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CRE\COGIN\Processos\Estatisticas Externas Website Discovery\Estatísticas_publicadas\"/>
    </mc:Choice>
  </mc:AlternateContent>
  <xr:revisionPtr revIDLastSave="0" documentId="13_ncr:1_{2F5A74B0-5EF6-48C8-9F17-D3911E45783D}" xr6:coauthVersionLast="47" xr6:coauthVersionMax="47" xr10:uidLastSave="{00000000-0000-0000-0000-000000000000}"/>
  <bookViews>
    <workbookView xWindow="28680" yWindow="-120" windowWidth="38640" windowHeight="15720" tabRatio="807" xr2:uid="{CD413209-4977-4BB8-81BC-2B9B9FE5648F}"/>
  </bookViews>
  <sheets>
    <sheet name="Painel Geral" sheetId="3" r:id="rId1"/>
    <sheet name="Tabelas COS e COE Anual" sheetId="21" r:id="rId2"/>
    <sheet name="Gráficos COS e COE" sheetId="14" r:id="rId3"/>
    <sheet name="Distribuição Comunicações" sheetId="16" r:id="rId4"/>
    <sheet name="Produção de RIF" sheetId="6" r:id="rId5"/>
    <sheet name="SEI-C" sheetId="17" r:id="rId6"/>
    <sheet name="Enquadramentos COE SFN" sheetId="18" r:id="rId7"/>
    <sheet name="Temas de SEI-C" sheetId="19" r:id="rId8"/>
    <sheet name="Apoio" sheetId="4" state="hidden" r:id="rId9"/>
    <sheet name="Tabela COS Mensal" sheetId="7" state="hidden" r:id="rId10"/>
    <sheet name="Tabela COE Mensal" sheetId="12" state="hidden" r:id="rId11"/>
  </sheets>
  <definedNames>
    <definedName name="_AMO_SingleObject_454853811_ROM_F0.SEC2.Tabulate_1.SEC1.BDY.Cross_tabular_summary_report_Table_1" localSheetId="1" hidden="1">#REF!</definedName>
    <definedName name="_AMO_SingleObject_454853811_ROM_F0.SEC2.Tabulate_1.SEC1.BDY.Cross_tabular_summary_report_Table_1" hidden="1">#REF!</definedName>
    <definedName name="_AMO_SingleObject_454853811_ROM_F0.SEC2.Tabulate_1.SEC1.HDR.TXT1" localSheetId="1" hidden="1">#REF!</definedName>
    <definedName name="_AMO_SingleObject_454853811_ROM_F0.SEC2.Tabulate_1.SEC1.HDR.TXT1" hidden="1">#REF!</definedName>
    <definedName name="_AMO_SingleObject_454853811_ROM_F0.SEC2.Tabulate_1.SEC1.HDR.TXT2" hidden="1">#REF!</definedName>
    <definedName name="_AMO_SingleObject_679851088_ROM_F0.SEC2.Tabulate_1.SEC1.BDY.Cross_tabular_summary_report_Table_1" hidden="1">#REF!</definedName>
    <definedName name="_AMO_SingleObject_679851088_ROM_F0.SEC2.Tabulate_1.SEC1.HDR.TXT1" hidden="1">#REF!</definedName>
    <definedName name="_AMO_SingleObject_679851088_ROM_F0.SEC2.Tabulate_1.SEC1.HDR.TXT2" hidden="1">#REF!</definedName>
    <definedName name="_AMO_SingleObject_679851088_ROM_F0.SEC2.Tabulate_2.SEC1.BDY.Cross_tabular_summary_report_Table_1" hidden="1">#REF!</definedName>
    <definedName name="_AMO_SingleObject_679851088_ROM_F0.SEC2.Tabulate_2.SEC1.HDR.TXT1" hidden="1">#REF!</definedName>
    <definedName name="_AMO_SingleObject_679851088_ROM_F0.SEC2.Tabulate_2.SEC1.HDR.TXT2" hidden="1">#REF!</definedName>
    <definedName name="_xlnm._FilterDatabase" localSheetId="8" hidden="1">Apoio!$BW$4:$BY$84</definedName>
    <definedName name="_xlnm._FilterDatabase" localSheetId="1" hidden="1">'Tabelas COS e COE Anual'!$A$6:$A$21</definedName>
    <definedName name="_xlnm.Print_Area" localSheetId="3">'Distribuição Comunicações'!$A$1:$Y$29</definedName>
    <definedName name="_xlnm.Print_Area" localSheetId="6">'Enquadramentos COE SFN'!$A$1:$L$54</definedName>
    <definedName name="_xlnm.Print_Area" localSheetId="2">'Gráficos COS e COE'!$A$1:$Q$37</definedName>
    <definedName name="_xlnm.Print_Area" localSheetId="0">'Painel Geral'!$A$1:$U$39</definedName>
    <definedName name="_xlnm.Print_Area" localSheetId="4">'Produção de RIF'!$A$1:$U$41</definedName>
    <definedName name="_xlnm.Print_Area" localSheetId="5">'SEI-C'!$A$1:$H$50</definedName>
    <definedName name="_xlnm.Print_Area" localSheetId="10">'Tabela COE Mensal'!$A$1:$N$41</definedName>
    <definedName name="_xlnm.Print_Area" localSheetId="9">'Tabela COS Mensal'!$A$1:$N$48</definedName>
    <definedName name="_xlnm.Print_Area" localSheetId="1">'Tabelas COS e COE Anual'!$A$1:$AB$39</definedName>
    <definedName name="_xlnm.Print_Area" localSheetId="7">'Temas de SEI-C'!$A$1:$P$44</definedName>
  </definedNames>
  <calcPr calcId="191029"/>
  <pivotCaches>
    <pivotCache cacheId="69" r:id="rId12"/>
    <pivotCache cacheId="70" r:id="rId13"/>
    <pivotCache cacheId="71" r:id="rId14"/>
    <pivotCache cacheId="72" r:id="rId15"/>
    <pivotCache cacheId="73" r:id="rId16"/>
    <pivotCache cacheId="74" r:id="rId17"/>
    <pivotCache cacheId="75" r:id="rId18"/>
    <pivotCache cacheId="76" r:id="rId19"/>
    <pivotCache cacheId="77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7" l="1"/>
  <c r="B23" i="17"/>
  <c r="B11" i="17"/>
  <c r="B19" i="17"/>
  <c r="B18" i="17"/>
  <c r="B15" i="17"/>
  <c r="B14" i="17"/>
  <c r="B17" i="17"/>
  <c r="B20" i="17"/>
  <c r="B25" i="17"/>
  <c r="B12" i="17"/>
  <c r="B16" i="17"/>
  <c r="B21" i="17"/>
  <c r="B24" i="17"/>
  <c r="B22" i="17"/>
  <c r="AM5" i="4" l="1"/>
  <c r="BE7" i="4"/>
  <c r="BD12" i="4"/>
  <c r="BE10" i="4"/>
  <c r="BE6" i="4"/>
  <c r="BE8" i="4"/>
  <c r="BE9" i="4"/>
  <c r="BE5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R761" i="4" l="1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1156" i="4"/>
  <c r="R1157" i="4"/>
  <c r="R1158" i="4"/>
  <c r="R1159" i="4"/>
  <c r="R1160" i="4"/>
  <c r="R1161" i="4"/>
  <c r="R1162" i="4"/>
  <c r="R1163" i="4"/>
  <c r="R1164" i="4"/>
  <c r="R1165" i="4"/>
  <c r="R1166" i="4"/>
  <c r="R1167" i="4"/>
  <c r="R1168" i="4"/>
  <c r="R1169" i="4"/>
  <c r="R1170" i="4"/>
  <c r="R1171" i="4"/>
  <c r="R1172" i="4"/>
  <c r="R1173" i="4"/>
  <c r="R1174" i="4"/>
  <c r="R1175" i="4"/>
  <c r="R1176" i="4"/>
  <c r="R1177" i="4"/>
  <c r="R1178" i="4"/>
  <c r="R1179" i="4"/>
  <c r="R1180" i="4"/>
  <c r="R1181" i="4"/>
  <c r="R1182" i="4"/>
  <c r="R1183" i="4"/>
  <c r="R1184" i="4"/>
  <c r="R1185" i="4"/>
  <c r="R1186" i="4"/>
  <c r="R1187" i="4"/>
  <c r="R1188" i="4"/>
  <c r="R1189" i="4"/>
  <c r="R1190" i="4"/>
  <c r="R1191" i="4"/>
  <c r="R1192" i="4"/>
  <c r="R1193" i="4"/>
  <c r="R1194" i="4"/>
  <c r="R1195" i="4"/>
  <c r="R1196" i="4"/>
  <c r="R1197" i="4"/>
  <c r="R1198" i="4"/>
  <c r="R1199" i="4"/>
  <c r="R1200" i="4"/>
  <c r="R1201" i="4"/>
  <c r="R1202" i="4"/>
  <c r="R1203" i="4"/>
  <c r="R1204" i="4"/>
  <c r="R1205" i="4"/>
  <c r="R1206" i="4"/>
  <c r="R1207" i="4"/>
  <c r="R1208" i="4"/>
  <c r="R1209" i="4"/>
  <c r="R1210" i="4"/>
  <c r="R1211" i="4"/>
  <c r="R1212" i="4"/>
  <c r="R1213" i="4"/>
  <c r="R1214" i="4"/>
  <c r="R1215" i="4"/>
  <c r="R1216" i="4"/>
  <c r="R1217" i="4"/>
  <c r="R1218" i="4"/>
  <c r="R1219" i="4"/>
  <c r="R1220" i="4"/>
  <c r="R1221" i="4"/>
  <c r="R1222" i="4"/>
  <c r="R1223" i="4"/>
  <c r="R1224" i="4"/>
  <c r="R1225" i="4"/>
  <c r="R1226" i="4"/>
  <c r="R1227" i="4"/>
  <c r="R1228" i="4"/>
  <c r="R1229" i="4"/>
  <c r="R1230" i="4"/>
  <c r="R1231" i="4"/>
  <c r="R1232" i="4"/>
  <c r="R1233" i="4"/>
  <c r="R1234" i="4"/>
  <c r="R1235" i="4"/>
  <c r="R1236" i="4"/>
  <c r="R1237" i="4"/>
  <c r="R1238" i="4"/>
  <c r="R1239" i="4"/>
  <c r="R1240" i="4"/>
  <c r="R1241" i="4"/>
  <c r="R1242" i="4"/>
  <c r="R1243" i="4"/>
  <c r="R1244" i="4"/>
  <c r="R1245" i="4"/>
  <c r="R1246" i="4"/>
  <c r="R1247" i="4"/>
  <c r="R1248" i="4"/>
  <c r="R1249" i="4"/>
  <c r="R1250" i="4"/>
  <c r="R1251" i="4"/>
  <c r="R1252" i="4"/>
  <c r="R1253" i="4"/>
  <c r="R1254" i="4"/>
  <c r="R1255" i="4"/>
  <c r="R1256" i="4"/>
  <c r="R1257" i="4"/>
  <c r="R1258" i="4"/>
  <c r="R1259" i="4"/>
  <c r="R1260" i="4"/>
  <c r="R1261" i="4"/>
  <c r="R1262" i="4"/>
  <c r="R1263" i="4"/>
  <c r="R1264" i="4"/>
  <c r="R1265" i="4"/>
  <c r="R1266" i="4"/>
  <c r="R1267" i="4"/>
  <c r="R1268" i="4"/>
  <c r="R1269" i="4"/>
  <c r="R1270" i="4"/>
  <c r="R1271" i="4"/>
  <c r="R1272" i="4"/>
  <c r="R1273" i="4"/>
  <c r="R1274" i="4"/>
  <c r="R1275" i="4"/>
  <c r="R1276" i="4"/>
  <c r="R1277" i="4"/>
  <c r="R1278" i="4"/>
  <c r="R1279" i="4"/>
  <c r="R1280" i="4"/>
  <c r="R1281" i="4"/>
  <c r="R1282" i="4"/>
  <c r="R1283" i="4"/>
  <c r="R1284" i="4"/>
  <c r="R1285" i="4"/>
  <c r="R1286" i="4"/>
  <c r="R1287" i="4"/>
  <c r="R1288" i="4"/>
  <c r="R1289" i="4"/>
  <c r="R1290" i="4"/>
  <c r="R1291" i="4"/>
  <c r="R1292" i="4"/>
  <c r="R1293" i="4"/>
  <c r="R1294" i="4"/>
  <c r="R1295" i="4"/>
  <c r="R1296" i="4"/>
  <c r="R1297" i="4"/>
  <c r="R1298" i="4"/>
  <c r="R1299" i="4"/>
  <c r="R1300" i="4"/>
  <c r="R1301" i="4"/>
  <c r="R1302" i="4"/>
  <c r="R1303" i="4"/>
  <c r="R1304" i="4"/>
  <c r="R1305" i="4"/>
  <c r="R1306" i="4"/>
  <c r="R1307" i="4"/>
  <c r="R1308" i="4"/>
  <c r="R1309" i="4"/>
  <c r="R1310" i="4"/>
  <c r="R1311" i="4"/>
  <c r="R1312" i="4"/>
  <c r="R1313" i="4"/>
  <c r="R1314" i="4"/>
  <c r="R1315" i="4"/>
  <c r="R1316" i="4"/>
  <c r="R1317" i="4"/>
  <c r="R1318" i="4"/>
  <c r="R1319" i="4"/>
  <c r="R1320" i="4"/>
  <c r="R1321" i="4"/>
  <c r="R1322" i="4"/>
  <c r="R1323" i="4"/>
  <c r="R1324" i="4"/>
  <c r="R1325" i="4"/>
  <c r="R1326" i="4"/>
  <c r="R1327" i="4"/>
  <c r="R1328" i="4"/>
  <c r="R1329" i="4"/>
  <c r="R1330" i="4"/>
  <c r="R1331" i="4"/>
  <c r="R1332" i="4"/>
  <c r="R1333" i="4"/>
  <c r="R1334" i="4"/>
  <c r="R1335" i="4"/>
  <c r="R1336" i="4"/>
  <c r="R1337" i="4"/>
  <c r="R1338" i="4"/>
  <c r="R1339" i="4"/>
  <c r="R1340" i="4"/>
  <c r="R1341" i="4"/>
  <c r="R1342" i="4"/>
  <c r="R1343" i="4"/>
  <c r="R1344" i="4"/>
  <c r="R1345" i="4"/>
  <c r="R1346" i="4"/>
  <c r="R1347" i="4"/>
  <c r="R1348" i="4"/>
  <c r="R1349" i="4"/>
  <c r="R1350" i="4"/>
  <c r="R1351" i="4"/>
  <c r="R1352" i="4"/>
  <c r="R1353" i="4"/>
  <c r="R1354" i="4"/>
  <c r="R1355" i="4"/>
  <c r="R1356" i="4"/>
  <c r="R1357" i="4"/>
  <c r="R1358" i="4"/>
  <c r="R1359" i="4"/>
  <c r="R1360" i="4"/>
  <c r="R1361" i="4"/>
  <c r="R1362" i="4"/>
  <c r="R1363" i="4"/>
  <c r="R1364" i="4"/>
  <c r="R1365" i="4"/>
  <c r="R1366" i="4"/>
  <c r="R1367" i="4"/>
  <c r="R1368" i="4"/>
  <c r="R1369" i="4"/>
  <c r="R1370" i="4"/>
  <c r="R1371" i="4"/>
  <c r="R1372" i="4"/>
  <c r="R1373" i="4"/>
  <c r="R1374" i="4"/>
  <c r="R1375" i="4"/>
  <c r="R1376" i="4"/>
  <c r="R1377" i="4"/>
  <c r="R1378" i="4"/>
  <c r="R1379" i="4"/>
  <c r="R1380" i="4"/>
  <c r="R1381" i="4"/>
  <c r="R1382" i="4"/>
  <c r="R1383" i="4"/>
  <c r="R1384" i="4"/>
  <c r="R1385" i="4"/>
  <c r="R1386" i="4"/>
  <c r="R1387" i="4"/>
  <c r="R1388" i="4"/>
  <c r="R1389" i="4"/>
  <c r="R1390" i="4"/>
  <c r="R1391" i="4"/>
  <c r="R1392" i="4"/>
  <c r="R1393" i="4"/>
  <c r="R1394" i="4"/>
  <c r="R1395" i="4"/>
  <c r="R1396" i="4"/>
  <c r="R1397" i="4"/>
  <c r="R1398" i="4"/>
  <c r="R1399" i="4"/>
  <c r="R1400" i="4"/>
  <c r="R1401" i="4"/>
  <c r="R1402" i="4"/>
  <c r="R1403" i="4"/>
  <c r="R1404" i="4"/>
  <c r="R1405" i="4"/>
  <c r="R1406" i="4"/>
  <c r="R1407" i="4"/>
  <c r="R1408" i="4"/>
  <c r="R1409" i="4"/>
  <c r="R1410" i="4"/>
  <c r="R1411" i="4"/>
  <c r="R1412" i="4"/>
  <c r="R1413" i="4"/>
  <c r="R1414" i="4"/>
  <c r="R1415" i="4"/>
  <c r="R1416" i="4"/>
  <c r="R1417" i="4"/>
  <c r="R1418" i="4"/>
  <c r="R1419" i="4"/>
  <c r="R1420" i="4"/>
  <c r="R1421" i="4"/>
  <c r="R1422" i="4"/>
  <c r="R1423" i="4"/>
  <c r="R1424" i="4"/>
  <c r="R1425" i="4"/>
  <c r="R1426" i="4"/>
  <c r="R1427" i="4"/>
  <c r="R1428" i="4"/>
  <c r="R1429" i="4"/>
  <c r="R1430" i="4"/>
  <c r="R1431" i="4"/>
  <c r="R1432" i="4"/>
  <c r="R1433" i="4"/>
  <c r="R1434" i="4"/>
  <c r="R1435" i="4"/>
  <c r="R1436" i="4"/>
  <c r="R1437" i="4"/>
  <c r="R1438" i="4"/>
  <c r="R1439" i="4"/>
  <c r="R1440" i="4"/>
  <c r="R1441" i="4"/>
  <c r="R1442" i="4"/>
  <c r="R1443" i="4"/>
  <c r="R1444" i="4"/>
  <c r="R1445" i="4"/>
  <c r="R1446" i="4"/>
  <c r="R1447" i="4"/>
  <c r="R1448" i="4"/>
  <c r="R1449" i="4"/>
  <c r="R1450" i="4"/>
  <c r="R1451" i="4"/>
  <c r="R1452" i="4"/>
  <c r="R1453" i="4"/>
  <c r="R1454" i="4"/>
  <c r="R1455" i="4"/>
  <c r="R1456" i="4"/>
  <c r="R1457" i="4"/>
  <c r="R1458" i="4"/>
  <c r="R1459" i="4"/>
  <c r="R1460" i="4"/>
  <c r="R1461" i="4"/>
  <c r="R1462" i="4"/>
  <c r="R1463" i="4"/>
  <c r="R1464" i="4"/>
  <c r="R1465" i="4"/>
  <c r="R1466" i="4"/>
  <c r="R1467" i="4"/>
  <c r="R1468" i="4"/>
  <c r="R1469" i="4"/>
  <c r="R1470" i="4"/>
  <c r="R1471" i="4"/>
  <c r="R1472" i="4"/>
  <c r="R1473" i="4"/>
  <c r="R1474" i="4"/>
  <c r="R1475" i="4"/>
  <c r="R1476" i="4"/>
  <c r="R1477" i="4"/>
  <c r="R1478" i="4"/>
  <c r="R1479" i="4"/>
  <c r="R1480" i="4"/>
  <c r="R1481" i="4"/>
  <c r="R1482" i="4"/>
  <c r="R1483" i="4"/>
  <c r="R1484" i="4"/>
  <c r="R1485" i="4"/>
  <c r="R1486" i="4"/>
  <c r="R1487" i="4"/>
  <c r="R1488" i="4"/>
  <c r="R1489" i="4"/>
  <c r="R1490" i="4"/>
  <c r="R1491" i="4"/>
  <c r="R1492" i="4"/>
  <c r="R1493" i="4"/>
  <c r="R1494" i="4"/>
  <c r="R1495" i="4"/>
  <c r="R1496" i="4"/>
  <c r="R1497" i="4"/>
  <c r="R1498" i="4"/>
  <c r="R1499" i="4"/>
  <c r="R1500" i="4"/>
  <c r="R1501" i="4"/>
  <c r="R1502" i="4"/>
  <c r="R1503" i="4"/>
  <c r="R1504" i="4"/>
  <c r="R1505" i="4"/>
  <c r="R1506" i="4"/>
  <c r="R1507" i="4"/>
  <c r="R1508" i="4"/>
  <c r="R1509" i="4"/>
  <c r="R1510" i="4"/>
  <c r="R1511" i="4"/>
  <c r="R1512" i="4"/>
  <c r="R1513" i="4"/>
  <c r="R1514" i="4"/>
  <c r="R1515" i="4"/>
  <c r="R1516" i="4"/>
  <c r="R1517" i="4"/>
  <c r="R1518" i="4"/>
  <c r="R1519" i="4"/>
  <c r="R1520" i="4"/>
  <c r="R1521" i="4"/>
  <c r="R1522" i="4"/>
  <c r="R1523" i="4"/>
  <c r="R1524" i="4"/>
  <c r="R1525" i="4"/>
  <c r="R1526" i="4"/>
  <c r="R1527" i="4"/>
  <c r="R1528" i="4"/>
  <c r="R1529" i="4"/>
  <c r="R1530" i="4"/>
  <c r="R1531" i="4"/>
  <c r="R1532" i="4"/>
  <c r="R1533" i="4"/>
  <c r="R1534" i="4"/>
  <c r="R1535" i="4"/>
  <c r="R1536" i="4"/>
  <c r="R1537" i="4"/>
  <c r="R1538" i="4"/>
  <c r="R1539" i="4"/>
  <c r="R1540" i="4"/>
  <c r="R1541" i="4"/>
  <c r="R1542" i="4"/>
  <c r="R1543" i="4"/>
  <c r="R1544" i="4"/>
  <c r="R1545" i="4"/>
  <c r="R1546" i="4"/>
  <c r="R1547" i="4"/>
  <c r="R1548" i="4"/>
  <c r="R1549" i="4"/>
  <c r="R1550" i="4"/>
  <c r="R1551" i="4"/>
  <c r="R1552" i="4"/>
  <c r="R1553" i="4"/>
  <c r="R1554" i="4"/>
  <c r="R1555" i="4"/>
  <c r="R1556" i="4"/>
  <c r="R1557" i="4"/>
  <c r="R1558" i="4"/>
  <c r="R1559" i="4"/>
  <c r="R1560" i="4"/>
  <c r="R1561" i="4"/>
  <c r="R1562" i="4"/>
  <c r="R1563" i="4"/>
  <c r="R1564" i="4"/>
  <c r="R1565" i="4"/>
  <c r="R1566" i="4"/>
  <c r="R1567" i="4"/>
  <c r="R1568" i="4"/>
  <c r="R1569" i="4"/>
  <c r="R1570" i="4"/>
  <c r="R1571" i="4"/>
  <c r="R1572" i="4"/>
  <c r="R1573" i="4"/>
  <c r="R1574" i="4"/>
  <c r="R1575" i="4"/>
  <c r="R1576" i="4"/>
  <c r="R1577" i="4"/>
  <c r="R1578" i="4"/>
  <c r="R1579" i="4"/>
  <c r="R1580" i="4"/>
  <c r="R1581" i="4"/>
  <c r="R1582" i="4"/>
  <c r="R1583" i="4"/>
  <c r="R1584" i="4"/>
  <c r="R1585" i="4"/>
  <c r="R1586" i="4"/>
  <c r="R1587" i="4"/>
  <c r="R1588" i="4"/>
  <c r="R1589" i="4"/>
  <c r="R1590" i="4"/>
  <c r="R1591" i="4"/>
  <c r="R1592" i="4"/>
  <c r="R1593" i="4"/>
  <c r="R1594" i="4"/>
  <c r="R1595" i="4"/>
  <c r="R1596" i="4"/>
  <c r="R1597" i="4"/>
  <c r="R1598" i="4"/>
  <c r="R1599" i="4"/>
  <c r="R1600" i="4"/>
  <c r="R1601" i="4"/>
  <c r="R1602" i="4"/>
  <c r="R1603" i="4"/>
  <c r="R1604" i="4"/>
  <c r="R1605" i="4"/>
  <c r="R1606" i="4"/>
  <c r="R1607" i="4"/>
  <c r="R1608" i="4"/>
  <c r="R1609" i="4"/>
  <c r="R1610" i="4"/>
  <c r="R1611" i="4"/>
  <c r="R1612" i="4"/>
  <c r="R1613" i="4"/>
  <c r="R1614" i="4"/>
  <c r="R1615" i="4"/>
  <c r="R1616" i="4"/>
  <c r="R1617" i="4"/>
  <c r="R1618" i="4"/>
  <c r="R1619" i="4"/>
  <c r="R1620" i="4"/>
  <c r="R1621" i="4"/>
  <c r="R1622" i="4"/>
  <c r="R1623" i="4"/>
  <c r="R1624" i="4"/>
  <c r="R1625" i="4"/>
  <c r="R1626" i="4"/>
  <c r="R1627" i="4"/>
  <c r="R1628" i="4"/>
  <c r="R1629" i="4"/>
  <c r="R1630" i="4"/>
  <c r="R1631" i="4"/>
  <c r="R1632" i="4"/>
  <c r="R1633" i="4"/>
  <c r="R1634" i="4"/>
  <c r="R1635" i="4"/>
  <c r="R1636" i="4"/>
  <c r="R1637" i="4"/>
  <c r="R1638" i="4"/>
  <c r="R1639" i="4"/>
  <c r="R1640" i="4"/>
  <c r="R1641" i="4"/>
  <c r="R1642" i="4"/>
  <c r="R1643" i="4"/>
  <c r="R1644" i="4"/>
  <c r="R1645" i="4"/>
  <c r="R1646" i="4"/>
  <c r="R1647" i="4"/>
  <c r="R1648" i="4"/>
  <c r="R1649" i="4"/>
  <c r="R1650" i="4"/>
  <c r="R1651" i="4"/>
  <c r="R1652" i="4"/>
  <c r="R1653" i="4"/>
  <c r="R1654" i="4"/>
  <c r="R1655" i="4"/>
  <c r="R1656" i="4"/>
  <c r="R1657" i="4"/>
  <c r="R1658" i="4"/>
  <c r="R1659" i="4"/>
  <c r="R1660" i="4"/>
  <c r="R1661" i="4"/>
  <c r="R1662" i="4"/>
  <c r="R1663" i="4"/>
  <c r="R1664" i="4"/>
  <c r="R1665" i="4"/>
  <c r="R1666" i="4"/>
  <c r="R1667" i="4"/>
  <c r="R1668" i="4"/>
  <c r="R1669" i="4"/>
  <c r="R1670" i="4"/>
  <c r="R1671" i="4"/>
  <c r="R1672" i="4"/>
  <c r="R1673" i="4"/>
  <c r="R1674" i="4"/>
  <c r="R1675" i="4"/>
  <c r="R1676" i="4"/>
  <c r="R1677" i="4"/>
  <c r="R1678" i="4"/>
  <c r="R1679" i="4"/>
  <c r="R1680" i="4"/>
  <c r="R1681" i="4"/>
  <c r="R1682" i="4"/>
  <c r="R1683" i="4"/>
  <c r="R1684" i="4"/>
  <c r="R1685" i="4"/>
  <c r="R1686" i="4"/>
  <c r="R1687" i="4"/>
  <c r="R1688" i="4"/>
  <c r="R1689" i="4"/>
  <c r="R1690" i="4"/>
  <c r="R1691" i="4"/>
  <c r="R1692" i="4"/>
  <c r="R1693" i="4"/>
  <c r="R1694" i="4"/>
  <c r="R1695" i="4"/>
  <c r="R1696" i="4"/>
  <c r="R1697" i="4"/>
  <c r="R1698" i="4"/>
  <c r="R1699" i="4"/>
  <c r="R1700" i="4"/>
  <c r="R1701" i="4"/>
  <c r="R1702" i="4"/>
  <c r="R1703" i="4"/>
  <c r="R1704" i="4"/>
  <c r="R1705" i="4"/>
  <c r="R1706" i="4"/>
  <c r="R1707" i="4"/>
  <c r="R1708" i="4"/>
  <c r="R1709" i="4"/>
  <c r="R1710" i="4"/>
  <c r="R1711" i="4"/>
  <c r="R1712" i="4"/>
  <c r="R1713" i="4"/>
  <c r="R1714" i="4"/>
  <c r="R1715" i="4"/>
  <c r="R1716" i="4"/>
  <c r="R1717" i="4"/>
  <c r="R1718" i="4"/>
  <c r="R1719" i="4"/>
  <c r="R1720" i="4"/>
  <c r="R1721" i="4"/>
  <c r="R1722" i="4"/>
  <c r="R1723" i="4"/>
  <c r="R1724" i="4"/>
  <c r="R1725" i="4"/>
  <c r="R1726" i="4"/>
  <c r="R1727" i="4"/>
  <c r="R1728" i="4"/>
  <c r="R1729" i="4"/>
  <c r="R1730" i="4"/>
  <c r="R1731" i="4"/>
  <c r="R1732" i="4"/>
  <c r="R1733" i="4"/>
  <c r="R1734" i="4"/>
  <c r="R1735" i="4"/>
  <c r="R1736" i="4"/>
  <c r="R1737" i="4"/>
  <c r="R1738" i="4"/>
  <c r="R1739" i="4"/>
  <c r="R1740" i="4"/>
  <c r="R1741" i="4"/>
  <c r="R1742" i="4"/>
  <c r="R1743" i="4"/>
  <c r="R1744" i="4"/>
  <c r="R1745" i="4"/>
  <c r="R1746" i="4"/>
  <c r="R1747" i="4"/>
  <c r="R1748" i="4"/>
  <c r="R1749" i="4"/>
  <c r="R1750" i="4"/>
  <c r="R1751" i="4"/>
  <c r="R1752" i="4"/>
  <c r="R1753" i="4"/>
  <c r="R1754" i="4"/>
  <c r="R1755" i="4"/>
  <c r="R1756" i="4"/>
  <c r="R1757" i="4"/>
  <c r="R1758" i="4"/>
  <c r="R1759" i="4"/>
  <c r="R1760" i="4"/>
  <c r="R1761" i="4"/>
  <c r="R1762" i="4"/>
  <c r="R1763" i="4"/>
  <c r="R1764" i="4"/>
  <c r="R1765" i="4"/>
  <c r="R1766" i="4"/>
  <c r="R1767" i="4"/>
  <c r="R1768" i="4"/>
  <c r="R1769" i="4"/>
  <c r="R1770" i="4"/>
  <c r="R1771" i="4"/>
  <c r="R1772" i="4"/>
  <c r="R1773" i="4"/>
  <c r="R1774" i="4"/>
  <c r="R1775" i="4"/>
  <c r="R1776" i="4"/>
  <c r="R1777" i="4"/>
  <c r="R1778" i="4"/>
  <c r="R1779" i="4"/>
  <c r="R1780" i="4"/>
  <c r="R1781" i="4"/>
  <c r="R1782" i="4"/>
  <c r="R1783" i="4"/>
  <c r="R1784" i="4"/>
  <c r="R1785" i="4"/>
  <c r="R1786" i="4"/>
  <c r="R1787" i="4"/>
  <c r="R1788" i="4"/>
  <c r="R1789" i="4"/>
  <c r="R1790" i="4"/>
  <c r="R1791" i="4"/>
  <c r="R1792" i="4"/>
  <c r="R1793" i="4"/>
  <c r="R1794" i="4"/>
  <c r="R1795" i="4"/>
  <c r="R1796" i="4"/>
  <c r="R1797" i="4"/>
  <c r="R1798" i="4"/>
  <c r="R1799" i="4"/>
  <c r="R1800" i="4"/>
  <c r="R1801" i="4"/>
  <c r="R1802" i="4"/>
  <c r="R1803" i="4"/>
  <c r="R1804" i="4"/>
  <c r="R1805" i="4"/>
  <c r="R1806" i="4"/>
  <c r="R1807" i="4"/>
  <c r="R1808" i="4"/>
  <c r="R1809" i="4"/>
  <c r="R1810" i="4"/>
  <c r="R1811" i="4"/>
  <c r="R1812" i="4"/>
  <c r="R1813" i="4"/>
  <c r="R1814" i="4"/>
  <c r="R1815" i="4"/>
  <c r="R1816" i="4"/>
  <c r="R1817" i="4"/>
  <c r="R1818" i="4"/>
  <c r="R1819" i="4"/>
  <c r="R1820" i="4"/>
  <c r="R1821" i="4"/>
  <c r="R1822" i="4"/>
  <c r="R1823" i="4"/>
  <c r="R1824" i="4"/>
  <c r="R1825" i="4"/>
  <c r="R1826" i="4"/>
  <c r="R1827" i="4"/>
  <c r="R1828" i="4"/>
  <c r="R1829" i="4"/>
  <c r="R1830" i="4"/>
  <c r="R1831" i="4"/>
  <c r="R1832" i="4"/>
  <c r="R1833" i="4"/>
  <c r="R1834" i="4"/>
  <c r="R1835" i="4"/>
  <c r="R1836" i="4"/>
  <c r="R1837" i="4"/>
  <c r="R1838" i="4"/>
  <c r="R1839" i="4"/>
  <c r="R1840" i="4"/>
  <c r="R1841" i="4"/>
  <c r="R1842" i="4"/>
  <c r="R1843" i="4"/>
  <c r="R1844" i="4"/>
  <c r="R1845" i="4"/>
  <c r="R1846" i="4"/>
  <c r="R1847" i="4"/>
  <c r="R1848" i="4"/>
  <c r="R1849" i="4"/>
  <c r="R1850" i="4"/>
  <c r="R1851" i="4"/>
  <c r="R1852" i="4"/>
  <c r="R1853" i="4"/>
  <c r="R1854" i="4"/>
  <c r="R1855" i="4"/>
  <c r="R1856" i="4"/>
  <c r="R1857" i="4"/>
  <c r="R1858" i="4"/>
  <c r="R1859" i="4"/>
  <c r="R1860" i="4"/>
  <c r="R1861" i="4"/>
  <c r="R1862" i="4"/>
  <c r="R1863" i="4"/>
  <c r="R1864" i="4"/>
  <c r="R1865" i="4"/>
  <c r="R1866" i="4"/>
  <c r="R1867" i="4"/>
  <c r="R1868" i="4"/>
  <c r="R1869" i="4"/>
  <c r="R1870" i="4"/>
  <c r="R1871" i="4"/>
  <c r="R1872" i="4"/>
  <c r="R1873" i="4"/>
  <c r="R1874" i="4"/>
  <c r="R1875" i="4"/>
  <c r="R1876" i="4"/>
  <c r="R1877" i="4"/>
  <c r="R1878" i="4"/>
  <c r="R1879" i="4"/>
  <c r="R1880" i="4"/>
  <c r="R1881" i="4"/>
  <c r="R1882" i="4"/>
  <c r="R1883" i="4"/>
  <c r="R1884" i="4"/>
  <c r="R1885" i="4"/>
  <c r="R1886" i="4"/>
  <c r="R1887" i="4"/>
  <c r="R1888" i="4"/>
  <c r="R1889" i="4"/>
  <c r="R1890" i="4"/>
  <c r="R1891" i="4"/>
  <c r="R1892" i="4"/>
  <c r="R1893" i="4"/>
  <c r="R1894" i="4"/>
  <c r="R1895" i="4"/>
  <c r="R1896" i="4"/>
  <c r="R1897" i="4"/>
  <c r="R1898" i="4"/>
  <c r="R1899" i="4"/>
  <c r="R1900" i="4"/>
  <c r="R1901" i="4"/>
  <c r="R1902" i="4"/>
  <c r="R1903" i="4"/>
  <c r="R1904" i="4"/>
  <c r="R1905" i="4"/>
  <c r="R1906" i="4"/>
  <c r="R1907" i="4"/>
  <c r="R1908" i="4"/>
  <c r="R1909" i="4"/>
  <c r="R1910" i="4"/>
  <c r="R1911" i="4"/>
  <c r="R1912" i="4"/>
  <c r="R1913" i="4"/>
  <c r="R1914" i="4"/>
  <c r="R1915" i="4"/>
  <c r="R1916" i="4"/>
  <c r="R1917" i="4"/>
  <c r="R1918" i="4"/>
  <c r="R1919" i="4"/>
  <c r="R1920" i="4"/>
  <c r="R1921" i="4"/>
  <c r="R1922" i="4"/>
  <c r="R1923" i="4"/>
  <c r="R1924" i="4"/>
  <c r="R1925" i="4"/>
  <c r="R1926" i="4"/>
  <c r="R1927" i="4"/>
  <c r="R1928" i="4"/>
  <c r="R1929" i="4"/>
  <c r="R1930" i="4"/>
  <c r="R1931" i="4"/>
  <c r="R1932" i="4"/>
  <c r="R1933" i="4"/>
  <c r="R1934" i="4"/>
  <c r="R1935" i="4"/>
  <c r="R1936" i="4"/>
  <c r="R1937" i="4"/>
  <c r="R1938" i="4"/>
  <c r="R1939" i="4"/>
  <c r="R1940" i="4"/>
  <c r="R1941" i="4"/>
  <c r="R1942" i="4"/>
  <c r="R1943" i="4"/>
  <c r="R1944" i="4"/>
  <c r="R1945" i="4"/>
  <c r="R1946" i="4"/>
  <c r="R1947" i="4"/>
  <c r="R1948" i="4"/>
  <c r="R1949" i="4"/>
  <c r="R1950" i="4"/>
  <c r="R1951" i="4"/>
  <c r="R1952" i="4"/>
  <c r="R1953" i="4"/>
  <c r="R1954" i="4"/>
  <c r="R1955" i="4"/>
  <c r="R1956" i="4"/>
  <c r="R1957" i="4"/>
  <c r="R1958" i="4"/>
  <c r="R1959" i="4"/>
  <c r="R1960" i="4"/>
  <c r="R1961" i="4"/>
  <c r="R1962" i="4"/>
  <c r="R1963" i="4"/>
  <c r="R1964" i="4"/>
  <c r="R1965" i="4"/>
  <c r="R1966" i="4"/>
  <c r="R1967" i="4"/>
  <c r="R1968" i="4"/>
  <c r="R1969" i="4"/>
  <c r="R1970" i="4"/>
  <c r="R1971" i="4"/>
  <c r="R1972" i="4"/>
  <c r="R1973" i="4"/>
  <c r="R1974" i="4"/>
  <c r="R1975" i="4"/>
  <c r="R1976" i="4"/>
  <c r="R1977" i="4"/>
  <c r="R1978" i="4"/>
  <c r="R1979" i="4"/>
  <c r="R1980" i="4"/>
  <c r="R1981" i="4"/>
  <c r="R1982" i="4"/>
  <c r="R1983" i="4"/>
  <c r="R1984" i="4"/>
  <c r="R1985" i="4"/>
  <c r="R1986" i="4"/>
  <c r="R1987" i="4"/>
  <c r="R1988" i="4"/>
  <c r="R1989" i="4"/>
  <c r="R1990" i="4"/>
  <c r="R1991" i="4"/>
  <c r="R1992" i="4"/>
  <c r="R1993" i="4"/>
  <c r="R1994" i="4"/>
  <c r="R1995" i="4"/>
  <c r="R1996" i="4"/>
  <c r="R1997" i="4"/>
  <c r="R1998" i="4"/>
  <c r="R1999" i="4"/>
  <c r="R2000" i="4"/>
  <c r="R2001" i="4"/>
  <c r="R2002" i="4"/>
  <c r="R2003" i="4"/>
  <c r="R2004" i="4"/>
  <c r="R2005" i="4"/>
  <c r="R2006" i="4"/>
  <c r="R2007" i="4"/>
  <c r="R2008" i="4"/>
  <c r="R2009" i="4"/>
  <c r="R2010" i="4"/>
  <c r="R2011" i="4"/>
  <c r="R2012" i="4"/>
  <c r="R2013" i="4"/>
  <c r="R2014" i="4"/>
  <c r="R2015" i="4"/>
  <c r="R2016" i="4"/>
  <c r="R2017" i="4"/>
  <c r="R2018" i="4"/>
  <c r="R2019" i="4"/>
  <c r="R2020" i="4"/>
  <c r="R2021" i="4"/>
  <c r="R2022" i="4"/>
  <c r="R2023" i="4"/>
  <c r="R2024" i="4"/>
  <c r="R2025" i="4"/>
  <c r="R2026" i="4"/>
  <c r="R2027" i="4"/>
  <c r="R2028" i="4"/>
  <c r="R2029" i="4"/>
  <c r="R2030" i="4"/>
  <c r="R2031" i="4"/>
  <c r="R2032" i="4"/>
  <c r="R2033" i="4"/>
  <c r="R2034" i="4"/>
  <c r="R2035" i="4"/>
  <c r="R2036" i="4"/>
  <c r="R2037" i="4"/>
  <c r="R2038" i="4"/>
  <c r="R2039" i="4"/>
  <c r="R2040" i="4"/>
  <c r="R2041" i="4"/>
  <c r="R2042" i="4"/>
  <c r="R2043" i="4"/>
  <c r="R2044" i="4"/>
  <c r="R2045" i="4"/>
  <c r="R2046" i="4"/>
  <c r="R2047" i="4"/>
  <c r="R2048" i="4"/>
  <c r="R2049" i="4"/>
  <c r="R2050" i="4"/>
  <c r="R2051" i="4"/>
  <c r="R2052" i="4"/>
  <c r="R2053" i="4"/>
  <c r="R2054" i="4"/>
  <c r="R2055" i="4"/>
  <c r="R2056" i="4"/>
  <c r="R2057" i="4"/>
  <c r="R2058" i="4"/>
  <c r="R2059" i="4"/>
  <c r="R2060" i="4"/>
  <c r="R2061" i="4"/>
  <c r="R2062" i="4"/>
  <c r="R2063" i="4"/>
  <c r="R2064" i="4"/>
  <c r="R2065" i="4"/>
  <c r="R2066" i="4"/>
  <c r="R2067" i="4"/>
  <c r="R2068" i="4"/>
  <c r="R2069" i="4"/>
  <c r="R2070" i="4"/>
  <c r="R2071" i="4"/>
  <c r="R2072" i="4"/>
  <c r="R2073" i="4"/>
  <c r="R2074" i="4"/>
  <c r="R2075" i="4"/>
  <c r="R2076" i="4"/>
  <c r="R2077" i="4"/>
  <c r="R2078" i="4"/>
  <c r="R2079" i="4"/>
  <c r="R2080" i="4"/>
  <c r="R2081" i="4"/>
  <c r="R2082" i="4"/>
  <c r="R2083" i="4"/>
  <c r="R2084" i="4"/>
  <c r="R2085" i="4"/>
  <c r="R2086" i="4"/>
  <c r="R2087" i="4"/>
  <c r="R2088" i="4"/>
  <c r="R2089" i="4"/>
  <c r="R2090" i="4"/>
  <c r="R2091" i="4"/>
  <c r="R2092" i="4"/>
  <c r="R2093" i="4"/>
  <c r="R2094" i="4"/>
  <c r="R2095" i="4"/>
  <c r="R2096" i="4"/>
  <c r="R2097" i="4"/>
  <c r="R2098" i="4"/>
  <c r="R2099" i="4"/>
  <c r="R2100" i="4"/>
  <c r="R2101" i="4"/>
  <c r="R2102" i="4"/>
  <c r="R2103" i="4"/>
  <c r="R2104" i="4"/>
  <c r="R2105" i="4"/>
  <c r="R2106" i="4"/>
  <c r="R2107" i="4"/>
  <c r="R2108" i="4"/>
  <c r="R2109" i="4"/>
  <c r="R2110" i="4"/>
  <c r="R2111" i="4"/>
  <c r="R2112" i="4"/>
  <c r="R2113" i="4"/>
  <c r="R2114" i="4"/>
  <c r="R2115" i="4"/>
  <c r="R2116" i="4"/>
  <c r="R2117" i="4"/>
  <c r="R2118" i="4"/>
  <c r="R2119" i="4"/>
  <c r="R2120" i="4"/>
  <c r="R2121" i="4"/>
  <c r="R2122" i="4"/>
  <c r="R2123" i="4"/>
  <c r="R2124" i="4"/>
  <c r="R2125" i="4"/>
  <c r="R2126" i="4"/>
  <c r="R2127" i="4"/>
  <c r="R2128" i="4"/>
  <c r="R2129" i="4"/>
  <c r="R2130" i="4"/>
  <c r="R2131" i="4"/>
  <c r="R2132" i="4"/>
  <c r="R2133" i="4"/>
  <c r="R2134" i="4"/>
  <c r="R2135" i="4"/>
  <c r="R2136" i="4"/>
  <c r="R2137" i="4"/>
  <c r="R2138" i="4"/>
  <c r="R2139" i="4"/>
  <c r="R2140" i="4"/>
  <c r="R2141" i="4"/>
  <c r="R2142" i="4"/>
  <c r="R2143" i="4"/>
  <c r="R2144" i="4"/>
  <c r="R2145" i="4"/>
  <c r="R2146" i="4"/>
  <c r="R2147" i="4"/>
  <c r="R2148" i="4"/>
  <c r="R2149" i="4"/>
  <c r="R2150" i="4"/>
  <c r="R2151" i="4"/>
  <c r="R2152" i="4"/>
  <c r="R2153" i="4"/>
  <c r="R2154" i="4"/>
  <c r="R2155" i="4"/>
  <c r="R2156" i="4"/>
  <c r="R2157" i="4"/>
  <c r="R2158" i="4"/>
  <c r="R2159" i="4"/>
  <c r="R2160" i="4"/>
  <c r="R2161" i="4"/>
  <c r="R2162" i="4"/>
  <c r="R2163" i="4"/>
  <c r="R2164" i="4"/>
  <c r="R2165" i="4"/>
  <c r="R2166" i="4"/>
  <c r="R2167" i="4"/>
  <c r="R2168" i="4"/>
  <c r="R2169" i="4"/>
  <c r="R2170" i="4"/>
  <c r="R2171" i="4"/>
  <c r="R2172" i="4"/>
  <c r="R2173" i="4"/>
  <c r="R2174" i="4"/>
  <c r="R2175" i="4"/>
  <c r="R2176" i="4"/>
  <c r="R2177" i="4"/>
  <c r="R2178" i="4"/>
  <c r="R2179" i="4"/>
  <c r="R2180" i="4"/>
  <c r="R2181" i="4"/>
  <c r="R2182" i="4"/>
  <c r="R2183" i="4"/>
  <c r="R2184" i="4"/>
  <c r="R2185" i="4"/>
  <c r="R2186" i="4"/>
  <c r="R2187" i="4"/>
  <c r="R2188" i="4"/>
  <c r="R2189" i="4"/>
  <c r="R2190" i="4"/>
  <c r="R2191" i="4"/>
  <c r="R2192" i="4"/>
  <c r="R2193" i="4"/>
  <c r="R2194" i="4"/>
  <c r="R2195" i="4"/>
  <c r="R2196" i="4"/>
  <c r="R2197" i="4"/>
  <c r="R2198" i="4"/>
  <c r="R2199" i="4"/>
  <c r="R2200" i="4"/>
  <c r="R2201" i="4"/>
  <c r="R2202" i="4"/>
  <c r="R2203" i="4"/>
  <c r="R2204" i="4"/>
  <c r="R2205" i="4"/>
  <c r="R2206" i="4"/>
  <c r="R2207" i="4"/>
  <c r="R2208" i="4"/>
  <c r="R2209" i="4"/>
  <c r="R2210" i="4"/>
  <c r="R2211" i="4"/>
  <c r="R2212" i="4"/>
  <c r="R2213" i="4"/>
  <c r="R2214" i="4"/>
  <c r="R2215" i="4"/>
  <c r="R2216" i="4"/>
  <c r="R2217" i="4"/>
  <c r="R2218" i="4"/>
  <c r="R2219" i="4"/>
  <c r="R2220" i="4"/>
  <c r="R2221" i="4"/>
  <c r="R2222" i="4"/>
  <c r="R2223" i="4"/>
  <c r="R2224" i="4"/>
  <c r="R2225" i="4"/>
  <c r="R2226" i="4"/>
  <c r="R2227" i="4"/>
  <c r="R2228" i="4"/>
  <c r="R2229" i="4"/>
  <c r="R2230" i="4"/>
  <c r="R2231" i="4"/>
  <c r="R2232" i="4"/>
  <c r="R2233" i="4"/>
  <c r="R2234" i="4"/>
  <c r="R2235" i="4"/>
  <c r="R2236" i="4"/>
  <c r="R2237" i="4"/>
  <c r="R2238" i="4"/>
  <c r="R2239" i="4"/>
  <c r="R2240" i="4"/>
  <c r="R2241" i="4"/>
  <c r="R2242" i="4"/>
  <c r="R2243" i="4"/>
  <c r="R2244" i="4"/>
  <c r="R2245" i="4"/>
  <c r="R2246" i="4"/>
  <c r="R2247" i="4"/>
  <c r="R2248" i="4"/>
  <c r="R2249" i="4"/>
  <c r="R2250" i="4"/>
  <c r="R2251" i="4"/>
  <c r="R2252" i="4"/>
  <c r="R2253" i="4"/>
  <c r="R2254" i="4"/>
  <c r="R2255" i="4"/>
  <c r="R2256" i="4"/>
  <c r="R2257" i="4"/>
  <c r="R2258" i="4"/>
  <c r="R2259" i="4"/>
  <c r="R2260" i="4"/>
  <c r="R2261" i="4"/>
  <c r="R2262" i="4"/>
  <c r="R2263" i="4"/>
  <c r="R2264" i="4"/>
  <c r="R2265" i="4"/>
  <c r="R2266" i="4"/>
  <c r="R2267" i="4"/>
  <c r="R2268" i="4"/>
  <c r="R2269" i="4"/>
  <c r="R2270" i="4"/>
  <c r="R2271" i="4"/>
  <c r="R2272" i="4"/>
  <c r="R2273" i="4"/>
  <c r="R2274" i="4"/>
  <c r="R2275" i="4"/>
  <c r="R2276" i="4"/>
  <c r="R2277" i="4"/>
  <c r="R2278" i="4"/>
  <c r="R2279" i="4"/>
  <c r="R2280" i="4"/>
  <c r="R2281" i="4"/>
  <c r="R2282" i="4"/>
  <c r="R2283" i="4"/>
  <c r="R2284" i="4"/>
  <c r="R2285" i="4"/>
  <c r="R2286" i="4"/>
  <c r="R2287" i="4"/>
  <c r="R2288" i="4"/>
  <c r="R2289" i="4"/>
  <c r="R2290" i="4"/>
  <c r="R2291" i="4"/>
  <c r="R2292" i="4"/>
  <c r="R2293" i="4"/>
  <c r="R2294" i="4"/>
  <c r="R2295" i="4"/>
  <c r="R2296" i="4"/>
  <c r="R2297" i="4"/>
  <c r="R2298" i="4"/>
  <c r="R2299" i="4"/>
  <c r="R2300" i="4"/>
  <c r="R2301" i="4"/>
  <c r="R2302" i="4"/>
  <c r="R2303" i="4"/>
  <c r="R2304" i="4"/>
  <c r="R2305" i="4"/>
  <c r="R2306" i="4"/>
  <c r="R2307" i="4"/>
  <c r="R2308" i="4"/>
  <c r="R2309" i="4"/>
  <c r="R2310" i="4"/>
  <c r="R2311" i="4"/>
  <c r="R2312" i="4"/>
  <c r="R2313" i="4"/>
  <c r="R2314" i="4"/>
  <c r="R2315" i="4"/>
  <c r="R2316" i="4"/>
  <c r="R2317" i="4"/>
  <c r="R2318" i="4"/>
  <c r="R2319" i="4"/>
  <c r="R2320" i="4"/>
  <c r="R2321" i="4"/>
  <c r="R2322" i="4"/>
  <c r="R2323" i="4"/>
  <c r="R2324" i="4"/>
  <c r="R2325" i="4"/>
  <c r="R2326" i="4"/>
  <c r="R2327" i="4"/>
  <c r="R2328" i="4"/>
  <c r="R2329" i="4"/>
  <c r="R2330" i="4"/>
  <c r="R2331" i="4"/>
  <c r="R2332" i="4"/>
  <c r="R2333" i="4"/>
  <c r="R2334" i="4"/>
  <c r="R2335" i="4"/>
  <c r="R2336" i="4"/>
  <c r="R2337" i="4"/>
  <c r="R2338" i="4"/>
  <c r="R2339" i="4"/>
  <c r="R2340" i="4"/>
  <c r="R2341" i="4"/>
  <c r="R2342" i="4"/>
  <c r="R2343" i="4"/>
  <c r="R2344" i="4"/>
  <c r="R2345" i="4"/>
  <c r="R2346" i="4"/>
  <c r="R2347" i="4"/>
  <c r="R2348" i="4"/>
  <c r="R2349" i="4"/>
  <c r="R2350" i="4"/>
  <c r="R2351" i="4"/>
  <c r="R2352" i="4"/>
  <c r="R2353" i="4"/>
  <c r="R2354" i="4"/>
  <c r="R2355" i="4"/>
  <c r="R2356" i="4"/>
  <c r="R2357" i="4"/>
  <c r="R2358" i="4"/>
  <c r="R2359" i="4"/>
  <c r="R2360" i="4"/>
  <c r="R2361" i="4"/>
  <c r="R2362" i="4"/>
  <c r="R2363" i="4"/>
  <c r="R2364" i="4"/>
  <c r="R2365" i="4"/>
  <c r="R2366" i="4"/>
  <c r="R2367" i="4"/>
  <c r="R2368" i="4"/>
  <c r="R2369" i="4"/>
  <c r="R2370" i="4"/>
  <c r="R2371" i="4"/>
  <c r="R2372" i="4"/>
  <c r="R2373" i="4"/>
  <c r="R2374" i="4"/>
  <c r="R2375" i="4"/>
  <c r="R2376" i="4"/>
  <c r="R2377" i="4"/>
  <c r="R2378" i="4"/>
  <c r="R2379" i="4"/>
  <c r="R2380" i="4"/>
  <c r="R2381" i="4"/>
  <c r="R2382" i="4"/>
  <c r="R2383" i="4"/>
  <c r="R2384" i="4"/>
  <c r="R2385" i="4"/>
  <c r="R2386" i="4"/>
  <c r="R2387" i="4"/>
  <c r="R2388" i="4"/>
  <c r="R2389" i="4"/>
  <c r="R2390" i="4"/>
  <c r="R2391" i="4"/>
  <c r="R2392" i="4"/>
  <c r="R2393" i="4"/>
  <c r="R2394" i="4"/>
  <c r="R2395" i="4"/>
  <c r="R2396" i="4"/>
  <c r="R2397" i="4"/>
  <c r="R2398" i="4"/>
  <c r="R2399" i="4"/>
  <c r="R2400" i="4"/>
  <c r="R2401" i="4"/>
  <c r="R2402" i="4"/>
  <c r="R2403" i="4"/>
  <c r="R2404" i="4"/>
  <c r="R2405" i="4"/>
  <c r="R2406" i="4"/>
  <c r="R2407" i="4"/>
  <c r="R2408" i="4"/>
  <c r="R2409" i="4"/>
  <c r="R2410" i="4"/>
  <c r="R2411" i="4"/>
  <c r="R2412" i="4"/>
  <c r="R2413" i="4"/>
  <c r="R2414" i="4"/>
  <c r="R2415" i="4"/>
  <c r="R2416" i="4"/>
  <c r="R2417" i="4"/>
  <c r="R2418" i="4"/>
  <c r="R2419" i="4"/>
  <c r="R2420" i="4"/>
  <c r="R2421" i="4"/>
  <c r="R2422" i="4"/>
  <c r="R2423" i="4"/>
  <c r="R2424" i="4"/>
  <c r="R2425" i="4"/>
  <c r="R2426" i="4"/>
  <c r="R2427" i="4"/>
  <c r="R2428" i="4"/>
  <c r="R2429" i="4"/>
  <c r="R2430" i="4"/>
  <c r="R2431" i="4"/>
  <c r="R2432" i="4"/>
  <c r="R2433" i="4"/>
  <c r="R2434" i="4"/>
  <c r="R2435" i="4"/>
  <c r="R2436" i="4"/>
  <c r="R2437" i="4"/>
  <c r="R2438" i="4"/>
  <c r="R2439" i="4"/>
  <c r="R2440" i="4"/>
  <c r="R2441" i="4"/>
  <c r="R2442" i="4"/>
  <c r="R2443" i="4"/>
  <c r="R2444" i="4"/>
  <c r="R2445" i="4"/>
  <c r="R2446" i="4"/>
  <c r="R2447" i="4"/>
  <c r="R2448" i="4"/>
  <c r="R2449" i="4"/>
  <c r="R2450" i="4"/>
  <c r="R2451" i="4"/>
  <c r="R2452" i="4"/>
  <c r="R2453" i="4"/>
  <c r="R2454" i="4"/>
  <c r="R2455" i="4"/>
  <c r="R2456" i="4"/>
  <c r="R2457" i="4"/>
  <c r="R2458" i="4"/>
  <c r="R2459" i="4"/>
  <c r="R2460" i="4"/>
  <c r="R2461" i="4"/>
  <c r="R2462" i="4"/>
  <c r="R2463" i="4"/>
  <c r="R2464" i="4"/>
  <c r="R2465" i="4"/>
  <c r="R2466" i="4"/>
  <c r="R2467" i="4"/>
  <c r="R2468" i="4"/>
  <c r="R2469" i="4"/>
  <c r="R2470" i="4"/>
  <c r="R2471" i="4"/>
  <c r="R2472" i="4"/>
  <c r="R2473" i="4"/>
  <c r="R2474" i="4"/>
  <c r="R2475" i="4"/>
  <c r="R2476" i="4"/>
  <c r="R2477" i="4"/>
  <c r="R2478" i="4"/>
  <c r="R2479" i="4"/>
  <c r="R2480" i="4"/>
  <c r="R2481" i="4"/>
  <c r="R2482" i="4"/>
  <c r="R2483" i="4"/>
  <c r="R2484" i="4"/>
  <c r="R2485" i="4"/>
  <c r="R2486" i="4"/>
  <c r="R2487" i="4"/>
  <c r="R2488" i="4"/>
  <c r="R2489" i="4"/>
  <c r="R2490" i="4"/>
  <c r="R2491" i="4"/>
  <c r="R2492" i="4"/>
  <c r="R2493" i="4"/>
  <c r="R2494" i="4"/>
  <c r="R2495" i="4"/>
  <c r="R2496" i="4"/>
  <c r="R2497" i="4"/>
  <c r="R2498" i="4"/>
  <c r="R2499" i="4"/>
  <c r="R2500" i="4"/>
  <c r="R2501" i="4"/>
  <c r="R2502" i="4"/>
  <c r="R2503" i="4"/>
  <c r="R2504" i="4"/>
  <c r="R2505" i="4"/>
  <c r="R2506" i="4"/>
  <c r="R2507" i="4"/>
  <c r="R2508" i="4"/>
  <c r="R2509" i="4"/>
  <c r="R2510" i="4"/>
  <c r="R2511" i="4"/>
  <c r="R2512" i="4"/>
  <c r="R2513" i="4"/>
  <c r="R2514" i="4"/>
  <c r="R2515" i="4"/>
  <c r="R2516" i="4"/>
  <c r="R2517" i="4"/>
  <c r="R2518" i="4"/>
  <c r="R2519" i="4"/>
  <c r="R2520" i="4"/>
  <c r="R2521" i="4"/>
  <c r="R2522" i="4"/>
  <c r="R2523" i="4"/>
  <c r="R2524" i="4"/>
  <c r="R2525" i="4"/>
  <c r="R2526" i="4"/>
  <c r="R2527" i="4"/>
  <c r="R2528" i="4"/>
  <c r="R2529" i="4"/>
  <c r="R2530" i="4"/>
  <c r="R2531" i="4"/>
  <c r="R2532" i="4"/>
  <c r="R2533" i="4"/>
  <c r="R2534" i="4"/>
  <c r="R2535" i="4"/>
  <c r="R2536" i="4"/>
  <c r="R2537" i="4"/>
  <c r="R2538" i="4"/>
  <c r="R2539" i="4"/>
  <c r="R2540" i="4"/>
  <c r="R2541" i="4"/>
  <c r="R2542" i="4"/>
  <c r="R2543" i="4"/>
  <c r="R2544" i="4"/>
  <c r="R2545" i="4"/>
  <c r="R2546" i="4"/>
  <c r="R2547" i="4"/>
  <c r="R2548" i="4"/>
  <c r="R2549" i="4"/>
  <c r="R2550" i="4"/>
  <c r="R2551" i="4"/>
  <c r="R2552" i="4"/>
  <c r="R2553" i="4"/>
  <c r="R2554" i="4"/>
  <c r="R2555" i="4"/>
  <c r="R2556" i="4"/>
  <c r="R2557" i="4"/>
  <c r="R2558" i="4"/>
  <c r="R2559" i="4"/>
  <c r="R2560" i="4"/>
  <c r="R2561" i="4"/>
  <c r="R2562" i="4"/>
  <c r="R2563" i="4"/>
  <c r="R2564" i="4"/>
  <c r="R2565" i="4"/>
  <c r="R2566" i="4"/>
  <c r="R2567" i="4"/>
  <c r="R2568" i="4"/>
  <c r="R2569" i="4"/>
  <c r="R2570" i="4"/>
  <c r="R2571" i="4"/>
  <c r="R2572" i="4"/>
  <c r="R2573" i="4"/>
  <c r="R2574" i="4"/>
  <c r="R2575" i="4"/>
  <c r="R2576" i="4"/>
  <c r="R2577" i="4"/>
  <c r="R2578" i="4"/>
  <c r="R2579" i="4"/>
  <c r="R2580" i="4"/>
  <c r="R2581" i="4"/>
  <c r="R2582" i="4"/>
  <c r="R2583" i="4"/>
  <c r="R2584" i="4"/>
  <c r="R2585" i="4"/>
  <c r="R2586" i="4"/>
  <c r="R2587" i="4"/>
  <c r="R2588" i="4"/>
  <c r="R2589" i="4"/>
  <c r="R2590" i="4"/>
  <c r="R2591" i="4"/>
  <c r="R2592" i="4"/>
  <c r="R2593" i="4"/>
  <c r="R2594" i="4"/>
  <c r="R2595" i="4"/>
  <c r="R2596" i="4"/>
  <c r="R2597" i="4"/>
  <c r="R2598" i="4"/>
  <c r="R2599" i="4"/>
  <c r="R2600" i="4"/>
  <c r="R2601" i="4"/>
  <c r="R2602" i="4"/>
  <c r="R2603" i="4"/>
  <c r="R2604" i="4"/>
  <c r="R2605" i="4"/>
  <c r="R2606" i="4"/>
  <c r="R2607" i="4"/>
  <c r="R2608" i="4"/>
  <c r="R2609" i="4"/>
  <c r="R2610" i="4"/>
  <c r="R2611" i="4"/>
  <c r="R2612" i="4"/>
  <c r="R2613" i="4"/>
  <c r="R2614" i="4"/>
  <c r="R2615" i="4"/>
  <c r="R2616" i="4"/>
  <c r="R2617" i="4"/>
  <c r="R2618" i="4"/>
  <c r="R2619" i="4"/>
  <c r="R2620" i="4"/>
  <c r="R2621" i="4"/>
  <c r="R2622" i="4"/>
  <c r="R2623" i="4"/>
  <c r="R2624" i="4"/>
  <c r="R2625" i="4"/>
  <c r="R2626" i="4"/>
  <c r="R2627" i="4"/>
  <c r="R2628" i="4"/>
  <c r="R2629" i="4"/>
  <c r="R2630" i="4"/>
  <c r="R2631" i="4"/>
  <c r="R2632" i="4"/>
  <c r="R2633" i="4"/>
  <c r="R2634" i="4"/>
  <c r="R2635" i="4"/>
  <c r="R2636" i="4"/>
  <c r="R2637" i="4"/>
  <c r="R2638" i="4"/>
  <c r="R2639" i="4"/>
  <c r="R2640" i="4"/>
  <c r="R2641" i="4"/>
  <c r="R2642" i="4"/>
  <c r="R2643" i="4"/>
  <c r="R2644" i="4"/>
  <c r="R2645" i="4"/>
  <c r="R2646" i="4"/>
  <c r="R2647" i="4"/>
  <c r="R2648" i="4"/>
  <c r="R2649" i="4"/>
  <c r="R2650" i="4"/>
  <c r="R2651" i="4"/>
  <c r="R2652" i="4"/>
  <c r="R2653" i="4"/>
  <c r="R2654" i="4"/>
  <c r="R2655" i="4"/>
  <c r="R2656" i="4"/>
  <c r="R2657" i="4"/>
  <c r="R2658" i="4"/>
  <c r="R2659" i="4"/>
  <c r="R2660" i="4"/>
  <c r="R2661" i="4"/>
  <c r="R2662" i="4"/>
  <c r="R2663" i="4"/>
  <c r="R2664" i="4"/>
  <c r="R2665" i="4"/>
  <c r="R2666" i="4"/>
  <c r="R2667" i="4"/>
  <c r="R2668" i="4"/>
  <c r="R2669" i="4"/>
  <c r="R2670" i="4"/>
  <c r="R2671" i="4"/>
  <c r="R2672" i="4"/>
  <c r="R2673" i="4"/>
  <c r="R2674" i="4"/>
  <c r="R2675" i="4"/>
  <c r="R2676" i="4"/>
  <c r="R2677" i="4"/>
  <c r="R2678" i="4"/>
  <c r="R2679" i="4"/>
  <c r="R2680" i="4"/>
  <c r="R2681" i="4"/>
  <c r="R2682" i="4"/>
  <c r="R2683" i="4"/>
  <c r="R2684" i="4"/>
  <c r="R2685" i="4"/>
  <c r="R2686" i="4"/>
  <c r="R2687" i="4"/>
  <c r="R2688" i="4"/>
  <c r="R2689" i="4"/>
  <c r="R2690" i="4"/>
  <c r="R2691" i="4"/>
  <c r="R2692" i="4"/>
  <c r="R2693" i="4"/>
  <c r="R2694" i="4"/>
  <c r="R2695" i="4"/>
  <c r="R2696" i="4"/>
  <c r="R2697" i="4"/>
  <c r="R2698" i="4"/>
  <c r="R2699" i="4"/>
  <c r="R2700" i="4"/>
  <c r="R2701" i="4"/>
  <c r="R2702" i="4"/>
  <c r="R2703" i="4"/>
  <c r="R2704" i="4"/>
  <c r="R2705" i="4"/>
  <c r="R2706" i="4"/>
  <c r="R2707" i="4"/>
  <c r="R2708" i="4"/>
  <c r="R2709" i="4"/>
  <c r="R2710" i="4"/>
  <c r="R2711" i="4"/>
  <c r="R2712" i="4"/>
  <c r="R2713" i="4"/>
  <c r="R2714" i="4"/>
  <c r="R2715" i="4"/>
  <c r="R2716" i="4"/>
  <c r="R2717" i="4"/>
  <c r="R2718" i="4"/>
  <c r="R2719" i="4"/>
  <c r="R2720" i="4"/>
  <c r="R2721" i="4"/>
  <c r="R2722" i="4"/>
  <c r="R2723" i="4"/>
  <c r="R2724" i="4"/>
  <c r="R2725" i="4"/>
  <c r="R2726" i="4"/>
  <c r="R2727" i="4"/>
  <c r="R2728" i="4"/>
  <c r="R2729" i="4"/>
  <c r="R2730" i="4"/>
  <c r="R2731" i="4"/>
  <c r="R2732" i="4"/>
  <c r="R2733" i="4"/>
  <c r="R2734" i="4"/>
  <c r="R2735" i="4"/>
  <c r="R2736" i="4"/>
  <c r="R2737" i="4"/>
  <c r="R2738" i="4"/>
  <c r="R2739" i="4"/>
  <c r="R2740" i="4"/>
  <c r="R2741" i="4"/>
  <c r="R2742" i="4"/>
  <c r="R2743" i="4"/>
  <c r="R2744" i="4"/>
  <c r="R2745" i="4"/>
  <c r="R2746" i="4"/>
  <c r="R2747" i="4"/>
  <c r="R2748" i="4"/>
  <c r="R2749" i="4"/>
  <c r="R2750" i="4"/>
  <c r="R2751" i="4"/>
  <c r="R2752" i="4"/>
  <c r="R2753" i="4"/>
  <c r="R2754" i="4"/>
  <c r="R2755" i="4"/>
  <c r="R2756" i="4"/>
  <c r="R2757" i="4"/>
  <c r="R2758" i="4"/>
  <c r="R2759" i="4"/>
  <c r="R2760" i="4"/>
  <c r="R2761" i="4"/>
  <c r="R2762" i="4"/>
  <c r="R2763" i="4"/>
  <c r="R2764" i="4"/>
  <c r="R2765" i="4"/>
  <c r="R2766" i="4"/>
  <c r="R2767" i="4"/>
  <c r="R2768" i="4"/>
  <c r="R2769" i="4"/>
  <c r="R2770" i="4"/>
  <c r="R2771" i="4"/>
  <c r="R2772" i="4"/>
  <c r="R2773" i="4"/>
  <c r="R2774" i="4"/>
  <c r="R2775" i="4"/>
  <c r="R2776" i="4"/>
  <c r="R2777" i="4"/>
  <c r="R2778" i="4"/>
  <c r="R2779" i="4"/>
  <c r="R2780" i="4"/>
  <c r="R2781" i="4"/>
  <c r="R2782" i="4"/>
  <c r="R2783" i="4"/>
  <c r="R2784" i="4"/>
  <c r="R2785" i="4"/>
  <c r="R2786" i="4"/>
  <c r="R2787" i="4"/>
  <c r="R2788" i="4"/>
  <c r="R2789" i="4"/>
  <c r="R2790" i="4"/>
  <c r="R2791" i="4"/>
  <c r="R2792" i="4"/>
  <c r="R2793" i="4"/>
  <c r="R2794" i="4"/>
  <c r="R2795" i="4"/>
  <c r="R2796" i="4"/>
  <c r="R2797" i="4"/>
  <c r="R2798" i="4"/>
  <c r="R2799" i="4"/>
  <c r="R2800" i="4"/>
  <c r="R2801" i="4"/>
  <c r="R2802" i="4"/>
  <c r="R2803" i="4"/>
  <c r="R2804" i="4"/>
  <c r="R2805" i="4"/>
  <c r="R2806" i="4"/>
  <c r="R2807" i="4"/>
  <c r="R2808" i="4"/>
  <c r="R2809" i="4"/>
  <c r="R2810" i="4"/>
  <c r="R2811" i="4"/>
  <c r="R2812" i="4"/>
  <c r="R2813" i="4"/>
  <c r="R2814" i="4"/>
  <c r="R2815" i="4"/>
  <c r="R2816" i="4"/>
  <c r="R2817" i="4"/>
  <c r="R2818" i="4"/>
  <c r="R2819" i="4"/>
  <c r="R2820" i="4"/>
  <c r="R2821" i="4"/>
  <c r="R2822" i="4"/>
  <c r="R2823" i="4"/>
  <c r="R2824" i="4"/>
  <c r="R2825" i="4"/>
  <c r="R2826" i="4"/>
  <c r="R2827" i="4"/>
  <c r="R2828" i="4"/>
  <c r="R2829" i="4"/>
  <c r="R2830" i="4"/>
  <c r="R2831" i="4"/>
  <c r="R2832" i="4"/>
  <c r="R2833" i="4"/>
  <c r="R2834" i="4"/>
  <c r="R2835" i="4"/>
  <c r="R2836" i="4"/>
  <c r="R2837" i="4"/>
  <c r="R2838" i="4"/>
  <c r="R2839" i="4"/>
  <c r="R2840" i="4"/>
  <c r="BE12" i="4" l="1"/>
  <c r="AQ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32" i="4" l="1"/>
</calcChain>
</file>

<file path=xl/sharedStrings.xml><?xml version="1.0" encoding="utf-8"?>
<sst xmlns="http://schemas.openxmlformats.org/spreadsheetml/2006/main" count="30594" uniqueCount="313">
  <si>
    <t>COMPARATIVO ANUAL DE COMUNICAÇÕES RECEBIDAS</t>
  </si>
  <si>
    <t>COMUNICAÇÕES RECEBIDAS POR ANO - COMUNICAÇÕES SUSPEITAS (COS)</t>
  </si>
  <si>
    <t>Regulador</t>
  </si>
  <si>
    <t>Setor Econômico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</si>
  <si>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</si>
  <si>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</si>
  <si>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</si>
  <si>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</si>
  <si>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</si>
  <si>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</si>
  <si>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</si>
  <si>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</si>
  <si>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</si>
  <si>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</si>
  <si>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</si>
  <si>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</si>
  <si>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COMPARATIVO MENSAL DE COMUNICAÇÕES RECEBIDAS</t>
  </si>
  <si>
    <t>ANS</t>
  </si>
  <si>
    <t>COFECON e ANS</t>
  </si>
  <si>
    <t>BACEN</t>
  </si>
  <si>
    <t>Sem subsegmento informado</t>
  </si>
  <si>
    <t>CFC</t>
  </si>
  <si>
    <t>Contadores - Assessoria/Consultoria</t>
  </si>
  <si>
    <t>CNJ</t>
  </si>
  <si>
    <t>Notários e Registradores</t>
  </si>
  <si>
    <t>COAF</t>
  </si>
  <si>
    <t>Atletas e Artistas</t>
  </si>
  <si>
    <t>Bens de luxo ou de alto valor</t>
  </si>
  <si>
    <t>Bingos</t>
  </si>
  <si>
    <t>Bolsas de mercadorias</t>
  </si>
  <si>
    <t>Cartões de crédito</t>
  </si>
  <si>
    <t>Factoring</t>
  </si>
  <si>
    <t>Jóias, pedras e metais preciosos</t>
  </si>
  <si>
    <t>Remessas Alternativas de Recursos</t>
  </si>
  <si>
    <t>Serviços de assessoria/consultoria</t>
  </si>
  <si>
    <t>COFECI</t>
  </si>
  <si>
    <t>Promoção imobiliária compra/venda imóveis</t>
  </si>
  <si>
    <t>COFECON</t>
  </si>
  <si>
    <t>Economistas - Assessoria/Consultoria</t>
  </si>
  <si>
    <t>CVM</t>
  </si>
  <si>
    <t>Mercado de Valores Mobiliários</t>
  </si>
  <si>
    <t>DPF</t>
  </si>
  <si>
    <t>Transporte e Guarda de Valores</t>
  </si>
  <si>
    <t>DREI</t>
  </si>
  <si>
    <t>Juntas Comerciais</t>
  </si>
  <si>
    <t>IPHAN</t>
  </si>
  <si>
    <t>Objetos de arte e antiguidades</t>
  </si>
  <si>
    <t>Outros setores previstos na Lei nº 9.613/1998</t>
  </si>
  <si>
    <t>PREVIC</t>
  </si>
  <si>
    <t>Previdência Complementar</t>
  </si>
  <si>
    <t>SECAP</t>
  </si>
  <si>
    <t>Loterias</t>
  </si>
  <si>
    <t>SUSEP</t>
  </si>
  <si>
    <t>Mercado Segurador</t>
  </si>
  <si>
    <t>Cancelada</t>
  </si>
  <si>
    <t>INTELIGÊNCIA FINANCEIRA - GRANDES NÚMEROS</t>
  </si>
  <si>
    <t>BACEN - Agência de Fomento</t>
  </si>
  <si>
    <t>BACEN - Arranjos e Instituições de Pagamento</t>
  </si>
  <si>
    <t>BACEN - Associação de Poupança e Empréstimo</t>
  </si>
  <si>
    <t>BACEN - Bancos</t>
  </si>
  <si>
    <t>BACEN - Bancos Cooperativos</t>
  </si>
  <si>
    <t>BACEN - Companhia Hipotecária</t>
  </si>
  <si>
    <t>BACEN - Consórcio</t>
  </si>
  <si>
    <t>BACEN - Cooperativa de Crédito</t>
  </si>
  <si>
    <t>BACEN - Sociedade Corretora de Câmbio</t>
  </si>
  <si>
    <t>BACEN - Sociedade Corretora de TVM</t>
  </si>
  <si>
    <t>BACEN - Sociedade Distribuidora de TVM</t>
  </si>
  <si>
    <t>BACEN - Sociedade de Arrendamento Mercantil</t>
  </si>
  <si>
    <t>BACEN - Sociedade de Crédito ao Microempreendedor</t>
  </si>
  <si>
    <t>BACEN - Sociedade de Crédito, Financiamento e Investimento</t>
  </si>
  <si>
    <t>COMUNICAÇÕES RECEBIDAS POR ANO - COMUNICAÇÕES DE OPERAÇÕES EM ESPÉCIE (COE)</t>
  </si>
  <si>
    <t>COMUNICAÇÕES POR ANO</t>
  </si>
  <si>
    <t>Ano</t>
  </si>
  <si>
    <t>Total de Comunicações</t>
  </si>
  <si>
    <t>Não Informado</t>
  </si>
  <si>
    <t>Região</t>
  </si>
  <si>
    <t>PRODUÇÃO ANUAL DE RIF</t>
  </si>
  <si>
    <t>2015</t>
  </si>
  <si>
    <t>2016</t>
  </si>
  <si>
    <t>2017</t>
  </si>
  <si>
    <t>2018</t>
  </si>
  <si>
    <t>2019</t>
  </si>
  <si>
    <t>2020</t>
  </si>
  <si>
    <t>2021</t>
  </si>
  <si>
    <t>2022</t>
  </si>
  <si>
    <t>Quantidade de RIFs Concluídos</t>
  </si>
  <si>
    <t>Ano de Conclusão</t>
  </si>
  <si>
    <t>Mês de Conclusão</t>
  </si>
  <si>
    <t>Quantidade de RIF</t>
  </si>
  <si>
    <t>Rótulos de Linha</t>
  </si>
  <si>
    <t>Total Geral</t>
  </si>
  <si>
    <t>(Tudo)</t>
  </si>
  <si>
    <t>Quantidade RIF</t>
  </si>
  <si>
    <t>PRODUÇÃO MENSAL DE RIF</t>
  </si>
  <si>
    <t>PRODUÇÃO MENSAL DE RIF (selecione o ano no filtro Ano de Conclusão)</t>
  </si>
  <si>
    <t xml:space="preserve">PRODUÇÃO ANUAL DE RIF </t>
  </si>
  <si>
    <t>Aba: PRODUÇÃO DE RIF</t>
  </si>
  <si>
    <t>PRODUÇÃO DE RELATÓRIOS DE INTELIGÊNCIA</t>
  </si>
  <si>
    <t>Quantidade</t>
  </si>
  <si>
    <t>Total</t>
  </si>
  <si>
    <t>Ano do Recebimento</t>
  </si>
  <si>
    <t>Mês do Recebimento</t>
  </si>
  <si>
    <t>COS Mensal</t>
  </si>
  <si>
    <t>COE Mensal</t>
  </si>
  <si>
    <t xml:space="preserve">Aba: Gráficos COS e COE </t>
  </si>
  <si>
    <t>Sudeste</t>
  </si>
  <si>
    <t>Centro-Oeste</t>
  </si>
  <si>
    <t>Nordeste</t>
  </si>
  <si>
    <t>Norte</t>
  </si>
  <si>
    <t>Sul</t>
  </si>
  <si>
    <t>COMPARATIVO DAS COMUNICAÇÕES RECEBIDAS</t>
  </si>
  <si>
    <t>Quantidade de Comunicações</t>
  </si>
  <si>
    <t>Comunicações por Ano</t>
  </si>
  <si>
    <t>Comunicações por Ano e por Tipo (COS e COE)</t>
  </si>
  <si>
    <t>COE</t>
  </si>
  <si>
    <t>COS</t>
  </si>
  <si>
    <t>Quantidade de COE</t>
  </si>
  <si>
    <t>Quantidade de COS</t>
  </si>
  <si>
    <t>UF</t>
  </si>
  <si>
    <t>DF</t>
  </si>
  <si>
    <t>GO</t>
  </si>
  <si>
    <t>MS</t>
  </si>
  <si>
    <t>MT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</si>
  <si>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</si>
  <si>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</si>
  <si>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</si>
  <si>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</si>
  <si>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</si>
  <si>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</si>
  <si>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</si>
  <si>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</si>
  <si>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</si>
  <si>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AC</t>
  </si>
  <si>
    <t>AM</t>
  </si>
  <si>
    <t>AP</t>
  </si>
  <si>
    <t>PA</t>
  </si>
  <si>
    <t>RO</t>
  </si>
  <si>
    <t>RR</t>
  </si>
  <si>
    <t>TO</t>
  </si>
  <si>
    <t>ES</t>
  </si>
  <si>
    <t>MG</t>
  </si>
  <si>
    <t>RJ</t>
  </si>
  <si>
    <t>SP</t>
  </si>
  <si>
    <t>PR</t>
  </si>
  <si>
    <t>RS</t>
  </si>
  <si>
    <t>SC</t>
  </si>
  <si>
    <t>Aba: Distribuição Comunicações</t>
  </si>
  <si>
    <t>Total COS</t>
  </si>
  <si>
    <t>Distribuição das Comunicações de Operações Suspeitas por UF</t>
  </si>
  <si>
    <t>Distribuição das Comunicações de Operações em Espécie por UF</t>
  </si>
  <si>
    <t>Total COE</t>
  </si>
  <si>
    <t>DISTRIBUIÇÃO DAS COMUNICAÇÕES DE OPERAÇÕES SUSPEITAS (COS) POR UF</t>
  </si>
  <si>
    <t>DISTRIBUIÇÃO DAS COMUNICAÇÕES DE OPERAÇÕES EM ESPÉCIE (COE) POR UF</t>
  </si>
  <si>
    <t>NI*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</si>
  <si>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NI = Não Informado</t>
    </r>
  </si>
  <si>
    <t>DISTRIBUIÇÃO DAS COMUNICAÇÕES POR UF</t>
  </si>
  <si>
    <t>% COS</t>
  </si>
  <si>
    <t>% COE</t>
  </si>
  <si>
    <t>Órgão</t>
  </si>
  <si>
    <t>SEI-C</t>
  </si>
  <si>
    <t>RIF</t>
  </si>
  <si>
    <t>Aba: Tabelas COS Mensal</t>
  </si>
  <si>
    <t>Aba: Tabelas COE Mensal</t>
  </si>
  <si>
    <t>Controladoria Geral da União - CGU</t>
  </si>
  <si>
    <t>Departamento de Polícia Federal</t>
  </si>
  <si>
    <t>Justiça Estadual</t>
  </si>
  <si>
    <t>Justiça Federal</t>
  </si>
  <si>
    <t>Ministério Público Estadual</t>
  </si>
  <si>
    <t>Ministério Público Federal</t>
  </si>
  <si>
    <t>Outros do Ministério Público</t>
  </si>
  <si>
    <t>Outros do Poder Judiciário</t>
  </si>
  <si>
    <t>Outros Órgãos</t>
  </si>
  <si>
    <t>Polícia Civil</t>
  </si>
  <si>
    <t>Procuradoria Geral da República</t>
  </si>
  <si>
    <t>Receita Federal do Brasil</t>
  </si>
  <si>
    <t>Tribunal de Contas</t>
  </si>
  <si>
    <t>Aba: SEI-C vs. RIF</t>
  </si>
  <si>
    <t>SEI-Cs RECEBIDOS E RIFs ENVIADOS</t>
  </si>
  <si>
    <t>Quantidade de SEI-C</t>
  </si>
  <si>
    <t>QUANTIDADE DE COMUNICAÇÕES DE OPERAÇÕES EM ESPÉCIE DO SISTEMA FINANCEIRO NACIONAL POR ENQUADRAMENTO</t>
  </si>
  <si>
    <t>Enquadramento</t>
  </si>
  <si>
    <t>COMUNICAÇÕES EM ESPÉCIE DO SFN POR ENQUADRAMENTO</t>
  </si>
  <si>
    <t>- Depósito em espécie de valor igual ou superior a R$ 50.000,00 (cinquenta mil reais). Banco Central do Brasil - Circular 3.461/09, art. 12-II -Redação da Circular nº 3.839/17.</t>
  </si>
  <si>
    <t>- Pedido de provisionamento para saque de valor igual ou superior a R$ 50.000,00 (cinquenta mil reais)- Banco Central do Brasil - Circular 3.461/09, art. 12 - II -Redação da Circular nº 3.839/17.</t>
  </si>
  <si>
    <t>- Proposta de realização das operações de que trata o art. 12,  § 1º  da Circular BACEN 3.461 - Banco Central do Brasil - Circular 3.461/09 -  Redação da Circular 3.839/2017.</t>
  </si>
  <si>
    <t>- Saque em espécie de valor igual ou superior a R$ 50.000,00 (cinquenta mil reais). Banco Central do Brasil - Circular 3.461/09, art. 12-II - Redação da Circular nº 3.839/17.</t>
  </si>
  <si>
    <t>- Saque em espécie por meio de cartão pré-pago, de valor igual ou superior a R$ 50.000,00 (cinquenta mil reais). Banco Central do Brasil - Circular 3.461/09, art. 12-II - Redação da Circular nº 3.839/17.</t>
  </si>
  <si>
    <t>94 - operacao registrada sob o enquadramento 94</t>
  </si>
  <si>
    <t>Aporte em espécie de valor igual ou superior a R$50.000,00 (cinquenta mil reais). Banco Central do Brasil - Circular nº 3.978/2020, art. 49-I</t>
  </si>
  <si>
    <t>As operações relativas a pagamentos, recebimentos e transferências de recursos, por meio de qualquer instrumento, contra pagamento em espécie, de valor igual ou superior a R$50.000,00 (cinquenta mil reais). Banco Central do Brasil - Circular nº 3.978/2020, art. 49-II</t>
  </si>
  <si>
    <t>Depósito em espécie de valor igual ou superior a R$ 100.000,00 (cem mil reais). Banco Central do Brasil - Circular 3.461/09, art. 12 - II</t>
  </si>
  <si>
    <t>Depósito em espécie de valor igual ou superior a R$50.000,00 (cinquenta mil reais). Banco Central do Brasil - Circular nº 3.978/2020, art. 49-I</t>
  </si>
  <si>
    <t>Pedido de provisionamento para saque de valor igual ou superior a R$ 100.000,00 (cem mil reais) - Banco Central do Brasil - Circular 3.461/09, art. 12 - II</t>
  </si>
  <si>
    <t>SUSEP-341-Art 4º Item I - os detentores de mandatos eletivos dos Poderes Executivo e Legislativo da União; Susep-Circular nº 341 de 30.04.2007.</t>
  </si>
  <si>
    <t>Saque em espécie de valor igual ou superior a R$ 100.000,00 (cem mil reais). Banco Central do Brasil - Circular 3.461/09, art. 12 - II</t>
  </si>
  <si>
    <t>Saque em espécie de valor igual ou superior a R$50.000,00 (cinquenta mil reais). Banco Central do Brasil - Circular nº 3.978/2020, art. 49-I</t>
  </si>
  <si>
    <t>Solicitação de provisionamento de saques em espécie de valor igual ou superior a R$50.000,00 (cinquenta mil reais) de que trata o art. 36. Banco Central do Brasil - Circular nº 3.978/2020, art. 49-III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</si>
  <si>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>As Comunicações com status 'Cancelada' não foram consideradas nesse levantamento.</t>
    </r>
  </si>
  <si>
    <t>Aba: Enquadramento COE SFN</t>
  </si>
  <si>
    <t>QTD DE SFN ATÍPICAS POR ENQUADRAMENTO E POR ANO</t>
  </si>
  <si>
    <t>Soma de Total</t>
  </si>
  <si>
    <t>Selecione o enquadramento ou o ano que você deseja visualizar</t>
  </si>
  <si>
    <t>ILÍCITOS INFORMADOS NOS INTERCÂMBIOS ELETRÔNICOS</t>
  </si>
  <si>
    <t>Observações:
- Os dados apresentam resultados de pesquisa realizada por temas informados nos intercâmbios eletrônicos.
- É importante ressaltar que existem intercâmbios que se enquadram em mais de um tema definido. Portanto, o somatório da quantidade de SEI-C por tema não representa o total de SEI-C.</t>
  </si>
  <si>
    <t>ILÍCITOS INFORMADOS NOS INTERCÂMBIOS POR TEMA</t>
  </si>
  <si>
    <t>Corrupção</t>
  </si>
  <si>
    <t>Crimes Eleitorais</t>
  </si>
  <si>
    <t>Crimes Tributários</t>
  </si>
  <si>
    <t>Extrações Ilegais</t>
  </si>
  <si>
    <t>Facções Criminosas</t>
  </si>
  <si>
    <t>Fraudes</t>
  </si>
  <si>
    <t>Pirataria</t>
  </si>
  <si>
    <t>Crimes Contra o SFN</t>
  </si>
  <si>
    <t>Crimes Contra o Patrimônio</t>
  </si>
  <si>
    <t>Pirâmide Financeira</t>
  </si>
  <si>
    <t>Jogos Ilegais</t>
  </si>
  <si>
    <t>Tráfico de Drogas</t>
  </si>
  <si>
    <t>Tráfico de Armas</t>
  </si>
  <si>
    <t>Tráfico de Pessoas</t>
  </si>
  <si>
    <t>Financiamento do Terrorismo</t>
  </si>
  <si>
    <t>Quantidade de Corrupção</t>
  </si>
  <si>
    <t>Quantidade de Crimes Contra o SFN</t>
  </si>
  <si>
    <t>Quantidade de Crimes Tributários</t>
  </si>
  <si>
    <t>Quantidade de Crimes Contra o Patrimônio</t>
  </si>
  <si>
    <t>Quantidade de Fraudes</t>
  </si>
  <si>
    <t>Quantidade de Pirâmide Financeira</t>
  </si>
  <si>
    <t>Quantidade de Pirataria</t>
  </si>
  <si>
    <t>Quantidade de Crimes Eleitorais</t>
  </si>
  <si>
    <t>Quantidade de Jogos Ilegais</t>
  </si>
  <si>
    <t>Quantidade de Extrações Ilegais</t>
  </si>
  <si>
    <t>Quantidade de Tráfico de Drogas</t>
  </si>
  <si>
    <t>Quantidade de Tráfico de Armas</t>
  </si>
  <si>
    <t>Quantidade de Tráfico de Pessoas</t>
  </si>
  <si>
    <t>QUANTIDADE TOTAL DE SEI-C POR TEMA - Selecione o Ano</t>
  </si>
  <si>
    <t>Percentual</t>
  </si>
  <si>
    <t>DIFUSÃO DE RIF POR REGIÃO</t>
  </si>
  <si>
    <t>DIFUSÃO DE RIF POR REGIÃO (quantidade acumulada)</t>
  </si>
  <si>
    <t>Aba: Painel Geral</t>
  </si>
  <si>
    <t>COMUNICAÇÕES POR REGIÃO</t>
  </si>
  <si>
    <t>2023</t>
  </si>
  <si>
    <t>Coluna1</t>
  </si>
  <si>
    <t>SUDESTE</t>
  </si>
  <si>
    <t>CENTRO-OESTE</t>
  </si>
  <si>
    <t>NORTE</t>
  </si>
  <si>
    <t>SUL</t>
  </si>
  <si>
    <t>NORDESTE</t>
  </si>
  <si>
    <t>(Vários itens)</t>
  </si>
  <si>
    <t>Outros setores previstos na Lei nº 9.613/199</t>
  </si>
  <si>
    <t>- Emissão de cheque administrativo, TED ou de qualquer outro instrumento de transferência de fundos contra pagamento em espécie, de valor igual ou superior a R$ 50.000,00 (cinquenta mil reais) - Banco Central do Brasil - Carta-Circular 3.461/09 - Circular 3.461/09, art. 12–II - Redação da Circular 3.839/17.</t>
  </si>
  <si>
    <t>- Emissão de valores em um ou mais cartões pré-pagos, em montante acumulado igual ou superior a R$ 50.000,00 (cinquenta mil reais) ou o equivalente em moeda estrangeira, no mês calendário - Banco Central do Brasil - Circular 3.461, art. 12–I - Redação da Circular 3.839/2017.</t>
  </si>
  <si>
    <t>- Recarga de valores em um ou mais cartões pré-pagos, em montante acumulado igual ou superior a R$ 50.000,00 (cinquenta mil reais) ou o equivalente em moeda estrangeira, no mês calendário - Banco Central do Brasil - Circular 3.461, art. 12–I - Redação da Circular 3.839/2017.</t>
  </si>
  <si>
    <t>Emissão de cheque administrativo, TED ou de qualquer outro instrumento de transferência de fundos contra pagamento em espécie, de valor igual ou superior a R$ 100.000,00 (cem mil reais) - Banco Central do Brasil - Carta-Circular 3.151/04 - Circular 3.461/09, art. 12 – II.</t>
  </si>
  <si>
    <t>Proposta de realização das operações de que trata o art. 12, inciso II da Circular BACEN 3.461 - Banco Central do Brasil - Circular 3.461/09, art. 12 – parág. único.</t>
  </si>
  <si>
    <t>Saque em espécie por meio de cartão pré-pago, de valor igual ou superior a R$ 100.000,00 (cem mil reais). Banco Central do Brasil - Circular 3.461/09, art. 12 – II</t>
  </si>
  <si>
    <t>CPI - Comissão Parlamentar de Inquérito</t>
  </si>
  <si>
    <t>DISTRIBUIÇÃO DAS COMUNICAÇÕES DE OPERAÇÕES SUSPEITAS POR REGIÃO</t>
  </si>
  <si>
    <t>N</t>
  </si>
  <si>
    <t>Sem classificação</t>
  </si>
  <si>
    <t>DISTRIBUIÇÃO DAS COMUNICAÇÕES DE OPERAÇÕES EM ESPÉCIE POR REGIÃO</t>
  </si>
  <si>
    <t>PAINEL GERAL</t>
  </si>
  <si>
    <t>AnoAgrupado</t>
  </si>
  <si>
    <t>PRODUÇÃO DE RIF</t>
  </si>
  <si>
    <t>AnoConclusao</t>
  </si>
  <si>
    <t>Difusão de RIF por Região</t>
  </si>
  <si>
    <t>The FREQ Procedure</t>
  </si>
  <si>
    <t>Regiao</t>
  </si>
  <si>
    <t>Frequency</t>
  </si>
  <si>
    <t>Percent</t>
  </si>
  <si>
    <t>Copiar os anos e os valores do quadro 'Painel Geral - Comunicações por ano' do SAS Report Comunicações. Não copiar o cabeçalho.</t>
  </si>
  <si>
    <t>Copiar os anos e os valores do quadro 'Painel Geral - Comunicações por região' do SAS Report Comunicações. Não copiar o cabeçalho.</t>
  </si>
  <si>
    <t>Copiar os anos e os valores da tabela COS_Mensal, output do Programa Comunicações. Não copiar o cabeçalho.</t>
  </si>
  <si>
    <t>Copiar os anos e os valores da tabela COE_Mensal, output do Programa Comunicações. Não copiar o cabeçalho.</t>
  </si>
  <si>
    <t>Copiar os anos e os valores da tabela COM_Anual_Regiao, output do Programa Comunicações. Não copiar o cabeçalho.</t>
  </si>
  <si>
    <t>Copiar os anos e os valores da tabela COE_COS_Anual_Regiao, output do Programa Comunicações. Não copiar o cabeçalho.</t>
  </si>
  <si>
    <t>Copiar as UF e Total COS do quadro 'Comparativo das Comunicações de Operações Suspeitas por Região' do SAS Report Comunicações. Não copiar o cabeçalho. Não modificar a coluna '%COS'.</t>
  </si>
  <si>
    <t>Copiar as UF e Total COE do quadro 'Comparativo das Comunicações de Operações em Espécie por Região' do SAS Report Comunicações. Não copiar o cabeçalho. Não modificar a coluna '%COE'.</t>
  </si>
  <si>
    <t>Copiar os anos e os valores do quadro 'Painel Geral - Produção Anual de RIF' do SAS Report RIF. Não copiar o cabeçalho. Substituir o ano 1999 por 'Até 20xx', sendo 20xx o ano anterior àquele contido na célula AS56.</t>
  </si>
  <si>
    <t xml:space="preserve">Copiar os anos e os valores do quadro 'Produção de RIF - Produção Anual de RIF' do SAS Report RIF. Não copiar o cabeçalho. </t>
  </si>
  <si>
    <t xml:space="preserve">Copiar as regiões e os valores do quadro 'Painel Geral - Difusão de RIF por Região' do SAS Report Difusão por UF. Não copiar o cabeçalho. </t>
  </si>
  <si>
    <t>Copiar os anos e os valores da tabela GraficoRIF, output do Programa RIF. Não copiar o cabeçalho.</t>
  </si>
  <si>
    <t>Copiar os dados da tabela 'SEI-C_RIF_Ano', output do Programa Sei-C Recebidos e RIFs Enviados. Não copiar o cabeçalho.</t>
  </si>
  <si>
    <t>Copiar os dados da tabela 'Grafico_Enquadramento', output do Programa Enquadramentos das SFN Espécie. Não copiar o cabeçalho. Substituir o ano 1999 por 'Até 20xx', sendo 20xx o ano anterior àquele contido na célula AS56.</t>
  </si>
  <si>
    <t>15.60</t>
  </si>
  <si>
    <t>- Proposta de realização das operações de que trata o art. 12, § 1º da Circular BACEN 3.461 - Banco Central do Brasil - Circular 3.461/09 - Redação da Circular 3.839/2017.</t>
  </si>
  <si>
    <t>Até 2014</t>
  </si>
  <si>
    <t>31.64</t>
  </si>
  <si>
    <t>28.90</t>
  </si>
  <si>
    <t>12.62</t>
  </si>
  <si>
    <t>10.19</t>
  </si>
  <si>
    <t>1.05</t>
  </si>
  <si>
    <t>Segmentos</t>
  </si>
  <si>
    <t>Database: 
31/03/2024</t>
  </si>
  <si>
    <t xml:space="preserve">Qtd. </t>
  </si>
  <si>
    <t>Qtd.</t>
  </si>
  <si>
    <t>QUANTIDADE DE INTERCÂMBIOS ELETRÔNICOS RECEBIDOS</t>
  </si>
  <si>
    <r>
      <t xml:space="preserve">TOTAL ACUMULADO DE COMUNICAÇÕES POR REGIÃO </t>
    </r>
    <r>
      <rPr>
        <b/>
        <vertAlign val="superscript"/>
        <sz val="12"/>
        <color theme="0"/>
        <rFont val="Calibri"/>
        <family val="2"/>
        <scheme val="minor"/>
      </rPr>
      <t>(1)</t>
    </r>
  </si>
  <si>
    <r>
      <t xml:space="preserve">COMUNICAÇÕES POR ANO </t>
    </r>
    <r>
      <rPr>
        <b/>
        <vertAlign val="superscript"/>
        <sz val="12"/>
        <color theme="0"/>
        <rFont val="Calibri"/>
        <family val="2"/>
        <scheme val="minor"/>
      </rPr>
      <t>(1)</t>
    </r>
  </si>
  <si>
    <r>
      <t xml:space="preserve">COMPARATIVO DAS COMUNICAÇÕES RECEBIDAS </t>
    </r>
    <r>
      <rPr>
        <b/>
        <vertAlign val="superscript"/>
        <sz val="20"/>
        <color rgb="FF444649"/>
        <rFont val="Calibri"/>
        <family val="2"/>
        <scheme val="minor"/>
      </rPr>
      <t>(2)</t>
    </r>
  </si>
  <si>
    <r>
      <rPr>
        <b/>
        <vertAlign val="superscript"/>
        <sz val="11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 Inclusive comunicações canceladas.</t>
    </r>
  </si>
  <si>
    <t>INTERCÂMBIOS ELETRÔNICOS RECEBIDOS</t>
  </si>
  <si>
    <t>2003-19</t>
  </si>
  <si>
    <t>Outros setores previstos na Lei nº 9613/199</t>
  </si>
  <si>
    <t>Data de Atualização: 
31/12/2023</t>
  </si>
  <si>
    <t xml:space="preserve">TOTAL </t>
  </si>
  <si>
    <t>2024 (jan-mar)</t>
  </si>
  <si>
    <r>
      <rPr>
        <vertAlign val="superscript"/>
        <sz val="10"/>
        <color theme="1"/>
        <rFont val="Calibri"/>
        <family val="2"/>
        <scheme val="minor"/>
      </rPr>
      <t xml:space="preserve">(2) </t>
    </r>
    <r>
      <rPr>
        <sz val="10"/>
        <color theme="1"/>
        <rFont val="Calibri"/>
        <family val="2"/>
        <scheme val="minor"/>
      </rPr>
      <t>Inclusive comunicações canceladas.</t>
    </r>
  </si>
  <si>
    <r>
      <rPr>
        <vertAlign val="superscript"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Exceto comunicações canceladas.</t>
    </r>
  </si>
  <si>
    <t>Polícia Militar</t>
  </si>
  <si>
    <t>Outros do Ministérios Públicos</t>
  </si>
  <si>
    <t>Outros - Poder Judiciário</t>
  </si>
  <si>
    <t>Autoridades Competentes</t>
  </si>
  <si>
    <t>2024
(jan-mar)</t>
  </si>
  <si>
    <t>TOTAL 2020-2024 (jan-mar)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</si>
</sst>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rgb="FF444649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44464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20"/>
      <color rgb="FF444649"/>
      <name val="Calibri"/>
      <family val="2"/>
      <scheme val="minor"/>
    </font>
    <font>
      <b/>
      <sz val="16"/>
      <color rgb="FF44464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49" fontId="0" fillId="0" borderId="2" xfId="0" applyNumberFormat="1" applyBorder="1" applyAlignment="1">
      <alignment horizontal="left" vertical="center"/>
    </xf>
    <xf numFmtId="164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164" fontId="0" fillId="0" borderId="4" xfId="1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164" fontId="0" fillId="0" borderId="0" xfId="1" applyNumberFormat="1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6" borderId="0" xfId="0" applyFont="1" applyFill="1" applyAlignment="1">
      <alignment horizontal="center" vertical="center"/>
    </xf>
    <xf numFmtId="164" fontId="13" fillId="0" borderId="0" xfId="1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0" fillId="5" borderId="0" xfId="1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164" fontId="0" fillId="5" borderId="0" xfId="1" applyNumberFormat="1" applyFont="1" applyFill="1" applyAlignment="1">
      <alignment horizontal="right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164" fontId="0" fillId="7" borderId="0" xfId="1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indent="3"/>
    </xf>
    <xf numFmtId="0" fontId="10" fillId="4" borderId="0" xfId="0" applyFont="1" applyFill="1" applyAlignment="1">
      <alignment vertical="center"/>
    </xf>
    <xf numFmtId="0" fontId="22" fillId="0" borderId="0" xfId="0" applyFont="1" applyAlignment="1">
      <alignment horizontal="left" vertical="center" indent="7"/>
    </xf>
    <xf numFmtId="164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1" fillId="0" borderId="4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19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64" fontId="0" fillId="7" borderId="19" xfId="1" applyNumberFormat="1" applyFont="1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14" fillId="6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justify" vertical="center" wrapText="1"/>
    </xf>
    <xf numFmtId="164" fontId="0" fillId="0" borderId="20" xfId="1" applyNumberFormat="1" applyFont="1" applyFill="1" applyBorder="1" applyAlignment="1">
      <alignment vertical="center"/>
    </xf>
    <xf numFmtId="0" fontId="0" fillId="5" borderId="19" xfId="0" applyFill="1" applyBorder="1" applyAlignment="1">
      <alignment horizontal="justify" vertical="center" wrapText="1"/>
    </xf>
    <xf numFmtId="164" fontId="0" fillId="5" borderId="20" xfId="1" applyNumberFormat="1" applyFont="1" applyFill="1" applyBorder="1" applyAlignment="1">
      <alignment vertical="center"/>
    </xf>
    <xf numFmtId="0" fontId="14" fillId="6" borderId="21" xfId="0" applyFont="1" applyFill="1" applyBorder="1" applyAlignment="1">
      <alignment horizontal="center" vertical="center"/>
    </xf>
    <xf numFmtId="164" fontId="0" fillId="0" borderId="21" xfId="1" applyNumberFormat="1" applyFont="1" applyFill="1" applyBorder="1" applyAlignment="1">
      <alignment vertical="center"/>
    </xf>
    <xf numFmtId="164" fontId="0" fillId="5" borderId="21" xfId="1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0" fillId="9" borderId="0" xfId="0" applyFill="1" applyAlignment="1">
      <alignment vertical="center"/>
    </xf>
    <xf numFmtId="164" fontId="0" fillId="9" borderId="19" xfId="1" applyNumberFormat="1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164" fontId="0" fillId="9" borderId="0" xfId="1" applyNumberFormat="1" applyFont="1" applyFill="1" applyAlignment="1">
      <alignment vertical="center"/>
    </xf>
    <xf numFmtId="164" fontId="0" fillId="0" borderId="19" xfId="1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0" fillId="0" borderId="0" xfId="0" pivotButton="1" applyFont="1"/>
    <xf numFmtId="0" fontId="10" fillId="0" borderId="0" xfId="0" pivotButton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/>
    <xf numFmtId="164" fontId="10" fillId="0" borderId="2" xfId="0" applyNumberFormat="1" applyFont="1" applyBorder="1"/>
    <xf numFmtId="164" fontId="10" fillId="0" borderId="0" xfId="0" applyNumberFormat="1" applyFont="1"/>
    <xf numFmtId="164" fontId="10" fillId="0" borderId="0" xfId="1" applyNumberFormat="1" applyFont="1" applyAlignment="1">
      <alignment vertical="center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/>
    <xf numFmtId="0" fontId="10" fillId="0" borderId="2" xfId="0" applyFont="1" applyBorder="1" applyAlignment="1">
      <alignment vertical="top" wrapText="1"/>
    </xf>
    <xf numFmtId="164" fontId="10" fillId="0" borderId="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 indent="5"/>
    </xf>
    <xf numFmtId="0" fontId="10" fillId="0" borderId="0" xfId="0" pivotButton="1" applyFont="1" applyAlignment="1">
      <alignment horizontal="center" wrapText="1"/>
    </xf>
    <xf numFmtId="164" fontId="2" fillId="0" borderId="0" xfId="1" applyNumberFormat="1" applyFont="1"/>
    <xf numFmtId="0" fontId="3" fillId="3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14" fillId="6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0" fillId="7" borderId="6" xfId="0" applyFont="1" applyFill="1" applyBorder="1" applyAlignment="1">
      <alignment horizontal="justify" vertical="center"/>
    </xf>
    <xf numFmtId="0" fontId="10" fillId="7" borderId="0" xfId="0" applyFont="1" applyFill="1" applyAlignment="1">
      <alignment vertical="center"/>
    </xf>
    <xf numFmtId="0" fontId="10" fillId="7" borderId="6" xfId="0" applyFont="1" applyFill="1" applyBorder="1" applyAlignment="1">
      <alignment horizontal="justify" vertical="center" wrapText="1"/>
    </xf>
    <xf numFmtId="0" fontId="10" fillId="7" borderId="0" xfId="0" applyFont="1" applyFill="1" applyAlignment="1">
      <alignment horizontal="justify" vertical="center"/>
    </xf>
    <xf numFmtId="0" fontId="10" fillId="7" borderId="16" xfId="0" applyFont="1" applyFill="1" applyBorder="1" applyAlignment="1">
      <alignment horizontal="justify" vertical="center" wrapText="1"/>
    </xf>
    <xf numFmtId="0" fontId="10" fillId="7" borderId="0" xfId="0" applyFont="1" applyFill="1" applyAlignment="1">
      <alignment horizontal="justify" vertical="center" wrapText="1"/>
    </xf>
    <xf numFmtId="0" fontId="10" fillId="7" borderId="11" xfId="0" applyFont="1" applyFill="1" applyBorder="1" applyAlignment="1">
      <alignment horizontal="justify" vertical="center" wrapText="1"/>
    </xf>
    <xf numFmtId="0" fontId="10" fillId="7" borderId="17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0" xfId="0" applyFont="1" applyFill="1"/>
    <xf numFmtId="0" fontId="10" fillId="7" borderId="0" xfId="0" applyFont="1" applyFill="1" applyAlignment="1">
      <alignment horizontal="center" vertical="center"/>
    </xf>
    <xf numFmtId="164" fontId="10" fillId="7" borderId="0" xfId="1" applyNumberFormat="1" applyFont="1" applyFill="1" applyBorder="1" applyAlignment="1">
      <alignment vertical="center"/>
    </xf>
    <xf numFmtId="0" fontId="31" fillId="7" borderId="0" xfId="0" applyFont="1" applyFill="1" applyAlignment="1">
      <alignment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7" borderId="6" xfId="0" applyFont="1" applyFill="1" applyBorder="1" applyAlignment="1">
      <alignment horizontal="center"/>
    </xf>
    <xf numFmtId="164" fontId="10" fillId="7" borderId="6" xfId="1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horizontal="left" vertical="top"/>
    </xf>
    <xf numFmtId="49" fontId="10" fillId="7" borderId="6" xfId="0" applyNumberFormat="1" applyFont="1" applyFill="1" applyBorder="1" applyAlignment="1">
      <alignment horizontal="center" vertical="center"/>
    </xf>
    <xf numFmtId="164" fontId="10" fillId="7" borderId="0" xfId="0" applyNumberFormat="1" applyFont="1" applyFill="1"/>
    <xf numFmtId="49" fontId="10" fillId="7" borderId="6" xfId="0" applyNumberFormat="1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/>
    </xf>
    <xf numFmtId="2" fontId="10" fillId="7" borderId="6" xfId="0" applyNumberFormat="1" applyFont="1" applyFill="1" applyBorder="1" applyAlignment="1">
      <alignment horizontal="center"/>
    </xf>
    <xf numFmtId="49" fontId="10" fillId="7" borderId="5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0" fontId="10" fillId="7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164" fontId="10" fillId="7" borderId="11" xfId="1" applyNumberFormat="1" applyFont="1" applyFill="1" applyBorder="1" applyAlignment="1">
      <alignment vertical="center"/>
    </xf>
    <xf numFmtId="164" fontId="10" fillId="7" borderId="6" xfId="1" applyNumberFormat="1" applyFont="1" applyFill="1" applyBorder="1" applyAlignment="1">
      <alignment vertical="center"/>
    </xf>
    <xf numFmtId="49" fontId="10" fillId="7" borderId="6" xfId="0" applyNumberFormat="1" applyFont="1" applyFill="1" applyBorder="1"/>
    <xf numFmtId="49" fontId="10" fillId="7" borderId="6" xfId="0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vertical="top"/>
    </xf>
    <xf numFmtId="0" fontId="10" fillId="7" borderId="6" xfId="0" applyFont="1" applyFill="1" applyBorder="1" applyAlignment="1">
      <alignment horizontal="center" vertical="top"/>
    </xf>
    <xf numFmtId="164" fontId="10" fillId="7" borderId="6" xfId="1" applyNumberFormat="1" applyFont="1" applyFill="1" applyBorder="1" applyAlignment="1">
      <alignment horizontal="right"/>
    </xf>
    <xf numFmtId="166" fontId="10" fillId="7" borderId="6" xfId="1" applyNumberFormat="1" applyFont="1" applyFill="1" applyBorder="1" applyAlignment="1">
      <alignment horizontal="right" vertical="center"/>
    </xf>
    <xf numFmtId="49" fontId="10" fillId="7" borderId="6" xfId="0" applyNumberFormat="1" applyFont="1" applyFill="1" applyBorder="1" applyAlignment="1">
      <alignment horizontal="left" vertical="top"/>
    </xf>
    <xf numFmtId="164" fontId="10" fillId="7" borderId="6" xfId="1" applyNumberFormat="1" applyFont="1" applyFill="1" applyBorder="1"/>
    <xf numFmtId="165" fontId="10" fillId="7" borderId="6" xfId="2" applyNumberFormat="1" applyFont="1" applyFill="1" applyBorder="1"/>
    <xf numFmtId="165" fontId="10" fillId="7" borderId="0" xfId="2" applyNumberFormat="1" applyFont="1" applyFill="1" applyBorder="1"/>
    <xf numFmtId="164" fontId="10" fillId="7" borderId="6" xfId="1" applyNumberFormat="1" applyFont="1" applyFill="1" applyBorder="1" applyAlignment="1"/>
    <xf numFmtId="164" fontId="10" fillId="7" borderId="6" xfId="1" applyNumberFormat="1" applyFont="1" applyFill="1" applyBorder="1" applyAlignment="1">
      <alignment vertical="center" wrapText="1"/>
    </xf>
    <xf numFmtId="0" fontId="10" fillId="7" borderId="0" xfId="0" applyFont="1" applyFill="1" applyAlignment="1">
      <alignment horizontal="left"/>
    </xf>
    <xf numFmtId="10" fontId="10" fillId="7" borderId="6" xfId="2" applyNumberFormat="1" applyFont="1" applyFill="1" applyBorder="1"/>
    <xf numFmtId="49" fontId="10" fillId="7" borderId="0" xfId="0" applyNumberFormat="1" applyFont="1" applyFill="1"/>
    <xf numFmtId="0" fontId="10" fillId="8" borderId="10" xfId="0" applyFont="1" applyFill="1" applyBorder="1" applyAlignment="1">
      <alignment vertical="top"/>
    </xf>
    <xf numFmtId="0" fontId="10" fillId="8" borderId="6" xfId="0" applyFont="1" applyFill="1" applyBorder="1" applyAlignment="1">
      <alignment horizontal="left" vertical="top"/>
    </xf>
    <xf numFmtId="0" fontId="10" fillId="8" borderId="6" xfId="0" applyFont="1" applyFill="1" applyBorder="1" applyAlignment="1">
      <alignment horizontal="right"/>
    </xf>
    <xf numFmtId="0" fontId="10" fillId="8" borderId="11" xfId="0" applyFont="1" applyFill="1" applyBorder="1" applyAlignment="1">
      <alignment horizontal="right"/>
    </xf>
    <xf numFmtId="0" fontId="10" fillId="7" borderId="6" xfId="0" applyFont="1" applyFill="1" applyBorder="1" applyAlignment="1">
      <alignment horizontal="left" vertical="center"/>
    </xf>
    <xf numFmtId="1" fontId="10" fillId="7" borderId="6" xfId="0" applyNumberFormat="1" applyFont="1" applyFill="1" applyBorder="1" applyAlignment="1">
      <alignment horizontal="center" vertical="center"/>
    </xf>
    <xf numFmtId="164" fontId="10" fillId="7" borderId="6" xfId="1" applyNumberFormat="1" applyFont="1" applyFill="1" applyBorder="1" applyAlignment="1">
      <alignment horizontal="right" vertical="center"/>
    </xf>
    <xf numFmtId="1" fontId="10" fillId="7" borderId="6" xfId="0" applyNumberFormat="1" applyFont="1" applyFill="1" applyBorder="1" applyAlignment="1">
      <alignment horizontal="center"/>
    </xf>
    <xf numFmtId="10" fontId="10" fillId="7" borderId="0" xfId="2" applyNumberFormat="1" applyFont="1" applyFill="1" applyBorder="1"/>
    <xf numFmtId="0" fontId="10" fillId="7" borderId="14" xfId="0" applyFont="1" applyFill="1" applyBorder="1" applyAlignment="1">
      <alignment horizontal="center" vertical="center" wrapText="1"/>
    </xf>
    <xf numFmtId="164" fontId="10" fillId="7" borderId="15" xfId="1" applyNumberFormat="1" applyFont="1" applyFill="1" applyBorder="1" applyAlignment="1">
      <alignment vertical="center"/>
    </xf>
    <xf numFmtId="1" fontId="10" fillId="7" borderId="6" xfId="0" applyNumberFormat="1" applyFont="1" applyFill="1" applyBorder="1" applyAlignment="1">
      <alignment horizontal="center" wrapText="1"/>
    </xf>
    <xf numFmtId="1" fontId="10" fillId="7" borderId="18" xfId="0" applyNumberFormat="1" applyFont="1" applyFill="1" applyBorder="1" applyAlignment="1">
      <alignment horizontal="center"/>
    </xf>
    <xf numFmtId="164" fontId="10" fillId="7" borderId="18" xfId="1" applyNumberFormat="1" applyFont="1" applyFill="1" applyBorder="1" applyAlignment="1">
      <alignment horizontal="right"/>
    </xf>
    <xf numFmtId="0" fontId="10" fillId="7" borderId="10" xfId="0" applyFont="1" applyFill="1" applyBorder="1" applyAlignment="1">
      <alignment vertical="top"/>
    </xf>
    <xf numFmtId="0" fontId="10" fillId="7" borderId="6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right"/>
    </xf>
    <xf numFmtId="164" fontId="10" fillId="7" borderId="0" xfId="0" applyNumberFormat="1" applyFont="1" applyFill="1" applyAlignment="1">
      <alignment vertical="center"/>
    </xf>
    <xf numFmtId="10" fontId="10" fillId="7" borderId="0" xfId="2" applyNumberFormat="1" applyFont="1" applyFill="1"/>
    <xf numFmtId="49" fontId="10" fillId="7" borderId="6" xfId="0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Alignment="1">
      <alignment vertical="center"/>
    </xf>
    <xf numFmtId="0" fontId="10" fillId="7" borderId="14" xfId="0" applyFont="1" applyFill="1" applyBorder="1" applyAlignment="1">
      <alignment vertical="top"/>
    </xf>
    <xf numFmtId="0" fontId="10" fillId="7" borderId="5" xfId="0" applyFont="1" applyFill="1" applyBorder="1" applyAlignment="1">
      <alignment horizontal="left" vertical="top"/>
    </xf>
    <xf numFmtId="0" fontId="10" fillId="7" borderId="5" xfId="0" applyFont="1" applyFill="1" applyBorder="1" applyAlignment="1">
      <alignment horizontal="right"/>
    </xf>
    <xf numFmtId="0" fontId="10" fillId="7" borderId="15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49" fontId="10" fillId="7" borderId="0" xfId="0" applyNumberFormat="1" applyFont="1" applyFill="1" applyAlignment="1">
      <alignment horizontal="left"/>
    </xf>
    <xf numFmtId="164" fontId="10" fillId="7" borderId="0" xfId="1" applyNumberFormat="1" applyFont="1" applyFill="1" applyBorder="1"/>
  </cellXfs>
  <cellStyles count="4">
    <cellStyle name="Normal" xfId="0" builtinId="0"/>
    <cellStyle name="Porcentagem" xfId="2" builtinId="5"/>
    <cellStyle name="Vírgula" xfId="1" builtinId="3"/>
    <cellStyle name="Vírgula 2" xfId="3" xr:uid="{05A8E5C7-8A9F-4A03-A1E3-B772E2927BD2}"/>
  </cellStyles>
  <dxfs count="2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vertical="bottom"/>
    </dxf>
    <dxf>
      <alignment wrapText="1"/>
    </dxf>
    <dxf>
      <alignment vertical="center"/>
    </dxf>
    <dxf>
      <alignment horizontal="general" vertical="bottom" textRotation="0" wrapText="0" indent="0" justifyLastLine="0" shrinkToFit="0" readingOrder="0"/>
    </dxf>
    <dxf>
      <alignment vertical="center"/>
    </dxf>
    <dxf>
      <alignment vertical="top"/>
    </dxf>
    <dxf>
      <alignment wrapText="1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center"/>
    </dxf>
    <dxf>
      <numFmt numFmtId="164" formatCode="_-* #,##0_-;\-* #,##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wrapText="1"/>
    </dxf>
    <dxf>
      <alignment vertical="center"/>
    </dxf>
    <dxf>
      <alignment vertical="center"/>
    </dxf>
    <dxf>
      <alignment horizontal="general" vertical="bottom" textRotation="0" wrapText="0" indent="0" justifyLastLine="0" shrinkToFit="0" readingOrder="0"/>
    </dxf>
    <dxf>
      <alignment vertical="top"/>
    </dxf>
    <dxf>
      <alignment wrapText="1"/>
    </dxf>
    <dxf>
      <alignment horizontal="center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4" formatCode="_-* #,##0_-;\-* #,##0_-;_-* &quot;-&quot;??_-;_-@_-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_-;\-* #,##0_-;_-* &quot;-&quot;??_-;_-@_-"/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_-;\-* #,##0_-;_-* &quot;-&quot;??_-;_-@_-"/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_-;\-* #,##0_-;_-* &quot;-&quot;??_-;_-@_-"/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numFmt numFmtId="164" formatCode="_-* #,##0_-;\-* #,##0_-;_-* &quot;-&quot;??_-;_-@_-"/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_-;\-* #,##0_-;_-* &quot;-&quot;??_-;_-@_-"/>
    </dxf>
    <dxf>
      <alignment horizontal="center"/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ont>
        <b val="0"/>
        <i val="0"/>
        <sz val="11"/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_-;\-* #,##0_-;_-* &quot;-&quot;??_-;_-@_-"/>
    </dxf>
    <dxf>
      <fill>
        <patternFill>
          <bgColor auto="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D9D9D9"/>
      <color rgb="FF516CB7"/>
      <color rgb="FFA32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pivotCacheDefinition" Target="pivotCache/pivotCacheDefinition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Apoio!$B$4</c:f>
              <c:strCache>
                <c:ptCount val="1"/>
                <c:pt idx="0">
                  <c:v>Total de Comunicações</c:v>
                </c:pt>
              </c:strCache>
            </c:strRef>
          </c:tx>
          <c:spPr>
            <a:solidFill>
              <a:srgbClr val="516CB7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F050202020403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Apoio!$A$5:$A$15</c:f>
              <c:strCache>
                <c:ptCount val="11"/>
                <c:pt idx="0">
                  <c:v>Até 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
(jan-mar)</c:v>
                </c:pt>
              </c:strCache>
            </c:strRef>
          </c:cat>
          <c:val>
            <c:numRef>
              <c:f>Apoio!$B$5:$B$15</c:f>
              <c:numCache>
                <c:formatCode>_-* #,##0_-;\-* #,##0_-;_-* "-"??_-;_-@_-</c:formatCode>
                <c:ptCount val="11"/>
                <c:pt idx="0">
                  <c:v>9612638</c:v>
                </c:pt>
                <c:pt idx="1">
                  <c:v>1382169</c:v>
                </c:pt>
                <c:pt idx="2">
                  <c:v>1492253</c:v>
                </c:pt>
                <c:pt idx="3">
                  <c:v>1501149</c:v>
                </c:pt>
                <c:pt idx="4">
                  <c:v>3117958</c:v>
                </c:pt>
                <c:pt idx="5">
                  <c:v>3643053</c:v>
                </c:pt>
                <c:pt idx="6">
                  <c:v>6200286</c:v>
                </c:pt>
                <c:pt idx="7">
                  <c:v>7430064</c:v>
                </c:pt>
                <c:pt idx="8">
                  <c:v>7681689</c:v>
                </c:pt>
                <c:pt idx="9">
                  <c:v>7653617</c:v>
                </c:pt>
                <c:pt idx="10">
                  <c:v>1998314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E-49D2-8AD5-3AF04624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524821808"/>
        <c:axId val="524816816"/>
      </c:barChart>
      <c:catAx>
        <c:axId val="52482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4816816"/>
        <c:crosses val="autoZero"/>
        <c:auto val="1"/>
        <c:lblAlgn val="ctr"/>
        <c:lblOffset val="100"/>
        <c:noMultiLvlLbl val="0"/>
      </c:catAx>
      <c:valAx>
        <c:axId val="5248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2482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Site.xlsx]Apoio!Tabela dinâmica4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16CB7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 Nova" panose="020B05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0962982220330709E-2"/>
          <c:y val="0.14549528508180154"/>
          <c:w val="0.93809773082228276"/>
          <c:h val="0.5791135948960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Apoio!$BA$4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16CB7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B05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Apoio!$AZ$5:$AZ$22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
(jan-mar)</c:v>
                </c:pt>
              </c:strCache>
            </c:strRef>
          </c:cat>
          <c:val>
            <c:numRef>
              <c:f>Apoio!$BA$5:$BA$22</c:f>
              <c:numCache>
                <c:formatCode>_-* #,##0_-;\-* #,##0_-;_-* "-"??_-;_-@_-</c:formatCode>
                <c:ptCount val="17"/>
                <c:pt idx="0">
                  <c:v>1258</c:v>
                </c:pt>
                <c:pt idx="1">
                  <c:v>1501</c:v>
                </c:pt>
                <c:pt idx="2">
                  <c:v>1149</c:v>
                </c:pt>
                <c:pt idx="3">
                  <c:v>1471</c:v>
                </c:pt>
                <c:pt idx="4">
                  <c:v>2111</c:v>
                </c:pt>
                <c:pt idx="5">
                  <c:v>2450</c:v>
                </c:pt>
                <c:pt idx="6">
                  <c:v>3178</c:v>
                </c:pt>
                <c:pt idx="7">
                  <c:v>4304</c:v>
                </c:pt>
                <c:pt idx="8">
                  <c:v>5662</c:v>
                </c:pt>
                <c:pt idx="9">
                  <c:v>6609</c:v>
                </c:pt>
                <c:pt idx="10">
                  <c:v>7350</c:v>
                </c:pt>
                <c:pt idx="11">
                  <c:v>6272</c:v>
                </c:pt>
                <c:pt idx="12">
                  <c:v>11693</c:v>
                </c:pt>
                <c:pt idx="13">
                  <c:v>12519</c:v>
                </c:pt>
                <c:pt idx="14">
                  <c:v>13198</c:v>
                </c:pt>
                <c:pt idx="15">
                  <c:v>16411</c:v>
                </c:pt>
                <c:pt idx="16">
                  <c:v>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E-4A40-8472-65ACB751B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77718896"/>
        <c:axId val="477716400"/>
      </c:barChart>
      <c:catAx>
        <c:axId val="4777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7716400"/>
        <c:crosses val="autoZero"/>
        <c:auto val="1"/>
        <c:lblAlgn val="ctr"/>
        <c:lblOffset val="100"/>
        <c:noMultiLvlLbl val="0"/>
      </c:catAx>
      <c:valAx>
        <c:axId val="47771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7771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4"/>
          <c:order val="0"/>
          <c:tx>
            <c:strRef>
              <c:f>'SEI-C'!$D$8</c:f>
              <c:strCache>
                <c:ptCount val="1"/>
                <c:pt idx="0">
                  <c:v>2003-19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'SEI-C'!$D$11:$D$25</c:f>
              <c:numCache>
                <c:formatCode>_-* #,##0_-;\-* #,##0_-;_-* "-"??_-;_-@_-</c:formatCode>
                <c:ptCount val="15"/>
                <c:pt idx="0">
                  <c:v>15466</c:v>
                </c:pt>
                <c:pt idx="1">
                  <c:v>8915</c:v>
                </c:pt>
                <c:pt idx="2">
                  <c:v>0</c:v>
                </c:pt>
                <c:pt idx="3">
                  <c:v>4820</c:v>
                </c:pt>
                <c:pt idx="4">
                  <c:v>12496</c:v>
                </c:pt>
                <c:pt idx="5">
                  <c:v>216</c:v>
                </c:pt>
                <c:pt idx="6">
                  <c:v>310</c:v>
                </c:pt>
                <c:pt idx="7">
                  <c:v>1831</c:v>
                </c:pt>
                <c:pt idx="8">
                  <c:v>2268</c:v>
                </c:pt>
                <c:pt idx="9">
                  <c:v>1875</c:v>
                </c:pt>
                <c:pt idx="10">
                  <c:v>1885</c:v>
                </c:pt>
                <c:pt idx="11">
                  <c:v>757</c:v>
                </c:pt>
                <c:pt idx="12">
                  <c:v>137</c:v>
                </c:pt>
                <c:pt idx="13">
                  <c:v>2</c:v>
                </c:pt>
                <c:pt idx="14">
                  <c:v>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7-C89F-4275-9072-F373A1C920BE}"/>
            </c:ext>
          </c:extLst>
        </c:ser>
        <c:ser>
          <c:idx val="1"/>
          <c:order val="1"/>
          <c:tx>
            <c:strRef>
              <c:f>'SEI-C'!$E$8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'SEI-C'!$E$11:$E$25</c:f>
              <c:numCache>
                <c:formatCode>_-* #,##0_-;\-* #,##0_-;_-* "-"??_-;_-@_-</c:formatCode>
                <c:ptCount val="15"/>
                <c:pt idx="0">
                  <c:v>3574</c:v>
                </c:pt>
                <c:pt idx="1">
                  <c:v>4286</c:v>
                </c:pt>
                <c:pt idx="2">
                  <c:v>0</c:v>
                </c:pt>
                <c:pt idx="3">
                  <c:v>735</c:v>
                </c:pt>
                <c:pt idx="4">
                  <c:v>2028</c:v>
                </c:pt>
                <c:pt idx="5">
                  <c:v>29</c:v>
                </c:pt>
                <c:pt idx="6">
                  <c:v>47</c:v>
                </c:pt>
                <c:pt idx="7">
                  <c:v>152</c:v>
                </c:pt>
                <c:pt idx="8">
                  <c:v>261</c:v>
                </c:pt>
                <c:pt idx="9">
                  <c:v>658</c:v>
                </c:pt>
                <c:pt idx="10">
                  <c:v>354</c:v>
                </c:pt>
                <c:pt idx="11">
                  <c:v>113</c:v>
                </c:pt>
                <c:pt idx="12">
                  <c:v>0</c:v>
                </c:pt>
                <c:pt idx="13">
                  <c:v>1</c:v>
                </c:pt>
                <c:pt idx="14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9-C89F-4275-9072-F373A1C920BE}"/>
            </c:ext>
          </c:extLst>
        </c:ser>
        <c:ser>
          <c:idx val="3"/>
          <c:order val="2"/>
          <c:tx>
            <c:strRef>
              <c:f>'SEI-C'!$F$8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FA5-4919-9BE4-F3CB3C7331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BFA5-4919-9BE4-F3CB3C7331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FA5-4919-9BE4-F3CB3C7331B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BFA5-4919-9BE4-F3CB3C7331B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BFA5-4919-9BE4-F3CB3C7331B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BFA5-4919-9BE4-F3CB3C7331B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BFA5-4919-9BE4-F3CB3C7331B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BFA5-4919-9BE4-F3CB3C7331B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BFA5-4919-9BE4-F3CB3C7331B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BFA5-4919-9BE4-F3CB3C7331B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BFA5-4919-9BE4-F3CB3C7331B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BFA5-4919-9BE4-F3CB3C7331B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BFA5-4919-9BE4-F3CB3C7331B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C23-4A05-836A-74FB5B3A8788}"/>
              </c:ext>
            </c:extLst>
          </c:dPt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'SEI-C'!$F$11:$F$25</c:f>
              <c:numCache>
                <c:formatCode>_-* #,##0_-;\-* #,##0_-;_-* "-"??_-;_-@_-</c:formatCode>
                <c:ptCount val="15"/>
                <c:pt idx="0">
                  <c:v>4897</c:v>
                </c:pt>
                <c:pt idx="1">
                  <c:v>6375</c:v>
                </c:pt>
                <c:pt idx="2">
                  <c:v>7</c:v>
                </c:pt>
                <c:pt idx="3">
                  <c:v>444</c:v>
                </c:pt>
                <c:pt idx="4">
                  <c:v>1629</c:v>
                </c:pt>
                <c:pt idx="5">
                  <c:v>21</c:v>
                </c:pt>
                <c:pt idx="6">
                  <c:v>35</c:v>
                </c:pt>
                <c:pt idx="7">
                  <c:v>76</c:v>
                </c:pt>
                <c:pt idx="8">
                  <c:v>280</c:v>
                </c:pt>
                <c:pt idx="9">
                  <c:v>848</c:v>
                </c:pt>
                <c:pt idx="10">
                  <c:v>280</c:v>
                </c:pt>
                <c:pt idx="11">
                  <c:v>100</c:v>
                </c:pt>
                <c:pt idx="12">
                  <c:v>197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B-C89F-4275-9072-F373A1C920BE}"/>
            </c:ext>
          </c:extLst>
        </c:ser>
        <c:ser>
          <c:idx val="6"/>
          <c:order val="3"/>
          <c:tx>
            <c:strRef>
              <c:f>'SEI-C'!$G$8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>
              <a:outerShdw blurRad="254000" dist="50800" dir="54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BFA5-4919-9BE4-F3CB3C7331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BFA5-4919-9BE4-F3CB3C7331B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BFA5-4919-9BE4-F3CB3C7331B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BFA5-4919-9BE4-F3CB3C7331B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BFA5-4919-9BE4-F3CB3C7331B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BFA5-4919-9BE4-F3CB3C7331B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BFA5-4919-9BE4-F3CB3C7331B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BFA5-4919-9BE4-F3CB3C7331B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BFA5-4919-9BE4-F3CB3C7331B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BFA5-4919-9BE4-F3CB3C7331B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BFA5-4919-9BE4-F3CB3C7331B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BFA5-4919-9BE4-F3CB3C7331B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BFA5-4919-9BE4-F3CB3C7331B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dist="50800" dir="5400000" algn="ctr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7C23-4A05-836A-74FB5B3A8788}"/>
              </c:ext>
            </c:extLst>
          </c:dPt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'SEI-C'!$G$11:$G$25</c:f>
              <c:numCache>
                <c:formatCode>_-* #,##0_-;\-* #,##0_-;_-* "-"??_-;_-@_-</c:formatCode>
                <c:ptCount val="15"/>
                <c:pt idx="0">
                  <c:v>5579</c:v>
                </c:pt>
                <c:pt idx="1">
                  <c:v>9189</c:v>
                </c:pt>
                <c:pt idx="2">
                  <c:v>1</c:v>
                </c:pt>
                <c:pt idx="3">
                  <c:v>494</c:v>
                </c:pt>
                <c:pt idx="4">
                  <c:v>1739</c:v>
                </c:pt>
                <c:pt idx="5">
                  <c:v>7</c:v>
                </c:pt>
                <c:pt idx="6">
                  <c:v>18</c:v>
                </c:pt>
                <c:pt idx="7">
                  <c:v>71</c:v>
                </c:pt>
                <c:pt idx="8">
                  <c:v>287</c:v>
                </c:pt>
                <c:pt idx="9">
                  <c:v>982</c:v>
                </c:pt>
                <c:pt idx="10">
                  <c:v>203</c:v>
                </c:pt>
                <c:pt idx="11">
                  <c:v>111</c:v>
                </c:pt>
                <c:pt idx="12">
                  <c:v>0</c:v>
                </c:pt>
                <c:pt idx="13">
                  <c:v>0</c:v>
                </c:pt>
                <c:pt idx="14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D-C89F-4275-9072-F373A1C920BE}"/>
            </c:ext>
          </c:extLst>
        </c:ser>
        <c:ser>
          <c:idx val="8"/>
          <c:order val="4"/>
          <c:tx>
            <c:strRef>
              <c:f>'SEI-C'!$H$8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BFA5-4919-9BE4-F3CB3C7331B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BFA5-4919-9BE4-F3CB3C7331B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BFA5-4919-9BE4-F3CB3C7331B0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BFA5-4919-9BE4-F3CB3C7331B0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BFA5-4919-9BE4-F3CB3C7331B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BFA5-4919-9BE4-F3CB3C7331B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BFA5-4919-9BE4-F3CB3C7331B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BFA5-4919-9BE4-F3CB3C7331B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BFA5-4919-9BE4-F3CB3C7331B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BFA5-4919-9BE4-F3CB3C7331B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BFA5-4919-9BE4-F3CB3C7331B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BFA5-4919-9BE4-F3CB3C7331B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BFA5-4919-9BE4-F3CB3C7331B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7C23-4A05-836A-74FB5B3A8788}"/>
              </c:ext>
            </c:extLst>
          </c:dPt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'SEI-C'!$H$11:$H$25</c:f>
              <c:numCache>
                <c:formatCode>_-* #,##0_-;\-* #,##0_-;_-* "-"??_-;_-@_-</c:formatCode>
                <c:ptCount val="15"/>
                <c:pt idx="0">
                  <c:v>6810</c:v>
                </c:pt>
                <c:pt idx="1">
                  <c:v>11019</c:v>
                </c:pt>
                <c:pt idx="2">
                  <c:v>0</c:v>
                </c:pt>
                <c:pt idx="3">
                  <c:v>904</c:v>
                </c:pt>
                <c:pt idx="4">
                  <c:v>1987</c:v>
                </c:pt>
                <c:pt idx="5">
                  <c:v>4</c:v>
                </c:pt>
                <c:pt idx="6">
                  <c:v>10</c:v>
                </c:pt>
                <c:pt idx="7">
                  <c:v>39</c:v>
                </c:pt>
                <c:pt idx="8">
                  <c:v>259</c:v>
                </c:pt>
                <c:pt idx="9">
                  <c:v>1174</c:v>
                </c:pt>
                <c:pt idx="10">
                  <c:v>276</c:v>
                </c:pt>
                <c:pt idx="11">
                  <c:v>60</c:v>
                </c:pt>
                <c:pt idx="12">
                  <c:v>132</c:v>
                </c:pt>
                <c:pt idx="13">
                  <c:v>3</c:v>
                </c:pt>
                <c:pt idx="14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F-C89F-4275-9072-F373A1C920BE}"/>
            </c:ext>
          </c:extLst>
        </c:ser>
        <c:ser>
          <c:idx val="0"/>
          <c:order val="5"/>
          <c:tx>
            <c:strRef>
              <c:f>'SEI-C'!$I$8</c:f>
              <c:strCache>
                <c:ptCount val="1"/>
                <c:pt idx="0">
                  <c:v>2024 (jan-mar)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AAAE-4864-B5C7-8DE86D16876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AAAE-4864-B5C7-8DE86D16876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AAAE-4864-B5C7-8DE86D16876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AAAE-4864-B5C7-8DE86D16876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AAAE-4864-B5C7-8DE86D16876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AAAE-4864-B5C7-8DE86D16876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AAAE-4864-B5C7-8DE86D16876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AAAE-4864-B5C7-8DE86D16876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AAAE-4864-B5C7-8DE86D16876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AAAE-4864-B5C7-8DE86D16876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AAAE-4864-B5C7-8DE86D16876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AAAE-4864-B5C7-8DE86D16876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AAAE-4864-B5C7-8DE86D16876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7C23-4A05-836A-74FB5B3A8788}"/>
              </c:ext>
            </c:extLst>
          </c:dPt>
          <c:cat>
            <c:strRef>
              <c:f>'SEI-C'!$C$11:$C$25</c:f>
              <c:strCache>
                <c:ptCount val="15"/>
                <c:pt idx="0">
                  <c:v>Departamento de Polícia Federal</c:v>
                </c:pt>
                <c:pt idx="1">
                  <c:v>Polícia Civil</c:v>
                </c:pt>
                <c:pt idx="2">
                  <c:v>Polícia Militar</c:v>
                </c:pt>
                <c:pt idx="3">
                  <c:v>Ministério Público Federal</c:v>
                </c:pt>
                <c:pt idx="4">
                  <c:v>Ministério Público Estadual</c:v>
                </c:pt>
                <c:pt idx="5">
                  <c:v>Procuradoria Geral da República</c:v>
                </c:pt>
                <c:pt idx="6">
                  <c:v>Outros do Ministérios Públicos</c:v>
                </c:pt>
                <c:pt idx="7">
                  <c:v>Justiça Federal</c:v>
                </c:pt>
                <c:pt idx="8">
                  <c:v>Justiça Estadual</c:v>
                </c:pt>
                <c:pt idx="9">
                  <c:v>Outros - Poder Judiciário</c:v>
                </c:pt>
                <c:pt idx="10">
                  <c:v>Receita Federal do Brasil</c:v>
                </c:pt>
                <c:pt idx="11">
                  <c:v>Controladoria Geral da União - CGU</c:v>
                </c:pt>
                <c:pt idx="12">
                  <c:v>CPI - Comissão Parlamentar de Inquérito</c:v>
                </c:pt>
                <c:pt idx="13">
                  <c:v>Tribunal de Contas</c:v>
                </c:pt>
                <c:pt idx="14">
                  <c:v>Outros Órgãos</c:v>
                </c:pt>
              </c:strCache>
            </c:strRef>
          </c:cat>
          <c:val>
            <c:numRef>
              <c:f>'SEI-C'!$I$11:$I$25</c:f>
              <c:numCache>
                <c:formatCode>_-* #,##0_-;\-* #,##0_-;_-* "-"??_-;_-@_-</c:formatCode>
                <c:ptCount val="15"/>
                <c:pt idx="0">
                  <c:v>1626</c:v>
                </c:pt>
                <c:pt idx="1">
                  <c:v>3191</c:v>
                </c:pt>
                <c:pt idx="2">
                  <c:v>0</c:v>
                </c:pt>
                <c:pt idx="3">
                  <c:v>304</c:v>
                </c:pt>
                <c:pt idx="4">
                  <c:v>415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40</c:v>
                </c:pt>
                <c:pt idx="9">
                  <c:v>299</c:v>
                </c:pt>
                <c:pt idx="10">
                  <c:v>49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0-CFF6-4CE5-8B4A-13EEFF2F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79191040"/>
        <c:axId val="279184800"/>
      </c:barChart>
      <c:catAx>
        <c:axId val="279191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184800"/>
        <c:crosses val="autoZero"/>
        <c:auto val="1"/>
        <c:lblAlgn val="ctr"/>
        <c:lblOffset val="100"/>
        <c:noMultiLvlLbl val="0"/>
      </c:catAx>
      <c:valAx>
        <c:axId val="279184800"/>
        <c:scaling>
          <c:orientation val="minMax"/>
          <c:max val="45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9191040"/>
        <c:crosses val="autoZero"/>
        <c:crossBetween val="between"/>
      </c:valAx>
      <c:spPr>
        <a:noFill/>
        <a:ln>
          <a:noFill/>
        </a:ln>
        <a:effectLst>
          <a:outerShdw algn="ctr" rotWithShape="0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32512382004880969"/>
          <c:y val="2.3153268560899783E-2"/>
          <c:w val="0.45501551779711746"/>
          <c:h val="7.9120674106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Site.xlsx]Apoio!Tabela dinâmica5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Apoio!$CB$5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Apoio!$CA$6:$CA$13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strCache>
            </c:strRef>
          </c:cat>
          <c:val>
            <c:numRef>
              <c:f>Apoio!$CB$6:$CB$13</c:f>
              <c:numCache>
                <c:formatCode>_-* #,##0_-;\-* #,##0_-;_-* "-"??_-;_-@_-</c:formatCode>
                <c:ptCount val="7"/>
                <c:pt idx="0">
                  <c:v>2622813</c:v>
                </c:pt>
                <c:pt idx="1">
                  <c:v>3099925</c:v>
                </c:pt>
                <c:pt idx="2">
                  <c:v>3350544</c:v>
                </c:pt>
                <c:pt idx="3">
                  <c:v>4782420</c:v>
                </c:pt>
                <c:pt idx="4">
                  <c:v>4585725</c:v>
                </c:pt>
                <c:pt idx="5">
                  <c:v>4309502</c:v>
                </c:pt>
                <c:pt idx="6">
                  <c:v>1037940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7-499D-A2FE-86FAD24E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792273392"/>
        <c:axId val="792274224"/>
      </c:barChart>
      <c:catAx>
        <c:axId val="79227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92274224"/>
        <c:crosses val="autoZero"/>
        <c:auto val="1"/>
        <c:lblAlgn val="ctr"/>
        <c:lblOffset val="100"/>
        <c:noMultiLvlLbl val="0"/>
      </c:catAx>
      <c:valAx>
        <c:axId val="79227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9227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Site.xlsx]Temas de SEI-C!Tabela dinâmica12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</c:pivotFmt>
      <c:pivotFmt>
        <c:idx val="14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'Temas de SEI-C'!$T$5</c:f>
              <c:strCache>
                <c:ptCount val="1"/>
                <c:pt idx="0">
                  <c:v>Quantidade de Corrupção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C7E1-4852-8097-B66411281E6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SEI-C'!$T$6</c:f>
              <c:numCache>
                <c:formatCode>General</c:formatCode>
                <c:ptCount val="1"/>
                <c:pt idx="0">
                  <c:v>21771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8-4AB9-B942-8548C417ABB3}"/>
            </c:ext>
          </c:extLst>
        </c:ser>
        <c:ser>
          <c:idx val="1"/>
          <c:order val="1"/>
          <c:tx>
            <c:strRef>
              <c:f>'Temas de SEI-C'!$U$5</c:f>
              <c:strCache>
                <c:ptCount val="1"/>
                <c:pt idx="0">
                  <c:v>Quantidade de Crimes Contra o SFN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SEI-C'!$U$6</c:f>
              <c:numCache>
                <c:formatCode>General</c:formatCode>
                <c:ptCount val="1"/>
                <c:pt idx="0">
                  <c:v>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A8-4AB9-B942-8548C417ABB3}"/>
            </c:ext>
          </c:extLst>
        </c:ser>
        <c:ser>
          <c:idx val="2"/>
          <c:order val="2"/>
          <c:tx>
            <c:strRef>
              <c:f>'Temas de SEI-C'!$V$5</c:f>
              <c:strCache>
                <c:ptCount val="1"/>
                <c:pt idx="0">
                  <c:v>Quantidade de Crimes Tributários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SEI-C'!$V$6</c:f>
              <c:numCache>
                <c:formatCode>General</c:formatCode>
                <c:ptCount val="1"/>
                <c:pt idx="0">
                  <c:v>8832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A8-4AB9-B942-8548C417ABB3}"/>
            </c:ext>
          </c:extLst>
        </c:ser>
        <c:ser>
          <c:idx val="3"/>
          <c:order val="3"/>
          <c:tx>
            <c:strRef>
              <c:f>'Temas de SEI-C'!$W$5</c:f>
              <c:strCache>
                <c:ptCount val="1"/>
                <c:pt idx="0">
                  <c:v>Quantidade de Crimes Contra o Patrimônio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SEI-C'!$W$6</c:f>
              <c:numCache>
                <c:formatCode>General</c:formatCode>
                <c:ptCount val="1"/>
                <c:pt idx="0">
                  <c:v>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8-4AB9-B942-8548C417ABB3}"/>
            </c:ext>
          </c:extLst>
        </c:ser>
        <c:ser>
          <c:idx val="4"/>
          <c:order val="4"/>
          <c:tx>
            <c:strRef>
              <c:f>'Temas de SEI-C'!$X$5</c:f>
              <c:strCache>
                <c:ptCount val="1"/>
                <c:pt idx="0">
                  <c:v>Quantidade de Fraudes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SEI-C'!$X$6</c:f>
              <c:numCache>
                <c:formatCode>General</c:formatCode>
                <c:ptCount val="1"/>
                <c:pt idx="0">
                  <c:v>11958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A8-4AB9-B942-8548C417ABB3}"/>
            </c:ext>
          </c:extLst>
        </c:ser>
        <c:ser>
          <c:idx val="5"/>
          <c:order val="5"/>
          <c:tx>
            <c:strRef>
              <c:f>'Temas de SEI-C'!$Y$5</c:f>
              <c:strCache>
                <c:ptCount val="1"/>
                <c:pt idx="0">
                  <c:v>Quantidade de Pirâmide Financeira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SEI-C'!$Y$6</c:f>
              <c:numCache>
                <c:formatCode>General</c:formatCode>
                <c:ptCount val="1"/>
                <c:pt idx="0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A8-4AB9-B942-8548C417ABB3}"/>
            </c:ext>
          </c:extLst>
        </c:ser>
        <c:ser>
          <c:idx val="6"/>
          <c:order val="6"/>
          <c:tx>
            <c:strRef>
              <c:f>'Temas de SEI-C'!$Z$5</c:f>
              <c:strCache>
                <c:ptCount val="1"/>
                <c:pt idx="0">
                  <c:v>Quantidade de Pirataria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SEI-C'!$Z$6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A8-4AB9-B942-8548C417ABB3}"/>
            </c:ext>
          </c:extLst>
        </c:ser>
        <c:ser>
          <c:idx val="7"/>
          <c:order val="7"/>
          <c:tx>
            <c:strRef>
              <c:f>'Temas de SEI-C'!$AA$5</c:f>
              <c:strCache>
                <c:ptCount val="1"/>
                <c:pt idx="0">
                  <c:v>Quantidade de Crimes Eleitorais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SEI-C'!$AA$6</c:f>
              <c:numCache>
                <c:formatCode>General</c:formatCode>
                <c:ptCount val="1"/>
                <c:pt idx="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A8-4AB9-B942-8548C417ABB3}"/>
            </c:ext>
          </c:extLst>
        </c:ser>
        <c:ser>
          <c:idx val="8"/>
          <c:order val="8"/>
          <c:tx>
            <c:strRef>
              <c:f>'Temas de SEI-C'!$AB$5</c:f>
              <c:strCache>
                <c:ptCount val="1"/>
                <c:pt idx="0">
                  <c:v>Quantidade de Jogos Ilegais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SEI-C'!$AB$6</c:f>
              <c:numCache>
                <c:formatCode>General</c:formatCode>
                <c:ptCount val="1"/>
                <c:pt idx="0">
                  <c:v>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A8-4AB9-B942-8548C417ABB3}"/>
            </c:ext>
          </c:extLst>
        </c:ser>
        <c:ser>
          <c:idx val="9"/>
          <c:order val="9"/>
          <c:tx>
            <c:strRef>
              <c:f>'Temas de SEI-C'!$AC$5</c:f>
              <c:strCache>
                <c:ptCount val="1"/>
                <c:pt idx="0">
                  <c:v>Quantidade de Extrações Ilegais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SEI-C'!$AC$6</c:f>
              <c:numCache>
                <c:formatCode>General</c:formatCode>
                <c:ptCount val="1"/>
                <c:pt idx="0">
                  <c:v>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A8-4AB9-B942-8548C417ABB3}"/>
            </c:ext>
          </c:extLst>
        </c:ser>
        <c:ser>
          <c:idx val="10"/>
          <c:order val="10"/>
          <c:tx>
            <c:strRef>
              <c:f>'Temas de SEI-C'!$AD$5</c:f>
              <c:strCache>
                <c:ptCount val="1"/>
                <c:pt idx="0">
                  <c:v>Quantidade de Tráfico de Drogas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SEI-C'!$AD$6</c:f>
              <c:numCache>
                <c:formatCode>General</c:formatCode>
                <c:ptCount val="1"/>
                <c:pt idx="0">
                  <c:v>23717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4A8-4AB9-B942-8548C417ABB3}"/>
            </c:ext>
          </c:extLst>
        </c:ser>
        <c:ser>
          <c:idx val="11"/>
          <c:order val="11"/>
          <c:tx>
            <c:strRef>
              <c:f>'Temas de SEI-C'!$AE$5</c:f>
              <c:strCache>
                <c:ptCount val="1"/>
                <c:pt idx="0">
                  <c:v>Quantidade de Tráfico de Armas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SEI-C'!$AE$6</c:f>
              <c:numCache>
                <c:formatCode>General</c:formatCode>
                <c:ptCount val="1"/>
                <c:pt idx="0">
                  <c:v>2660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A8-4AB9-B942-8548C417ABB3}"/>
            </c:ext>
          </c:extLst>
        </c:ser>
        <c:ser>
          <c:idx val="12"/>
          <c:order val="12"/>
          <c:tx>
            <c:strRef>
              <c:f>'Temas de SEI-C'!$AF$5</c:f>
              <c:strCache>
                <c:ptCount val="1"/>
                <c:pt idx="0">
                  <c:v>Quantidade de Tráfico de Pessoas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'Temas de SEI-C'!$T$6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'Temas de SEI-C'!$AF$6</c:f>
              <c:numCache>
                <c:formatCode>General</c:formatCode>
                <c:ptCount val="1"/>
                <c:pt idx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A8-4AB9-B942-8548C417A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0"/>
        <c:axId val="549966288"/>
        <c:axId val="549957136"/>
      </c:barChart>
      <c:catAx>
        <c:axId val="549966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49957136"/>
        <c:crosses val="autoZero"/>
        <c:auto val="1"/>
        <c:lblAlgn val="ctr"/>
        <c:lblOffset val="100"/>
        <c:noMultiLvlLbl val="0"/>
      </c:catAx>
      <c:valAx>
        <c:axId val="5499571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crossAx val="54996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829956615059717E-2"/>
          <c:y val="0.16232260752225613"/>
          <c:w val="0.16016597217063275"/>
          <c:h val="0.7528212235685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Apoio!$E$4</c:f>
              <c:strCache>
                <c:ptCount val="1"/>
                <c:pt idx="0">
                  <c:v>Total de Comunicações</c:v>
                </c:pt>
              </c:strCache>
            </c:strRef>
          </c:tx>
          <c:spPr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34F-458D-8FAD-019A40A76AB0}"/>
              </c:ext>
            </c:extLst>
          </c:dPt>
          <c:dPt>
            <c:idx val="1"/>
            <c:bubble3D val="0"/>
            <c:spPr>
              <a:solidFill>
                <a:srgbClr val="A32DA3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34F-458D-8FAD-019A40A76AB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34F-458D-8FAD-019A40A76AB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34F-458D-8FAD-019A40A76AB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34F-458D-8FAD-019A40A76AB0}"/>
              </c:ext>
            </c:extLst>
          </c:dPt>
          <c:dLbls>
            <c:dLbl>
              <c:idx val="0"/>
              <c:layout>
                <c:manualLayout>
                  <c:x val="4.6677192459376314E-2"/>
                  <c:y val="-4.6295943110918206E-3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4F-458D-8FAD-019A40A76AB0}"/>
                </c:ext>
              </c:extLst>
            </c:dLbl>
            <c:dLbl>
              <c:idx val="1"/>
              <c:layout>
                <c:manualLayout>
                  <c:x val="-6.1111111111111109E-2"/>
                  <c:y val="4.1570438799076299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4F-458D-8FAD-019A40A76AB0}"/>
                </c:ext>
              </c:extLst>
            </c:dLbl>
            <c:dLbl>
              <c:idx val="2"/>
              <c:layout>
                <c:manualLayout>
                  <c:x val="-5.6067193408052912E-2"/>
                  <c:y val="0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4F-458D-8FAD-019A40A76AB0}"/>
                </c:ext>
              </c:extLst>
            </c:dLbl>
            <c:dLbl>
              <c:idx val="3"/>
              <c:layout>
                <c:manualLayout>
                  <c:x val="-3.3333333333333333E-2"/>
                  <c:y val="-9.23787528868360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4F-458D-8FAD-019A40A76AB0}"/>
                </c:ext>
              </c:extLst>
            </c:dLbl>
            <c:dLbl>
              <c:idx val="4"/>
              <c:layout>
                <c:manualLayout>
                  <c:x val="-1.1895184788648407E-2"/>
                  <c:y val="-9.2368107965743032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4F-458D-8FAD-019A40A76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1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Apoio!$D$5:$D$10</c15:sqref>
                  </c15:fullRef>
                </c:ext>
              </c:extLst>
              <c:f>Apoio!$D$5:$D$9</c:f>
              <c:strCache>
                <c:ptCount val="5"/>
                <c:pt idx="0">
                  <c:v>Sudeste</c:v>
                </c:pt>
                <c:pt idx="1">
                  <c:v>Sul</c:v>
                </c:pt>
                <c:pt idx="2">
                  <c:v>Nordeste</c:v>
                </c:pt>
                <c:pt idx="3">
                  <c:v>Centro-Oeste</c:v>
                </c:pt>
                <c:pt idx="4">
                  <c:v>Norte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Apoio!$E$5:$E$10</c15:sqref>
                  </c15:fullRef>
                </c:ext>
              </c:extLst>
              <c:f>Apoio!$E$5:$E$9</c:f>
              <c:numCache>
                <c:formatCode>_-* #,##0_-;\-* #,##0_-;_-* "-"??_-;_-@_-</c:formatCode>
                <c:ptCount val="5"/>
                <c:pt idx="0">
                  <c:v>26972910</c:v>
                </c:pt>
                <c:pt idx="1">
                  <c:v>9793862</c:v>
                </c:pt>
                <c:pt idx="2">
                  <c:v>8360770</c:v>
                </c:pt>
                <c:pt idx="3">
                  <c:v>4127835</c:v>
                </c:pt>
                <c:pt idx="4">
                  <c:v>3060222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Apoio!$E$10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noFill/>
                    </a:ln>
                    <a:effectLst>
                      <a:outerShdw blurRad="254000" dir="240000" algn="ctr" rotWithShape="0">
                        <a:prstClr val="black">
                          <a:alpha val="40000"/>
                        </a:prstClr>
                      </a:outerShdw>
                    </a:effectLst>
                  </c15:spPr>
                  <c15:bubble3D val="0"/>
                  <c15:dLbl>
                    <c:idx val="4"/>
                    <c:layout>
                      <c:manualLayout>
                        <c:x val="1.1111111111111009E-2"/>
                        <c:y val="-9.237875288683603E-2"/>
                      </c:manualLayout>
                    </c:layout>
                    <c:showLegendKey val="1"/>
                    <c:showVal val="0"/>
                    <c:showCatName val="0"/>
                    <c:showSerName val="0"/>
                    <c:showPercent val="1"/>
                    <c:showBubbleSize val="0"/>
                    <c:separator> 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FCC9-48AA-92DF-25634640029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34F-458D-8FAD-019A40A76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10977901955799"/>
          <c:y val="0.25161212979865399"/>
          <c:w val="0.18692506810142709"/>
          <c:h val="0.54291147862572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Apoio!$AT$4</c:f>
              <c:strCache>
                <c:ptCount val="1"/>
                <c:pt idx="0">
                  <c:v>Quantidade de RIFs Concluídos</c:v>
                </c:pt>
              </c:strCache>
            </c:strRef>
          </c:tx>
          <c:spPr>
            <a:solidFill>
              <a:srgbClr val="516CB7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B05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Apoio!$AS$5:$AS$16</c15:sqref>
                  </c15:fullRef>
                </c:ext>
              </c:extLst>
              <c:f>Apoio!$AS$5:$AS$15</c:f>
              <c:strCache>
                <c:ptCount val="11"/>
                <c:pt idx="0">
                  <c:v>Até 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
(jan-mar)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Apoio!$AT$5:$AT$16</c15:sqref>
                  </c15:fullRef>
                </c:ext>
              </c:extLst>
              <c:f>Apoio!$AT$5:$AT$15</c:f>
              <c:numCache>
                <c:formatCode>_-* #,##0_-;\-* #,##0_-;_-* "-"??_-;_-@_-</c:formatCode>
                <c:ptCount val="11"/>
                <c:pt idx="0">
                  <c:v>14665</c:v>
                </c:pt>
                <c:pt idx="1">
                  <c:v>4304</c:v>
                </c:pt>
                <c:pt idx="2">
                  <c:v>5662</c:v>
                </c:pt>
                <c:pt idx="3">
                  <c:v>6609</c:v>
                </c:pt>
                <c:pt idx="4">
                  <c:v>7350</c:v>
                </c:pt>
                <c:pt idx="5">
                  <c:v>6272</c:v>
                </c:pt>
                <c:pt idx="6">
                  <c:v>11693</c:v>
                </c:pt>
                <c:pt idx="7">
                  <c:v>12519</c:v>
                </c:pt>
                <c:pt idx="8">
                  <c:v>13198</c:v>
                </c:pt>
                <c:pt idx="9">
                  <c:v>16411</c:v>
                </c:pt>
                <c:pt idx="10">
                  <c:v>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5-4F7E-9FAE-B47F734F8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066913568"/>
        <c:axId val="1066921056"/>
      </c:barChart>
      <c:catAx>
        <c:axId val="106691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Ano</a:t>
                </a:r>
                <a:r>
                  <a:rPr lang="pt-BR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da Conclusão do RIF</a:t>
                </a:r>
                <a:endParaRPr lang="pt-BR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279347074622669"/>
              <c:y val="0.9097222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66921056"/>
        <c:crosses val="autoZero"/>
        <c:auto val="1"/>
        <c:lblAlgn val="ctr"/>
        <c:lblOffset val="100"/>
        <c:noMultiLvlLbl val="0"/>
      </c:catAx>
      <c:valAx>
        <c:axId val="10669210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Quantidade de RIF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6691356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Apoio!$BE$4</c:f>
              <c:strCache>
                <c:ptCount val="1"/>
                <c:pt idx="0">
                  <c:v>Percentual</c:v>
                </c:pt>
              </c:strCache>
            </c:strRef>
          </c:tx>
          <c:spPr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E4-4298-A9C8-8AD9C1CB02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E4-4298-A9C8-8AD9C1CB02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E4-4298-A9C8-8AD9C1CB02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5E4-4298-A9C8-8AD9C1CB02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5E4-4298-A9C8-8AD9C1CB0206}"/>
              </c:ext>
            </c:extLst>
          </c:dPt>
          <c:dLbls>
            <c:dLbl>
              <c:idx val="0"/>
              <c:layout>
                <c:manualLayout>
                  <c:x val="4.645161290322574E-2"/>
                  <c:y val="-2.76816608996540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E4-4298-A9C8-8AD9C1CB0206}"/>
                </c:ext>
              </c:extLst>
            </c:dLbl>
            <c:dLbl>
              <c:idx val="1"/>
              <c:layout>
                <c:manualLayout>
                  <c:x val="8.6021505376344086E-3"/>
                  <c:y val="9.688581314878892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E4-4298-A9C8-8AD9C1CB0206}"/>
                </c:ext>
              </c:extLst>
            </c:dLbl>
            <c:dLbl>
              <c:idx val="2"/>
              <c:layout>
                <c:manualLayout>
                  <c:x val="-4.6451612903225838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E4-4298-A9C8-8AD9C1CB0206}"/>
                </c:ext>
              </c:extLst>
            </c:dLbl>
            <c:dLbl>
              <c:idx val="3"/>
              <c:layout>
                <c:manualLayout>
                  <c:x val="-4.9892473118279601E-2"/>
                  <c:y val="-4.15224913494809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E4-4298-A9C8-8AD9C1CB0206}"/>
                </c:ext>
              </c:extLst>
            </c:dLbl>
            <c:dLbl>
              <c:idx val="4"/>
              <c:layout>
                <c:manualLayout>
                  <c:x val="-1.8924731182795761E-2"/>
                  <c:y val="-7.843137254901959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E4-4298-A9C8-8AD9C1CB020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Apoio!$BC$5:$BC$10</c15:sqref>
                  </c15:fullRef>
                </c:ext>
              </c:extLst>
              <c:f>Apoio!$BC$5:$BC$9</c:f>
              <c:strCache>
                <c:ptCount val="5"/>
                <c:pt idx="0">
                  <c:v>Centro-Oeste</c:v>
                </c:pt>
                <c:pt idx="1">
                  <c:v>Sudeste</c:v>
                </c:pt>
                <c:pt idx="2">
                  <c:v>Nordeste</c:v>
                </c:pt>
                <c:pt idx="3">
                  <c:v>Sul</c:v>
                </c:pt>
                <c:pt idx="4">
                  <c:v>Norte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Apoio!$BE$5:$BE$10</c15:sqref>
                  </c15:fullRef>
                </c:ext>
              </c:extLst>
              <c:f>Apoio!$BE$5:$BE$9</c:f>
              <c:numCache>
                <c:formatCode>0.00%</c:formatCode>
                <c:ptCount val="5"/>
                <c:pt idx="0">
                  <c:v>0.31640378251482554</c:v>
                </c:pt>
                <c:pt idx="1">
                  <c:v>0.28897772162878183</c:v>
                </c:pt>
                <c:pt idx="2">
                  <c:v>0.1559863105395646</c:v>
                </c:pt>
                <c:pt idx="3">
                  <c:v>0.12618439288374331</c:v>
                </c:pt>
                <c:pt idx="4">
                  <c:v>0.10194499703017904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Apoio!$BE$10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noFill/>
                    </a:ln>
                    <a:effectLst>
                      <a:outerShdw blurRad="254000" dir="240000" algn="ctr" rotWithShape="0">
                        <a:prstClr val="black">
                          <a:alpha val="40000"/>
                        </a:prstClr>
                      </a:outerShdw>
                    </a:effectLst>
                  </c15:spPr>
                  <c15:bubble3D val="0"/>
                  <c15:dLbl>
                    <c:idx val="4"/>
                    <c:layout>
                      <c:manualLayout>
                        <c:x val="5.1612903225806452E-3"/>
                        <c:y val="-9.22722029988466E-2"/>
                      </c:manualLayout>
                    </c:layout>
                    <c:showLegendKey val="1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8633-4D81-88AC-5CDBFA8061C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05E4-4298-A9C8-8AD9C1CB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10977901955799"/>
          <c:y val="0.25161212979865399"/>
          <c:w val="0.18692506810142709"/>
          <c:h val="0.54291147862572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Site.xlsx]Apoio!Tabela dinâmica7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16CB7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 Nova" panose="020B05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Apoio!$Y$7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16CB7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B05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Apoio!$X$8:$X$18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 (jan-mar)</c:v>
                </c:pt>
              </c:strCache>
            </c:strRef>
          </c:cat>
          <c:val>
            <c:numRef>
              <c:f>Apoio!$Y$8:$Y$18</c:f>
              <c:numCache>
                <c:formatCode>_-* #,##0_-;\-* #,##0_-;_-* "-"??_-;_-@_-</c:formatCode>
                <c:ptCount val="10"/>
                <c:pt idx="0">
                  <c:v>1386243</c:v>
                </c:pt>
                <c:pt idx="1">
                  <c:v>1499569</c:v>
                </c:pt>
                <c:pt idx="2">
                  <c:v>1508429</c:v>
                </c:pt>
                <c:pt idx="3">
                  <c:v>3223083</c:v>
                </c:pt>
                <c:pt idx="4">
                  <c:v>3722386</c:v>
                </c:pt>
                <c:pt idx="5">
                  <c:v>6361261</c:v>
                </c:pt>
                <c:pt idx="6">
                  <c:v>7458292</c:v>
                </c:pt>
                <c:pt idx="7">
                  <c:v>7699568</c:v>
                </c:pt>
                <c:pt idx="8">
                  <c:v>7670135</c:v>
                </c:pt>
                <c:pt idx="9">
                  <c:v>2000681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C-40E8-8B1B-64821A5A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422899616"/>
        <c:axId val="1422898784"/>
      </c:barChart>
      <c:catAx>
        <c:axId val="14228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22898784"/>
        <c:crosses val="autoZero"/>
        <c:auto val="1"/>
        <c:lblAlgn val="ctr"/>
        <c:lblOffset val="100"/>
        <c:noMultiLvlLbl val="0"/>
      </c:catAx>
      <c:valAx>
        <c:axId val="14228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228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Site.xlsx]Apoio!Tabela dinâmica8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rgbClr val="516CB7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700" b="1" i="0" u="none" strike="noStrike" kern="1200" baseline="0">
                  <a:solidFill>
                    <a:schemeClr val="accent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08400616589593"/>
          <c:y val="0.22837643949002448"/>
          <c:w val="0.83751972670082908"/>
          <c:h val="0.45009862760733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Apoio!$AH$7</c:f>
              <c:strCache>
                <c:ptCount val="1"/>
                <c:pt idx="0">
                  <c:v>Quantidade de COE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516CB7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Apoio!$AG$8:$AG$34</c:f>
              <c:strCach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 (jan-mar)</c:v>
                </c:pt>
              </c:strCache>
            </c:strRef>
          </c:cat>
          <c:val>
            <c:numRef>
              <c:f>Apoio!$AH$8:$AH$34</c:f>
              <c:numCache>
                <c:formatCode>_-* #,##0_-;\-* #,##0_-;_-* "-"??_-;_-@_-</c:formatCode>
                <c:ptCount val="26"/>
                <c:pt idx="0">
                  <c:v>276</c:v>
                </c:pt>
                <c:pt idx="1">
                  <c:v>2298</c:v>
                </c:pt>
                <c:pt idx="2">
                  <c:v>1790</c:v>
                </c:pt>
                <c:pt idx="3">
                  <c:v>485</c:v>
                </c:pt>
                <c:pt idx="4">
                  <c:v>33758</c:v>
                </c:pt>
                <c:pt idx="5">
                  <c:v>76696</c:v>
                </c:pt>
                <c:pt idx="6">
                  <c:v>130566</c:v>
                </c:pt>
                <c:pt idx="7">
                  <c:v>172967</c:v>
                </c:pt>
                <c:pt idx="8">
                  <c:v>196725</c:v>
                </c:pt>
                <c:pt idx="9">
                  <c:v>290323</c:v>
                </c:pt>
                <c:pt idx="10">
                  <c:v>362877</c:v>
                </c:pt>
                <c:pt idx="11">
                  <c:v>583367</c:v>
                </c:pt>
                <c:pt idx="12">
                  <c:v>738195</c:v>
                </c:pt>
                <c:pt idx="13">
                  <c:v>837033</c:v>
                </c:pt>
                <c:pt idx="14">
                  <c:v>872916</c:v>
                </c:pt>
                <c:pt idx="15">
                  <c:v>984144</c:v>
                </c:pt>
                <c:pt idx="16">
                  <c:v>1088216</c:v>
                </c:pt>
                <c:pt idx="17">
                  <c:v>1179627</c:v>
                </c:pt>
                <c:pt idx="18">
                  <c:v>1181826</c:v>
                </c:pt>
                <c:pt idx="19">
                  <c:v>2788827</c:v>
                </c:pt>
                <c:pt idx="20">
                  <c:v>3371232</c:v>
                </c:pt>
                <c:pt idx="21">
                  <c:v>5498023</c:v>
                </c:pt>
                <c:pt idx="22">
                  <c:v>6188228</c:v>
                </c:pt>
                <c:pt idx="23">
                  <c:v>5761364</c:v>
                </c:pt>
                <c:pt idx="24">
                  <c:v>5419559</c:v>
                </c:pt>
                <c:pt idx="25">
                  <c:v>1319405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8-47A3-954E-E476413D7EE1}"/>
            </c:ext>
          </c:extLst>
        </c:ser>
        <c:ser>
          <c:idx val="1"/>
          <c:order val="1"/>
          <c:tx>
            <c:strRef>
              <c:f>Apoio!$AI$7</c:f>
              <c:strCache>
                <c:ptCount val="1"/>
                <c:pt idx="0">
                  <c:v>Quantidade de 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Apoio!$AG$8:$AG$34</c:f>
              <c:strCach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 (jan-mar)</c:v>
                </c:pt>
              </c:strCache>
            </c:strRef>
          </c:cat>
          <c:val>
            <c:numRef>
              <c:f>Apoio!$AI$8:$AI$34</c:f>
              <c:numCache>
                <c:formatCode>_-* #,##0_-;\-* #,##0_-;_-* "-"??_-;_-@_-</c:formatCode>
                <c:ptCount val="26"/>
                <c:pt idx="0">
                  <c:v>531</c:v>
                </c:pt>
                <c:pt idx="1">
                  <c:v>1817</c:v>
                </c:pt>
                <c:pt idx="2">
                  <c:v>4755</c:v>
                </c:pt>
                <c:pt idx="3">
                  <c:v>5444</c:v>
                </c:pt>
                <c:pt idx="4">
                  <c:v>6485</c:v>
                </c:pt>
                <c:pt idx="5">
                  <c:v>8390</c:v>
                </c:pt>
                <c:pt idx="6">
                  <c:v>28074</c:v>
                </c:pt>
                <c:pt idx="7">
                  <c:v>21669</c:v>
                </c:pt>
                <c:pt idx="8">
                  <c:v>148348</c:v>
                </c:pt>
                <c:pt idx="9">
                  <c:v>361467</c:v>
                </c:pt>
                <c:pt idx="10">
                  <c:v>1458034</c:v>
                </c:pt>
                <c:pt idx="11">
                  <c:v>536269</c:v>
                </c:pt>
                <c:pt idx="12">
                  <c:v>559118</c:v>
                </c:pt>
                <c:pt idx="13">
                  <c:v>773981</c:v>
                </c:pt>
                <c:pt idx="14">
                  <c:v>418747</c:v>
                </c:pt>
                <c:pt idx="15">
                  <c:v>190433</c:v>
                </c:pt>
                <c:pt idx="16">
                  <c:v>298027</c:v>
                </c:pt>
                <c:pt idx="17">
                  <c:v>319942</c:v>
                </c:pt>
                <c:pt idx="18">
                  <c:v>326603</c:v>
                </c:pt>
                <c:pt idx="19">
                  <c:v>434256</c:v>
                </c:pt>
                <c:pt idx="20">
                  <c:v>351154</c:v>
                </c:pt>
                <c:pt idx="21">
                  <c:v>863238</c:v>
                </c:pt>
                <c:pt idx="22">
                  <c:v>1270064</c:v>
                </c:pt>
                <c:pt idx="23">
                  <c:v>1938204</c:v>
                </c:pt>
                <c:pt idx="24">
                  <c:v>2250576</c:v>
                </c:pt>
                <c:pt idx="25">
                  <c:v>681276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8-47A3-954E-E476413D7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29348864"/>
        <c:axId val="1329346784"/>
      </c:barChart>
      <c:catAx>
        <c:axId val="13293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29346784"/>
        <c:crosses val="autoZero"/>
        <c:auto val="1"/>
        <c:lblAlgn val="ctr"/>
        <c:lblOffset val="100"/>
        <c:noMultiLvlLbl val="0"/>
      </c:catAx>
      <c:valAx>
        <c:axId val="13293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2934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Apoio!$AM$4</c:f>
              <c:strCache>
                <c:ptCount val="1"/>
                <c:pt idx="0">
                  <c:v>% 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Apoio!$AK$5:$AK$32</c:f>
              <c:strCache>
                <c:ptCount val="28"/>
                <c:pt idx="0">
                  <c:v>SP</c:v>
                </c:pt>
                <c:pt idx="1">
                  <c:v>RJ</c:v>
                </c:pt>
                <c:pt idx="2">
                  <c:v>MG</c:v>
                </c:pt>
                <c:pt idx="3">
                  <c:v>RS</c:v>
                </c:pt>
                <c:pt idx="4">
                  <c:v>PR</c:v>
                </c:pt>
                <c:pt idx="5">
                  <c:v>SC</c:v>
                </c:pt>
                <c:pt idx="6">
                  <c:v>GO</c:v>
                </c:pt>
                <c:pt idx="7">
                  <c:v>BA</c:v>
                </c:pt>
                <c:pt idx="8">
                  <c:v>DF</c:v>
                </c:pt>
                <c:pt idx="9">
                  <c:v>PE</c:v>
                </c:pt>
                <c:pt idx="10">
                  <c:v>MT</c:v>
                </c:pt>
                <c:pt idx="11">
                  <c:v>CE</c:v>
                </c:pt>
                <c:pt idx="12">
                  <c:v>MS</c:v>
                </c:pt>
                <c:pt idx="13">
                  <c:v>ES</c:v>
                </c:pt>
                <c:pt idx="14">
                  <c:v>PA</c:v>
                </c:pt>
                <c:pt idx="15">
                  <c:v>MA</c:v>
                </c:pt>
                <c:pt idx="16">
                  <c:v>AM</c:v>
                </c:pt>
                <c:pt idx="17">
                  <c:v>PB</c:v>
                </c:pt>
                <c:pt idx="18">
                  <c:v>RO</c:v>
                </c:pt>
                <c:pt idx="19">
                  <c:v>RN</c:v>
                </c:pt>
                <c:pt idx="20">
                  <c:v>AL</c:v>
                </c:pt>
                <c:pt idx="21">
                  <c:v>PI</c:v>
                </c:pt>
                <c:pt idx="22">
                  <c:v>TO</c:v>
                </c:pt>
                <c:pt idx="23">
                  <c:v>SE</c:v>
                </c:pt>
                <c:pt idx="24">
                  <c:v>RR</c:v>
                </c:pt>
                <c:pt idx="25">
                  <c:v>AC</c:v>
                </c:pt>
                <c:pt idx="26">
                  <c:v>AP</c:v>
                </c:pt>
                <c:pt idx="27">
                  <c:v>NI*</c:v>
                </c:pt>
              </c:strCache>
            </c:strRef>
          </c:cat>
          <c:val>
            <c:numRef>
              <c:f>Apoio!$AM$5:$AM$32</c:f>
              <c:numCache>
                <c:formatCode>0.0%</c:formatCode>
                <c:ptCount val="28"/>
                <c:pt idx="0">
                  <c:v>0.41481131866253518</c:v>
                </c:pt>
                <c:pt idx="1">
                  <c:v>9.2633105381634412E-2</c:v>
                </c:pt>
                <c:pt idx="2">
                  <c:v>7.0012812948304207E-2</c:v>
                </c:pt>
                <c:pt idx="3">
                  <c:v>6.978613857143999E-2</c:v>
                </c:pt>
                <c:pt idx="4">
                  <c:v>6.4104192668845261E-2</c:v>
                </c:pt>
                <c:pt idx="5">
                  <c:v>4.6176851876856294E-2</c:v>
                </c:pt>
                <c:pt idx="6">
                  <c:v>3.4117699595274976E-2</c:v>
                </c:pt>
                <c:pt idx="7">
                  <c:v>3.1920127341968738E-2</c:v>
                </c:pt>
                <c:pt idx="8">
                  <c:v>2.2100035136414224E-2</c:v>
                </c:pt>
                <c:pt idx="9">
                  <c:v>2.120653829982299E-2</c:v>
                </c:pt>
                <c:pt idx="10">
                  <c:v>1.7636171708895487E-2</c:v>
                </c:pt>
                <c:pt idx="11">
                  <c:v>1.6632090966652691E-2</c:v>
                </c:pt>
                <c:pt idx="12">
                  <c:v>1.394752710701188E-2</c:v>
                </c:pt>
                <c:pt idx="13">
                  <c:v>1.3641196110524164E-2</c:v>
                </c:pt>
                <c:pt idx="14">
                  <c:v>1.2932584098456788E-2</c:v>
                </c:pt>
                <c:pt idx="15">
                  <c:v>9.0708975596259216E-3</c:v>
                </c:pt>
                <c:pt idx="16">
                  <c:v>7.9910826828168448E-3</c:v>
                </c:pt>
                <c:pt idx="17">
                  <c:v>7.2396250647398614E-3</c:v>
                </c:pt>
                <c:pt idx="18">
                  <c:v>5.9701731218952964E-3</c:v>
                </c:pt>
                <c:pt idx="19">
                  <c:v>5.9616492601363424E-3</c:v>
                </c:pt>
                <c:pt idx="20">
                  <c:v>4.6493517112821681E-3</c:v>
                </c:pt>
                <c:pt idx="21">
                  <c:v>4.6406769847133211E-3</c:v>
                </c:pt>
                <c:pt idx="22">
                  <c:v>4.4142289050639431E-3</c:v>
                </c:pt>
                <c:pt idx="23">
                  <c:v>3.7689046807466782E-3</c:v>
                </c:pt>
                <c:pt idx="24">
                  <c:v>1.3907472499985292E-3</c:v>
                </c:pt>
                <c:pt idx="25">
                  <c:v>1.3761887958438554E-3</c:v>
                </c:pt>
                <c:pt idx="26">
                  <c:v>1.0873581173037261E-3</c:v>
                </c:pt>
                <c:pt idx="27">
                  <c:v>7.8072539119622365E-4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0-4E98-A4E0-1FB862AA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8597616"/>
        <c:axId val="1958602608"/>
      </c:barChart>
      <c:catAx>
        <c:axId val="195859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8602608"/>
        <c:crosses val="autoZero"/>
        <c:auto val="1"/>
        <c:lblAlgn val="ctr"/>
        <c:lblOffset val="100"/>
        <c:noMultiLvlLbl val="0"/>
      </c:catAx>
      <c:valAx>
        <c:axId val="195860260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95859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Apoio!$AQ$4</c:f>
              <c:strCache>
                <c:ptCount val="1"/>
                <c:pt idx="0">
                  <c:v>% COE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Apoio!$AO$5:$AO$32</c:f>
              <c:strCache>
                <c:ptCount val="28"/>
                <c:pt idx="0">
                  <c:v>SP</c:v>
                </c:pt>
                <c:pt idx="1">
                  <c:v>MG</c:v>
                </c:pt>
                <c:pt idx="2">
                  <c:v>RS</c:v>
                </c:pt>
                <c:pt idx="3">
                  <c:v>RJ</c:v>
                </c:pt>
                <c:pt idx="4">
                  <c:v>PR</c:v>
                </c:pt>
                <c:pt idx="5">
                  <c:v>SC</c:v>
                </c:pt>
                <c:pt idx="6">
                  <c:v>BA</c:v>
                </c:pt>
                <c:pt idx="7">
                  <c:v>CE</c:v>
                </c:pt>
                <c:pt idx="8">
                  <c:v>PE</c:v>
                </c:pt>
                <c:pt idx="9">
                  <c:v>GO</c:v>
                </c:pt>
                <c:pt idx="10">
                  <c:v>PA</c:v>
                </c:pt>
                <c:pt idx="11">
                  <c:v>AM</c:v>
                </c:pt>
                <c:pt idx="12">
                  <c:v>ES</c:v>
                </c:pt>
                <c:pt idx="13">
                  <c:v>MA</c:v>
                </c:pt>
                <c:pt idx="14">
                  <c:v>DF</c:v>
                </c:pt>
                <c:pt idx="15">
                  <c:v>MS</c:v>
                </c:pt>
                <c:pt idx="16">
                  <c:v>MT</c:v>
                </c:pt>
                <c:pt idx="17">
                  <c:v>PB</c:v>
                </c:pt>
                <c:pt idx="18">
                  <c:v>SE</c:v>
                </c:pt>
                <c:pt idx="19">
                  <c:v>PI</c:v>
                </c:pt>
                <c:pt idx="20">
                  <c:v>AL</c:v>
                </c:pt>
                <c:pt idx="21">
                  <c:v>RN</c:v>
                </c:pt>
                <c:pt idx="22">
                  <c:v>RO</c:v>
                </c:pt>
                <c:pt idx="23">
                  <c:v>TO</c:v>
                </c:pt>
                <c:pt idx="24">
                  <c:v>RR</c:v>
                </c:pt>
                <c:pt idx="25">
                  <c:v>AP</c:v>
                </c:pt>
                <c:pt idx="26">
                  <c:v>AC</c:v>
                </c:pt>
                <c:pt idx="27">
                  <c:v>NI*</c:v>
                </c:pt>
              </c:strCache>
            </c:strRef>
          </c:cat>
          <c:val>
            <c:numRef>
              <c:f>Apoio!$AQ$5:$AQ$32</c:f>
              <c:numCache>
                <c:formatCode>0.0%</c:formatCode>
                <c:ptCount val="28"/>
                <c:pt idx="0">
                  <c:v>0.31348434879262599</c:v>
                </c:pt>
                <c:pt idx="1">
                  <c:v>8.6448554188723686E-2</c:v>
                </c:pt>
                <c:pt idx="2">
                  <c:v>8.3532282655057327E-2</c:v>
                </c:pt>
                <c:pt idx="3">
                  <c:v>7.3283419040123698E-2</c:v>
                </c:pt>
                <c:pt idx="4">
                  <c:v>5.8130782278516188E-2</c:v>
                </c:pt>
                <c:pt idx="5">
                  <c:v>4.7860782923591257E-2</c:v>
                </c:pt>
                <c:pt idx="6">
                  <c:v>4.0489629631468183E-2</c:v>
                </c:pt>
                <c:pt idx="7">
                  <c:v>3.5443075093569788E-2</c:v>
                </c:pt>
                <c:pt idx="8">
                  <c:v>3.1570475295454488E-2</c:v>
                </c:pt>
                <c:pt idx="9">
                  <c:v>3.1384578018170239E-2</c:v>
                </c:pt>
                <c:pt idx="10">
                  <c:v>2.692596040252377E-2</c:v>
                </c:pt>
                <c:pt idx="11">
                  <c:v>1.7712185109779059E-2</c:v>
                </c:pt>
                <c:pt idx="12">
                  <c:v>1.6456706801458099E-2</c:v>
                </c:pt>
                <c:pt idx="13">
                  <c:v>1.604952395583879E-2</c:v>
                </c:pt>
                <c:pt idx="14">
                  <c:v>1.5559205493716173E-2</c:v>
                </c:pt>
                <c:pt idx="15">
                  <c:v>1.490993398458877E-2</c:v>
                </c:pt>
                <c:pt idx="16">
                  <c:v>1.398571873913387E-2</c:v>
                </c:pt>
                <c:pt idx="17">
                  <c:v>1.2421776332029476E-2</c:v>
                </c:pt>
                <c:pt idx="18">
                  <c:v>1.2392247707392721E-2</c:v>
                </c:pt>
                <c:pt idx="19">
                  <c:v>1.0239728676462818E-2</c:v>
                </c:pt>
                <c:pt idx="20">
                  <c:v>9.9714378365006202E-3</c:v>
                </c:pt>
                <c:pt idx="21">
                  <c:v>9.7095951884001736E-3</c:v>
                </c:pt>
                <c:pt idx="22">
                  <c:v>7.9750059895258331E-3</c:v>
                </c:pt>
                <c:pt idx="23">
                  <c:v>4.009828579681087E-3</c:v>
                </c:pt>
                <c:pt idx="24">
                  <c:v>3.592129040192015E-3</c:v>
                </c:pt>
                <c:pt idx="25">
                  <c:v>3.1190313444303475E-3</c:v>
                </c:pt>
                <c:pt idx="26">
                  <c:v>3.0432906781177002E-3</c:v>
                </c:pt>
                <c:pt idx="27">
                  <c:v>2.987662229278614E-4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6-4A89-BEEC-A6F7CC790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8597616"/>
        <c:axId val="1958602608"/>
      </c:barChart>
      <c:catAx>
        <c:axId val="195859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8602608"/>
        <c:crosses val="autoZero"/>
        <c:auto val="1"/>
        <c:lblAlgn val="ctr"/>
        <c:lblOffset val="100"/>
        <c:noMultiLvlLbl val="0"/>
      </c:catAx>
      <c:valAx>
        <c:axId val="195860260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95859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[2024.03 - Estatísticas Inteligência Site.xlsx]Apoio!Tabela dinâmica2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516CB7"/>
          </a:solidFill>
          <a:ln>
            <a:solidFill>
              <a:schemeClr val="accent1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 Nova" panose="020B05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>
            <a:outerShdw blurRad="254000" dir="240000" algn="ctr" rotWithShape="0">
              <a:prstClr val="black">
                <a:alpha val="40000"/>
              </a:prstClr>
            </a:outerShdw>
          </a:effectLst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Apoio!$BL$5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254000" dir="240000" algn="c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254000" dir="240000" algn="c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" panose="020B05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Apoio!$BK$6:$BK$18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Apoio!$BL$6:$BL$18</c:f>
              <c:numCache>
                <c:formatCode>_-* #,##0_-;\-* #,##0_-;_-* "-"??_-;_-@_-</c:formatCode>
                <c:ptCount val="12"/>
                <c:pt idx="0">
                  <c:v>7759</c:v>
                </c:pt>
                <c:pt idx="1">
                  <c:v>8241</c:v>
                </c:pt>
                <c:pt idx="2">
                  <c:v>10654</c:v>
                </c:pt>
                <c:pt idx="3">
                  <c:v>8345</c:v>
                </c:pt>
                <c:pt idx="4">
                  <c:v>8471</c:v>
                </c:pt>
                <c:pt idx="5">
                  <c:v>8743</c:v>
                </c:pt>
                <c:pt idx="6">
                  <c:v>9090</c:v>
                </c:pt>
                <c:pt idx="7">
                  <c:v>10309</c:v>
                </c:pt>
                <c:pt idx="8">
                  <c:v>8294</c:v>
                </c:pt>
                <c:pt idx="9">
                  <c:v>7867</c:v>
                </c:pt>
                <c:pt idx="10">
                  <c:v>6796</c:v>
                </c:pt>
                <c:pt idx="11">
                  <c:v>6840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6-49D2-93DB-8A026C944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80720"/>
        <c:axId val="1511881968"/>
      </c:lineChart>
      <c:catAx>
        <c:axId val="151188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11881968"/>
        <c:crosses val="autoZero"/>
        <c:auto val="1"/>
        <c:lblAlgn val="ctr"/>
        <c:lblOffset val="100"/>
        <c:noMultiLvlLbl val="0"/>
      </c:catAx>
      <c:valAx>
        <c:axId val="151188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1188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516CB7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</xdr:colOff>
      <xdr:row>0</xdr:row>
      <xdr:rowOff>0</xdr:rowOff>
    </xdr:from>
    <xdr:to>
      <xdr:col>5</xdr:col>
      <xdr:colOff>601930</xdr:colOff>
      <xdr:row>1</xdr:row>
      <xdr:rowOff>289420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5077D1A-E90A-4E6C-BAD1-3468DA721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" y="0"/>
          <a:ext cx="4203650" cy="612000"/>
        </a:xfrm>
        <a:prstGeom prst="rect">
          <a:avLst/>
        </a:prstGeom>
      </xdr:spPr>
    </xdr:pic>
    <xdr:clientData/>
  </xdr:twoCellAnchor>
  <xdr:twoCellAnchor>
    <xdr:from>
      <xdr:col>0</xdr:col>
      <xdr:colOff>25400</xdr:colOff>
      <xdr:row>4</xdr:row>
      <xdr:rowOff>0</xdr:rowOff>
    </xdr:from>
    <xdr:to>
      <xdr:col>11</xdr:col>
      <xdr:colOff>0</xdr:colOff>
      <xdr:row>19</xdr:row>
      <xdr:rowOff>49530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F94A9B7-FEA1-45B6-A276-4CBFEC202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6350</xdr:colOff>
      <xdr:row>4</xdr:row>
      <xdr:rowOff>6350</xdr:rowOff>
    </xdr:from>
    <xdr:to>
      <xdr:col>20</xdr:col>
      <xdr:colOff>1444625</xdr:colOff>
      <xdr:row>19</xdr:row>
      <xdr:rowOff>44450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689CDE-D65C-40D5-8DAB-61CF6B727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</xdr:colOff>
      <xdr:row>23</xdr:row>
      <xdr:rowOff>0</xdr:rowOff>
    </xdr:from>
    <xdr:to>
      <xdr:col>10</xdr:col>
      <xdr:colOff>711200</xdr:colOff>
      <xdr:row>38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07F165-620B-45AD-8DD3-313D78313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20</xdr:col>
      <xdr:colOff>1435100</xdr:colOff>
      <xdr:row>38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0356DE5-0DD9-4B12-81E3-3E26C0471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17781</xdr:colOff>
      <xdr:row>0</xdr:row>
      <xdr:rowOff>1</xdr:rowOff>
    </xdr:from>
    <xdr:ext cx="4184899" cy="612181"/>
    <xdr:pic>
      <xdr:nvPicPr>
        <xdr:cNvPr id="2" name="Imagem 1">
          <a:extLst>
            <a:ext uri="{FF2B5EF4-FFF2-40B4-BE49-F238E27FC236}">
              <a16:creationId xmlns:a16="http://schemas.microsoft.com/office/drawing/2014/main" id="{08CD86F8-2478-4A5B-873E-50E5B8BFE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1" y="1"/>
          <a:ext cx="4184899" cy="6121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59261A-7489-4AF7-8157-C370EC033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22413</xdr:colOff>
      <xdr:row>0</xdr:row>
      <xdr:rowOff>0</xdr:rowOff>
    </xdr:from>
    <xdr:to>
      <xdr:col>5</xdr:col>
      <xdr:colOff>648158</xdr:colOff>
      <xdr:row>1</xdr:row>
      <xdr:rowOff>247219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AAF736-2DFB-4D43-8550-CEF178AC8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0"/>
          <a:ext cx="4155598" cy="576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11429</xdr:rowOff>
    </xdr:from>
    <xdr:to>
      <xdr:col>17</xdr:col>
      <xdr:colOff>0</xdr:colOff>
      <xdr:row>36</xdr:row>
      <xdr:rowOff>131698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F90073F-2D1A-4EFF-A555-FB886B15D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50800</xdr:rowOff>
    </xdr:from>
    <xdr:to>
      <xdr:col>11</xdr:col>
      <xdr:colOff>596900</xdr:colOff>
      <xdr:row>28</xdr:row>
      <xdr:rowOff>14800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9162C6-5490-E4AE-D022-0CEBD9BA0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</xdr:row>
      <xdr:rowOff>43296</xdr:rowOff>
    </xdr:from>
    <xdr:to>
      <xdr:col>24</xdr:col>
      <xdr:colOff>600075</xdr:colOff>
      <xdr:row>28</xdr:row>
      <xdr:rowOff>7296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A9FE548-45DA-47E5-8D78-51FA169AB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21590</xdr:colOff>
      <xdr:row>0</xdr:row>
      <xdr:rowOff>0</xdr:rowOff>
    </xdr:from>
    <xdr:to>
      <xdr:col>6</xdr:col>
      <xdr:colOff>427933</xdr:colOff>
      <xdr:row>1</xdr:row>
      <xdr:rowOff>281800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DC8A5C7-CE52-4050-927E-285C224A9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" y="0"/>
          <a:ext cx="4063943" cy="61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25400</xdr:rowOff>
    </xdr:from>
    <xdr:to>
      <xdr:col>21</xdr:col>
      <xdr:colOff>0</xdr:colOff>
      <xdr:row>39</xdr:row>
      <xdr:rowOff>53975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7F4D7B-C885-4413-98FD-8EF30F84F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17780</xdr:colOff>
      <xdr:row>0</xdr:row>
      <xdr:rowOff>0</xdr:rowOff>
    </xdr:from>
    <xdr:to>
      <xdr:col>6</xdr:col>
      <xdr:colOff>551143</xdr:colOff>
      <xdr:row>1</xdr:row>
      <xdr:rowOff>289420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D1D59F-DB31-41D0-97ED-2D3BF840F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" y="0"/>
          <a:ext cx="4198583" cy="612000"/>
        </a:xfrm>
        <a:prstGeom prst="rect">
          <a:avLst/>
        </a:prstGeom>
      </xdr:spPr>
    </xdr:pic>
    <xdr:clientData/>
  </xdr:twoCellAnchor>
  <xdr:twoCellAnchor>
    <xdr:from>
      <xdr:col>0</xdr:col>
      <xdr:colOff>22859</xdr:colOff>
      <xdr:row>4</xdr:row>
      <xdr:rowOff>26671</xdr:rowOff>
    </xdr:from>
    <xdr:to>
      <xdr:col>20</xdr:col>
      <xdr:colOff>601344</xdr:colOff>
      <xdr:row>20</xdr:row>
      <xdr:rowOff>50801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179FAE-7C54-4692-A8C7-B20705D70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</xdr:colOff>
      <xdr:row>0</xdr:row>
      <xdr:rowOff>0</xdr:rowOff>
    </xdr:from>
    <xdr:to>
      <xdr:col>2</xdr:col>
      <xdr:colOff>473261</xdr:colOff>
      <xdr:row>2</xdr:row>
      <xdr:rowOff>171310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C4599BD-1C5E-47FE-AADA-AA2A3E10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" y="0"/>
          <a:ext cx="3996540" cy="62111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49847</xdr:rowOff>
    </xdr:from>
    <xdr:to>
      <xdr:col>9</xdr:col>
      <xdr:colOff>0</xdr:colOff>
      <xdr:row>43</xdr:row>
      <xdr:rowOff>117475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698AB4-0876-1CB6-2D3F-1540CC5809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</xdr:colOff>
      <xdr:row>0</xdr:row>
      <xdr:rowOff>0</xdr:rowOff>
    </xdr:from>
    <xdr:to>
      <xdr:col>0</xdr:col>
      <xdr:colOff>4133569</xdr:colOff>
      <xdr:row>1</xdr:row>
      <xdr:rowOff>289420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D44EE-9087-4136-B9C1-96C8F75F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" y="0"/>
          <a:ext cx="4111979" cy="612000"/>
        </a:xfrm>
        <a:prstGeom prst="rect">
          <a:avLst/>
        </a:prstGeom>
      </xdr:spPr>
    </xdr:pic>
    <xdr:clientData/>
  </xdr:twoCellAnchor>
  <xdr:twoCellAnchor>
    <xdr:from>
      <xdr:col>0</xdr:col>
      <xdr:colOff>19685</xdr:colOff>
      <xdr:row>29</xdr:row>
      <xdr:rowOff>36512</xdr:rowOff>
    </xdr:from>
    <xdr:to>
      <xdr:col>12</xdr:col>
      <xdr:colOff>0</xdr:colOff>
      <xdr:row>52</xdr:row>
      <xdr:rowOff>131126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C996DFF-E841-4DAF-9594-B2A99E2C7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</xdr:colOff>
      <xdr:row>0</xdr:row>
      <xdr:rowOff>0</xdr:rowOff>
    </xdr:from>
    <xdr:to>
      <xdr:col>4</xdr:col>
      <xdr:colOff>589363</xdr:colOff>
      <xdr:row>1</xdr:row>
      <xdr:rowOff>289420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17A67C-1838-44D0-B45A-AA265246B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79" y="0"/>
          <a:ext cx="4102184" cy="612000"/>
        </a:xfrm>
        <a:prstGeom prst="rect">
          <a:avLst/>
        </a:prstGeom>
      </xdr:spPr>
    </xdr:pic>
    <xdr:clientData/>
  </xdr:twoCellAnchor>
  <xdr:twoCellAnchor>
    <xdr:from>
      <xdr:col>0</xdr:col>
      <xdr:colOff>22224</xdr:colOff>
      <xdr:row>19</xdr:row>
      <xdr:rowOff>26193</xdr:rowOff>
    </xdr:from>
    <xdr:to>
      <xdr:col>16</xdr:col>
      <xdr:colOff>0</xdr:colOff>
      <xdr:row>42</xdr:row>
      <xdr:rowOff>15875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6BCC856-463C-B7C4-2FEB-E567689ED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Marco Antonio Pinho Alves" refreshedDate="45391.763431250001" createdVersion="8" refreshedVersion="8" minRefreshableVersion="3" recordCount="195" xr:uid="{CBF571B2-09BD-4FD0-85C2-EB3C8EECF9F3}">
  <cacheSource type="worksheet">
    <worksheetSource ref="BG4:BI199" sheet="Apoio"/>
  </cacheSource>
  <cacheFields count="3">
    <cacheField name="Ano de Conclusão" numFmtId="0">
      <sharedItems containsSemiMixedTypes="0" containsString="0" containsNumber="1" containsInteger="1" minValue="2008" maxValue="2024" count="17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</cacheField>
    <cacheField name="Mês de Conclusão" numFmtId="49">
      <sharedItems count="12">
        <s v="Jan"/>
        <s v="Fev"/>
        <s v="Mar"/>
        <s v="Abr"/>
        <s v="Mai"/>
        <s v="Jun"/>
        <s v="Jul"/>
        <s v="Ago"/>
        <s v="Set"/>
        <s v="Out"/>
        <s v="Nov"/>
        <s v="Dez"/>
      </sharedItems>
    </cacheField>
    <cacheField name="Quantidade RIF" numFmtId="0">
      <sharedItems containsSemiMixedTypes="0" containsString="0" containsNumber="1" containsInteger="1" minValue="47" maxValue="18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Marco Antonio Pinho Alves" refreshedDate="45391.763777430555" createdVersion="8" refreshedVersion="8" minRefreshableVersion="3" recordCount="131" xr:uid="{757F1610-B640-4E55-A5EB-B003A2936B0C}">
  <cacheSource type="worksheet">
    <worksheetSource ref="BN4:BQ135" sheet="Apoio"/>
  </cacheSource>
  <cacheFields count="4">
    <cacheField name="Órgão" numFmtId="0">
      <sharedItems count="14">
        <s v="CPI - Comissão Parlamentar de Inquérito"/>
        <s v="Controladoria Geral da União - CGU"/>
        <s v="Departamento de Polícia Federal"/>
        <s v="Justiça Estadual"/>
        <s v="Justiça Federal"/>
        <s v="Ministério Público Estadual"/>
        <s v="Ministério Público Federal"/>
        <s v="Outros do Ministério Público"/>
        <s v="Outros do Poder Judiciário"/>
        <s v="Outros Órgãos"/>
        <s v="Polícia Civil"/>
        <s v="Procuradoria Geral da República"/>
        <s v="Receita Federal do Brasil"/>
        <s v="Tribunal de Contas"/>
      </sharedItems>
    </cacheField>
    <cacheField name="Ano" numFmtId="0">
      <sharedItems containsSemiMixedTypes="0" containsString="0" containsNumber="1" containsInteger="1" minValue="2014" maxValue="2024" count="11">
        <n v="2023"/>
        <n v="2015"/>
        <n v="2016"/>
        <n v="2017"/>
        <n v="2018"/>
        <n v="2019"/>
        <n v="2020"/>
        <n v="2021"/>
        <n v="2022"/>
        <n v="2024"/>
        <n v="2014" u="1"/>
      </sharedItems>
    </cacheField>
    <cacheField name="RIF" numFmtId="0">
      <sharedItems containsSemiMixedTypes="0" containsString="0" containsNumber="1" containsInteger="1" minValue="1" maxValue="11019"/>
    </cacheField>
    <cacheField name="SEI-C" numFmtId="0">
      <sharedItems containsString="0" containsBlank="1" containsNumber="1" containsInteger="1" minValue="1" maxValue="7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391.766309259256" createdVersion="8" refreshedVersion="8" minRefreshableVersion="3" recordCount="5337" xr:uid="{E030E4C7-4B2F-4D50-ABDA-A34491E27930}">
  <cacheSource type="worksheet">
    <worksheetSource ref="G4:K5341" sheet="Apoio"/>
  </cacheSource>
  <cacheFields count="5">
    <cacheField name="Regulador" numFmtId="49">
      <sharedItems count="16">
        <s v="ANS"/>
        <s v="BACEN"/>
        <s v="CFC"/>
        <s v="CNJ"/>
        <s v="COAF"/>
        <s v="COFECI"/>
        <s v="COFECON"/>
        <s v="CVM"/>
        <s v="DPF"/>
        <s v="DREI"/>
        <s v="IPHAN"/>
        <s v="Outros setores previstos na Lei nº 9.613/199"/>
        <s v="PREVIC"/>
        <s v="SECAP"/>
        <s v="SUSEP"/>
        <s v="Cancelada"/>
      </sharedItems>
    </cacheField>
    <cacheField name="Setor Econômico" numFmtId="49">
      <sharedItems count="38">
        <s v="COFECON e ANS"/>
        <s v="BACEN - Agência de Fomento"/>
        <s v="BACEN - Arranjos e Instituições de Pagamento"/>
        <s v="BACEN - Associação de Poupança e Empréstimo"/>
        <s v="BACEN - Bancos"/>
        <s v="BACEN - Bancos Cooperativos"/>
        <s v="BACEN - Companhia Hipotecária"/>
        <s v="BACEN - Consórcio"/>
        <s v="BACEN - Cooperativa de Crédito"/>
        <s v="BACEN - Sociedade Corretora de Câmbio"/>
        <s v="BACEN - Sociedade Corretora de TVM"/>
        <s v="BACEN - Sociedade Distribuidora de TVM"/>
        <s v="BACEN - Sociedade de Arrendamento Mercantil"/>
        <s v="BACEN - Sociedade de Crédito ao Microempreendedor"/>
        <s v="BACEN - Sociedade de Crédito, Financiamento e Investimento"/>
        <s v="Sem subsegmento informado"/>
        <s v="Contadores - Assessoria/Consultoria"/>
        <s v="Notários e Registradores"/>
        <s v="Atletas e Artistas"/>
        <s v="Bens de luxo ou de alto valor"/>
        <s v="Bingos"/>
        <s v="Bolsas de mercadorias"/>
        <s v="Cartões de crédito"/>
        <s v="Factoring"/>
        <s v="Jóias, pedras e metais preciosos"/>
        <s v="Remessas Alternativas de Recursos"/>
        <s v="Serviços de assessoria/consultoria"/>
        <s v="Promoção imobiliária compra/venda imóveis"/>
        <s v="Economistas - Assessoria/Consultoria"/>
        <s v="Mercado de Valores Mobiliários"/>
        <s v="Transporte e Guarda de Valores"/>
        <s v="Juntas Comerciais"/>
        <s v="Objetos de arte e antiguidades"/>
        <s v="Outros setores previstos na Lei nº 9.613/199"/>
        <s v="Previdência Complementar"/>
        <s v="Loterias"/>
        <s v="Mercado Segurador"/>
        <s v="Cancelada"/>
      </sharedItems>
    </cacheField>
    <cacheField name="Ano do Recebimento" numFmtId="0">
      <sharedItems containsSemiMixedTypes="0" containsString="0" containsNumber="1" containsInteger="1" minValue="1999" maxValue="2024" count="26">
        <n v="2022"/>
        <n v="2023"/>
        <n v="2024"/>
        <n v="2011"/>
        <n v="2012"/>
        <n v="2013"/>
        <n v="2014"/>
        <n v="2015"/>
        <n v="2016"/>
        <n v="2017"/>
        <n v="2018"/>
        <n v="2019"/>
        <n v="2020"/>
        <n v="2021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Mês do Recebimento" numFmtId="49">
      <sharedItems count="12">
        <s v="Jul"/>
        <s v="Ago"/>
        <s v="Set"/>
        <s v="Out"/>
        <s v="Nov"/>
        <s v="Dez"/>
        <s v="Jan"/>
        <s v="Fev"/>
        <s v="Mar"/>
        <s v="Abr"/>
        <s v="Mai"/>
        <s v="Jun"/>
      </sharedItems>
    </cacheField>
    <cacheField name="Quantidade" numFmtId="0">
      <sharedItems containsSemiMixedTypes="0" containsString="0" containsNumber="1" containsInteger="1" minValue="1" maxValue="1005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391.767246527779" createdVersion="8" refreshedVersion="8" minRefreshableVersion="3" recordCount="3082" xr:uid="{5C9EC5D4-EFBE-44B6-801D-7312DB42D28C}">
  <cacheSource type="worksheet">
    <worksheetSource ref="M4:Q3086" sheet="Apoio"/>
  </cacheSource>
  <cacheFields count="5">
    <cacheField name="Regulador" numFmtId="0">
      <sharedItems count="13">
        <s v="BACEN"/>
        <s v="CFC"/>
        <s v="CNJ"/>
        <s v="COAF"/>
        <s v="COFECI"/>
        <s v="CVM"/>
        <s v="DPF"/>
        <s v="IPHAN"/>
        <s v="Outros setores previstos na Lei nº 9.613/199"/>
        <s v="PREVIC"/>
        <s v="SECAP"/>
        <s v="SUSEP"/>
        <s v="Cancelada"/>
      </sharedItems>
    </cacheField>
    <cacheField name="Setor Econômico" numFmtId="0">
      <sharedItems count="32">
        <s v="BACEN - Arranjos e Instituições de Pagamento"/>
        <s v="BACEN - Bancos"/>
        <s v="BACEN - Bancos Cooperativos"/>
        <s v="BACEN - Consórcio"/>
        <s v="BACEN - Cooperativa de Crédito"/>
        <s v="BACEN - Sociedade Corretora de Câmbio"/>
        <s v="BACEN - Sociedade Corretora de TVM"/>
        <s v="BACEN - Sociedade Distribuidora de TVM"/>
        <s v="BACEN - Sociedade de Arrendamento Mercantil"/>
        <s v="BACEN - Sociedade de Crédito ao Microempreendedor"/>
        <s v="BACEN - Sociedade de Crédito, Financiamento e Investimento"/>
        <s v="Sem subsegmento informado"/>
        <s v="Contadores - Assessoria/Consultoria"/>
        <s v="Notários e Registradores"/>
        <s v="Atletas e Artistas"/>
        <s v="Bens de luxo ou de alto valor"/>
        <s v="Bingos"/>
        <s v="Bolsas de mercadorias"/>
        <s v="Cartões de crédito"/>
        <s v="Factoring"/>
        <s v="Jóias, pedras e metais preciosos"/>
        <s v="Remessas Alternativas de Recursos"/>
        <s v="Serviços de assessoria/consultoria"/>
        <s v="Promoção imobiliária compra/venda imóveis"/>
        <s v="Mercado de Valores Mobiliários"/>
        <s v="Transporte e Guarda de Valores"/>
        <s v="Objetos de arte e antiguidades"/>
        <s v="Outros setores previstos na Lei nº 9.613/199"/>
        <s v="Previdência Complementar"/>
        <s v="Loterias"/>
        <s v="Mercado Segurador"/>
        <s v="Cancelada"/>
      </sharedItems>
    </cacheField>
    <cacheField name="Ano do Recebimento" numFmtId="0">
      <sharedItems containsSemiMixedTypes="0" containsString="0" containsNumber="1" containsInteger="1" minValue="1999" maxValue="2024" count="26">
        <n v="2018"/>
        <n v="2019"/>
        <n v="2020"/>
        <n v="2021"/>
        <n v="2023"/>
        <n v="2024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22"/>
        <n v="1999"/>
        <n v="2000"/>
        <n v="2001"/>
        <n v="2002"/>
      </sharedItems>
    </cacheField>
    <cacheField name="Mês do Recebimento" numFmtId="0">
      <sharedItems count="12">
        <s v="Jan"/>
        <s v="Fev"/>
        <s v="Mar"/>
        <s v="Abr"/>
        <s v="Mai"/>
        <s v="Jun"/>
        <s v="Jul"/>
        <s v="Ago"/>
        <s v="Set"/>
        <s v="Out"/>
        <s v="Nov"/>
        <s v="Dez"/>
      </sharedItems>
    </cacheField>
    <cacheField name="Quantidade" numFmtId="164">
      <sharedItems containsSemiMixedTypes="0" containsString="0" containsNumber="1" containsInteger="1" minValue="1" maxValue="6788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Marco Antonio Pinho Alves" refreshedDate="45391.818353587965" createdVersion="8" refreshedVersion="8" minRefreshableVersion="3" recordCount="80" xr:uid="{367F1988-D4C7-4D3E-B877-20243C6DB928}">
  <cacheSource type="worksheet">
    <worksheetSource ref="BW4:BY84" sheet="Apoio"/>
  </cacheSource>
  <cacheFields count="3">
    <cacheField name="Enquadramento" numFmtId="0">
      <sharedItems count="21" longText="1">
        <s v="- Depósito em espécie de valor igual ou superior a R$ 50.000,00 (cinquenta mil reais). Banco Central do Brasil - Circular 3.461/09, art. 12-II -Redação da Circular nº 3.839/17."/>
        <s v="- Emissão de cheque administrativo, TED ou de qualquer outro instrumento de transferência de fundos contra pagamento em espécie, de valor igual ou superior a R$ 50.000,00 (cinquenta mil reais) - Banco Central do Brasil - Carta-Circular 3.461/09 - Circular 3.461/09, art. 12–II - Redação da Circular 3.839/17."/>
        <s v="- Emissão de valores em um ou mais cartões pré-pagos, em montante acumulado igual ou superior a R$ 50.000,00 (cinquenta mil reais) ou o equivalente em moeda estrangeira, no mês calendário - Banco Central do Brasil - Circular 3.461, art. 12–I - Redação da Circular 3.839/2017."/>
        <s v="- Pedido de provisionamento para saque de valor igual ou superior a R$ 50.000,00 (cinquenta mil reais)- Banco Central do Brasil - Circular 3.461/09, art. 12 - II -Redação da Circular nº 3.839/17."/>
        <s v="- Proposta de realização das operações de que trata o art. 12,  § 1º  da Circular BACEN 3.461 - Banco Central do Brasil - Circular 3.461/09 -  Redação da Circular 3.839/2017."/>
        <s v="- Recarga de valores em um ou mais cartões pré-pagos, em montante acumulado igual ou superior a R$ 50.000,00 (cinquenta mil reais) ou o equivalente em moeda estrangeira, no mês calendário - Banco Central do Brasil - Circular 3.461, art. 12–I - Redação da Circular 3.839/2017."/>
        <s v="- Saque em espécie de valor igual ou superior a R$ 50.000,00 (cinquenta mil reais). Banco Central do Brasil - Circular 3.461/09, art. 12-II - Redação da Circular nº 3.839/17."/>
        <s v="- Saque em espécie por meio de cartão pré-pago, de valor igual ou superior a R$ 50.000,00 (cinquenta mil reais). Banco Central do Brasil - Circular 3.461/09, art. 12-II - Redação da Circular nº 3.839/17."/>
        <s v="94 - operacao registrada sob o enquadramento 94"/>
        <s v="Aporte em espécie de valor igual ou superior a R$50.000,00 (cinquenta mil reais). Banco Central do Brasil - Circular nº 3.978/2020, art. 49-I"/>
        <s v="As operações relativas a pagamentos, recebimentos e transferências de recursos, por meio de qualquer instrumento, contra pagamento em espécie, de valor igual ou superior a R$50.000,00 (cinquenta mil reais). Banco Central do Brasil - Circular nº 3.978/2020, art. 49-II"/>
        <s v="Depósito em espécie de valor igual ou superior a R$ 100.000,00 (cem mil reais). Banco Central do Brasil - Circular 3.461/09, art. 12 - II"/>
        <s v="Depósito em espécie de valor igual ou superior a R$50.000,00 (cinquenta mil reais). Banco Central do Brasil - Circular nº 3.978/2020, art. 49-I"/>
        <s v="Emissão de cheque administrativo, TED ou de qualquer outro instrumento de transferência de fundos contra pagamento em espécie, de valor igual ou superior a R$ 100.000,00 (cem mil reais) - Banco Central do Brasil - Carta-Circular 3.151/04 - Circular 3.461/09, art. 12 – II."/>
        <s v="Pedido de provisionamento para saque de valor igual ou superior a R$ 100.000,00 (cem mil reais) - Banco Central do Brasil - Circular 3.461/09, art. 12 - II"/>
        <s v="Proposta de realização das operações de que trata o art. 12, inciso II da Circular BACEN 3.461 - Banco Central do Brasil - Circular 3.461/09, art. 12 – parág. único."/>
        <s v="SUSEP-341-Art 4º Item I - os detentores de mandatos eletivos dos Poderes Executivo e Legislativo da União; Susep-Circular nº 341 de 30.04.2007."/>
        <s v="Saque em espécie de valor igual ou superior a R$ 100.000,00 (cem mil reais). Banco Central do Brasil - Circular 3.461/09, art. 12 - II"/>
        <s v="Saque em espécie de valor igual ou superior a R$50.000,00 (cinquenta mil reais). Banco Central do Brasil - Circular nº 3.978/2020, art. 49-I"/>
        <s v="Saque em espécie por meio de cartão pré-pago, de valor igual ou superior a R$ 100.000,00 (cem mil reais). Banco Central do Brasil - Circular 3.461/09, art. 12 – II"/>
        <s v="Solicitação de provisionamento de saques em espécie de valor igual ou superior a R$50.000,00 (cinquenta mil reais) de que trata o art. 36. Banco Central do Brasil - Circular nº 3.978/2020, art. 49-III"/>
      </sharedItems>
    </cacheField>
    <cacheField name="Ano" numFmtId="1">
      <sharedItems containsMixedTypes="1" containsNumber="1" containsInteger="1" minValue="1999" maxValue="2024" count="16">
        <s v="2017"/>
        <s v="2018"/>
        <s v="2019"/>
        <s v="2020"/>
        <s v="Até 2014"/>
        <n v="2020"/>
        <n v="2021"/>
        <n v="2022"/>
        <n v="2023"/>
        <n v="2024"/>
        <n v="2015"/>
        <n v="2016"/>
        <n v="2017"/>
        <n v="1999" u="1"/>
        <n v="2014" u="1"/>
        <n v="2013" u="1"/>
      </sharedItems>
    </cacheField>
    <cacheField name="Total" numFmtId="164">
      <sharedItems containsSemiMixedTypes="0" containsString="0" containsNumber="1" containsInteger="1" minValue="1" maxValue="42013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398.350951388886" createdVersion="8" refreshedVersion="8" minRefreshableVersion="3" recordCount="10" xr:uid="{886C800E-0DA9-41B1-88B5-CCB6629CA3D9}">
  <cacheSource type="worksheet">
    <worksheetSource ref="A7:P17" sheet="Temas de SEI-C"/>
  </cacheSource>
  <cacheFields count="16">
    <cacheField name="Ano" numFmtId="0">
      <sharedItems containsMixedTypes="1" containsNumber="1" containsInteger="1" minValue="2014" maxValue="2023" count="11">
        <s v="Até 2014"/>
        <n v="2015"/>
        <n v="2016"/>
        <n v="2017"/>
        <n v="2018"/>
        <n v="2019"/>
        <n v="2020"/>
        <n v="2021"/>
        <n v="2022"/>
        <n v="2023"/>
        <n v="2014" u="1"/>
      </sharedItems>
    </cacheField>
    <cacheField name="Corrupção" numFmtId="164">
      <sharedItems containsSemiMixedTypes="0" containsString="0" containsNumber="1" containsInteger="1" minValue="993" maxValue="3305"/>
    </cacheField>
    <cacheField name="Crimes Contra o SFN" numFmtId="164">
      <sharedItems containsSemiMixedTypes="0" containsString="0" containsNumber="1" containsInteger="1" minValue="95" maxValue="684"/>
    </cacheField>
    <cacheField name="Crimes Tributários" numFmtId="164">
      <sharedItems containsSemiMixedTypes="0" containsString="0" containsNumber="1" containsInteger="1" minValue="259" maxValue="1653"/>
    </cacheField>
    <cacheField name="Crimes Contra o Patrimônio" numFmtId="164">
      <sharedItems containsSemiMixedTypes="0" containsString="0" containsNumber="1" containsInteger="1" minValue="110" maxValue="1552"/>
    </cacheField>
    <cacheField name="Fraudes" numFmtId="164">
      <sharedItems containsSemiMixedTypes="0" containsString="0" containsNumber="1" containsInteger="1" minValue="285" maxValue="3480"/>
    </cacheField>
    <cacheField name="Pirâmide Financeira" numFmtId="164">
      <sharedItems containsSemiMixedTypes="0" containsString="0" containsNumber="1" containsInteger="1" minValue="3" maxValue="138"/>
    </cacheField>
    <cacheField name="Pirataria" numFmtId="164">
      <sharedItems containsSemiMixedTypes="0" containsString="0" containsNumber="1" containsInteger="1" minValue="0" maxValue="19"/>
    </cacheField>
    <cacheField name="Crimes Eleitorais" numFmtId="164">
      <sharedItems containsSemiMixedTypes="0" containsString="0" containsNumber="1" containsInteger="1" minValue="10" maxValue="77"/>
    </cacheField>
    <cacheField name="Jogos Ilegais" numFmtId="164">
      <sharedItems containsSemiMixedTypes="0" containsString="0" containsNumber="1" containsInteger="1" minValue="35" maxValue="222"/>
    </cacheField>
    <cacheField name="Extrações Ilegais" numFmtId="164">
      <sharedItems containsSemiMixedTypes="0" containsString="0" containsNumber="1" containsInteger="1" minValue="46" maxValue="420"/>
    </cacheField>
    <cacheField name="Tráfico de Drogas" numFmtId="164">
      <sharedItems containsSemiMixedTypes="0" containsString="0" containsNumber="1" containsInteger="1" minValue="449" maxValue="6324"/>
    </cacheField>
    <cacheField name="Tráfico de Armas" numFmtId="164">
      <sharedItems containsSemiMixedTypes="0" containsString="0" containsNumber="1" containsInteger="1" minValue="32" maxValue="745"/>
    </cacheField>
    <cacheField name="Tráfico de Pessoas" numFmtId="164">
      <sharedItems containsSemiMixedTypes="0" containsString="0" containsNumber="1" containsInteger="1" minValue="3" maxValue="55"/>
    </cacheField>
    <cacheField name="Facções Criminosas" numFmtId="164">
      <sharedItems containsSemiMixedTypes="0" containsString="0" containsNumber="1" containsInteger="1" minValue="55" maxValue="2226"/>
    </cacheField>
    <cacheField name="Financiamento do Terrorismo" numFmtId="164">
      <sharedItems containsSemiMixedTypes="0" containsString="0" containsNumber="1" containsInteger="1" minValue="10" maxValue="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400.388238425927" createdVersion="8" refreshedVersion="8" minRefreshableVersion="3" recordCount="1245" xr:uid="{67FC992B-68A9-493F-9E0B-536E8F254FFB}">
  <cacheSource type="worksheet">
    <worksheetSource ref="AA4:AE1249" sheet="Apoio"/>
  </cacheSource>
  <cacheFields count="5">
    <cacheField name="Regulador" numFmtId="0">
      <sharedItems count="16">
        <s v="ANS"/>
        <s v="BACEN"/>
        <s v="CFC"/>
        <s v="CNJ"/>
        <s v="COAF"/>
        <s v="COFECI"/>
        <s v="CVM"/>
        <s v="DPF"/>
        <s v="DREI"/>
        <s v="Outros setores previstos na Lei nº 9.613/199"/>
        <s v="PREVIC"/>
        <s v="SECAP"/>
        <s v="SUSEP"/>
        <s v="Cancelada"/>
        <s v="COFECON"/>
        <s v="IPHAN"/>
      </sharedItems>
    </cacheField>
    <cacheField name="Ano do Recebimento" numFmtId="0">
      <sharedItems containsMixedTypes="1" containsNumber="1" containsInteger="1" minValue="1999" maxValue="2024" count="27">
        <s v="2024 (jan-mar)"/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2024" u="1"/>
      </sharedItems>
    </cacheField>
    <cacheField name="Região" numFmtId="0">
      <sharedItems count="6">
        <s v="CENTRO-OESTE"/>
        <s v="NORDESTE"/>
        <s v="NORTE"/>
        <s v="SUDESTE"/>
        <s v="SUL"/>
        <s v="Não Informado"/>
      </sharedItems>
    </cacheField>
    <cacheField name="COE" numFmtId="0">
      <sharedItems containsSemiMixedTypes="0" containsString="0" containsNumber="1" containsInteger="1" minValue="0" maxValue="2218100"/>
    </cacheField>
    <cacheField name="COS" numFmtId="0">
      <sharedItems containsSemiMixedTypes="0" containsString="0" containsNumber="1" containsInteger="1" minValue="0" maxValue="11362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400.393023263889" createdVersion="8" refreshedVersion="8" minRefreshableVersion="3" recordCount="17" xr:uid="{240E2DB0-873F-40BC-9E36-00339EFF9BCF}">
  <cacheSource type="worksheet">
    <worksheetSource ref="AW4:AX21" sheet="Apoio"/>
  </cacheSource>
  <cacheFields count="2">
    <cacheField name="Ano de Conclusão" numFmtId="49">
      <sharedItems containsMixedTypes="1" containsNumber="1" containsInteger="1" minValue="2008" maxValue="2024" count="18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s v="2024_x000a_(jan-mar)"/>
        <n v="2024" u="1"/>
      </sharedItems>
    </cacheField>
    <cacheField name="Quantidade RIF" numFmtId="164">
      <sharedItems containsSemiMixedTypes="0" containsString="0" containsNumber="1" containsInteger="1" minValue="1149" maxValue="164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Antonio Pinho Alves" refreshedDate="45400.393550000001" createdVersion="8" refreshedVersion="8" minRefreshableVersion="3" recordCount="691" xr:uid="{8B98D71D-D402-4B65-B3A0-3FF54CD3B657}">
  <cacheSource type="worksheet">
    <worksheetSource ref="S4:V695" sheet="Apoio"/>
  </cacheSource>
  <cacheFields count="4">
    <cacheField name="Regulador" numFmtId="0">
      <sharedItems count="16">
        <s v="ANS"/>
        <s v="BACEN"/>
        <s v="CFC"/>
        <s v="CNJ"/>
        <s v="COAF"/>
        <s v="COFECI"/>
        <s v="CVM"/>
        <s v="DPF"/>
        <s v="DREI"/>
        <s v="Outros setores previstos na Lei nº 9.613/199"/>
        <s v="PREVIC"/>
        <s v="SECAP"/>
        <s v="SUSEP"/>
        <s v="Cancelada"/>
        <s v="COFECON"/>
        <s v="IPHAN"/>
      </sharedItems>
    </cacheField>
    <cacheField name="Ano do Recebimento" numFmtId="166">
      <sharedItems containsMixedTypes="1" containsNumber="1" containsInteger="1" minValue="1999" maxValue="2024" count="13">
        <s v="2024 (jan-mar)"/>
        <n v="2023"/>
        <n v="2022"/>
        <n v="2021"/>
        <n v="2020"/>
        <n v="2019"/>
        <n v="2018"/>
        <n v="2017"/>
        <n v="2016"/>
        <n v="2015"/>
        <n v="2014"/>
        <n v="1999"/>
        <n v="2024" u="1"/>
      </sharedItems>
    </cacheField>
    <cacheField name="Região" numFmtId="0">
      <sharedItems count="6">
        <s v="NORTE"/>
        <s v="SUL"/>
        <s v="CENTRO-OESTE"/>
        <s v="NORDESTE"/>
        <s v="SUDESTE"/>
        <s v="Não Informado"/>
      </sharedItems>
    </cacheField>
    <cacheField name="Quantidade" numFmtId="164">
      <sharedItems containsSemiMixedTypes="0" containsString="0" containsNumber="1" containsInteger="1" minValue="1" maxValue="2771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37">
  <r>
    <x v="0"/>
    <x v="0"/>
    <x v="0"/>
    <x v="0"/>
    <n v="2"/>
  </r>
  <r>
    <x v="0"/>
    <x v="0"/>
    <x v="0"/>
    <x v="1"/>
    <n v="1"/>
  </r>
  <r>
    <x v="0"/>
    <x v="0"/>
    <x v="0"/>
    <x v="2"/>
    <n v="2"/>
  </r>
  <r>
    <x v="0"/>
    <x v="0"/>
    <x v="0"/>
    <x v="3"/>
    <n v="2"/>
  </r>
  <r>
    <x v="0"/>
    <x v="0"/>
    <x v="0"/>
    <x v="4"/>
    <n v="1"/>
  </r>
  <r>
    <x v="0"/>
    <x v="0"/>
    <x v="0"/>
    <x v="5"/>
    <n v="2"/>
  </r>
  <r>
    <x v="0"/>
    <x v="0"/>
    <x v="1"/>
    <x v="6"/>
    <n v="2"/>
  </r>
  <r>
    <x v="0"/>
    <x v="0"/>
    <x v="1"/>
    <x v="7"/>
    <n v="2"/>
  </r>
  <r>
    <x v="0"/>
    <x v="0"/>
    <x v="1"/>
    <x v="8"/>
    <n v="2"/>
  </r>
  <r>
    <x v="0"/>
    <x v="0"/>
    <x v="1"/>
    <x v="9"/>
    <n v="1"/>
  </r>
  <r>
    <x v="0"/>
    <x v="0"/>
    <x v="1"/>
    <x v="10"/>
    <n v="6"/>
  </r>
  <r>
    <x v="0"/>
    <x v="0"/>
    <x v="1"/>
    <x v="11"/>
    <n v="11"/>
  </r>
  <r>
    <x v="0"/>
    <x v="0"/>
    <x v="1"/>
    <x v="0"/>
    <n v="17"/>
  </r>
  <r>
    <x v="0"/>
    <x v="0"/>
    <x v="1"/>
    <x v="1"/>
    <n v="33"/>
  </r>
  <r>
    <x v="0"/>
    <x v="0"/>
    <x v="1"/>
    <x v="2"/>
    <n v="17"/>
  </r>
  <r>
    <x v="0"/>
    <x v="0"/>
    <x v="1"/>
    <x v="3"/>
    <n v="17"/>
  </r>
  <r>
    <x v="0"/>
    <x v="0"/>
    <x v="1"/>
    <x v="4"/>
    <n v="25"/>
  </r>
  <r>
    <x v="0"/>
    <x v="0"/>
    <x v="1"/>
    <x v="5"/>
    <n v="13"/>
  </r>
  <r>
    <x v="0"/>
    <x v="0"/>
    <x v="2"/>
    <x v="6"/>
    <n v="28"/>
  </r>
  <r>
    <x v="0"/>
    <x v="0"/>
    <x v="2"/>
    <x v="7"/>
    <n v="44"/>
  </r>
  <r>
    <x v="0"/>
    <x v="0"/>
    <x v="2"/>
    <x v="8"/>
    <n v="51"/>
  </r>
  <r>
    <x v="1"/>
    <x v="1"/>
    <x v="3"/>
    <x v="2"/>
    <n v="1"/>
  </r>
  <r>
    <x v="1"/>
    <x v="1"/>
    <x v="4"/>
    <x v="7"/>
    <n v="1"/>
  </r>
  <r>
    <x v="1"/>
    <x v="1"/>
    <x v="4"/>
    <x v="1"/>
    <n v="1"/>
  </r>
  <r>
    <x v="1"/>
    <x v="1"/>
    <x v="4"/>
    <x v="2"/>
    <n v="1"/>
  </r>
  <r>
    <x v="1"/>
    <x v="1"/>
    <x v="4"/>
    <x v="3"/>
    <n v="1"/>
  </r>
  <r>
    <x v="1"/>
    <x v="1"/>
    <x v="5"/>
    <x v="9"/>
    <n v="5"/>
  </r>
  <r>
    <x v="1"/>
    <x v="1"/>
    <x v="5"/>
    <x v="2"/>
    <n v="1"/>
  </r>
  <r>
    <x v="1"/>
    <x v="1"/>
    <x v="5"/>
    <x v="4"/>
    <n v="1"/>
  </r>
  <r>
    <x v="1"/>
    <x v="1"/>
    <x v="6"/>
    <x v="8"/>
    <n v="1"/>
  </r>
  <r>
    <x v="1"/>
    <x v="1"/>
    <x v="6"/>
    <x v="9"/>
    <n v="2"/>
  </r>
  <r>
    <x v="1"/>
    <x v="1"/>
    <x v="6"/>
    <x v="10"/>
    <n v="1"/>
  </r>
  <r>
    <x v="1"/>
    <x v="1"/>
    <x v="6"/>
    <x v="11"/>
    <n v="1"/>
  </r>
  <r>
    <x v="1"/>
    <x v="1"/>
    <x v="6"/>
    <x v="0"/>
    <n v="1"/>
  </r>
  <r>
    <x v="1"/>
    <x v="1"/>
    <x v="6"/>
    <x v="3"/>
    <n v="2"/>
  </r>
  <r>
    <x v="1"/>
    <x v="1"/>
    <x v="6"/>
    <x v="4"/>
    <n v="1"/>
  </r>
  <r>
    <x v="1"/>
    <x v="1"/>
    <x v="7"/>
    <x v="7"/>
    <n v="1"/>
  </r>
  <r>
    <x v="1"/>
    <x v="1"/>
    <x v="7"/>
    <x v="9"/>
    <n v="1"/>
  </r>
  <r>
    <x v="1"/>
    <x v="1"/>
    <x v="7"/>
    <x v="2"/>
    <n v="2"/>
  </r>
  <r>
    <x v="1"/>
    <x v="1"/>
    <x v="7"/>
    <x v="5"/>
    <n v="1"/>
  </r>
  <r>
    <x v="1"/>
    <x v="1"/>
    <x v="8"/>
    <x v="6"/>
    <n v="1"/>
  </r>
  <r>
    <x v="1"/>
    <x v="1"/>
    <x v="8"/>
    <x v="7"/>
    <n v="1"/>
  </r>
  <r>
    <x v="1"/>
    <x v="1"/>
    <x v="8"/>
    <x v="9"/>
    <n v="1"/>
  </r>
  <r>
    <x v="1"/>
    <x v="1"/>
    <x v="8"/>
    <x v="10"/>
    <n v="4"/>
  </r>
  <r>
    <x v="1"/>
    <x v="1"/>
    <x v="8"/>
    <x v="0"/>
    <n v="1"/>
  </r>
  <r>
    <x v="1"/>
    <x v="1"/>
    <x v="8"/>
    <x v="1"/>
    <n v="2"/>
  </r>
  <r>
    <x v="1"/>
    <x v="1"/>
    <x v="8"/>
    <x v="2"/>
    <n v="6"/>
  </r>
  <r>
    <x v="1"/>
    <x v="1"/>
    <x v="8"/>
    <x v="3"/>
    <n v="1"/>
  </r>
  <r>
    <x v="1"/>
    <x v="1"/>
    <x v="8"/>
    <x v="4"/>
    <n v="1"/>
  </r>
  <r>
    <x v="1"/>
    <x v="1"/>
    <x v="8"/>
    <x v="5"/>
    <n v="1"/>
  </r>
  <r>
    <x v="1"/>
    <x v="1"/>
    <x v="9"/>
    <x v="7"/>
    <n v="1"/>
  </r>
  <r>
    <x v="1"/>
    <x v="1"/>
    <x v="9"/>
    <x v="9"/>
    <n v="1"/>
  </r>
  <r>
    <x v="1"/>
    <x v="1"/>
    <x v="9"/>
    <x v="3"/>
    <n v="1"/>
  </r>
  <r>
    <x v="1"/>
    <x v="1"/>
    <x v="9"/>
    <x v="4"/>
    <n v="1"/>
  </r>
  <r>
    <x v="1"/>
    <x v="1"/>
    <x v="9"/>
    <x v="5"/>
    <n v="2"/>
  </r>
  <r>
    <x v="1"/>
    <x v="1"/>
    <x v="10"/>
    <x v="9"/>
    <n v="1"/>
  </r>
  <r>
    <x v="1"/>
    <x v="1"/>
    <x v="10"/>
    <x v="10"/>
    <n v="1"/>
  </r>
  <r>
    <x v="1"/>
    <x v="1"/>
    <x v="10"/>
    <x v="11"/>
    <n v="1"/>
  </r>
  <r>
    <x v="1"/>
    <x v="1"/>
    <x v="10"/>
    <x v="0"/>
    <n v="1"/>
  </r>
  <r>
    <x v="1"/>
    <x v="1"/>
    <x v="10"/>
    <x v="1"/>
    <n v="1"/>
  </r>
  <r>
    <x v="1"/>
    <x v="1"/>
    <x v="10"/>
    <x v="2"/>
    <n v="3"/>
  </r>
  <r>
    <x v="1"/>
    <x v="1"/>
    <x v="10"/>
    <x v="3"/>
    <n v="4"/>
  </r>
  <r>
    <x v="1"/>
    <x v="1"/>
    <x v="10"/>
    <x v="4"/>
    <n v="2"/>
  </r>
  <r>
    <x v="1"/>
    <x v="1"/>
    <x v="10"/>
    <x v="5"/>
    <n v="1"/>
  </r>
  <r>
    <x v="1"/>
    <x v="1"/>
    <x v="11"/>
    <x v="6"/>
    <n v="3"/>
  </r>
  <r>
    <x v="1"/>
    <x v="1"/>
    <x v="11"/>
    <x v="7"/>
    <n v="4"/>
  </r>
  <r>
    <x v="1"/>
    <x v="1"/>
    <x v="11"/>
    <x v="8"/>
    <n v="4"/>
  </r>
  <r>
    <x v="1"/>
    <x v="1"/>
    <x v="11"/>
    <x v="9"/>
    <n v="4"/>
  </r>
  <r>
    <x v="1"/>
    <x v="1"/>
    <x v="11"/>
    <x v="10"/>
    <n v="5"/>
  </r>
  <r>
    <x v="1"/>
    <x v="1"/>
    <x v="11"/>
    <x v="0"/>
    <n v="6"/>
  </r>
  <r>
    <x v="1"/>
    <x v="1"/>
    <x v="11"/>
    <x v="1"/>
    <n v="11"/>
  </r>
  <r>
    <x v="1"/>
    <x v="1"/>
    <x v="11"/>
    <x v="2"/>
    <n v="1"/>
  </r>
  <r>
    <x v="1"/>
    <x v="1"/>
    <x v="11"/>
    <x v="3"/>
    <n v="1"/>
  </r>
  <r>
    <x v="1"/>
    <x v="1"/>
    <x v="11"/>
    <x v="4"/>
    <n v="5"/>
  </r>
  <r>
    <x v="1"/>
    <x v="1"/>
    <x v="11"/>
    <x v="5"/>
    <n v="3"/>
  </r>
  <r>
    <x v="1"/>
    <x v="1"/>
    <x v="12"/>
    <x v="6"/>
    <n v="5"/>
  </r>
  <r>
    <x v="1"/>
    <x v="1"/>
    <x v="12"/>
    <x v="7"/>
    <n v="2"/>
  </r>
  <r>
    <x v="1"/>
    <x v="1"/>
    <x v="12"/>
    <x v="9"/>
    <n v="3"/>
  </r>
  <r>
    <x v="1"/>
    <x v="1"/>
    <x v="12"/>
    <x v="11"/>
    <n v="4"/>
  </r>
  <r>
    <x v="1"/>
    <x v="1"/>
    <x v="12"/>
    <x v="0"/>
    <n v="1"/>
  </r>
  <r>
    <x v="1"/>
    <x v="1"/>
    <x v="12"/>
    <x v="1"/>
    <n v="8"/>
  </r>
  <r>
    <x v="1"/>
    <x v="1"/>
    <x v="12"/>
    <x v="2"/>
    <n v="7"/>
  </r>
  <r>
    <x v="1"/>
    <x v="1"/>
    <x v="12"/>
    <x v="3"/>
    <n v="7"/>
  </r>
  <r>
    <x v="1"/>
    <x v="1"/>
    <x v="12"/>
    <x v="4"/>
    <n v="4"/>
  </r>
  <r>
    <x v="1"/>
    <x v="1"/>
    <x v="12"/>
    <x v="5"/>
    <n v="3"/>
  </r>
  <r>
    <x v="1"/>
    <x v="1"/>
    <x v="13"/>
    <x v="6"/>
    <n v="4"/>
  </r>
  <r>
    <x v="1"/>
    <x v="1"/>
    <x v="13"/>
    <x v="7"/>
    <n v="3"/>
  </r>
  <r>
    <x v="1"/>
    <x v="1"/>
    <x v="13"/>
    <x v="8"/>
    <n v="4"/>
  </r>
  <r>
    <x v="1"/>
    <x v="1"/>
    <x v="13"/>
    <x v="9"/>
    <n v="5"/>
  </r>
  <r>
    <x v="1"/>
    <x v="1"/>
    <x v="13"/>
    <x v="10"/>
    <n v="2"/>
  </r>
  <r>
    <x v="1"/>
    <x v="1"/>
    <x v="13"/>
    <x v="11"/>
    <n v="3"/>
  </r>
  <r>
    <x v="1"/>
    <x v="1"/>
    <x v="13"/>
    <x v="0"/>
    <n v="10"/>
  </r>
  <r>
    <x v="1"/>
    <x v="1"/>
    <x v="13"/>
    <x v="1"/>
    <n v="6"/>
  </r>
  <r>
    <x v="1"/>
    <x v="1"/>
    <x v="13"/>
    <x v="2"/>
    <n v="10"/>
  </r>
  <r>
    <x v="1"/>
    <x v="1"/>
    <x v="13"/>
    <x v="3"/>
    <n v="12"/>
  </r>
  <r>
    <x v="1"/>
    <x v="1"/>
    <x v="13"/>
    <x v="4"/>
    <n v="6"/>
  </r>
  <r>
    <x v="1"/>
    <x v="1"/>
    <x v="13"/>
    <x v="5"/>
    <n v="9"/>
  </r>
  <r>
    <x v="1"/>
    <x v="1"/>
    <x v="0"/>
    <x v="6"/>
    <n v="6"/>
  </r>
  <r>
    <x v="1"/>
    <x v="1"/>
    <x v="0"/>
    <x v="7"/>
    <n v="2"/>
  </r>
  <r>
    <x v="1"/>
    <x v="1"/>
    <x v="0"/>
    <x v="8"/>
    <n v="3"/>
  </r>
  <r>
    <x v="1"/>
    <x v="1"/>
    <x v="0"/>
    <x v="9"/>
    <n v="6"/>
  </r>
  <r>
    <x v="1"/>
    <x v="1"/>
    <x v="0"/>
    <x v="10"/>
    <n v="7"/>
  </r>
  <r>
    <x v="1"/>
    <x v="1"/>
    <x v="0"/>
    <x v="11"/>
    <n v="5"/>
  </r>
  <r>
    <x v="1"/>
    <x v="1"/>
    <x v="0"/>
    <x v="0"/>
    <n v="9"/>
  </r>
  <r>
    <x v="1"/>
    <x v="1"/>
    <x v="0"/>
    <x v="1"/>
    <n v="6"/>
  </r>
  <r>
    <x v="1"/>
    <x v="1"/>
    <x v="0"/>
    <x v="2"/>
    <n v="12"/>
  </r>
  <r>
    <x v="1"/>
    <x v="1"/>
    <x v="0"/>
    <x v="3"/>
    <n v="4"/>
  </r>
  <r>
    <x v="1"/>
    <x v="1"/>
    <x v="0"/>
    <x v="4"/>
    <n v="9"/>
  </r>
  <r>
    <x v="1"/>
    <x v="1"/>
    <x v="0"/>
    <x v="5"/>
    <n v="7"/>
  </r>
  <r>
    <x v="1"/>
    <x v="1"/>
    <x v="1"/>
    <x v="6"/>
    <n v="1"/>
  </r>
  <r>
    <x v="1"/>
    <x v="1"/>
    <x v="1"/>
    <x v="7"/>
    <n v="5"/>
  </r>
  <r>
    <x v="1"/>
    <x v="1"/>
    <x v="1"/>
    <x v="8"/>
    <n v="6"/>
  </r>
  <r>
    <x v="1"/>
    <x v="1"/>
    <x v="1"/>
    <x v="9"/>
    <n v="7"/>
  </r>
  <r>
    <x v="1"/>
    <x v="1"/>
    <x v="1"/>
    <x v="10"/>
    <n v="5"/>
  </r>
  <r>
    <x v="1"/>
    <x v="1"/>
    <x v="1"/>
    <x v="11"/>
    <n v="3"/>
  </r>
  <r>
    <x v="1"/>
    <x v="1"/>
    <x v="1"/>
    <x v="0"/>
    <n v="4"/>
  </r>
  <r>
    <x v="1"/>
    <x v="1"/>
    <x v="1"/>
    <x v="1"/>
    <n v="6"/>
  </r>
  <r>
    <x v="1"/>
    <x v="1"/>
    <x v="1"/>
    <x v="2"/>
    <n v="8"/>
  </r>
  <r>
    <x v="1"/>
    <x v="1"/>
    <x v="1"/>
    <x v="3"/>
    <n v="12"/>
  </r>
  <r>
    <x v="1"/>
    <x v="1"/>
    <x v="1"/>
    <x v="4"/>
    <n v="3"/>
  </r>
  <r>
    <x v="1"/>
    <x v="1"/>
    <x v="1"/>
    <x v="5"/>
    <n v="8"/>
  </r>
  <r>
    <x v="1"/>
    <x v="1"/>
    <x v="2"/>
    <x v="6"/>
    <n v="3"/>
  </r>
  <r>
    <x v="1"/>
    <x v="1"/>
    <x v="2"/>
    <x v="7"/>
    <n v="5"/>
  </r>
  <r>
    <x v="1"/>
    <x v="1"/>
    <x v="2"/>
    <x v="8"/>
    <n v="3"/>
  </r>
  <r>
    <x v="1"/>
    <x v="2"/>
    <x v="6"/>
    <x v="8"/>
    <n v="3"/>
  </r>
  <r>
    <x v="1"/>
    <x v="2"/>
    <x v="6"/>
    <x v="9"/>
    <n v="2"/>
  </r>
  <r>
    <x v="1"/>
    <x v="2"/>
    <x v="6"/>
    <x v="10"/>
    <n v="1"/>
  </r>
  <r>
    <x v="1"/>
    <x v="2"/>
    <x v="6"/>
    <x v="11"/>
    <n v="18"/>
  </r>
  <r>
    <x v="1"/>
    <x v="2"/>
    <x v="6"/>
    <x v="0"/>
    <n v="33"/>
  </r>
  <r>
    <x v="1"/>
    <x v="2"/>
    <x v="6"/>
    <x v="1"/>
    <n v="23"/>
  </r>
  <r>
    <x v="1"/>
    <x v="2"/>
    <x v="6"/>
    <x v="2"/>
    <n v="19"/>
  </r>
  <r>
    <x v="1"/>
    <x v="2"/>
    <x v="6"/>
    <x v="3"/>
    <n v="21"/>
  </r>
  <r>
    <x v="1"/>
    <x v="2"/>
    <x v="6"/>
    <x v="4"/>
    <n v="35"/>
  </r>
  <r>
    <x v="1"/>
    <x v="2"/>
    <x v="6"/>
    <x v="5"/>
    <n v="4"/>
  </r>
  <r>
    <x v="1"/>
    <x v="2"/>
    <x v="7"/>
    <x v="6"/>
    <n v="16"/>
  </r>
  <r>
    <x v="1"/>
    <x v="2"/>
    <x v="7"/>
    <x v="7"/>
    <n v="2"/>
  </r>
  <r>
    <x v="1"/>
    <x v="2"/>
    <x v="7"/>
    <x v="8"/>
    <n v="3"/>
  </r>
  <r>
    <x v="1"/>
    <x v="2"/>
    <x v="7"/>
    <x v="9"/>
    <n v="6"/>
  </r>
  <r>
    <x v="1"/>
    <x v="2"/>
    <x v="7"/>
    <x v="10"/>
    <n v="2"/>
  </r>
  <r>
    <x v="1"/>
    <x v="2"/>
    <x v="7"/>
    <x v="11"/>
    <n v="2"/>
  </r>
  <r>
    <x v="1"/>
    <x v="2"/>
    <x v="7"/>
    <x v="0"/>
    <n v="3"/>
  </r>
  <r>
    <x v="1"/>
    <x v="2"/>
    <x v="7"/>
    <x v="1"/>
    <n v="3"/>
  </r>
  <r>
    <x v="1"/>
    <x v="2"/>
    <x v="7"/>
    <x v="2"/>
    <n v="1"/>
  </r>
  <r>
    <x v="1"/>
    <x v="2"/>
    <x v="7"/>
    <x v="4"/>
    <n v="5"/>
  </r>
  <r>
    <x v="1"/>
    <x v="2"/>
    <x v="7"/>
    <x v="5"/>
    <n v="2"/>
  </r>
  <r>
    <x v="1"/>
    <x v="2"/>
    <x v="8"/>
    <x v="6"/>
    <n v="1"/>
  </r>
  <r>
    <x v="1"/>
    <x v="2"/>
    <x v="8"/>
    <x v="7"/>
    <n v="2"/>
  </r>
  <r>
    <x v="1"/>
    <x v="2"/>
    <x v="8"/>
    <x v="8"/>
    <n v="2"/>
  </r>
  <r>
    <x v="1"/>
    <x v="2"/>
    <x v="8"/>
    <x v="9"/>
    <n v="3"/>
  </r>
  <r>
    <x v="1"/>
    <x v="2"/>
    <x v="8"/>
    <x v="10"/>
    <n v="3"/>
  </r>
  <r>
    <x v="1"/>
    <x v="2"/>
    <x v="8"/>
    <x v="11"/>
    <n v="3"/>
  </r>
  <r>
    <x v="1"/>
    <x v="2"/>
    <x v="8"/>
    <x v="0"/>
    <n v="3"/>
  </r>
  <r>
    <x v="1"/>
    <x v="2"/>
    <x v="8"/>
    <x v="1"/>
    <n v="4"/>
  </r>
  <r>
    <x v="1"/>
    <x v="2"/>
    <x v="8"/>
    <x v="2"/>
    <n v="5"/>
  </r>
  <r>
    <x v="1"/>
    <x v="2"/>
    <x v="8"/>
    <x v="3"/>
    <n v="5"/>
  </r>
  <r>
    <x v="1"/>
    <x v="2"/>
    <x v="8"/>
    <x v="4"/>
    <n v="5"/>
  </r>
  <r>
    <x v="1"/>
    <x v="2"/>
    <x v="8"/>
    <x v="5"/>
    <n v="5"/>
  </r>
  <r>
    <x v="1"/>
    <x v="2"/>
    <x v="9"/>
    <x v="6"/>
    <n v="4"/>
  </r>
  <r>
    <x v="1"/>
    <x v="2"/>
    <x v="9"/>
    <x v="7"/>
    <n v="4"/>
  </r>
  <r>
    <x v="1"/>
    <x v="2"/>
    <x v="9"/>
    <x v="8"/>
    <n v="4"/>
  </r>
  <r>
    <x v="1"/>
    <x v="2"/>
    <x v="9"/>
    <x v="9"/>
    <n v="5"/>
  </r>
  <r>
    <x v="1"/>
    <x v="2"/>
    <x v="9"/>
    <x v="10"/>
    <n v="5"/>
  </r>
  <r>
    <x v="1"/>
    <x v="2"/>
    <x v="9"/>
    <x v="11"/>
    <n v="6"/>
  </r>
  <r>
    <x v="1"/>
    <x v="2"/>
    <x v="9"/>
    <x v="0"/>
    <n v="5"/>
  </r>
  <r>
    <x v="1"/>
    <x v="2"/>
    <x v="9"/>
    <x v="1"/>
    <n v="5"/>
  </r>
  <r>
    <x v="1"/>
    <x v="2"/>
    <x v="9"/>
    <x v="2"/>
    <n v="6"/>
  </r>
  <r>
    <x v="1"/>
    <x v="2"/>
    <x v="9"/>
    <x v="3"/>
    <n v="6"/>
  </r>
  <r>
    <x v="1"/>
    <x v="2"/>
    <x v="9"/>
    <x v="4"/>
    <n v="7"/>
  </r>
  <r>
    <x v="1"/>
    <x v="2"/>
    <x v="9"/>
    <x v="5"/>
    <n v="7"/>
  </r>
  <r>
    <x v="1"/>
    <x v="2"/>
    <x v="10"/>
    <x v="9"/>
    <n v="1"/>
  </r>
  <r>
    <x v="1"/>
    <x v="2"/>
    <x v="11"/>
    <x v="6"/>
    <n v="6"/>
  </r>
  <r>
    <x v="1"/>
    <x v="2"/>
    <x v="11"/>
    <x v="7"/>
    <n v="11"/>
  </r>
  <r>
    <x v="1"/>
    <x v="2"/>
    <x v="11"/>
    <x v="8"/>
    <n v="14"/>
  </r>
  <r>
    <x v="1"/>
    <x v="2"/>
    <x v="11"/>
    <x v="9"/>
    <n v="5"/>
  </r>
  <r>
    <x v="1"/>
    <x v="2"/>
    <x v="11"/>
    <x v="10"/>
    <n v="5"/>
  </r>
  <r>
    <x v="1"/>
    <x v="2"/>
    <x v="11"/>
    <x v="11"/>
    <n v="11"/>
  </r>
  <r>
    <x v="1"/>
    <x v="2"/>
    <x v="11"/>
    <x v="0"/>
    <n v="53"/>
  </r>
  <r>
    <x v="1"/>
    <x v="2"/>
    <x v="11"/>
    <x v="1"/>
    <n v="13"/>
  </r>
  <r>
    <x v="1"/>
    <x v="2"/>
    <x v="11"/>
    <x v="2"/>
    <n v="11"/>
  </r>
  <r>
    <x v="1"/>
    <x v="2"/>
    <x v="11"/>
    <x v="3"/>
    <n v="11"/>
  </r>
  <r>
    <x v="1"/>
    <x v="2"/>
    <x v="11"/>
    <x v="4"/>
    <n v="7"/>
  </r>
  <r>
    <x v="1"/>
    <x v="2"/>
    <x v="11"/>
    <x v="5"/>
    <n v="10"/>
  </r>
  <r>
    <x v="1"/>
    <x v="2"/>
    <x v="12"/>
    <x v="6"/>
    <n v="10"/>
  </r>
  <r>
    <x v="1"/>
    <x v="2"/>
    <x v="12"/>
    <x v="7"/>
    <n v="9"/>
  </r>
  <r>
    <x v="1"/>
    <x v="2"/>
    <x v="12"/>
    <x v="8"/>
    <n v="90"/>
  </r>
  <r>
    <x v="1"/>
    <x v="2"/>
    <x v="12"/>
    <x v="9"/>
    <n v="75"/>
  </r>
  <r>
    <x v="1"/>
    <x v="2"/>
    <x v="12"/>
    <x v="10"/>
    <n v="339"/>
  </r>
  <r>
    <x v="1"/>
    <x v="2"/>
    <x v="12"/>
    <x v="11"/>
    <n v="376"/>
  </r>
  <r>
    <x v="1"/>
    <x v="2"/>
    <x v="12"/>
    <x v="0"/>
    <n v="693"/>
  </r>
  <r>
    <x v="1"/>
    <x v="2"/>
    <x v="12"/>
    <x v="1"/>
    <n v="638"/>
  </r>
  <r>
    <x v="1"/>
    <x v="2"/>
    <x v="12"/>
    <x v="2"/>
    <n v="481"/>
  </r>
  <r>
    <x v="1"/>
    <x v="2"/>
    <x v="12"/>
    <x v="3"/>
    <n v="287"/>
  </r>
  <r>
    <x v="1"/>
    <x v="2"/>
    <x v="12"/>
    <x v="4"/>
    <n v="567"/>
  </r>
  <r>
    <x v="1"/>
    <x v="2"/>
    <x v="12"/>
    <x v="5"/>
    <n v="923"/>
  </r>
  <r>
    <x v="1"/>
    <x v="2"/>
    <x v="13"/>
    <x v="6"/>
    <n v="144"/>
  </r>
  <r>
    <x v="1"/>
    <x v="2"/>
    <x v="13"/>
    <x v="7"/>
    <n v="978"/>
  </r>
  <r>
    <x v="1"/>
    <x v="2"/>
    <x v="13"/>
    <x v="8"/>
    <n v="687"/>
  </r>
  <r>
    <x v="1"/>
    <x v="2"/>
    <x v="13"/>
    <x v="9"/>
    <n v="647"/>
  </r>
  <r>
    <x v="1"/>
    <x v="2"/>
    <x v="13"/>
    <x v="10"/>
    <n v="461"/>
  </r>
  <r>
    <x v="1"/>
    <x v="2"/>
    <x v="13"/>
    <x v="11"/>
    <n v="992"/>
  </r>
  <r>
    <x v="1"/>
    <x v="2"/>
    <x v="13"/>
    <x v="0"/>
    <n v="1891"/>
  </r>
  <r>
    <x v="1"/>
    <x v="2"/>
    <x v="13"/>
    <x v="1"/>
    <n v="1574"/>
  </r>
  <r>
    <x v="1"/>
    <x v="2"/>
    <x v="13"/>
    <x v="2"/>
    <n v="1481"/>
  </r>
  <r>
    <x v="1"/>
    <x v="2"/>
    <x v="13"/>
    <x v="3"/>
    <n v="1457"/>
  </r>
  <r>
    <x v="1"/>
    <x v="2"/>
    <x v="13"/>
    <x v="4"/>
    <n v="1917"/>
  </r>
  <r>
    <x v="1"/>
    <x v="2"/>
    <x v="13"/>
    <x v="5"/>
    <n v="3060"/>
  </r>
  <r>
    <x v="1"/>
    <x v="2"/>
    <x v="0"/>
    <x v="6"/>
    <n v="3398"/>
  </r>
  <r>
    <x v="1"/>
    <x v="2"/>
    <x v="0"/>
    <x v="7"/>
    <n v="1560"/>
  </r>
  <r>
    <x v="1"/>
    <x v="2"/>
    <x v="0"/>
    <x v="8"/>
    <n v="1406"/>
  </r>
  <r>
    <x v="1"/>
    <x v="2"/>
    <x v="0"/>
    <x v="9"/>
    <n v="2366"/>
  </r>
  <r>
    <x v="1"/>
    <x v="2"/>
    <x v="0"/>
    <x v="10"/>
    <n v="2837"/>
  </r>
  <r>
    <x v="1"/>
    <x v="2"/>
    <x v="0"/>
    <x v="11"/>
    <n v="2319"/>
  </r>
  <r>
    <x v="1"/>
    <x v="2"/>
    <x v="0"/>
    <x v="0"/>
    <n v="2640"/>
  </r>
  <r>
    <x v="1"/>
    <x v="2"/>
    <x v="0"/>
    <x v="1"/>
    <n v="8127"/>
  </r>
  <r>
    <x v="1"/>
    <x v="2"/>
    <x v="0"/>
    <x v="2"/>
    <n v="2366"/>
  </r>
  <r>
    <x v="1"/>
    <x v="2"/>
    <x v="0"/>
    <x v="3"/>
    <n v="3356"/>
  </r>
  <r>
    <x v="1"/>
    <x v="2"/>
    <x v="0"/>
    <x v="4"/>
    <n v="2328"/>
  </r>
  <r>
    <x v="1"/>
    <x v="2"/>
    <x v="0"/>
    <x v="5"/>
    <n v="3327"/>
  </r>
  <r>
    <x v="1"/>
    <x v="2"/>
    <x v="1"/>
    <x v="6"/>
    <n v="2893"/>
  </r>
  <r>
    <x v="1"/>
    <x v="2"/>
    <x v="1"/>
    <x v="7"/>
    <n v="3040"/>
  </r>
  <r>
    <x v="1"/>
    <x v="2"/>
    <x v="1"/>
    <x v="8"/>
    <n v="3304"/>
  </r>
  <r>
    <x v="1"/>
    <x v="2"/>
    <x v="1"/>
    <x v="9"/>
    <n v="1622"/>
  </r>
  <r>
    <x v="1"/>
    <x v="2"/>
    <x v="1"/>
    <x v="10"/>
    <n v="2355"/>
  </r>
  <r>
    <x v="1"/>
    <x v="2"/>
    <x v="1"/>
    <x v="11"/>
    <n v="2698"/>
  </r>
  <r>
    <x v="1"/>
    <x v="2"/>
    <x v="1"/>
    <x v="0"/>
    <n v="3039"/>
  </r>
  <r>
    <x v="1"/>
    <x v="2"/>
    <x v="1"/>
    <x v="1"/>
    <n v="2909"/>
  </r>
  <r>
    <x v="1"/>
    <x v="2"/>
    <x v="1"/>
    <x v="2"/>
    <n v="1527"/>
  </r>
  <r>
    <x v="1"/>
    <x v="2"/>
    <x v="1"/>
    <x v="3"/>
    <n v="3001"/>
  </r>
  <r>
    <x v="1"/>
    <x v="2"/>
    <x v="1"/>
    <x v="4"/>
    <n v="4284"/>
  </r>
  <r>
    <x v="1"/>
    <x v="2"/>
    <x v="1"/>
    <x v="5"/>
    <n v="2486"/>
  </r>
  <r>
    <x v="1"/>
    <x v="2"/>
    <x v="2"/>
    <x v="6"/>
    <n v="4780"/>
  </r>
  <r>
    <x v="1"/>
    <x v="2"/>
    <x v="2"/>
    <x v="7"/>
    <n v="3995"/>
  </r>
  <r>
    <x v="1"/>
    <x v="2"/>
    <x v="2"/>
    <x v="8"/>
    <n v="4539"/>
  </r>
  <r>
    <x v="1"/>
    <x v="3"/>
    <x v="3"/>
    <x v="6"/>
    <n v="1"/>
  </r>
  <r>
    <x v="1"/>
    <x v="3"/>
    <x v="3"/>
    <x v="8"/>
    <n v="12"/>
  </r>
  <r>
    <x v="1"/>
    <x v="3"/>
    <x v="3"/>
    <x v="9"/>
    <n v="10"/>
  </r>
  <r>
    <x v="1"/>
    <x v="3"/>
    <x v="3"/>
    <x v="10"/>
    <n v="28"/>
  </r>
  <r>
    <x v="1"/>
    <x v="3"/>
    <x v="3"/>
    <x v="0"/>
    <n v="23"/>
  </r>
  <r>
    <x v="1"/>
    <x v="3"/>
    <x v="3"/>
    <x v="1"/>
    <n v="18"/>
  </r>
  <r>
    <x v="1"/>
    <x v="3"/>
    <x v="3"/>
    <x v="2"/>
    <n v="9"/>
  </r>
  <r>
    <x v="1"/>
    <x v="3"/>
    <x v="3"/>
    <x v="3"/>
    <n v="14"/>
  </r>
  <r>
    <x v="1"/>
    <x v="3"/>
    <x v="3"/>
    <x v="4"/>
    <n v="27"/>
  </r>
  <r>
    <x v="1"/>
    <x v="3"/>
    <x v="3"/>
    <x v="5"/>
    <n v="55"/>
  </r>
  <r>
    <x v="1"/>
    <x v="3"/>
    <x v="4"/>
    <x v="6"/>
    <n v="77"/>
  </r>
  <r>
    <x v="1"/>
    <x v="3"/>
    <x v="4"/>
    <x v="7"/>
    <n v="32"/>
  </r>
  <r>
    <x v="1"/>
    <x v="3"/>
    <x v="4"/>
    <x v="8"/>
    <n v="96"/>
  </r>
  <r>
    <x v="1"/>
    <x v="3"/>
    <x v="4"/>
    <x v="9"/>
    <n v="30"/>
  </r>
  <r>
    <x v="1"/>
    <x v="3"/>
    <x v="4"/>
    <x v="10"/>
    <n v="63"/>
  </r>
  <r>
    <x v="1"/>
    <x v="3"/>
    <x v="4"/>
    <x v="11"/>
    <n v="62"/>
  </r>
  <r>
    <x v="1"/>
    <x v="3"/>
    <x v="4"/>
    <x v="0"/>
    <n v="70"/>
  </r>
  <r>
    <x v="1"/>
    <x v="3"/>
    <x v="4"/>
    <x v="1"/>
    <n v="128"/>
  </r>
  <r>
    <x v="1"/>
    <x v="3"/>
    <x v="4"/>
    <x v="2"/>
    <n v="97"/>
  </r>
  <r>
    <x v="1"/>
    <x v="3"/>
    <x v="4"/>
    <x v="3"/>
    <n v="55"/>
  </r>
  <r>
    <x v="1"/>
    <x v="3"/>
    <x v="4"/>
    <x v="4"/>
    <n v="89"/>
  </r>
  <r>
    <x v="1"/>
    <x v="3"/>
    <x v="4"/>
    <x v="5"/>
    <n v="60"/>
  </r>
  <r>
    <x v="1"/>
    <x v="3"/>
    <x v="5"/>
    <x v="6"/>
    <n v="93"/>
  </r>
  <r>
    <x v="1"/>
    <x v="3"/>
    <x v="5"/>
    <x v="7"/>
    <n v="91"/>
  </r>
  <r>
    <x v="1"/>
    <x v="3"/>
    <x v="5"/>
    <x v="8"/>
    <n v="80"/>
  </r>
  <r>
    <x v="1"/>
    <x v="3"/>
    <x v="5"/>
    <x v="9"/>
    <n v="80"/>
  </r>
  <r>
    <x v="1"/>
    <x v="3"/>
    <x v="5"/>
    <x v="10"/>
    <n v="60"/>
  </r>
  <r>
    <x v="1"/>
    <x v="3"/>
    <x v="5"/>
    <x v="11"/>
    <n v="74"/>
  </r>
  <r>
    <x v="1"/>
    <x v="3"/>
    <x v="5"/>
    <x v="0"/>
    <n v="73"/>
  </r>
  <r>
    <x v="1"/>
    <x v="3"/>
    <x v="5"/>
    <x v="1"/>
    <n v="86"/>
  </r>
  <r>
    <x v="1"/>
    <x v="3"/>
    <x v="5"/>
    <x v="2"/>
    <n v="63"/>
  </r>
  <r>
    <x v="1"/>
    <x v="3"/>
    <x v="5"/>
    <x v="3"/>
    <n v="87"/>
  </r>
  <r>
    <x v="1"/>
    <x v="3"/>
    <x v="5"/>
    <x v="4"/>
    <n v="95"/>
  </r>
  <r>
    <x v="1"/>
    <x v="3"/>
    <x v="5"/>
    <x v="5"/>
    <n v="64"/>
  </r>
  <r>
    <x v="1"/>
    <x v="3"/>
    <x v="6"/>
    <x v="6"/>
    <n v="57"/>
  </r>
  <r>
    <x v="1"/>
    <x v="3"/>
    <x v="6"/>
    <x v="7"/>
    <n v="61"/>
  </r>
  <r>
    <x v="1"/>
    <x v="3"/>
    <x v="6"/>
    <x v="8"/>
    <n v="60"/>
  </r>
  <r>
    <x v="1"/>
    <x v="3"/>
    <x v="6"/>
    <x v="9"/>
    <n v="32"/>
  </r>
  <r>
    <x v="1"/>
    <x v="3"/>
    <x v="6"/>
    <x v="10"/>
    <n v="19"/>
  </r>
  <r>
    <x v="1"/>
    <x v="3"/>
    <x v="6"/>
    <x v="11"/>
    <n v="12"/>
  </r>
  <r>
    <x v="1"/>
    <x v="3"/>
    <x v="6"/>
    <x v="0"/>
    <n v="11"/>
  </r>
  <r>
    <x v="1"/>
    <x v="3"/>
    <x v="6"/>
    <x v="1"/>
    <n v="16"/>
  </r>
  <r>
    <x v="1"/>
    <x v="3"/>
    <x v="6"/>
    <x v="2"/>
    <n v="6"/>
  </r>
  <r>
    <x v="1"/>
    <x v="3"/>
    <x v="6"/>
    <x v="4"/>
    <n v="14"/>
  </r>
  <r>
    <x v="1"/>
    <x v="3"/>
    <x v="6"/>
    <x v="5"/>
    <n v="4"/>
  </r>
  <r>
    <x v="1"/>
    <x v="3"/>
    <x v="7"/>
    <x v="6"/>
    <n v="5"/>
  </r>
  <r>
    <x v="1"/>
    <x v="3"/>
    <x v="7"/>
    <x v="7"/>
    <n v="9"/>
  </r>
  <r>
    <x v="1"/>
    <x v="3"/>
    <x v="7"/>
    <x v="8"/>
    <n v="12"/>
  </r>
  <r>
    <x v="1"/>
    <x v="3"/>
    <x v="7"/>
    <x v="10"/>
    <n v="13"/>
  </r>
  <r>
    <x v="1"/>
    <x v="3"/>
    <x v="7"/>
    <x v="11"/>
    <n v="7"/>
  </r>
  <r>
    <x v="1"/>
    <x v="3"/>
    <x v="7"/>
    <x v="0"/>
    <n v="12"/>
  </r>
  <r>
    <x v="1"/>
    <x v="3"/>
    <x v="7"/>
    <x v="1"/>
    <n v="2"/>
  </r>
  <r>
    <x v="1"/>
    <x v="3"/>
    <x v="7"/>
    <x v="2"/>
    <n v="18"/>
  </r>
  <r>
    <x v="1"/>
    <x v="3"/>
    <x v="7"/>
    <x v="3"/>
    <n v="3"/>
  </r>
  <r>
    <x v="1"/>
    <x v="3"/>
    <x v="7"/>
    <x v="5"/>
    <n v="4"/>
  </r>
  <r>
    <x v="1"/>
    <x v="3"/>
    <x v="8"/>
    <x v="6"/>
    <n v="12"/>
  </r>
  <r>
    <x v="1"/>
    <x v="3"/>
    <x v="8"/>
    <x v="7"/>
    <n v="7"/>
  </r>
  <r>
    <x v="1"/>
    <x v="3"/>
    <x v="8"/>
    <x v="8"/>
    <n v="5"/>
  </r>
  <r>
    <x v="1"/>
    <x v="3"/>
    <x v="8"/>
    <x v="9"/>
    <n v="13"/>
  </r>
  <r>
    <x v="1"/>
    <x v="3"/>
    <x v="8"/>
    <x v="10"/>
    <n v="8"/>
  </r>
  <r>
    <x v="1"/>
    <x v="3"/>
    <x v="8"/>
    <x v="11"/>
    <n v="12"/>
  </r>
  <r>
    <x v="1"/>
    <x v="3"/>
    <x v="8"/>
    <x v="0"/>
    <n v="14"/>
  </r>
  <r>
    <x v="1"/>
    <x v="3"/>
    <x v="8"/>
    <x v="1"/>
    <n v="12"/>
  </r>
  <r>
    <x v="1"/>
    <x v="3"/>
    <x v="8"/>
    <x v="2"/>
    <n v="8"/>
  </r>
  <r>
    <x v="1"/>
    <x v="3"/>
    <x v="8"/>
    <x v="3"/>
    <n v="9"/>
  </r>
  <r>
    <x v="1"/>
    <x v="3"/>
    <x v="8"/>
    <x v="4"/>
    <n v="9"/>
  </r>
  <r>
    <x v="1"/>
    <x v="3"/>
    <x v="8"/>
    <x v="5"/>
    <n v="9"/>
  </r>
  <r>
    <x v="1"/>
    <x v="3"/>
    <x v="9"/>
    <x v="6"/>
    <n v="2"/>
  </r>
  <r>
    <x v="1"/>
    <x v="3"/>
    <x v="9"/>
    <x v="7"/>
    <n v="15"/>
  </r>
  <r>
    <x v="1"/>
    <x v="3"/>
    <x v="9"/>
    <x v="8"/>
    <n v="10"/>
  </r>
  <r>
    <x v="1"/>
    <x v="3"/>
    <x v="9"/>
    <x v="9"/>
    <n v="14"/>
  </r>
  <r>
    <x v="1"/>
    <x v="3"/>
    <x v="9"/>
    <x v="10"/>
    <n v="38"/>
  </r>
  <r>
    <x v="1"/>
    <x v="3"/>
    <x v="9"/>
    <x v="11"/>
    <n v="8"/>
  </r>
  <r>
    <x v="1"/>
    <x v="3"/>
    <x v="9"/>
    <x v="0"/>
    <n v="10"/>
  </r>
  <r>
    <x v="1"/>
    <x v="3"/>
    <x v="9"/>
    <x v="1"/>
    <n v="21"/>
  </r>
  <r>
    <x v="1"/>
    <x v="3"/>
    <x v="9"/>
    <x v="2"/>
    <n v="19"/>
  </r>
  <r>
    <x v="1"/>
    <x v="3"/>
    <x v="9"/>
    <x v="3"/>
    <n v="16"/>
  </r>
  <r>
    <x v="1"/>
    <x v="3"/>
    <x v="9"/>
    <x v="5"/>
    <n v="22"/>
  </r>
  <r>
    <x v="1"/>
    <x v="3"/>
    <x v="10"/>
    <x v="6"/>
    <n v="8"/>
  </r>
  <r>
    <x v="1"/>
    <x v="3"/>
    <x v="10"/>
    <x v="7"/>
    <n v="1"/>
  </r>
  <r>
    <x v="1"/>
    <x v="3"/>
    <x v="10"/>
    <x v="9"/>
    <n v="18"/>
  </r>
  <r>
    <x v="1"/>
    <x v="3"/>
    <x v="10"/>
    <x v="10"/>
    <n v="33"/>
  </r>
  <r>
    <x v="1"/>
    <x v="3"/>
    <x v="10"/>
    <x v="11"/>
    <n v="15"/>
  </r>
  <r>
    <x v="1"/>
    <x v="3"/>
    <x v="10"/>
    <x v="0"/>
    <n v="38"/>
  </r>
  <r>
    <x v="1"/>
    <x v="3"/>
    <x v="10"/>
    <x v="1"/>
    <n v="17"/>
  </r>
  <r>
    <x v="1"/>
    <x v="3"/>
    <x v="10"/>
    <x v="2"/>
    <n v="6"/>
  </r>
  <r>
    <x v="1"/>
    <x v="3"/>
    <x v="10"/>
    <x v="4"/>
    <n v="57"/>
  </r>
  <r>
    <x v="1"/>
    <x v="3"/>
    <x v="11"/>
    <x v="6"/>
    <n v="35"/>
  </r>
  <r>
    <x v="1"/>
    <x v="3"/>
    <x v="11"/>
    <x v="7"/>
    <n v="19"/>
  </r>
  <r>
    <x v="1"/>
    <x v="3"/>
    <x v="11"/>
    <x v="8"/>
    <n v="33"/>
  </r>
  <r>
    <x v="1"/>
    <x v="3"/>
    <x v="11"/>
    <x v="9"/>
    <n v="9"/>
  </r>
  <r>
    <x v="1"/>
    <x v="3"/>
    <x v="11"/>
    <x v="10"/>
    <n v="27"/>
  </r>
  <r>
    <x v="1"/>
    <x v="3"/>
    <x v="11"/>
    <x v="11"/>
    <n v="12"/>
  </r>
  <r>
    <x v="1"/>
    <x v="3"/>
    <x v="11"/>
    <x v="0"/>
    <n v="3"/>
  </r>
  <r>
    <x v="1"/>
    <x v="3"/>
    <x v="11"/>
    <x v="1"/>
    <n v="15"/>
  </r>
  <r>
    <x v="1"/>
    <x v="3"/>
    <x v="11"/>
    <x v="2"/>
    <n v="12"/>
  </r>
  <r>
    <x v="1"/>
    <x v="3"/>
    <x v="11"/>
    <x v="3"/>
    <n v="4"/>
  </r>
  <r>
    <x v="1"/>
    <x v="3"/>
    <x v="11"/>
    <x v="4"/>
    <n v="8"/>
  </r>
  <r>
    <x v="1"/>
    <x v="3"/>
    <x v="11"/>
    <x v="5"/>
    <n v="8"/>
  </r>
  <r>
    <x v="1"/>
    <x v="3"/>
    <x v="12"/>
    <x v="7"/>
    <n v="13"/>
  </r>
  <r>
    <x v="1"/>
    <x v="3"/>
    <x v="12"/>
    <x v="8"/>
    <n v="19"/>
  </r>
  <r>
    <x v="1"/>
    <x v="3"/>
    <x v="12"/>
    <x v="9"/>
    <n v="109"/>
  </r>
  <r>
    <x v="1"/>
    <x v="3"/>
    <x v="12"/>
    <x v="0"/>
    <n v="14"/>
  </r>
  <r>
    <x v="1"/>
    <x v="3"/>
    <x v="12"/>
    <x v="1"/>
    <n v="33"/>
  </r>
  <r>
    <x v="1"/>
    <x v="3"/>
    <x v="12"/>
    <x v="3"/>
    <n v="31"/>
  </r>
  <r>
    <x v="1"/>
    <x v="3"/>
    <x v="13"/>
    <x v="6"/>
    <n v="38"/>
  </r>
  <r>
    <x v="1"/>
    <x v="3"/>
    <x v="13"/>
    <x v="7"/>
    <n v="22"/>
  </r>
  <r>
    <x v="1"/>
    <x v="3"/>
    <x v="13"/>
    <x v="11"/>
    <n v="120"/>
  </r>
  <r>
    <x v="1"/>
    <x v="3"/>
    <x v="13"/>
    <x v="0"/>
    <n v="76"/>
  </r>
  <r>
    <x v="1"/>
    <x v="3"/>
    <x v="13"/>
    <x v="1"/>
    <n v="52"/>
  </r>
  <r>
    <x v="1"/>
    <x v="3"/>
    <x v="13"/>
    <x v="2"/>
    <n v="25"/>
  </r>
  <r>
    <x v="1"/>
    <x v="3"/>
    <x v="13"/>
    <x v="3"/>
    <n v="51"/>
  </r>
  <r>
    <x v="1"/>
    <x v="3"/>
    <x v="13"/>
    <x v="4"/>
    <n v="35"/>
  </r>
  <r>
    <x v="1"/>
    <x v="3"/>
    <x v="0"/>
    <x v="6"/>
    <n v="72"/>
  </r>
  <r>
    <x v="1"/>
    <x v="3"/>
    <x v="0"/>
    <x v="9"/>
    <n v="29"/>
  </r>
  <r>
    <x v="1"/>
    <x v="3"/>
    <x v="0"/>
    <x v="10"/>
    <n v="28"/>
  </r>
  <r>
    <x v="1"/>
    <x v="3"/>
    <x v="0"/>
    <x v="11"/>
    <n v="19"/>
  </r>
  <r>
    <x v="1"/>
    <x v="3"/>
    <x v="0"/>
    <x v="0"/>
    <n v="13"/>
  </r>
  <r>
    <x v="1"/>
    <x v="3"/>
    <x v="0"/>
    <x v="1"/>
    <n v="3"/>
  </r>
  <r>
    <x v="1"/>
    <x v="3"/>
    <x v="0"/>
    <x v="2"/>
    <n v="16"/>
  </r>
  <r>
    <x v="1"/>
    <x v="3"/>
    <x v="0"/>
    <x v="4"/>
    <n v="1"/>
  </r>
  <r>
    <x v="1"/>
    <x v="3"/>
    <x v="1"/>
    <x v="6"/>
    <n v="10"/>
  </r>
  <r>
    <x v="1"/>
    <x v="3"/>
    <x v="1"/>
    <x v="8"/>
    <n v="5"/>
  </r>
  <r>
    <x v="1"/>
    <x v="3"/>
    <x v="1"/>
    <x v="9"/>
    <n v="3"/>
  </r>
  <r>
    <x v="1"/>
    <x v="3"/>
    <x v="1"/>
    <x v="10"/>
    <n v="3"/>
  </r>
  <r>
    <x v="1"/>
    <x v="3"/>
    <x v="1"/>
    <x v="11"/>
    <n v="4"/>
  </r>
  <r>
    <x v="1"/>
    <x v="3"/>
    <x v="1"/>
    <x v="0"/>
    <n v="6"/>
  </r>
  <r>
    <x v="1"/>
    <x v="3"/>
    <x v="1"/>
    <x v="1"/>
    <n v="2"/>
  </r>
  <r>
    <x v="1"/>
    <x v="3"/>
    <x v="1"/>
    <x v="2"/>
    <n v="4"/>
  </r>
  <r>
    <x v="1"/>
    <x v="3"/>
    <x v="1"/>
    <x v="3"/>
    <n v="4"/>
  </r>
  <r>
    <x v="1"/>
    <x v="3"/>
    <x v="1"/>
    <x v="4"/>
    <n v="5"/>
  </r>
  <r>
    <x v="1"/>
    <x v="3"/>
    <x v="1"/>
    <x v="5"/>
    <n v="3"/>
  </r>
  <r>
    <x v="1"/>
    <x v="3"/>
    <x v="2"/>
    <x v="6"/>
    <n v="5"/>
  </r>
  <r>
    <x v="1"/>
    <x v="3"/>
    <x v="2"/>
    <x v="7"/>
    <n v="2"/>
  </r>
  <r>
    <x v="1"/>
    <x v="3"/>
    <x v="2"/>
    <x v="8"/>
    <n v="6"/>
  </r>
  <r>
    <x v="1"/>
    <x v="4"/>
    <x v="14"/>
    <x v="9"/>
    <n v="4"/>
  </r>
  <r>
    <x v="1"/>
    <x v="4"/>
    <x v="14"/>
    <x v="10"/>
    <n v="7"/>
  </r>
  <r>
    <x v="1"/>
    <x v="4"/>
    <x v="14"/>
    <x v="11"/>
    <n v="12"/>
  </r>
  <r>
    <x v="1"/>
    <x v="4"/>
    <x v="14"/>
    <x v="0"/>
    <n v="3"/>
  </r>
  <r>
    <x v="1"/>
    <x v="4"/>
    <x v="14"/>
    <x v="1"/>
    <n v="3"/>
  </r>
  <r>
    <x v="1"/>
    <x v="4"/>
    <x v="14"/>
    <x v="2"/>
    <n v="6"/>
  </r>
  <r>
    <x v="1"/>
    <x v="4"/>
    <x v="14"/>
    <x v="3"/>
    <n v="7"/>
  </r>
  <r>
    <x v="1"/>
    <x v="4"/>
    <x v="14"/>
    <x v="4"/>
    <n v="20"/>
  </r>
  <r>
    <x v="1"/>
    <x v="4"/>
    <x v="14"/>
    <x v="5"/>
    <n v="469"/>
  </r>
  <r>
    <x v="1"/>
    <x v="4"/>
    <x v="15"/>
    <x v="6"/>
    <n v="43"/>
  </r>
  <r>
    <x v="1"/>
    <x v="4"/>
    <x v="15"/>
    <x v="7"/>
    <n v="81"/>
  </r>
  <r>
    <x v="1"/>
    <x v="4"/>
    <x v="15"/>
    <x v="8"/>
    <n v="158"/>
  </r>
  <r>
    <x v="1"/>
    <x v="4"/>
    <x v="15"/>
    <x v="9"/>
    <n v="91"/>
  </r>
  <r>
    <x v="1"/>
    <x v="4"/>
    <x v="15"/>
    <x v="10"/>
    <n v="208"/>
  </r>
  <r>
    <x v="1"/>
    <x v="4"/>
    <x v="15"/>
    <x v="11"/>
    <n v="203"/>
  </r>
  <r>
    <x v="1"/>
    <x v="4"/>
    <x v="15"/>
    <x v="0"/>
    <n v="169"/>
  </r>
  <r>
    <x v="1"/>
    <x v="4"/>
    <x v="15"/>
    <x v="1"/>
    <n v="192"/>
  </r>
  <r>
    <x v="1"/>
    <x v="4"/>
    <x v="15"/>
    <x v="2"/>
    <n v="130"/>
  </r>
  <r>
    <x v="1"/>
    <x v="4"/>
    <x v="15"/>
    <x v="3"/>
    <n v="148"/>
  </r>
  <r>
    <x v="1"/>
    <x v="4"/>
    <x v="15"/>
    <x v="4"/>
    <n v="138"/>
  </r>
  <r>
    <x v="1"/>
    <x v="4"/>
    <x v="15"/>
    <x v="5"/>
    <n v="249"/>
  </r>
  <r>
    <x v="1"/>
    <x v="4"/>
    <x v="16"/>
    <x v="6"/>
    <n v="223"/>
  </r>
  <r>
    <x v="1"/>
    <x v="4"/>
    <x v="16"/>
    <x v="7"/>
    <n v="243"/>
  </r>
  <r>
    <x v="1"/>
    <x v="4"/>
    <x v="16"/>
    <x v="8"/>
    <n v="350"/>
  </r>
  <r>
    <x v="1"/>
    <x v="4"/>
    <x v="16"/>
    <x v="9"/>
    <n v="295"/>
  </r>
  <r>
    <x v="1"/>
    <x v="4"/>
    <x v="16"/>
    <x v="10"/>
    <n v="289"/>
  </r>
  <r>
    <x v="1"/>
    <x v="4"/>
    <x v="16"/>
    <x v="11"/>
    <n v="269"/>
  </r>
  <r>
    <x v="1"/>
    <x v="4"/>
    <x v="16"/>
    <x v="0"/>
    <n v="354"/>
  </r>
  <r>
    <x v="1"/>
    <x v="4"/>
    <x v="16"/>
    <x v="1"/>
    <n v="292"/>
  </r>
  <r>
    <x v="1"/>
    <x v="4"/>
    <x v="16"/>
    <x v="2"/>
    <n v="403"/>
  </r>
  <r>
    <x v="1"/>
    <x v="4"/>
    <x v="16"/>
    <x v="3"/>
    <n v="562"/>
  </r>
  <r>
    <x v="1"/>
    <x v="4"/>
    <x v="16"/>
    <x v="4"/>
    <n v="554"/>
  </r>
  <r>
    <x v="1"/>
    <x v="4"/>
    <x v="16"/>
    <x v="5"/>
    <n v="734"/>
  </r>
  <r>
    <x v="1"/>
    <x v="4"/>
    <x v="17"/>
    <x v="6"/>
    <n v="667"/>
  </r>
  <r>
    <x v="1"/>
    <x v="4"/>
    <x v="17"/>
    <x v="7"/>
    <n v="694"/>
  </r>
  <r>
    <x v="1"/>
    <x v="4"/>
    <x v="17"/>
    <x v="8"/>
    <n v="830"/>
  </r>
  <r>
    <x v="1"/>
    <x v="4"/>
    <x v="17"/>
    <x v="9"/>
    <n v="525"/>
  </r>
  <r>
    <x v="1"/>
    <x v="4"/>
    <x v="17"/>
    <x v="10"/>
    <n v="217"/>
  </r>
  <r>
    <x v="1"/>
    <x v="4"/>
    <x v="17"/>
    <x v="11"/>
    <n v="182"/>
  </r>
  <r>
    <x v="1"/>
    <x v="4"/>
    <x v="17"/>
    <x v="0"/>
    <n v="132"/>
  </r>
  <r>
    <x v="1"/>
    <x v="4"/>
    <x v="17"/>
    <x v="1"/>
    <n v="320"/>
  </r>
  <r>
    <x v="1"/>
    <x v="4"/>
    <x v="17"/>
    <x v="2"/>
    <n v="181"/>
  </r>
  <r>
    <x v="1"/>
    <x v="4"/>
    <x v="17"/>
    <x v="3"/>
    <n v="375"/>
  </r>
  <r>
    <x v="1"/>
    <x v="4"/>
    <x v="17"/>
    <x v="4"/>
    <n v="295"/>
  </r>
  <r>
    <x v="1"/>
    <x v="4"/>
    <x v="17"/>
    <x v="5"/>
    <n v="405"/>
  </r>
  <r>
    <x v="1"/>
    <x v="4"/>
    <x v="18"/>
    <x v="6"/>
    <n v="644"/>
  </r>
  <r>
    <x v="1"/>
    <x v="4"/>
    <x v="18"/>
    <x v="7"/>
    <n v="277"/>
  </r>
  <r>
    <x v="1"/>
    <x v="4"/>
    <x v="18"/>
    <x v="8"/>
    <n v="377"/>
  </r>
  <r>
    <x v="1"/>
    <x v="4"/>
    <x v="18"/>
    <x v="9"/>
    <n v="210"/>
  </r>
  <r>
    <x v="1"/>
    <x v="4"/>
    <x v="18"/>
    <x v="10"/>
    <n v="397"/>
  </r>
  <r>
    <x v="1"/>
    <x v="4"/>
    <x v="18"/>
    <x v="11"/>
    <n v="373"/>
  </r>
  <r>
    <x v="1"/>
    <x v="4"/>
    <x v="18"/>
    <x v="0"/>
    <n v="357"/>
  </r>
  <r>
    <x v="1"/>
    <x v="4"/>
    <x v="18"/>
    <x v="1"/>
    <n v="443"/>
  </r>
  <r>
    <x v="1"/>
    <x v="4"/>
    <x v="18"/>
    <x v="2"/>
    <n v="521"/>
  </r>
  <r>
    <x v="1"/>
    <x v="4"/>
    <x v="18"/>
    <x v="3"/>
    <n v="408"/>
  </r>
  <r>
    <x v="1"/>
    <x v="4"/>
    <x v="18"/>
    <x v="4"/>
    <n v="417"/>
  </r>
  <r>
    <x v="1"/>
    <x v="4"/>
    <x v="18"/>
    <x v="5"/>
    <n v="559"/>
  </r>
  <r>
    <x v="1"/>
    <x v="4"/>
    <x v="19"/>
    <x v="6"/>
    <n v="458"/>
  </r>
  <r>
    <x v="1"/>
    <x v="4"/>
    <x v="19"/>
    <x v="7"/>
    <n v="650"/>
  </r>
  <r>
    <x v="1"/>
    <x v="4"/>
    <x v="19"/>
    <x v="8"/>
    <n v="1035"/>
  </r>
  <r>
    <x v="1"/>
    <x v="4"/>
    <x v="19"/>
    <x v="9"/>
    <n v="704"/>
  </r>
  <r>
    <x v="1"/>
    <x v="4"/>
    <x v="19"/>
    <x v="10"/>
    <n v="448"/>
  </r>
  <r>
    <x v="1"/>
    <x v="4"/>
    <x v="19"/>
    <x v="11"/>
    <n v="420"/>
  </r>
  <r>
    <x v="1"/>
    <x v="4"/>
    <x v="19"/>
    <x v="0"/>
    <n v="366"/>
  </r>
  <r>
    <x v="1"/>
    <x v="4"/>
    <x v="19"/>
    <x v="1"/>
    <n v="575"/>
  </r>
  <r>
    <x v="1"/>
    <x v="4"/>
    <x v="19"/>
    <x v="2"/>
    <n v="394"/>
  </r>
  <r>
    <x v="1"/>
    <x v="4"/>
    <x v="19"/>
    <x v="3"/>
    <n v="417"/>
  </r>
  <r>
    <x v="1"/>
    <x v="4"/>
    <x v="19"/>
    <x v="4"/>
    <n v="435"/>
  </r>
  <r>
    <x v="1"/>
    <x v="4"/>
    <x v="19"/>
    <x v="5"/>
    <n v="407"/>
  </r>
  <r>
    <x v="1"/>
    <x v="4"/>
    <x v="20"/>
    <x v="6"/>
    <n v="1061"/>
  </r>
  <r>
    <x v="1"/>
    <x v="4"/>
    <x v="20"/>
    <x v="7"/>
    <n v="1445"/>
  </r>
  <r>
    <x v="1"/>
    <x v="4"/>
    <x v="20"/>
    <x v="8"/>
    <n v="582"/>
  </r>
  <r>
    <x v="1"/>
    <x v="4"/>
    <x v="20"/>
    <x v="9"/>
    <n v="1421"/>
  </r>
  <r>
    <x v="1"/>
    <x v="4"/>
    <x v="20"/>
    <x v="10"/>
    <n v="1204"/>
  </r>
  <r>
    <x v="1"/>
    <x v="4"/>
    <x v="20"/>
    <x v="11"/>
    <n v="790"/>
  </r>
  <r>
    <x v="1"/>
    <x v="4"/>
    <x v="20"/>
    <x v="0"/>
    <n v="468"/>
  </r>
  <r>
    <x v="1"/>
    <x v="4"/>
    <x v="20"/>
    <x v="1"/>
    <n v="824"/>
  </r>
  <r>
    <x v="1"/>
    <x v="4"/>
    <x v="20"/>
    <x v="2"/>
    <n v="1124"/>
  </r>
  <r>
    <x v="1"/>
    <x v="4"/>
    <x v="20"/>
    <x v="3"/>
    <n v="831"/>
  </r>
  <r>
    <x v="1"/>
    <x v="4"/>
    <x v="20"/>
    <x v="4"/>
    <n v="586"/>
  </r>
  <r>
    <x v="1"/>
    <x v="4"/>
    <x v="20"/>
    <x v="5"/>
    <n v="967"/>
  </r>
  <r>
    <x v="1"/>
    <x v="4"/>
    <x v="21"/>
    <x v="6"/>
    <n v="511"/>
  </r>
  <r>
    <x v="1"/>
    <x v="4"/>
    <x v="21"/>
    <x v="7"/>
    <n v="609"/>
  </r>
  <r>
    <x v="1"/>
    <x v="4"/>
    <x v="21"/>
    <x v="8"/>
    <n v="729"/>
  </r>
  <r>
    <x v="1"/>
    <x v="4"/>
    <x v="21"/>
    <x v="9"/>
    <n v="679"/>
  </r>
  <r>
    <x v="1"/>
    <x v="4"/>
    <x v="21"/>
    <x v="10"/>
    <n v="734"/>
  </r>
  <r>
    <x v="1"/>
    <x v="4"/>
    <x v="21"/>
    <x v="11"/>
    <n v="770"/>
  </r>
  <r>
    <x v="1"/>
    <x v="4"/>
    <x v="21"/>
    <x v="0"/>
    <n v="747"/>
  </r>
  <r>
    <x v="1"/>
    <x v="4"/>
    <x v="21"/>
    <x v="1"/>
    <n v="1090"/>
  </r>
  <r>
    <x v="1"/>
    <x v="4"/>
    <x v="21"/>
    <x v="2"/>
    <n v="1065"/>
  </r>
  <r>
    <x v="1"/>
    <x v="4"/>
    <x v="21"/>
    <x v="3"/>
    <n v="1337"/>
  </r>
  <r>
    <x v="1"/>
    <x v="4"/>
    <x v="21"/>
    <x v="4"/>
    <n v="931"/>
  </r>
  <r>
    <x v="1"/>
    <x v="4"/>
    <x v="21"/>
    <x v="5"/>
    <n v="939"/>
  </r>
  <r>
    <x v="1"/>
    <x v="4"/>
    <x v="22"/>
    <x v="6"/>
    <n v="1221"/>
  </r>
  <r>
    <x v="1"/>
    <x v="4"/>
    <x v="22"/>
    <x v="7"/>
    <n v="1139"/>
  </r>
  <r>
    <x v="1"/>
    <x v="4"/>
    <x v="22"/>
    <x v="8"/>
    <n v="1525"/>
  </r>
  <r>
    <x v="1"/>
    <x v="4"/>
    <x v="22"/>
    <x v="9"/>
    <n v="1428"/>
  </r>
  <r>
    <x v="1"/>
    <x v="4"/>
    <x v="22"/>
    <x v="10"/>
    <n v="1080"/>
  </r>
  <r>
    <x v="1"/>
    <x v="4"/>
    <x v="22"/>
    <x v="11"/>
    <n v="1073"/>
  </r>
  <r>
    <x v="1"/>
    <x v="4"/>
    <x v="22"/>
    <x v="0"/>
    <n v="1307"/>
  </r>
  <r>
    <x v="1"/>
    <x v="4"/>
    <x v="22"/>
    <x v="1"/>
    <n v="1355"/>
  </r>
  <r>
    <x v="1"/>
    <x v="4"/>
    <x v="22"/>
    <x v="2"/>
    <n v="1164"/>
  </r>
  <r>
    <x v="1"/>
    <x v="4"/>
    <x v="22"/>
    <x v="3"/>
    <n v="1128"/>
  </r>
  <r>
    <x v="1"/>
    <x v="4"/>
    <x v="22"/>
    <x v="4"/>
    <n v="1001"/>
  </r>
  <r>
    <x v="1"/>
    <x v="4"/>
    <x v="22"/>
    <x v="5"/>
    <n v="1053"/>
  </r>
  <r>
    <x v="1"/>
    <x v="4"/>
    <x v="23"/>
    <x v="6"/>
    <n v="1052"/>
  </r>
  <r>
    <x v="1"/>
    <x v="4"/>
    <x v="23"/>
    <x v="7"/>
    <n v="986"/>
  </r>
  <r>
    <x v="1"/>
    <x v="4"/>
    <x v="23"/>
    <x v="8"/>
    <n v="978"/>
  </r>
  <r>
    <x v="1"/>
    <x v="4"/>
    <x v="23"/>
    <x v="9"/>
    <n v="1010"/>
  </r>
  <r>
    <x v="1"/>
    <x v="4"/>
    <x v="23"/>
    <x v="10"/>
    <n v="1150"/>
  </r>
  <r>
    <x v="1"/>
    <x v="4"/>
    <x v="23"/>
    <x v="11"/>
    <n v="1393"/>
  </r>
  <r>
    <x v="1"/>
    <x v="4"/>
    <x v="23"/>
    <x v="0"/>
    <n v="1646"/>
  </r>
  <r>
    <x v="1"/>
    <x v="4"/>
    <x v="23"/>
    <x v="1"/>
    <n v="1344"/>
  </r>
  <r>
    <x v="1"/>
    <x v="4"/>
    <x v="23"/>
    <x v="2"/>
    <n v="1467"/>
  </r>
  <r>
    <x v="1"/>
    <x v="4"/>
    <x v="23"/>
    <x v="3"/>
    <n v="1608"/>
  </r>
  <r>
    <x v="1"/>
    <x v="4"/>
    <x v="23"/>
    <x v="4"/>
    <n v="1276"/>
  </r>
  <r>
    <x v="1"/>
    <x v="4"/>
    <x v="23"/>
    <x v="5"/>
    <n v="1422"/>
  </r>
  <r>
    <x v="1"/>
    <x v="4"/>
    <x v="24"/>
    <x v="6"/>
    <n v="1033"/>
  </r>
  <r>
    <x v="1"/>
    <x v="4"/>
    <x v="24"/>
    <x v="7"/>
    <n v="1107"/>
  </r>
  <r>
    <x v="1"/>
    <x v="4"/>
    <x v="24"/>
    <x v="8"/>
    <n v="1212"/>
  </r>
  <r>
    <x v="1"/>
    <x v="4"/>
    <x v="24"/>
    <x v="9"/>
    <n v="1668"/>
  </r>
  <r>
    <x v="1"/>
    <x v="4"/>
    <x v="24"/>
    <x v="10"/>
    <n v="1509"/>
  </r>
  <r>
    <x v="1"/>
    <x v="4"/>
    <x v="24"/>
    <x v="11"/>
    <n v="1485"/>
  </r>
  <r>
    <x v="1"/>
    <x v="4"/>
    <x v="24"/>
    <x v="0"/>
    <n v="1955"/>
  </r>
  <r>
    <x v="1"/>
    <x v="4"/>
    <x v="24"/>
    <x v="1"/>
    <n v="1459"/>
  </r>
  <r>
    <x v="1"/>
    <x v="4"/>
    <x v="24"/>
    <x v="2"/>
    <n v="1706"/>
  </r>
  <r>
    <x v="1"/>
    <x v="4"/>
    <x v="24"/>
    <x v="3"/>
    <n v="1837"/>
  </r>
  <r>
    <x v="1"/>
    <x v="4"/>
    <x v="24"/>
    <x v="4"/>
    <n v="1618"/>
  </r>
  <r>
    <x v="1"/>
    <x v="4"/>
    <x v="24"/>
    <x v="5"/>
    <n v="2122"/>
  </r>
  <r>
    <x v="1"/>
    <x v="4"/>
    <x v="25"/>
    <x v="6"/>
    <n v="1518"/>
  </r>
  <r>
    <x v="1"/>
    <x v="4"/>
    <x v="25"/>
    <x v="7"/>
    <n v="1477"/>
  </r>
  <r>
    <x v="1"/>
    <x v="4"/>
    <x v="25"/>
    <x v="8"/>
    <n v="1797"/>
  </r>
  <r>
    <x v="1"/>
    <x v="4"/>
    <x v="25"/>
    <x v="9"/>
    <n v="1384"/>
  </r>
  <r>
    <x v="1"/>
    <x v="4"/>
    <x v="25"/>
    <x v="10"/>
    <n v="1798"/>
  </r>
  <r>
    <x v="1"/>
    <x v="4"/>
    <x v="25"/>
    <x v="11"/>
    <n v="2114"/>
  </r>
  <r>
    <x v="1"/>
    <x v="4"/>
    <x v="25"/>
    <x v="0"/>
    <n v="1597"/>
  </r>
  <r>
    <x v="1"/>
    <x v="4"/>
    <x v="25"/>
    <x v="1"/>
    <n v="1621"/>
  </r>
  <r>
    <x v="1"/>
    <x v="4"/>
    <x v="25"/>
    <x v="2"/>
    <n v="2133"/>
  </r>
  <r>
    <x v="1"/>
    <x v="4"/>
    <x v="25"/>
    <x v="3"/>
    <n v="2366"/>
  </r>
  <r>
    <x v="1"/>
    <x v="4"/>
    <x v="25"/>
    <x v="4"/>
    <n v="2642"/>
  </r>
  <r>
    <x v="1"/>
    <x v="4"/>
    <x v="25"/>
    <x v="5"/>
    <n v="2968"/>
  </r>
  <r>
    <x v="1"/>
    <x v="4"/>
    <x v="3"/>
    <x v="6"/>
    <n v="1267"/>
  </r>
  <r>
    <x v="1"/>
    <x v="4"/>
    <x v="3"/>
    <x v="7"/>
    <n v="3968"/>
  </r>
  <r>
    <x v="1"/>
    <x v="4"/>
    <x v="3"/>
    <x v="8"/>
    <n v="2398"/>
  </r>
  <r>
    <x v="1"/>
    <x v="4"/>
    <x v="3"/>
    <x v="9"/>
    <n v="2466"/>
  </r>
  <r>
    <x v="1"/>
    <x v="4"/>
    <x v="3"/>
    <x v="10"/>
    <n v="3257"/>
  </r>
  <r>
    <x v="1"/>
    <x v="4"/>
    <x v="3"/>
    <x v="11"/>
    <n v="2747"/>
  </r>
  <r>
    <x v="1"/>
    <x v="4"/>
    <x v="3"/>
    <x v="0"/>
    <n v="2011"/>
  </r>
  <r>
    <x v="1"/>
    <x v="4"/>
    <x v="3"/>
    <x v="1"/>
    <n v="3265"/>
  </r>
  <r>
    <x v="1"/>
    <x v="4"/>
    <x v="3"/>
    <x v="2"/>
    <n v="2244"/>
  </r>
  <r>
    <x v="1"/>
    <x v="4"/>
    <x v="3"/>
    <x v="3"/>
    <n v="2520"/>
  </r>
  <r>
    <x v="1"/>
    <x v="4"/>
    <x v="3"/>
    <x v="4"/>
    <n v="2392"/>
  </r>
  <r>
    <x v="1"/>
    <x v="4"/>
    <x v="3"/>
    <x v="5"/>
    <n v="2998"/>
  </r>
  <r>
    <x v="1"/>
    <x v="4"/>
    <x v="4"/>
    <x v="6"/>
    <n v="2899"/>
  </r>
  <r>
    <x v="1"/>
    <x v="4"/>
    <x v="4"/>
    <x v="7"/>
    <n v="2316"/>
  </r>
  <r>
    <x v="1"/>
    <x v="4"/>
    <x v="4"/>
    <x v="8"/>
    <n v="2310"/>
  </r>
  <r>
    <x v="1"/>
    <x v="4"/>
    <x v="4"/>
    <x v="9"/>
    <n v="3021"/>
  </r>
  <r>
    <x v="1"/>
    <x v="4"/>
    <x v="4"/>
    <x v="10"/>
    <n v="2334"/>
  </r>
  <r>
    <x v="1"/>
    <x v="4"/>
    <x v="4"/>
    <x v="11"/>
    <n v="1981"/>
  </r>
  <r>
    <x v="1"/>
    <x v="4"/>
    <x v="4"/>
    <x v="0"/>
    <n v="2389"/>
  </r>
  <r>
    <x v="1"/>
    <x v="4"/>
    <x v="4"/>
    <x v="1"/>
    <n v="2326"/>
  </r>
  <r>
    <x v="1"/>
    <x v="4"/>
    <x v="4"/>
    <x v="2"/>
    <n v="1585"/>
  </r>
  <r>
    <x v="1"/>
    <x v="4"/>
    <x v="4"/>
    <x v="3"/>
    <n v="3082"/>
  </r>
  <r>
    <x v="1"/>
    <x v="4"/>
    <x v="4"/>
    <x v="4"/>
    <n v="2254"/>
  </r>
  <r>
    <x v="1"/>
    <x v="4"/>
    <x v="4"/>
    <x v="5"/>
    <n v="2487"/>
  </r>
  <r>
    <x v="1"/>
    <x v="4"/>
    <x v="5"/>
    <x v="6"/>
    <n v="3553"/>
  </r>
  <r>
    <x v="1"/>
    <x v="4"/>
    <x v="5"/>
    <x v="7"/>
    <n v="2180"/>
  </r>
  <r>
    <x v="1"/>
    <x v="4"/>
    <x v="5"/>
    <x v="8"/>
    <n v="2761"/>
  </r>
  <r>
    <x v="1"/>
    <x v="4"/>
    <x v="5"/>
    <x v="9"/>
    <n v="2820"/>
  </r>
  <r>
    <x v="1"/>
    <x v="4"/>
    <x v="5"/>
    <x v="10"/>
    <n v="3390"/>
  </r>
  <r>
    <x v="1"/>
    <x v="4"/>
    <x v="5"/>
    <x v="11"/>
    <n v="2628"/>
  </r>
  <r>
    <x v="1"/>
    <x v="4"/>
    <x v="5"/>
    <x v="0"/>
    <n v="3519"/>
  </r>
  <r>
    <x v="1"/>
    <x v="4"/>
    <x v="5"/>
    <x v="1"/>
    <n v="2904"/>
  </r>
  <r>
    <x v="1"/>
    <x v="4"/>
    <x v="5"/>
    <x v="2"/>
    <n v="2412"/>
  </r>
  <r>
    <x v="1"/>
    <x v="4"/>
    <x v="5"/>
    <x v="3"/>
    <n v="3418"/>
  </r>
  <r>
    <x v="1"/>
    <x v="4"/>
    <x v="5"/>
    <x v="4"/>
    <n v="2868"/>
  </r>
  <r>
    <x v="1"/>
    <x v="4"/>
    <x v="5"/>
    <x v="5"/>
    <n v="3559"/>
  </r>
  <r>
    <x v="1"/>
    <x v="4"/>
    <x v="6"/>
    <x v="6"/>
    <n v="3819"/>
  </r>
  <r>
    <x v="1"/>
    <x v="4"/>
    <x v="6"/>
    <x v="7"/>
    <n v="3227"/>
  </r>
  <r>
    <x v="1"/>
    <x v="4"/>
    <x v="6"/>
    <x v="8"/>
    <n v="2952"/>
  </r>
  <r>
    <x v="1"/>
    <x v="4"/>
    <x v="6"/>
    <x v="9"/>
    <n v="2766"/>
  </r>
  <r>
    <x v="1"/>
    <x v="4"/>
    <x v="6"/>
    <x v="10"/>
    <n v="2853"/>
  </r>
  <r>
    <x v="1"/>
    <x v="4"/>
    <x v="6"/>
    <x v="11"/>
    <n v="3639"/>
  </r>
  <r>
    <x v="1"/>
    <x v="4"/>
    <x v="6"/>
    <x v="0"/>
    <n v="2945"/>
  </r>
  <r>
    <x v="1"/>
    <x v="4"/>
    <x v="6"/>
    <x v="1"/>
    <n v="2891"/>
  </r>
  <r>
    <x v="1"/>
    <x v="4"/>
    <x v="6"/>
    <x v="2"/>
    <n v="2687"/>
  </r>
  <r>
    <x v="1"/>
    <x v="4"/>
    <x v="6"/>
    <x v="3"/>
    <n v="3832"/>
  </r>
  <r>
    <x v="1"/>
    <x v="4"/>
    <x v="6"/>
    <x v="4"/>
    <n v="2389"/>
  </r>
  <r>
    <x v="1"/>
    <x v="4"/>
    <x v="6"/>
    <x v="5"/>
    <n v="2668"/>
  </r>
  <r>
    <x v="1"/>
    <x v="4"/>
    <x v="7"/>
    <x v="6"/>
    <n v="2300"/>
  </r>
  <r>
    <x v="1"/>
    <x v="4"/>
    <x v="7"/>
    <x v="7"/>
    <n v="2186"/>
  </r>
  <r>
    <x v="1"/>
    <x v="4"/>
    <x v="7"/>
    <x v="8"/>
    <n v="3498"/>
  </r>
  <r>
    <x v="1"/>
    <x v="4"/>
    <x v="7"/>
    <x v="9"/>
    <n v="3025"/>
  </r>
  <r>
    <x v="1"/>
    <x v="4"/>
    <x v="7"/>
    <x v="10"/>
    <n v="3703"/>
  </r>
  <r>
    <x v="1"/>
    <x v="4"/>
    <x v="7"/>
    <x v="11"/>
    <n v="5266"/>
  </r>
  <r>
    <x v="1"/>
    <x v="4"/>
    <x v="7"/>
    <x v="0"/>
    <n v="4121"/>
  </r>
  <r>
    <x v="1"/>
    <x v="4"/>
    <x v="7"/>
    <x v="1"/>
    <n v="4821"/>
  </r>
  <r>
    <x v="1"/>
    <x v="4"/>
    <x v="7"/>
    <x v="2"/>
    <n v="4691"/>
  </r>
  <r>
    <x v="1"/>
    <x v="4"/>
    <x v="7"/>
    <x v="3"/>
    <n v="4865"/>
  </r>
  <r>
    <x v="1"/>
    <x v="4"/>
    <x v="7"/>
    <x v="4"/>
    <n v="4306"/>
  </r>
  <r>
    <x v="1"/>
    <x v="4"/>
    <x v="7"/>
    <x v="5"/>
    <n v="4615"/>
  </r>
  <r>
    <x v="1"/>
    <x v="4"/>
    <x v="8"/>
    <x v="6"/>
    <n v="4306"/>
  </r>
  <r>
    <x v="1"/>
    <x v="4"/>
    <x v="8"/>
    <x v="7"/>
    <n v="4000"/>
  </r>
  <r>
    <x v="1"/>
    <x v="4"/>
    <x v="8"/>
    <x v="8"/>
    <n v="4416"/>
  </r>
  <r>
    <x v="1"/>
    <x v="4"/>
    <x v="8"/>
    <x v="9"/>
    <n v="5002"/>
  </r>
  <r>
    <x v="1"/>
    <x v="4"/>
    <x v="8"/>
    <x v="10"/>
    <n v="5736"/>
  </r>
  <r>
    <x v="1"/>
    <x v="4"/>
    <x v="8"/>
    <x v="11"/>
    <n v="5376"/>
  </r>
  <r>
    <x v="1"/>
    <x v="4"/>
    <x v="8"/>
    <x v="0"/>
    <n v="5047"/>
  </r>
  <r>
    <x v="1"/>
    <x v="4"/>
    <x v="8"/>
    <x v="1"/>
    <n v="5428"/>
  </r>
  <r>
    <x v="1"/>
    <x v="4"/>
    <x v="8"/>
    <x v="2"/>
    <n v="4839"/>
  </r>
  <r>
    <x v="1"/>
    <x v="4"/>
    <x v="8"/>
    <x v="3"/>
    <n v="4103"/>
  </r>
  <r>
    <x v="1"/>
    <x v="4"/>
    <x v="8"/>
    <x v="4"/>
    <n v="3820"/>
  </r>
  <r>
    <x v="1"/>
    <x v="4"/>
    <x v="8"/>
    <x v="5"/>
    <n v="4319"/>
  </r>
  <r>
    <x v="1"/>
    <x v="4"/>
    <x v="9"/>
    <x v="6"/>
    <n v="4508"/>
  </r>
  <r>
    <x v="1"/>
    <x v="4"/>
    <x v="9"/>
    <x v="7"/>
    <n v="3986"/>
  </r>
  <r>
    <x v="1"/>
    <x v="4"/>
    <x v="9"/>
    <x v="8"/>
    <n v="4857"/>
  </r>
  <r>
    <x v="1"/>
    <x v="4"/>
    <x v="9"/>
    <x v="9"/>
    <n v="4824"/>
  </r>
  <r>
    <x v="1"/>
    <x v="4"/>
    <x v="9"/>
    <x v="10"/>
    <n v="5371"/>
  </r>
  <r>
    <x v="1"/>
    <x v="4"/>
    <x v="9"/>
    <x v="11"/>
    <n v="5333"/>
  </r>
  <r>
    <x v="1"/>
    <x v="4"/>
    <x v="9"/>
    <x v="0"/>
    <n v="5411"/>
  </r>
  <r>
    <x v="1"/>
    <x v="4"/>
    <x v="9"/>
    <x v="1"/>
    <n v="5839"/>
  </r>
  <r>
    <x v="1"/>
    <x v="4"/>
    <x v="9"/>
    <x v="2"/>
    <n v="5014"/>
  </r>
  <r>
    <x v="1"/>
    <x v="4"/>
    <x v="9"/>
    <x v="3"/>
    <n v="6069"/>
  </r>
  <r>
    <x v="1"/>
    <x v="4"/>
    <x v="9"/>
    <x v="4"/>
    <n v="5845"/>
  </r>
  <r>
    <x v="1"/>
    <x v="4"/>
    <x v="9"/>
    <x v="5"/>
    <n v="6125"/>
  </r>
  <r>
    <x v="1"/>
    <x v="4"/>
    <x v="10"/>
    <x v="6"/>
    <n v="6411"/>
  </r>
  <r>
    <x v="1"/>
    <x v="4"/>
    <x v="10"/>
    <x v="7"/>
    <n v="4553"/>
  </r>
  <r>
    <x v="1"/>
    <x v="4"/>
    <x v="10"/>
    <x v="8"/>
    <n v="6240"/>
  </r>
  <r>
    <x v="1"/>
    <x v="4"/>
    <x v="10"/>
    <x v="9"/>
    <n v="6426"/>
  </r>
  <r>
    <x v="1"/>
    <x v="4"/>
    <x v="10"/>
    <x v="10"/>
    <n v="5705"/>
  </r>
  <r>
    <x v="1"/>
    <x v="4"/>
    <x v="10"/>
    <x v="11"/>
    <n v="7175"/>
  </r>
  <r>
    <x v="1"/>
    <x v="4"/>
    <x v="10"/>
    <x v="0"/>
    <n v="6735"/>
  </r>
  <r>
    <x v="1"/>
    <x v="4"/>
    <x v="10"/>
    <x v="1"/>
    <n v="7182"/>
  </r>
  <r>
    <x v="1"/>
    <x v="4"/>
    <x v="10"/>
    <x v="2"/>
    <n v="6879"/>
  </r>
  <r>
    <x v="1"/>
    <x v="4"/>
    <x v="10"/>
    <x v="3"/>
    <n v="6496"/>
  </r>
  <r>
    <x v="1"/>
    <x v="4"/>
    <x v="10"/>
    <x v="4"/>
    <n v="6170"/>
  </r>
  <r>
    <x v="1"/>
    <x v="4"/>
    <x v="10"/>
    <x v="5"/>
    <n v="7804"/>
  </r>
  <r>
    <x v="1"/>
    <x v="4"/>
    <x v="11"/>
    <x v="6"/>
    <n v="7747"/>
  </r>
  <r>
    <x v="1"/>
    <x v="4"/>
    <x v="11"/>
    <x v="7"/>
    <n v="7299"/>
  </r>
  <r>
    <x v="1"/>
    <x v="4"/>
    <x v="11"/>
    <x v="8"/>
    <n v="6976"/>
  </r>
  <r>
    <x v="1"/>
    <x v="4"/>
    <x v="11"/>
    <x v="9"/>
    <n v="7693"/>
  </r>
  <r>
    <x v="1"/>
    <x v="4"/>
    <x v="11"/>
    <x v="10"/>
    <n v="9230"/>
  </r>
  <r>
    <x v="1"/>
    <x v="4"/>
    <x v="11"/>
    <x v="11"/>
    <n v="8128"/>
  </r>
  <r>
    <x v="1"/>
    <x v="4"/>
    <x v="11"/>
    <x v="0"/>
    <n v="11530"/>
  </r>
  <r>
    <x v="1"/>
    <x v="4"/>
    <x v="11"/>
    <x v="1"/>
    <n v="10290"/>
  </r>
  <r>
    <x v="1"/>
    <x v="4"/>
    <x v="11"/>
    <x v="2"/>
    <n v="11336"/>
  </r>
  <r>
    <x v="1"/>
    <x v="4"/>
    <x v="11"/>
    <x v="3"/>
    <n v="13329"/>
  </r>
  <r>
    <x v="1"/>
    <x v="4"/>
    <x v="11"/>
    <x v="4"/>
    <n v="10983"/>
  </r>
  <r>
    <x v="1"/>
    <x v="4"/>
    <x v="11"/>
    <x v="5"/>
    <n v="13960"/>
  </r>
  <r>
    <x v="1"/>
    <x v="4"/>
    <x v="12"/>
    <x v="6"/>
    <n v="11946"/>
  </r>
  <r>
    <x v="1"/>
    <x v="4"/>
    <x v="12"/>
    <x v="7"/>
    <n v="14003"/>
  </r>
  <r>
    <x v="1"/>
    <x v="4"/>
    <x v="12"/>
    <x v="8"/>
    <n v="15467"/>
  </r>
  <r>
    <x v="1"/>
    <x v="4"/>
    <x v="12"/>
    <x v="9"/>
    <n v="16581"/>
  </r>
  <r>
    <x v="1"/>
    <x v="4"/>
    <x v="12"/>
    <x v="10"/>
    <n v="16846"/>
  </r>
  <r>
    <x v="1"/>
    <x v="4"/>
    <x v="12"/>
    <x v="11"/>
    <n v="20033"/>
  </r>
  <r>
    <x v="1"/>
    <x v="4"/>
    <x v="12"/>
    <x v="0"/>
    <n v="22965"/>
  </r>
  <r>
    <x v="1"/>
    <x v="4"/>
    <x v="12"/>
    <x v="1"/>
    <n v="21266"/>
  </r>
  <r>
    <x v="1"/>
    <x v="4"/>
    <x v="12"/>
    <x v="2"/>
    <n v="25524"/>
  </r>
  <r>
    <x v="1"/>
    <x v="4"/>
    <x v="12"/>
    <x v="3"/>
    <n v="23957"/>
  </r>
  <r>
    <x v="1"/>
    <x v="4"/>
    <x v="12"/>
    <x v="4"/>
    <n v="28464"/>
  </r>
  <r>
    <x v="1"/>
    <x v="4"/>
    <x v="12"/>
    <x v="5"/>
    <n v="31923"/>
  </r>
  <r>
    <x v="1"/>
    <x v="4"/>
    <x v="13"/>
    <x v="6"/>
    <n v="33235"/>
  </r>
  <r>
    <x v="1"/>
    <x v="4"/>
    <x v="13"/>
    <x v="7"/>
    <n v="30390"/>
  </r>
  <r>
    <x v="1"/>
    <x v="4"/>
    <x v="13"/>
    <x v="8"/>
    <n v="39626"/>
  </r>
  <r>
    <x v="1"/>
    <x v="4"/>
    <x v="13"/>
    <x v="9"/>
    <n v="30786"/>
  </r>
  <r>
    <x v="1"/>
    <x v="4"/>
    <x v="13"/>
    <x v="10"/>
    <n v="33274"/>
  </r>
  <r>
    <x v="1"/>
    <x v="4"/>
    <x v="13"/>
    <x v="11"/>
    <n v="32134"/>
  </r>
  <r>
    <x v="1"/>
    <x v="4"/>
    <x v="13"/>
    <x v="0"/>
    <n v="34357"/>
  </r>
  <r>
    <x v="1"/>
    <x v="4"/>
    <x v="13"/>
    <x v="1"/>
    <n v="34904"/>
  </r>
  <r>
    <x v="1"/>
    <x v="4"/>
    <x v="13"/>
    <x v="2"/>
    <n v="38895"/>
  </r>
  <r>
    <x v="1"/>
    <x v="4"/>
    <x v="13"/>
    <x v="3"/>
    <n v="39493"/>
  </r>
  <r>
    <x v="1"/>
    <x v="4"/>
    <x v="13"/>
    <x v="4"/>
    <n v="43005"/>
  </r>
  <r>
    <x v="1"/>
    <x v="4"/>
    <x v="13"/>
    <x v="5"/>
    <n v="47248"/>
  </r>
  <r>
    <x v="1"/>
    <x v="4"/>
    <x v="0"/>
    <x v="6"/>
    <n v="40748"/>
  </r>
  <r>
    <x v="1"/>
    <x v="4"/>
    <x v="0"/>
    <x v="7"/>
    <n v="45517"/>
  </r>
  <r>
    <x v="1"/>
    <x v="4"/>
    <x v="0"/>
    <x v="8"/>
    <n v="51738"/>
  </r>
  <r>
    <x v="1"/>
    <x v="4"/>
    <x v="0"/>
    <x v="9"/>
    <n v="42366"/>
  </r>
  <r>
    <x v="1"/>
    <x v="4"/>
    <x v="0"/>
    <x v="10"/>
    <n v="58366"/>
  </r>
  <r>
    <x v="1"/>
    <x v="4"/>
    <x v="0"/>
    <x v="11"/>
    <n v="62647"/>
  </r>
  <r>
    <x v="1"/>
    <x v="4"/>
    <x v="0"/>
    <x v="0"/>
    <n v="68007"/>
  </r>
  <r>
    <x v="1"/>
    <x v="4"/>
    <x v="0"/>
    <x v="1"/>
    <n v="61806"/>
  </r>
  <r>
    <x v="1"/>
    <x v="4"/>
    <x v="0"/>
    <x v="2"/>
    <n v="61350"/>
  </r>
  <r>
    <x v="1"/>
    <x v="4"/>
    <x v="0"/>
    <x v="3"/>
    <n v="67449"/>
  </r>
  <r>
    <x v="1"/>
    <x v="4"/>
    <x v="0"/>
    <x v="4"/>
    <n v="73002"/>
  </r>
  <r>
    <x v="1"/>
    <x v="4"/>
    <x v="0"/>
    <x v="5"/>
    <n v="71207"/>
  </r>
  <r>
    <x v="1"/>
    <x v="4"/>
    <x v="1"/>
    <x v="6"/>
    <n v="68883"/>
  </r>
  <r>
    <x v="1"/>
    <x v="4"/>
    <x v="1"/>
    <x v="7"/>
    <n v="78323"/>
  </r>
  <r>
    <x v="1"/>
    <x v="4"/>
    <x v="1"/>
    <x v="8"/>
    <n v="87962"/>
  </r>
  <r>
    <x v="1"/>
    <x v="4"/>
    <x v="1"/>
    <x v="9"/>
    <n v="71525"/>
  </r>
  <r>
    <x v="1"/>
    <x v="4"/>
    <x v="1"/>
    <x v="10"/>
    <n v="83481"/>
  </r>
  <r>
    <x v="1"/>
    <x v="4"/>
    <x v="1"/>
    <x v="11"/>
    <n v="89176"/>
  </r>
  <r>
    <x v="1"/>
    <x v="4"/>
    <x v="1"/>
    <x v="0"/>
    <n v="75989"/>
  </r>
  <r>
    <x v="1"/>
    <x v="4"/>
    <x v="1"/>
    <x v="1"/>
    <n v="88058"/>
  </r>
  <r>
    <x v="1"/>
    <x v="4"/>
    <x v="1"/>
    <x v="2"/>
    <n v="81906"/>
  </r>
  <r>
    <x v="1"/>
    <x v="4"/>
    <x v="1"/>
    <x v="3"/>
    <n v="88265"/>
  </r>
  <r>
    <x v="1"/>
    <x v="4"/>
    <x v="1"/>
    <x v="4"/>
    <n v="88844"/>
  </r>
  <r>
    <x v="1"/>
    <x v="4"/>
    <x v="1"/>
    <x v="5"/>
    <n v="89064"/>
  </r>
  <r>
    <x v="1"/>
    <x v="4"/>
    <x v="2"/>
    <x v="6"/>
    <n v="90618"/>
  </r>
  <r>
    <x v="1"/>
    <x v="4"/>
    <x v="2"/>
    <x v="7"/>
    <n v="152277"/>
  </r>
  <r>
    <x v="1"/>
    <x v="4"/>
    <x v="2"/>
    <x v="8"/>
    <n v="90887"/>
  </r>
  <r>
    <x v="1"/>
    <x v="5"/>
    <x v="16"/>
    <x v="6"/>
    <n v="41"/>
  </r>
  <r>
    <x v="1"/>
    <x v="5"/>
    <x v="16"/>
    <x v="3"/>
    <n v="1"/>
  </r>
  <r>
    <x v="1"/>
    <x v="5"/>
    <x v="21"/>
    <x v="2"/>
    <n v="1"/>
  </r>
  <r>
    <x v="1"/>
    <x v="5"/>
    <x v="22"/>
    <x v="0"/>
    <n v="1"/>
  </r>
  <r>
    <x v="1"/>
    <x v="5"/>
    <x v="22"/>
    <x v="4"/>
    <n v="1"/>
  </r>
  <r>
    <x v="1"/>
    <x v="5"/>
    <x v="23"/>
    <x v="8"/>
    <n v="1"/>
  </r>
  <r>
    <x v="1"/>
    <x v="5"/>
    <x v="23"/>
    <x v="9"/>
    <n v="1"/>
  </r>
  <r>
    <x v="1"/>
    <x v="5"/>
    <x v="23"/>
    <x v="1"/>
    <n v="1"/>
  </r>
  <r>
    <x v="1"/>
    <x v="5"/>
    <x v="24"/>
    <x v="8"/>
    <n v="3"/>
  </r>
  <r>
    <x v="1"/>
    <x v="5"/>
    <x v="24"/>
    <x v="10"/>
    <n v="1"/>
  </r>
  <r>
    <x v="1"/>
    <x v="5"/>
    <x v="24"/>
    <x v="2"/>
    <n v="3"/>
  </r>
  <r>
    <x v="1"/>
    <x v="5"/>
    <x v="24"/>
    <x v="3"/>
    <n v="1"/>
  </r>
  <r>
    <x v="1"/>
    <x v="5"/>
    <x v="24"/>
    <x v="4"/>
    <n v="3"/>
  </r>
  <r>
    <x v="1"/>
    <x v="5"/>
    <x v="24"/>
    <x v="5"/>
    <n v="1"/>
  </r>
  <r>
    <x v="1"/>
    <x v="5"/>
    <x v="25"/>
    <x v="6"/>
    <n v="3"/>
  </r>
  <r>
    <x v="1"/>
    <x v="5"/>
    <x v="25"/>
    <x v="7"/>
    <n v="1"/>
  </r>
  <r>
    <x v="1"/>
    <x v="5"/>
    <x v="25"/>
    <x v="9"/>
    <n v="4"/>
  </r>
  <r>
    <x v="1"/>
    <x v="5"/>
    <x v="25"/>
    <x v="0"/>
    <n v="3"/>
  </r>
  <r>
    <x v="1"/>
    <x v="5"/>
    <x v="25"/>
    <x v="1"/>
    <n v="1"/>
  </r>
  <r>
    <x v="1"/>
    <x v="5"/>
    <x v="25"/>
    <x v="2"/>
    <n v="3"/>
  </r>
  <r>
    <x v="1"/>
    <x v="5"/>
    <x v="25"/>
    <x v="3"/>
    <n v="1"/>
  </r>
  <r>
    <x v="1"/>
    <x v="5"/>
    <x v="25"/>
    <x v="4"/>
    <n v="3"/>
  </r>
  <r>
    <x v="1"/>
    <x v="5"/>
    <x v="25"/>
    <x v="5"/>
    <n v="3"/>
  </r>
  <r>
    <x v="1"/>
    <x v="5"/>
    <x v="3"/>
    <x v="6"/>
    <n v="1"/>
  </r>
  <r>
    <x v="1"/>
    <x v="5"/>
    <x v="3"/>
    <x v="7"/>
    <n v="1"/>
  </r>
  <r>
    <x v="1"/>
    <x v="5"/>
    <x v="3"/>
    <x v="8"/>
    <n v="2"/>
  </r>
  <r>
    <x v="1"/>
    <x v="5"/>
    <x v="3"/>
    <x v="9"/>
    <n v="1"/>
  </r>
  <r>
    <x v="1"/>
    <x v="5"/>
    <x v="3"/>
    <x v="10"/>
    <n v="2"/>
  </r>
  <r>
    <x v="1"/>
    <x v="5"/>
    <x v="3"/>
    <x v="11"/>
    <n v="1"/>
  </r>
  <r>
    <x v="1"/>
    <x v="5"/>
    <x v="3"/>
    <x v="1"/>
    <n v="41"/>
  </r>
  <r>
    <x v="1"/>
    <x v="5"/>
    <x v="3"/>
    <x v="2"/>
    <n v="4"/>
  </r>
  <r>
    <x v="1"/>
    <x v="5"/>
    <x v="3"/>
    <x v="3"/>
    <n v="4"/>
  </r>
  <r>
    <x v="1"/>
    <x v="5"/>
    <x v="3"/>
    <x v="4"/>
    <n v="2"/>
  </r>
  <r>
    <x v="1"/>
    <x v="5"/>
    <x v="3"/>
    <x v="5"/>
    <n v="4"/>
  </r>
  <r>
    <x v="1"/>
    <x v="5"/>
    <x v="4"/>
    <x v="6"/>
    <n v="5"/>
  </r>
  <r>
    <x v="1"/>
    <x v="5"/>
    <x v="4"/>
    <x v="7"/>
    <n v="1"/>
  </r>
  <r>
    <x v="1"/>
    <x v="5"/>
    <x v="4"/>
    <x v="8"/>
    <n v="1"/>
  </r>
  <r>
    <x v="1"/>
    <x v="5"/>
    <x v="4"/>
    <x v="9"/>
    <n v="12"/>
  </r>
  <r>
    <x v="1"/>
    <x v="5"/>
    <x v="4"/>
    <x v="10"/>
    <n v="11"/>
  </r>
  <r>
    <x v="1"/>
    <x v="5"/>
    <x v="4"/>
    <x v="11"/>
    <n v="3"/>
  </r>
  <r>
    <x v="1"/>
    <x v="5"/>
    <x v="4"/>
    <x v="0"/>
    <n v="3"/>
  </r>
  <r>
    <x v="1"/>
    <x v="5"/>
    <x v="4"/>
    <x v="1"/>
    <n v="3"/>
  </r>
  <r>
    <x v="1"/>
    <x v="5"/>
    <x v="4"/>
    <x v="2"/>
    <n v="7"/>
  </r>
  <r>
    <x v="1"/>
    <x v="5"/>
    <x v="4"/>
    <x v="3"/>
    <n v="10"/>
  </r>
  <r>
    <x v="1"/>
    <x v="5"/>
    <x v="4"/>
    <x v="4"/>
    <n v="7"/>
  </r>
  <r>
    <x v="1"/>
    <x v="5"/>
    <x v="4"/>
    <x v="5"/>
    <n v="9"/>
  </r>
  <r>
    <x v="1"/>
    <x v="5"/>
    <x v="5"/>
    <x v="6"/>
    <n v="21"/>
  </r>
  <r>
    <x v="1"/>
    <x v="5"/>
    <x v="5"/>
    <x v="7"/>
    <n v="6"/>
  </r>
  <r>
    <x v="1"/>
    <x v="5"/>
    <x v="5"/>
    <x v="8"/>
    <n v="4"/>
  </r>
  <r>
    <x v="1"/>
    <x v="5"/>
    <x v="5"/>
    <x v="9"/>
    <n v="18"/>
  </r>
  <r>
    <x v="1"/>
    <x v="5"/>
    <x v="5"/>
    <x v="10"/>
    <n v="1"/>
  </r>
  <r>
    <x v="1"/>
    <x v="5"/>
    <x v="5"/>
    <x v="11"/>
    <n v="2"/>
  </r>
  <r>
    <x v="1"/>
    <x v="5"/>
    <x v="5"/>
    <x v="0"/>
    <n v="9"/>
  </r>
  <r>
    <x v="1"/>
    <x v="5"/>
    <x v="5"/>
    <x v="1"/>
    <n v="8"/>
  </r>
  <r>
    <x v="1"/>
    <x v="5"/>
    <x v="5"/>
    <x v="2"/>
    <n v="4"/>
  </r>
  <r>
    <x v="1"/>
    <x v="5"/>
    <x v="5"/>
    <x v="3"/>
    <n v="6"/>
  </r>
  <r>
    <x v="1"/>
    <x v="5"/>
    <x v="5"/>
    <x v="4"/>
    <n v="11"/>
  </r>
  <r>
    <x v="1"/>
    <x v="5"/>
    <x v="5"/>
    <x v="5"/>
    <n v="12"/>
  </r>
  <r>
    <x v="1"/>
    <x v="5"/>
    <x v="6"/>
    <x v="6"/>
    <n v="30"/>
  </r>
  <r>
    <x v="1"/>
    <x v="5"/>
    <x v="6"/>
    <x v="7"/>
    <n v="14"/>
  </r>
  <r>
    <x v="1"/>
    <x v="5"/>
    <x v="6"/>
    <x v="8"/>
    <n v="6"/>
  </r>
  <r>
    <x v="1"/>
    <x v="5"/>
    <x v="6"/>
    <x v="9"/>
    <n v="23"/>
  </r>
  <r>
    <x v="1"/>
    <x v="5"/>
    <x v="6"/>
    <x v="10"/>
    <n v="6"/>
  </r>
  <r>
    <x v="1"/>
    <x v="5"/>
    <x v="6"/>
    <x v="11"/>
    <n v="2"/>
  </r>
  <r>
    <x v="1"/>
    <x v="5"/>
    <x v="6"/>
    <x v="0"/>
    <n v="23"/>
  </r>
  <r>
    <x v="1"/>
    <x v="5"/>
    <x v="6"/>
    <x v="1"/>
    <n v="21"/>
  </r>
  <r>
    <x v="1"/>
    <x v="5"/>
    <x v="6"/>
    <x v="2"/>
    <n v="11"/>
  </r>
  <r>
    <x v="1"/>
    <x v="5"/>
    <x v="6"/>
    <x v="3"/>
    <n v="36"/>
  </r>
  <r>
    <x v="1"/>
    <x v="5"/>
    <x v="6"/>
    <x v="4"/>
    <n v="22"/>
  </r>
  <r>
    <x v="1"/>
    <x v="5"/>
    <x v="6"/>
    <x v="5"/>
    <n v="28"/>
  </r>
  <r>
    <x v="1"/>
    <x v="5"/>
    <x v="7"/>
    <x v="6"/>
    <n v="49"/>
  </r>
  <r>
    <x v="1"/>
    <x v="5"/>
    <x v="7"/>
    <x v="8"/>
    <n v="112"/>
  </r>
  <r>
    <x v="1"/>
    <x v="5"/>
    <x v="7"/>
    <x v="9"/>
    <n v="93"/>
  </r>
  <r>
    <x v="1"/>
    <x v="5"/>
    <x v="7"/>
    <x v="10"/>
    <n v="17"/>
  </r>
  <r>
    <x v="1"/>
    <x v="5"/>
    <x v="7"/>
    <x v="11"/>
    <n v="113"/>
  </r>
  <r>
    <x v="1"/>
    <x v="5"/>
    <x v="7"/>
    <x v="0"/>
    <n v="109"/>
  </r>
  <r>
    <x v="1"/>
    <x v="5"/>
    <x v="7"/>
    <x v="1"/>
    <n v="51"/>
  </r>
  <r>
    <x v="1"/>
    <x v="5"/>
    <x v="7"/>
    <x v="2"/>
    <n v="100"/>
  </r>
  <r>
    <x v="1"/>
    <x v="5"/>
    <x v="7"/>
    <x v="3"/>
    <n v="99"/>
  </r>
  <r>
    <x v="1"/>
    <x v="5"/>
    <x v="7"/>
    <x v="4"/>
    <n v="152"/>
  </r>
  <r>
    <x v="1"/>
    <x v="5"/>
    <x v="7"/>
    <x v="5"/>
    <n v="165"/>
  </r>
  <r>
    <x v="1"/>
    <x v="5"/>
    <x v="8"/>
    <x v="6"/>
    <n v="140"/>
  </r>
  <r>
    <x v="1"/>
    <x v="5"/>
    <x v="8"/>
    <x v="7"/>
    <n v="257"/>
  </r>
  <r>
    <x v="1"/>
    <x v="5"/>
    <x v="8"/>
    <x v="8"/>
    <n v="312"/>
  </r>
  <r>
    <x v="1"/>
    <x v="5"/>
    <x v="8"/>
    <x v="9"/>
    <n v="201"/>
  </r>
  <r>
    <x v="1"/>
    <x v="5"/>
    <x v="8"/>
    <x v="10"/>
    <n v="156"/>
  </r>
  <r>
    <x v="1"/>
    <x v="5"/>
    <x v="8"/>
    <x v="11"/>
    <n v="225"/>
  </r>
  <r>
    <x v="1"/>
    <x v="5"/>
    <x v="8"/>
    <x v="0"/>
    <n v="133"/>
  </r>
  <r>
    <x v="1"/>
    <x v="5"/>
    <x v="8"/>
    <x v="1"/>
    <n v="120"/>
  </r>
  <r>
    <x v="1"/>
    <x v="5"/>
    <x v="8"/>
    <x v="2"/>
    <n v="155"/>
  </r>
  <r>
    <x v="1"/>
    <x v="5"/>
    <x v="8"/>
    <x v="3"/>
    <n v="79"/>
  </r>
  <r>
    <x v="1"/>
    <x v="5"/>
    <x v="8"/>
    <x v="4"/>
    <n v="45"/>
  </r>
  <r>
    <x v="1"/>
    <x v="5"/>
    <x v="8"/>
    <x v="5"/>
    <n v="44"/>
  </r>
  <r>
    <x v="1"/>
    <x v="5"/>
    <x v="9"/>
    <x v="6"/>
    <n v="207"/>
  </r>
  <r>
    <x v="1"/>
    <x v="5"/>
    <x v="9"/>
    <x v="7"/>
    <n v="183"/>
  </r>
  <r>
    <x v="1"/>
    <x v="5"/>
    <x v="9"/>
    <x v="8"/>
    <n v="65"/>
  </r>
  <r>
    <x v="1"/>
    <x v="5"/>
    <x v="9"/>
    <x v="9"/>
    <n v="92"/>
  </r>
  <r>
    <x v="1"/>
    <x v="5"/>
    <x v="9"/>
    <x v="10"/>
    <n v="169"/>
  </r>
  <r>
    <x v="1"/>
    <x v="5"/>
    <x v="9"/>
    <x v="11"/>
    <n v="101"/>
  </r>
  <r>
    <x v="1"/>
    <x v="5"/>
    <x v="9"/>
    <x v="0"/>
    <n v="22"/>
  </r>
  <r>
    <x v="1"/>
    <x v="5"/>
    <x v="9"/>
    <x v="1"/>
    <n v="203"/>
  </r>
  <r>
    <x v="1"/>
    <x v="5"/>
    <x v="9"/>
    <x v="2"/>
    <n v="218"/>
  </r>
  <r>
    <x v="1"/>
    <x v="5"/>
    <x v="9"/>
    <x v="3"/>
    <n v="126"/>
  </r>
  <r>
    <x v="1"/>
    <x v="5"/>
    <x v="9"/>
    <x v="4"/>
    <n v="191"/>
  </r>
  <r>
    <x v="1"/>
    <x v="5"/>
    <x v="9"/>
    <x v="5"/>
    <n v="115"/>
  </r>
  <r>
    <x v="1"/>
    <x v="5"/>
    <x v="10"/>
    <x v="6"/>
    <n v="169"/>
  </r>
  <r>
    <x v="1"/>
    <x v="5"/>
    <x v="10"/>
    <x v="7"/>
    <n v="110"/>
  </r>
  <r>
    <x v="1"/>
    <x v="5"/>
    <x v="10"/>
    <x v="8"/>
    <n v="140"/>
  </r>
  <r>
    <x v="1"/>
    <x v="5"/>
    <x v="10"/>
    <x v="9"/>
    <n v="131"/>
  </r>
  <r>
    <x v="1"/>
    <x v="5"/>
    <x v="10"/>
    <x v="10"/>
    <n v="210"/>
  </r>
  <r>
    <x v="1"/>
    <x v="5"/>
    <x v="10"/>
    <x v="11"/>
    <n v="226"/>
  </r>
  <r>
    <x v="1"/>
    <x v="5"/>
    <x v="10"/>
    <x v="0"/>
    <n v="201"/>
  </r>
  <r>
    <x v="1"/>
    <x v="5"/>
    <x v="10"/>
    <x v="1"/>
    <n v="133"/>
  </r>
  <r>
    <x v="1"/>
    <x v="5"/>
    <x v="10"/>
    <x v="2"/>
    <n v="135"/>
  </r>
  <r>
    <x v="1"/>
    <x v="5"/>
    <x v="10"/>
    <x v="3"/>
    <n v="229"/>
  </r>
  <r>
    <x v="1"/>
    <x v="5"/>
    <x v="10"/>
    <x v="4"/>
    <n v="128"/>
  </r>
  <r>
    <x v="1"/>
    <x v="5"/>
    <x v="10"/>
    <x v="5"/>
    <n v="136"/>
  </r>
  <r>
    <x v="1"/>
    <x v="5"/>
    <x v="11"/>
    <x v="6"/>
    <n v="117"/>
  </r>
  <r>
    <x v="1"/>
    <x v="5"/>
    <x v="11"/>
    <x v="7"/>
    <n v="163"/>
  </r>
  <r>
    <x v="1"/>
    <x v="5"/>
    <x v="11"/>
    <x v="8"/>
    <n v="136"/>
  </r>
  <r>
    <x v="1"/>
    <x v="5"/>
    <x v="11"/>
    <x v="9"/>
    <n v="142"/>
  </r>
  <r>
    <x v="1"/>
    <x v="5"/>
    <x v="11"/>
    <x v="10"/>
    <n v="203"/>
  </r>
  <r>
    <x v="1"/>
    <x v="5"/>
    <x v="11"/>
    <x v="11"/>
    <n v="89"/>
  </r>
  <r>
    <x v="1"/>
    <x v="5"/>
    <x v="11"/>
    <x v="0"/>
    <n v="227"/>
  </r>
  <r>
    <x v="1"/>
    <x v="5"/>
    <x v="11"/>
    <x v="1"/>
    <n v="178"/>
  </r>
  <r>
    <x v="1"/>
    <x v="5"/>
    <x v="11"/>
    <x v="2"/>
    <n v="199"/>
  </r>
  <r>
    <x v="1"/>
    <x v="5"/>
    <x v="11"/>
    <x v="3"/>
    <n v="240"/>
  </r>
  <r>
    <x v="1"/>
    <x v="5"/>
    <x v="11"/>
    <x v="4"/>
    <n v="344"/>
  </r>
  <r>
    <x v="1"/>
    <x v="5"/>
    <x v="11"/>
    <x v="5"/>
    <n v="209"/>
  </r>
  <r>
    <x v="1"/>
    <x v="5"/>
    <x v="12"/>
    <x v="6"/>
    <n v="297"/>
  </r>
  <r>
    <x v="1"/>
    <x v="5"/>
    <x v="12"/>
    <x v="7"/>
    <n v="79"/>
  </r>
  <r>
    <x v="1"/>
    <x v="5"/>
    <x v="12"/>
    <x v="8"/>
    <n v="202"/>
  </r>
  <r>
    <x v="1"/>
    <x v="5"/>
    <x v="12"/>
    <x v="9"/>
    <n v="301"/>
  </r>
  <r>
    <x v="1"/>
    <x v="5"/>
    <x v="12"/>
    <x v="10"/>
    <n v="310"/>
  </r>
  <r>
    <x v="1"/>
    <x v="5"/>
    <x v="12"/>
    <x v="11"/>
    <n v="261"/>
  </r>
  <r>
    <x v="1"/>
    <x v="5"/>
    <x v="12"/>
    <x v="0"/>
    <n v="129"/>
  </r>
  <r>
    <x v="1"/>
    <x v="5"/>
    <x v="12"/>
    <x v="1"/>
    <n v="232"/>
  </r>
  <r>
    <x v="1"/>
    <x v="5"/>
    <x v="12"/>
    <x v="2"/>
    <n v="275"/>
  </r>
  <r>
    <x v="1"/>
    <x v="5"/>
    <x v="12"/>
    <x v="3"/>
    <n v="282"/>
  </r>
  <r>
    <x v="1"/>
    <x v="5"/>
    <x v="12"/>
    <x v="4"/>
    <n v="227"/>
  </r>
  <r>
    <x v="1"/>
    <x v="5"/>
    <x v="12"/>
    <x v="5"/>
    <n v="290"/>
  </r>
  <r>
    <x v="1"/>
    <x v="5"/>
    <x v="13"/>
    <x v="6"/>
    <n v="86"/>
  </r>
  <r>
    <x v="1"/>
    <x v="5"/>
    <x v="13"/>
    <x v="7"/>
    <n v="348"/>
  </r>
  <r>
    <x v="1"/>
    <x v="5"/>
    <x v="13"/>
    <x v="8"/>
    <n v="396"/>
  </r>
  <r>
    <x v="1"/>
    <x v="5"/>
    <x v="13"/>
    <x v="9"/>
    <n v="222"/>
  </r>
  <r>
    <x v="1"/>
    <x v="5"/>
    <x v="13"/>
    <x v="10"/>
    <n v="345"/>
  </r>
  <r>
    <x v="1"/>
    <x v="5"/>
    <x v="13"/>
    <x v="11"/>
    <n v="212"/>
  </r>
  <r>
    <x v="1"/>
    <x v="5"/>
    <x v="13"/>
    <x v="0"/>
    <n v="467"/>
  </r>
  <r>
    <x v="1"/>
    <x v="5"/>
    <x v="13"/>
    <x v="1"/>
    <n v="439"/>
  </r>
  <r>
    <x v="1"/>
    <x v="5"/>
    <x v="13"/>
    <x v="2"/>
    <n v="426"/>
  </r>
  <r>
    <x v="1"/>
    <x v="5"/>
    <x v="13"/>
    <x v="3"/>
    <n v="427"/>
  </r>
  <r>
    <x v="1"/>
    <x v="5"/>
    <x v="13"/>
    <x v="4"/>
    <n v="441"/>
  </r>
  <r>
    <x v="1"/>
    <x v="5"/>
    <x v="13"/>
    <x v="5"/>
    <n v="507"/>
  </r>
  <r>
    <x v="1"/>
    <x v="5"/>
    <x v="0"/>
    <x v="6"/>
    <n v="329"/>
  </r>
  <r>
    <x v="1"/>
    <x v="5"/>
    <x v="0"/>
    <x v="7"/>
    <n v="336"/>
  </r>
  <r>
    <x v="1"/>
    <x v="5"/>
    <x v="0"/>
    <x v="8"/>
    <n v="233"/>
  </r>
  <r>
    <x v="1"/>
    <x v="5"/>
    <x v="0"/>
    <x v="9"/>
    <n v="122"/>
  </r>
  <r>
    <x v="1"/>
    <x v="5"/>
    <x v="0"/>
    <x v="10"/>
    <n v="260"/>
  </r>
  <r>
    <x v="1"/>
    <x v="5"/>
    <x v="0"/>
    <x v="11"/>
    <n v="167"/>
  </r>
  <r>
    <x v="1"/>
    <x v="5"/>
    <x v="0"/>
    <x v="0"/>
    <n v="247"/>
  </r>
  <r>
    <x v="1"/>
    <x v="5"/>
    <x v="0"/>
    <x v="1"/>
    <n v="360"/>
  </r>
  <r>
    <x v="1"/>
    <x v="5"/>
    <x v="0"/>
    <x v="2"/>
    <n v="265"/>
  </r>
  <r>
    <x v="1"/>
    <x v="5"/>
    <x v="0"/>
    <x v="3"/>
    <n v="261"/>
  </r>
  <r>
    <x v="1"/>
    <x v="5"/>
    <x v="0"/>
    <x v="4"/>
    <n v="241"/>
  </r>
  <r>
    <x v="1"/>
    <x v="5"/>
    <x v="0"/>
    <x v="5"/>
    <n v="240"/>
  </r>
  <r>
    <x v="1"/>
    <x v="5"/>
    <x v="1"/>
    <x v="6"/>
    <n v="239"/>
  </r>
  <r>
    <x v="1"/>
    <x v="5"/>
    <x v="1"/>
    <x v="7"/>
    <n v="224"/>
  </r>
  <r>
    <x v="1"/>
    <x v="5"/>
    <x v="1"/>
    <x v="8"/>
    <n v="327"/>
  </r>
  <r>
    <x v="1"/>
    <x v="5"/>
    <x v="1"/>
    <x v="9"/>
    <n v="242"/>
  </r>
  <r>
    <x v="1"/>
    <x v="5"/>
    <x v="1"/>
    <x v="10"/>
    <n v="305"/>
  </r>
  <r>
    <x v="1"/>
    <x v="5"/>
    <x v="1"/>
    <x v="11"/>
    <n v="190"/>
  </r>
  <r>
    <x v="1"/>
    <x v="5"/>
    <x v="1"/>
    <x v="0"/>
    <n v="211"/>
  </r>
  <r>
    <x v="1"/>
    <x v="5"/>
    <x v="1"/>
    <x v="1"/>
    <n v="277"/>
  </r>
  <r>
    <x v="1"/>
    <x v="5"/>
    <x v="1"/>
    <x v="2"/>
    <n v="264"/>
  </r>
  <r>
    <x v="1"/>
    <x v="5"/>
    <x v="1"/>
    <x v="3"/>
    <n v="217"/>
  </r>
  <r>
    <x v="1"/>
    <x v="5"/>
    <x v="1"/>
    <x v="4"/>
    <n v="227"/>
  </r>
  <r>
    <x v="1"/>
    <x v="5"/>
    <x v="1"/>
    <x v="5"/>
    <n v="224"/>
  </r>
  <r>
    <x v="1"/>
    <x v="5"/>
    <x v="2"/>
    <x v="6"/>
    <n v="234"/>
  </r>
  <r>
    <x v="1"/>
    <x v="5"/>
    <x v="2"/>
    <x v="7"/>
    <n v="202"/>
  </r>
  <r>
    <x v="1"/>
    <x v="5"/>
    <x v="2"/>
    <x v="8"/>
    <n v="235"/>
  </r>
  <r>
    <x v="1"/>
    <x v="6"/>
    <x v="21"/>
    <x v="8"/>
    <n v="1"/>
  </r>
  <r>
    <x v="1"/>
    <x v="6"/>
    <x v="23"/>
    <x v="5"/>
    <n v="1"/>
  </r>
  <r>
    <x v="1"/>
    <x v="6"/>
    <x v="24"/>
    <x v="5"/>
    <n v="1"/>
  </r>
  <r>
    <x v="1"/>
    <x v="6"/>
    <x v="25"/>
    <x v="9"/>
    <n v="1"/>
  </r>
  <r>
    <x v="1"/>
    <x v="6"/>
    <x v="25"/>
    <x v="10"/>
    <n v="1"/>
  </r>
  <r>
    <x v="1"/>
    <x v="6"/>
    <x v="3"/>
    <x v="1"/>
    <n v="1"/>
  </r>
  <r>
    <x v="1"/>
    <x v="6"/>
    <x v="3"/>
    <x v="5"/>
    <n v="1"/>
  </r>
  <r>
    <x v="1"/>
    <x v="6"/>
    <x v="4"/>
    <x v="6"/>
    <n v="1"/>
  </r>
  <r>
    <x v="1"/>
    <x v="6"/>
    <x v="4"/>
    <x v="8"/>
    <n v="1"/>
  </r>
  <r>
    <x v="1"/>
    <x v="6"/>
    <x v="4"/>
    <x v="2"/>
    <n v="4"/>
  </r>
  <r>
    <x v="1"/>
    <x v="6"/>
    <x v="4"/>
    <x v="3"/>
    <n v="1"/>
  </r>
  <r>
    <x v="1"/>
    <x v="6"/>
    <x v="5"/>
    <x v="8"/>
    <n v="1"/>
  </r>
  <r>
    <x v="1"/>
    <x v="6"/>
    <x v="12"/>
    <x v="5"/>
    <n v="1"/>
  </r>
  <r>
    <x v="1"/>
    <x v="6"/>
    <x v="13"/>
    <x v="1"/>
    <n v="1"/>
  </r>
  <r>
    <x v="1"/>
    <x v="6"/>
    <x v="13"/>
    <x v="2"/>
    <n v="6"/>
  </r>
  <r>
    <x v="1"/>
    <x v="6"/>
    <x v="13"/>
    <x v="3"/>
    <n v="3"/>
  </r>
  <r>
    <x v="1"/>
    <x v="6"/>
    <x v="13"/>
    <x v="5"/>
    <n v="2"/>
  </r>
  <r>
    <x v="1"/>
    <x v="6"/>
    <x v="0"/>
    <x v="9"/>
    <n v="4"/>
  </r>
  <r>
    <x v="1"/>
    <x v="6"/>
    <x v="1"/>
    <x v="1"/>
    <n v="2"/>
  </r>
  <r>
    <x v="1"/>
    <x v="6"/>
    <x v="1"/>
    <x v="2"/>
    <n v="2"/>
  </r>
  <r>
    <x v="1"/>
    <x v="6"/>
    <x v="1"/>
    <x v="3"/>
    <n v="1"/>
  </r>
  <r>
    <x v="1"/>
    <x v="6"/>
    <x v="1"/>
    <x v="4"/>
    <n v="3"/>
  </r>
  <r>
    <x v="1"/>
    <x v="6"/>
    <x v="1"/>
    <x v="5"/>
    <n v="1"/>
  </r>
  <r>
    <x v="1"/>
    <x v="6"/>
    <x v="2"/>
    <x v="6"/>
    <n v="1"/>
  </r>
  <r>
    <x v="1"/>
    <x v="6"/>
    <x v="2"/>
    <x v="8"/>
    <n v="1"/>
  </r>
  <r>
    <x v="1"/>
    <x v="7"/>
    <x v="18"/>
    <x v="2"/>
    <n v="1"/>
  </r>
  <r>
    <x v="1"/>
    <x v="7"/>
    <x v="18"/>
    <x v="4"/>
    <n v="1"/>
  </r>
  <r>
    <x v="1"/>
    <x v="7"/>
    <x v="19"/>
    <x v="6"/>
    <n v="1"/>
  </r>
  <r>
    <x v="1"/>
    <x v="7"/>
    <x v="19"/>
    <x v="11"/>
    <n v="2"/>
  </r>
  <r>
    <x v="1"/>
    <x v="7"/>
    <x v="19"/>
    <x v="4"/>
    <n v="2"/>
  </r>
  <r>
    <x v="1"/>
    <x v="7"/>
    <x v="20"/>
    <x v="6"/>
    <n v="1"/>
  </r>
  <r>
    <x v="1"/>
    <x v="7"/>
    <x v="20"/>
    <x v="7"/>
    <n v="11"/>
  </r>
  <r>
    <x v="1"/>
    <x v="7"/>
    <x v="20"/>
    <x v="8"/>
    <n v="47"/>
  </r>
  <r>
    <x v="1"/>
    <x v="7"/>
    <x v="20"/>
    <x v="9"/>
    <n v="40"/>
  </r>
  <r>
    <x v="1"/>
    <x v="7"/>
    <x v="20"/>
    <x v="10"/>
    <n v="37"/>
  </r>
  <r>
    <x v="1"/>
    <x v="7"/>
    <x v="20"/>
    <x v="11"/>
    <n v="22"/>
  </r>
  <r>
    <x v="1"/>
    <x v="7"/>
    <x v="20"/>
    <x v="0"/>
    <n v="26"/>
  </r>
  <r>
    <x v="1"/>
    <x v="7"/>
    <x v="20"/>
    <x v="1"/>
    <n v="23"/>
  </r>
  <r>
    <x v="1"/>
    <x v="7"/>
    <x v="20"/>
    <x v="2"/>
    <n v="25"/>
  </r>
  <r>
    <x v="1"/>
    <x v="7"/>
    <x v="20"/>
    <x v="3"/>
    <n v="13"/>
  </r>
  <r>
    <x v="1"/>
    <x v="7"/>
    <x v="20"/>
    <x v="4"/>
    <n v="9"/>
  </r>
  <r>
    <x v="1"/>
    <x v="7"/>
    <x v="20"/>
    <x v="5"/>
    <n v="10"/>
  </r>
  <r>
    <x v="1"/>
    <x v="7"/>
    <x v="21"/>
    <x v="6"/>
    <n v="1"/>
  </r>
  <r>
    <x v="1"/>
    <x v="7"/>
    <x v="21"/>
    <x v="7"/>
    <n v="5"/>
  </r>
  <r>
    <x v="1"/>
    <x v="7"/>
    <x v="21"/>
    <x v="8"/>
    <n v="3"/>
  </r>
  <r>
    <x v="1"/>
    <x v="7"/>
    <x v="21"/>
    <x v="9"/>
    <n v="7"/>
  </r>
  <r>
    <x v="1"/>
    <x v="7"/>
    <x v="21"/>
    <x v="10"/>
    <n v="1"/>
  </r>
  <r>
    <x v="1"/>
    <x v="7"/>
    <x v="21"/>
    <x v="11"/>
    <n v="4"/>
  </r>
  <r>
    <x v="1"/>
    <x v="7"/>
    <x v="21"/>
    <x v="0"/>
    <n v="14"/>
  </r>
  <r>
    <x v="1"/>
    <x v="7"/>
    <x v="21"/>
    <x v="1"/>
    <n v="12"/>
  </r>
  <r>
    <x v="1"/>
    <x v="7"/>
    <x v="21"/>
    <x v="2"/>
    <n v="1"/>
  </r>
  <r>
    <x v="1"/>
    <x v="7"/>
    <x v="21"/>
    <x v="3"/>
    <n v="4"/>
  </r>
  <r>
    <x v="1"/>
    <x v="7"/>
    <x v="21"/>
    <x v="4"/>
    <n v="13"/>
  </r>
  <r>
    <x v="1"/>
    <x v="7"/>
    <x v="21"/>
    <x v="5"/>
    <n v="6"/>
  </r>
  <r>
    <x v="1"/>
    <x v="7"/>
    <x v="22"/>
    <x v="6"/>
    <n v="7"/>
  </r>
  <r>
    <x v="1"/>
    <x v="7"/>
    <x v="22"/>
    <x v="7"/>
    <n v="16"/>
  </r>
  <r>
    <x v="1"/>
    <x v="7"/>
    <x v="22"/>
    <x v="8"/>
    <n v="5"/>
  </r>
  <r>
    <x v="1"/>
    <x v="7"/>
    <x v="22"/>
    <x v="9"/>
    <n v="7"/>
  </r>
  <r>
    <x v="1"/>
    <x v="7"/>
    <x v="22"/>
    <x v="10"/>
    <n v="1"/>
  </r>
  <r>
    <x v="1"/>
    <x v="7"/>
    <x v="22"/>
    <x v="11"/>
    <n v="3"/>
  </r>
  <r>
    <x v="1"/>
    <x v="7"/>
    <x v="22"/>
    <x v="1"/>
    <n v="3"/>
  </r>
  <r>
    <x v="1"/>
    <x v="7"/>
    <x v="22"/>
    <x v="2"/>
    <n v="4"/>
  </r>
  <r>
    <x v="1"/>
    <x v="7"/>
    <x v="22"/>
    <x v="3"/>
    <n v="9"/>
  </r>
  <r>
    <x v="1"/>
    <x v="7"/>
    <x v="22"/>
    <x v="4"/>
    <n v="6"/>
  </r>
  <r>
    <x v="1"/>
    <x v="7"/>
    <x v="22"/>
    <x v="5"/>
    <n v="4"/>
  </r>
  <r>
    <x v="1"/>
    <x v="7"/>
    <x v="23"/>
    <x v="6"/>
    <n v="1"/>
  </r>
  <r>
    <x v="1"/>
    <x v="7"/>
    <x v="23"/>
    <x v="7"/>
    <n v="7"/>
  </r>
  <r>
    <x v="1"/>
    <x v="7"/>
    <x v="23"/>
    <x v="8"/>
    <n v="4"/>
  </r>
  <r>
    <x v="1"/>
    <x v="7"/>
    <x v="23"/>
    <x v="9"/>
    <n v="3"/>
  </r>
  <r>
    <x v="1"/>
    <x v="7"/>
    <x v="23"/>
    <x v="10"/>
    <n v="12"/>
  </r>
  <r>
    <x v="1"/>
    <x v="7"/>
    <x v="23"/>
    <x v="11"/>
    <n v="13"/>
  </r>
  <r>
    <x v="1"/>
    <x v="7"/>
    <x v="23"/>
    <x v="0"/>
    <n v="11"/>
  </r>
  <r>
    <x v="1"/>
    <x v="7"/>
    <x v="23"/>
    <x v="1"/>
    <n v="9"/>
  </r>
  <r>
    <x v="1"/>
    <x v="7"/>
    <x v="23"/>
    <x v="2"/>
    <n v="57"/>
  </r>
  <r>
    <x v="1"/>
    <x v="7"/>
    <x v="23"/>
    <x v="3"/>
    <n v="9"/>
  </r>
  <r>
    <x v="1"/>
    <x v="7"/>
    <x v="23"/>
    <x v="4"/>
    <n v="51"/>
  </r>
  <r>
    <x v="1"/>
    <x v="7"/>
    <x v="23"/>
    <x v="5"/>
    <n v="21"/>
  </r>
  <r>
    <x v="1"/>
    <x v="7"/>
    <x v="24"/>
    <x v="6"/>
    <n v="39"/>
  </r>
  <r>
    <x v="1"/>
    <x v="7"/>
    <x v="24"/>
    <x v="7"/>
    <n v="12"/>
  </r>
  <r>
    <x v="1"/>
    <x v="7"/>
    <x v="24"/>
    <x v="8"/>
    <n v="20"/>
  </r>
  <r>
    <x v="1"/>
    <x v="7"/>
    <x v="24"/>
    <x v="9"/>
    <n v="59"/>
  </r>
  <r>
    <x v="1"/>
    <x v="7"/>
    <x v="24"/>
    <x v="10"/>
    <n v="34"/>
  </r>
  <r>
    <x v="1"/>
    <x v="7"/>
    <x v="24"/>
    <x v="11"/>
    <n v="28"/>
  </r>
  <r>
    <x v="1"/>
    <x v="7"/>
    <x v="24"/>
    <x v="0"/>
    <n v="37"/>
  </r>
  <r>
    <x v="1"/>
    <x v="7"/>
    <x v="24"/>
    <x v="1"/>
    <n v="28"/>
  </r>
  <r>
    <x v="1"/>
    <x v="7"/>
    <x v="24"/>
    <x v="2"/>
    <n v="19"/>
  </r>
  <r>
    <x v="1"/>
    <x v="7"/>
    <x v="24"/>
    <x v="3"/>
    <n v="11"/>
  </r>
  <r>
    <x v="1"/>
    <x v="7"/>
    <x v="24"/>
    <x v="4"/>
    <n v="12"/>
  </r>
  <r>
    <x v="1"/>
    <x v="7"/>
    <x v="24"/>
    <x v="5"/>
    <n v="19"/>
  </r>
  <r>
    <x v="1"/>
    <x v="7"/>
    <x v="25"/>
    <x v="6"/>
    <n v="23"/>
  </r>
  <r>
    <x v="1"/>
    <x v="7"/>
    <x v="25"/>
    <x v="7"/>
    <n v="42"/>
  </r>
  <r>
    <x v="1"/>
    <x v="7"/>
    <x v="25"/>
    <x v="8"/>
    <n v="32"/>
  </r>
  <r>
    <x v="1"/>
    <x v="7"/>
    <x v="25"/>
    <x v="9"/>
    <n v="16"/>
  </r>
  <r>
    <x v="1"/>
    <x v="7"/>
    <x v="25"/>
    <x v="10"/>
    <n v="32"/>
  </r>
  <r>
    <x v="1"/>
    <x v="7"/>
    <x v="25"/>
    <x v="11"/>
    <n v="57"/>
  </r>
  <r>
    <x v="1"/>
    <x v="7"/>
    <x v="25"/>
    <x v="0"/>
    <n v="9"/>
  </r>
  <r>
    <x v="1"/>
    <x v="7"/>
    <x v="25"/>
    <x v="1"/>
    <n v="13"/>
  </r>
  <r>
    <x v="1"/>
    <x v="7"/>
    <x v="25"/>
    <x v="2"/>
    <n v="34"/>
  </r>
  <r>
    <x v="1"/>
    <x v="7"/>
    <x v="25"/>
    <x v="3"/>
    <n v="34"/>
  </r>
  <r>
    <x v="1"/>
    <x v="7"/>
    <x v="25"/>
    <x v="4"/>
    <n v="38"/>
  </r>
  <r>
    <x v="1"/>
    <x v="7"/>
    <x v="25"/>
    <x v="5"/>
    <n v="28"/>
  </r>
  <r>
    <x v="1"/>
    <x v="7"/>
    <x v="3"/>
    <x v="6"/>
    <n v="33"/>
  </r>
  <r>
    <x v="1"/>
    <x v="7"/>
    <x v="3"/>
    <x v="7"/>
    <n v="33"/>
  </r>
  <r>
    <x v="1"/>
    <x v="7"/>
    <x v="3"/>
    <x v="8"/>
    <n v="51"/>
  </r>
  <r>
    <x v="1"/>
    <x v="7"/>
    <x v="3"/>
    <x v="9"/>
    <n v="47"/>
  </r>
  <r>
    <x v="1"/>
    <x v="7"/>
    <x v="3"/>
    <x v="10"/>
    <n v="48"/>
  </r>
  <r>
    <x v="1"/>
    <x v="7"/>
    <x v="3"/>
    <x v="11"/>
    <n v="23"/>
  </r>
  <r>
    <x v="1"/>
    <x v="7"/>
    <x v="3"/>
    <x v="0"/>
    <n v="24"/>
  </r>
  <r>
    <x v="1"/>
    <x v="7"/>
    <x v="3"/>
    <x v="1"/>
    <n v="11"/>
  </r>
  <r>
    <x v="1"/>
    <x v="7"/>
    <x v="3"/>
    <x v="2"/>
    <n v="44"/>
  </r>
  <r>
    <x v="1"/>
    <x v="7"/>
    <x v="3"/>
    <x v="3"/>
    <n v="35"/>
  </r>
  <r>
    <x v="1"/>
    <x v="7"/>
    <x v="3"/>
    <x v="4"/>
    <n v="61"/>
  </r>
  <r>
    <x v="1"/>
    <x v="7"/>
    <x v="3"/>
    <x v="5"/>
    <n v="82"/>
  </r>
  <r>
    <x v="1"/>
    <x v="7"/>
    <x v="4"/>
    <x v="6"/>
    <n v="198"/>
  </r>
  <r>
    <x v="1"/>
    <x v="7"/>
    <x v="4"/>
    <x v="7"/>
    <n v="51"/>
  </r>
  <r>
    <x v="1"/>
    <x v="7"/>
    <x v="4"/>
    <x v="8"/>
    <n v="98"/>
  </r>
  <r>
    <x v="1"/>
    <x v="7"/>
    <x v="4"/>
    <x v="9"/>
    <n v="168"/>
  </r>
  <r>
    <x v="1"/>
    <x v="7"/>
    <x v="4"/>
    <x v="10"/>
    <n v="82"/>
  </r>
  <r>
    <x v="1"/>
    <x v="7"/>
    <x v="4"/>
    <x v="11"/>
    <n v="32"/>
  </r>
  <r>
    <x v="1"/>
    <x v="7"/>
    <x v="4"/>
    <x v="0"/>
    <n v="101"/>
  </r>
  <r>
    <x v="1"/>
    <x v="7"/>
    <x v="4"/>
    <x v="1"/>
    <n v="56"/>
  </r>
  <r>
    <x v="1"/>
    <x v="7"/>
    <x v="4"/>
    <x v="2"/>
    <n v="133"/>
  </r>
  <r>
    <x v="1"/>
    <x v="7"/>
    <x v="4"/>
    <x v="3"/>
    <n v="43"/>
  </r>
  <r>
    <x v="1"/>
    <x v="7"/>
    <x v="4"/>
    <x v="4"/>
    <n v="80"/>
  </r>
  <r>
    <x v="1"/>
    <x v="7"/>
    <x v="4"/>
    <x v="5"/>
    <n v="47"/>
  </r>
  <r>
    <x v="1"/>
    <x v="7"/>
    <x v="5"/>
    <x v="6"/>
    <n v="146"/>
  </r>
  <r>
    <x v="1"/>
    <x v="7"/>
    <x v="5"/>
    <x v="7"/>
    <n v="661"/>
  </r>
  <r>
    <x v="1"/>
    <x v="7"/>
    <x v="5"/>
    <x v="8"/>
    <n v="169"/>
  </r>
  <r>
    <x v="1"/>
    <x v="7"/>
    <x v="5"/>
    <x v="9"/>
    <n v="480"/>
  </r>
  <r>
    <x v="1"/>
    <x v="7"/>
    <x v="5"/>
    <x v="10"/>
    <n v="226"/>
  </r>
  <r>
    <x v="1"/>
    <x v="7"/>
    <x v="5"/>
    <x v="11"/>
    <n v="793"/>
  </r>
  <r>
    <x v="1"/>
    <x v="7"/>
    <x v="5"/>
    <x v="0"/>
    <n v="521"/>
  </r>
  <r>
    <x v="1"/>
    <x v="7"/>
    <x v="5"/>
    <x v="1"/>
    <n v="1117"/>
  </r>
  <r>
    <x v="1"/>
    <x v="7"/>
    <x v="5"/>
    <x v="2"/>
    <n v="679"/>
  </r>
  <r>
    <x v="1"/>
    <x v="7"/>
    <x v="5"/>
    <x v="3"/>
    <n v="64"/>
  </r>
  <r>
    <x v="1"/>
    <x v="7"/>
    <x v="5"/>
    <x v="4"/>
    <n v="819"/>
  </r>
  <r>
    <x v="1"/>
    <x v="7"/>
    <x v="5"/>
    <x v="5"/>
    <n v="630"/>
  </r>
  <r>
    <x v="1"/>
    <x v="7"/>
    <x v="6"/>
    <x v="6"/>
    <n v="163"/>
  </r>
  <r>
    <x v="1"/>
    <x v="7"/>
    <x v="6"/>
    <x v="7"/>
    <n v="202"/>
  </r>
  <r>
    <x v="1"/>
    <x v="7"/>
    <x v="6"/>
    <x v="8"/>
    <n v="210"/>
  </r>
  <r>
    <x v="1"/>
    <x v="7"/>
    <x v="6"/>
    <x v="9"/>
    <n v="200"/>
  </r>
  <r>
    <x v="1"/>
    <x v="7"/>
    <x v="6"/>
    <x v="10"/>
    <n v="112"/>
  </r>
  <r>
    <x v="1"/>
    <x v="7"/>
    <x v="6"/>
    <x v="11"/>
    <n v="237"/>
  </r>
  <r>
    <x v="1"/>
    <x v="7"/>
    <x v="6"/>
    <x v="0"/>
    <n v="136"/>
  </r>
  <r>
    <x v="1"/>
    <x v="7"/>
    <x v="6"/>
    <x v="1"/>
    <n v="136"/>
  </r>
  <r>
    <x v="1"/>
    <x v="7"/>
    <x v="6"/>
    <x v="2"/>
    <n v="132"/>
  </r>
  <r>
    <x v="1"/>
    <x v="7"/>
    <x v="6"/>
    <x v="3"/>
    <n v="114"/>
  </r>
  <r>
    <x v="1"/>
    <x v="7"/>
    <x v="6"/>
    <x v="4"/>
    <n v="143"/>
  </r>
  <r>
    <x v="1"/>
    <x v="7"/>
    <x v="6"/>
    <x v="5"/>
    <n v="151"/>
  </r>
  <r>
    <x v="1"/>
    <x v="7"/>
    <x v="7"/>
    <x v="6"/>
    <n v="172"/>
  </r>
  <r>
    <x v="1"/>
    <x v="7"/>
    <x v="7"/>
    <x v="7"/>
    <n v="149"/>
  </r>
  <r>
    <x v="1"/>
    <x v="7"/>
    <x v="7"/>
    <x v="8"/>
    <n v="90"/>
  </r>
  <r>
    <x v="1"/>
    <x v="7"/>
    <x v="7"/>
    <x v="9"/>
    <n v="117"/>
  </r>
  <r>
    <x v="1"/>
    <x v="7"/>
    <x v="7"/>
    <x v="10"/>
    <n v="87"/>
  </r>
  <r>
    <x v="1"/>
    <x v="7"/>
    <x v="7"/>
    <x v="11"/>
    <n v="27"/>
  </r>
  <r>
    <x v="1"/>
    <x v="7"/>
    <x v="7"/>
    <x v="0"/>
    <n v="116"/>
  </r>
  <r>
    <x v="1"/>
    <x v="7"/>
    <x v="7"/>
    <x v="1"/>
    <n v="39"/>
  </r>
  <r>
    <x v="1"/>
    <x v="7"/>
    <x v="7"/>
    <x v="2"/>
    <n v="372"/>
  </r>
  <r>
    <x v="1"/>
    <x v="7"/>
    <x v="7"/>
    <x v="3"/>
    <n v="51"/>
  </r>
  <r>
    <x v="1"/>
    <x v="7"/>
    <x v="7"/>
    <x v="4"/>
    <n v="62"/>
  </r>
  <r>
    <x v="1"/>
    <x v="7"/>
    <x v="7"/>
    <x v="5"/>
    <n v="331"/>
  </r>
  <r>
    <x v="1"/>
    <x v="7"/>
    <x v="8"/>
    <x v="6"/>
    <n v="213"/>
  </r>
  <r>
    <x v="1"/>
    <x v="7"/>
    <x v="8"/>
    <x v="7"/>
    <n v="231"/>
  </r>
  <r>
    <x v="1"/>
    <x v="7"/>
    <x v="8"/>
    <x v="8"/>
    <n v="107"/>
  </r>
  <r>
    <x v="1"/>
    <x v="7"/>
    <x v="8"/>
    <x v="9"/>
    <n v="142"/>
  </r>
  <r>
    <x v="1"/>
    <x v="7"/>
    <x v="8"/>
    <x v="10"/>
    <n v="190"/>
  </r>
  <r>
    <x v="1"/>
    <x v="7"/>
    <x v="8"/>
    <x v="11"/>
    <n v="149"/>
  </r>
  <r>
    <x v="1"/>
    <x v="7"/>
    <x v="8"/>
    <x v="0"/>
    <n v="69"/>
  </r>
  <r>
    <x v="1"/>
    <x v="7"/>
    <x v="8"/>
    <x v="1"/>
    <n v="423"/>
  </r>
  <r>
    <x v="1"/>
    <x v="7"/>
    <x v="8"/>
    <x v="2"/>
    <n v="245"/>
  </r>
  <r>
    <x v="1"/>
    <x v="7"/>
    <x v="8"/>
    <x v="3"/>
    <n v="34"/>
  </r>
  <r>
    <x v="1"/>
    <x v="7"/>
    <x v="8"/>
    <x v="4"/>
    <n v="70"/>
  </r>
  <r>
    <x v="1"/>
    <x v="7"/>
    <x v="8"/>
    <x v="5"/>
    <n v="76"/>
  </r>
  <r>
    <x v="1"/>
    <x v="7"/>
    <x v="9"/>
    <x v="6"/>
    <n v="195"/>
  </r>
  <r>
    <x v="1"/>
    <x v="7"/>
    <x v="9"/>
    <x v="7"/>
    <n v="89"/>
  </r>
  <r>
    <x v="1"/>
    <x v="7"/>
    <x v="9"/>
    <x v="8"/>
    <n v="84"/>
  </r>
  <r>
    <x v="1"/>
    <x v="7"/>
    <x v="9"/>
    <x v="9"/>
    <n v="111"/>
  </r>
  <r>
    <x v="1"/>
    <x v="7"/>
    <x v="9"/>
    <x v="10"/>
    <n v="149"/>
  </r>
  <r>
    <x v="1"/>
    <x v="7"/>
    <x v="9"/>
    <x v="11"/>
    <n v="102"/>
  </r>
  <r>
    <x v="1"/>
    <x v="7"/>
    <x v="9"/>
    <x v="0"/>
    <n v="102"/>
  </r>
  <r>
    <x v="1"/>
    <x v="7"/>
    <x v="9"/>
    <x v="1"/>
    <n v="106"/>
  </r>
  <r>
    <x v="1"/>
    <x v="7"/>
    <x v="9"/>
    <x v="2"/>
    <n v="99"/>
  </r>
  <r>
    <x v="1"/>
    <x v="7"/>
    <x v="9"/>
    <x v="3"/>
    <n v="90"/>
  </r>
  <r>
    <x v="1"/>
    <x v="7"/>
    <x v="9"/>
    <x v="4"/>
    <n v="57"/>
  </r>
  <r>
    <x v="1"/>
    <x v="7"/>
    <x v="9"/>
    <x v="5"/>
    <n v="119"/>
  </r>
  <r>
    <x v="1"/>
    <x v="7"/>
    <x v="10"/>
    <x v="6"/>
    <n v="146"/>
  </r>
  <r>
    <x v="1"/>
    <x v="7"/>
    <x v="10"/>
    <x v="7"/>
    <n v="114"/>
  </r>
  <r>
    <x v="1"/>
    <x v="7"/>
    <x v="10"/>
    <x v="8"/>
    <n v="101"/>
  </r>
  <r>
    <x v="1"/>
    <x v="7"/>
    <x v="10"/>
    <x v="9"/>
    <n v="194"/>
  </r>
  <r>
    <x v="1"/>
    <x v="7"/>
    <x v="10"/>
    <x v="10"/>
    <n v="202"/>
  </r>
  <r>
    <x v="1"/>
    <x v="7"/>
    <x v="10"/>
    <x v="11"/>
    <n v="153"/>
  </r>
  <r>
    <x v="1"/>
    <x v="7"/>
    <x v="10"/>
    <x v="0"/>
    <n v="161"/>
  </r>
  <r>
    <x v="1"/>
    <x v="7"/>
    <x v="10"/>
    <x v="1"/>
    <n v="177"/>
  </r>
  <r>
    <x v="1"/>
    <x v="7"/>
    <x v="10"/>
    <x v="2"/>
    <n v="273"/>
  </r>
  <r>
    <x v="1"/>
    <x v="7"/>
    <x v="10"/>
    <x v="3"/>
    <n v="330"/>
  </r>
  <r>
    <x v="1"/>
    <x v="7"/>
    <x v="10"/>
    <x v="4"/>
    <n v="268"/>
  </r>
  <r>
    <x v="1"/>
    <x v="7"/>
    <x v="10"/>
    <x v="5"/>
    <n v="424"/>
  </r>
  <r>
    <x v="1"/>
    <x v="7"/>
    <x v="11"/>
    <x v="6"/>
    <n v="308"/>
  </r>
  <r>
    <x v="1"/>
    <x v="7"/>
    <x v="11"/>
    <x v="7"/>
    <n v="253"/>
  </r>
  <r>
    <x v="1"/>
    <x v="7"/>
    <x v="11"/>
    <x v="8"/>
    <n v="193"/>
  </r>
  <r>
    <x v="1"/>
    <x v="7"/>
    <x v="11"/>
    <x v="9"/>
    <n v="148"/>
  </r>
  <r>
    <x v="1"/>
    <x v="7"/>
    <x v="11"/>
    <x v="10"/>
    <n v="236"/>
  </r>
  <r>
    <x v="1"/>
    <x v="7"/>
    <x v="11"/>
    <x v="11"/>
    <n v="197"/>
  </r>
  <r>
    <x v="1"/>
    <x v="7"/>
    <x v="11"/>
    <x v="0"/>
    <n v="208"/>
  </r>
  <r>
    <x v="1"/>
    <x v="7"/>
    <x v="11"/>
    <x v="1"/>
    <n v="315"/>
  </r>
  <r>
    <x v="1"/>
    <x v="7"/>
    <x v="11"/>
    <x v="2"/>
    <n v="281"/>
  </r>
  <r>
    <x v="1"/>
    <x v="7"/>
    <x v="11"/>
    <x v="3"/>
    <n v="216"/>
  </r>
  <r>
    <x v="1"/>
    <x v="7"/>
    <x v="11"/>
    <x v="4"/>
    <n v="220"/>
  </r>
  <r>
    <x v="1"/>
    <x v="7"/>
    <x v="11"/>
    <x v="5"/>
    <n v="192"/>
  </r>
  <r>
    <x v="1"/>
    <x v="7"/>
    <x v="12"/>
    <x v="6"/>
    <n v="139"/>
  </r>
  <r>
    <x v="1"/>
    <x v="7"/>
    <x v="12"/>
    <x v="7"/>
    <n v="149"/>
  </r>
  <r>
    <x v="1"/>
    <x v="7"/>
    <x v="12"/>
    <x v="8"/>
    <n v="119"/>
  </r>
  <r>
    <x v="1"/>
    <x v="7"/>
    <x v="12"/>
    <x v="9"/>
    <n v="259"/>
  </r>
  <r>
    <x v="1"/>
    <x v="7"/>
    <x v="12"/>
    <x v="10"/>
    <n v="162"/>
  </r>
  <r>
    <x v="1"/>
    <x v="7"/>
    <x v="12"/>
    <x v="11"/>
    <n v="180"/>
  </r>
  <r>
    <x v="1"/>
    <x v="7"/>
    <x v="12"/>
    <x v="0"/>
    <n v="210"/>
  </r>
  <r>
    <x v="1"/>
    <x v="7"/>
    <x v="12"/>
    <x v="1"/>
    <n v="154"/>
  </r>
  <r>
    <x v="1"/>
    <x v="7"/>
    <x v="12"/>
    <x v="2"/>
    <n v="140"/>
  </r>
  <r>
    <x v="1"/>
    <x v="7"/>
    <x v="12"/>
    <x v="3"/>
    <n v="125"/>
  </r>
  <r>
    <x v="1"/>
    <x v="7"/>
    <x v="12"/>
    <x v="4"/>
    <n v="162"/>
  </r>
  <r>
    <x v="1"/>
    <x v="7"/>
    <x v="12"/>
    <x v="5"/>
    <n v="510"/>
  </r>
  <r>
    <x v="1"/>
    <x v="7"/>
    <x v="13"/>
    <x v="6"/>
    <n v="134"/>
  </r>
  <r>
    <x v="1"/>
    <x v="7"/>
    <x v="13"/>
    <x v="7"/>
    <n v="309"/>
  </r>
  <r>
    <x v="1"/>
    <x v="7"/>
    <x v="13"/>
    <x v="8"/>
    <n v="273"/>
  </r>
  <r>
    <x v="1"/>
    <x v="7"/>
    <x v="13"/>
    <x v="9"/>
    <n v="265"/>
  </r>
  <r>
    <x v="1"/>
    <x v="7"/>
    <x v="13"/>
    <x v="10"/>
    <n v="351"/>
  </r>
  <r>
    <x v="1"/>
    <x v="7"/>
    <x v="13"/>
    <x v="11"/>
    <n v="350"/>
  </r>
  <r>
    <x v="1"/>
    <x v="7"/>
    <x v="13"/>
    <x v="0"/>
    <n v="334"/>
  </r>
  <r>
    <x v="1"/>
    <x v="7"/>
    <x v="13"/>
    <x v="1"/>
    <n v="445"/>
  </r>
  <r>
    <x v="1"/>
    <x v="7"/>
    <x v="13"/>
    <x v="2"/>
    <n v="511"/>
  </r>
  <r>
    <x v="1"/>
    <x v="7"/>
    <x v="13"/>
    <x v="3"/>
    <n v="482"/>
  </r>
  <r>
    <x v="1"/>
    <x v="7"/>
    <x v="13"/>
    <x v="4"/>
    <n v="461"/>
  </r>
  <r>
    <x v="1"/>
    <x v="7"/>
    <x v="13"/>
    <x v="5"/>
    <n v="1233"/>
  </r>
  <r>
    <x v="1"/>
    <x v="7"/>
    <x v="0"/>
    <x v="6"/>
    <n v="1091"/>
  </r>
  <r>
    <x v="1"/>
    <x v="7"/>
    <x v="0"/>
    <x v="7"/>
    <n v="975"/>
  </r>
  <r>
    <x v="1"/>
    <x v="7"/>
    <x v="0"/>
    <x v="8"/>
    <n v="590"/>
  </r>
  <r>
    <x v="1"/>
    <x v="7"/>
    <x v="0"/>
    <x v="9"/>
    <n v="2512"/>
  </r>
  <r>
    <x v="1"/>
    <x v="7"/>
    <x v="0"/>
    <x v="10"/>
    <n v="1111"/>
  </r>
  <r>
    <x v="1"/>
    <x v="7"/>
    <x v="0"/>
    <x v="11"/>
    <n v="2398"/>
  </r>
  <r>
    <x v="1"/>
    <x v="7"/>
    <x v="0"/>
    <x v="0"/>
    <n v="3122"/>
  </r>
  <r>
    <x v="1"/>
    <x v="7"/>
    <x v="0"/>
    <x v="1"/>
    <n v="571"/>
  </r>
  <r>
    <x v="1"/>
    <x v="7"/>
    <x v="0"/>
    <x v="2"/>
    <n v="323"/>
  </r>
  <r>
    <x v="1"/>
    <x v="7"/>
    <x v="0"/>
    <x v="3"/>
    <n v="411"/>
  </r>
  <r>
    <x v="1"/>
    <x v="7"/>
    <x v="0"/>
    <x v="4"/>
    <n v="454"/>
  </r>
  <r>
    <x v="1"/>
    <x v="7"/>
    <x v="0"/>
    <x v="5"/>
    <n v="329"/>
  </r>
  <r>
    <x v="1"/>
    <x v="7"/>
    <x v="1"/>
    <x v="6"/>
    <n v="397"/>
  </r>
  <r>
    <x v="1"/>
    <x v="7"/>
    <x v="1"/>
    <x v="7"/>
    <n v="360"/>
  </r>
  <r>
    <x v="1"/>
    <x v="7"/>
    <x v="1"/>
    <x v="8"/>
    <n v="353"/>
  </r>
  <r>
    <x v="1"/>
    <x v="7"/>
    <x v="1"/>
    <x v="9"/>
    <n v="376"/>
  </r>
  <r>
    <x v="1"/>
    <x v="7"/>
    <x v="1"/>
    <x v="10"/>
    <n v="306"/>
  </r>
  <r>
    <x v="1"/>
    <x v="7"/>
    <x v="1"/>
    <x v="11"/>
    <n v="372"/>
  </r>
  <r>
    <x v="1"/>
    <x v="7"/>
    <x v="1"/>
    <x v="0"/>
    <n v="440"/>
  </r>
  <r>
    <x v="1"/>
    <x v="7"/>
    <x v="1"/>
    <x v="1"/>
    <n v="370"/>
  </r>
  <r>
    <x v="1"/>
    <x v="7"/>
    <x v="1"/>
    <x v="2"/>
    <n v="368"/>
  </r>
  <r>
    <x v="1"/>
    <x v="7"/>
    <x v="1"/>
    <x v="3"/>
    <n v="402"/>
  </r>
  <r>
    <x v="1"/>
    <x v="7"/>
    <x v="1"/>
    <x v="4"/>
    <n v="255"/>
  </r>
  <r>
    <x v="1"/>
    <x v="7"/>
    <x v="1"/>
    <x v="5"/>
    <n v="386"/>
  </r>
  <r>
    <x v="1"/>
    <x v="7"/>
    <x v="2"/>
    <x v="6"/>
    <n v="256"/>
  </r>
  <r>
    <x v="1"/>
    <x v="7"/>
    <x v="2"/>
    <x v="7"/>
    <n v="450"/>
  </r>
  <r>
    <x v="1"/>
    <x v="7"/>
    <x v="2"/>
    <x v="8"/>
    <n v="277"/>
  </r>
  <r>
    <x v="1"/>
    <x v="8"/>
    <x v="15"/>
    <x v="1"/>
    <n v="7"/>
  </r>
  <r>
    <x v="1"/>
    <x v="8"/>
    <x v="16"/>
    <x v="4"/>
    <n v="68"/>
  </r>
  <r>
    <x v="1"/>
    <x v="8"/>
    <x v="17"/>
    <x v="7"/>
    <n v="1"/>
  </r>
  <r>
    <x v="1"/>
    <x v="8"/>
    <x v="17"/>
    <x v="8"/>
    <n v="1"/>
  </r>
  <r>
    <x v="1"/>
    <x v="8"/>
    <x v="17"/>
    <x v="9"/>
    <n v="2"/>
  </r>
  <r>
    <x v="1"/>
    <x v="8"/>
    <x v="17"/>
    <x v="10"/>
    <n v="1"/>
  </r>
  <r>
    <x v="1"/>
    <x v="8"/>
    <x v="17"/>
    <x v="0"/>
    <n v="1"/>
  </r>
  <r>
    <x v="1"/>
    <x v="8"/>
    <x v="17"/>
    <x v="1"/>
    <n v="1"/>
  </r>
  <r>
    <x v="1"/>
    <x v="8"/>
    <x v="17"/>
    <x v="2"/>
    <n v="1"/>
  </r>
  <r>
    <x v="1"/>
    <x v="8"/>
    <x v="17"/>
    <x v="3"/>
    <n v="25"/>
  </r>
  <r>
    <x v="1"/>
    <x v="8"/>
    <x v="17"/>
    <x v="5"/>
    <n v="17"/>
  </r>
  <r>
    <x v="1"/>
    <x v="8"/>
    <x v="18"/>
    <x v="8"/>
    <n v="17"/>
  </r>
  <r>
    <x v="1"/>
    <x v="8"/>
    <x v="18"/>
    <x v="9"/>
    <n v="13"/>
  </r>
  <r>
    <x v="1"/>
    <x v="8"/>
    <x v="18"/>
    <x v="10"/>
    <n v="1"/>
  </r>
  <r>
    <x v="1"/>
    <x v="8"/>
    <x v="18"/>
    <x v="11"/>
    <n v="13"/>
  </r>
  <r>
    <x v="1"/>
    <x v="8"/>
    <x v="18"/>
    <x v="0"/>
    <n v="12"/>
  </r>
  <r>
    <x v="1"/>
    <x v="8"/>
    <x v="18"/>
    <x v="1"/>
    <n v="2"/>
  </r>
  <r>
    <x v="1"/>
    <x v="8"/>
    <x v="18"/>
    <x v="3"/>
    <n v="9"/>
  </r>
  <r>
    <x v="1"/>
    <x v="8"/>
    <x v="18"/>
    <x v="4"/>
    <n v="37"/>
  </r>
  <r>
    <x v="1"/>
    <x v="8"/>
    <x v="18"/>
    <x v="5"/>
    <n v="2"/>
  </r>
  <r>
    <x v="1"/>
    <x v="8"/>
    <x v="19"/>
    <x v="6"/>
    <n v="1"/>
  </r>
  <r>
    <x v="1"/>
    <x v="8"/>
    <x v="19"/>
    <x v="7"/>
    <n v="1"/>
  </r>
  <r>
    <x v="1"/>
    <x v="8"/>
    <x v="19"/>
    <x v="8"/>
    <n v="1"/>
  </r>
  <r>
    <x v="1"/>
    <x v="8"/>
    <x v="19"/>
    <x v="9"/>
    <n v="5"/>
  </r>
  <r>
    <x v="1"/>
    <x v="8"/>
    <x v="19"/>
    <x v="10"/>
    <n v="5"/>
  </r>
  <r>
    <x v="1"/>
    <x v="8"/>
    <x v="19"/>
    <x v="11"/>
    <n v="7"/>
  </r>
  <r>
    <x v="1"/>
    <x v="8"/>
    <x v="19"/>
    <x v="0"/>
    <n v="6"/>
  </r>
  <r>
    <x v="1"/>
    <x v="8"/>
    <x v="19"/>
    <x v="1"/>
    <n v="4"/>
  </r>
  <r>
    <x v="1"/>
    <x v="8"/>
    <x v="19"/>
    <x v="2"/>
    <n v="21"/>
  </r>
  <r>
    <x v="1"/>
    <x v="8"/>
    <x v="19"/>
    <x v="3"/>
    <n v="7"/>
  </r>
  <r>
    <x v="1"/>
    <x v="8"/>
    <x v="19"/>
    <x v="4"/>
    <n v="16"/>
  </r>
  <r>
    <x v="1"/>
    <x v="8"/>
    <x v="19"/>
    <x v="5"/>
    <n v="27"/>
  </r>
  <r>
    <x v="1"/>
    <x v="8"/>
    <x v="20"/>
    <x v="6"/>
    <n v="36"/>
  </r>
  <r>
    <x v="1"/>
    <x v="8"/>
    <x v="20"/>
    <x v="7"/>
    <n v="32"/>
  </r>
  <r>
    <x v="1"/>
    <x v="8"/>
    <x v="20"/>
    <x v="8"/>
    <n v="36"/>
  </r>
  <r>
    <x v="1"/>
    <x v="8"/>
    <x v="20"/>
    <x v="9"/>
    <n v="25"/>
  </r>
  <r>
    <x v="1"/>
    <x v="8"/>
    <x v="20"/>
    <x v="10"/>
    <n v="24"/>
  </r>
  <r>
    <x v="1"/>
    <x v="8"/>
    <x v="20"/>
    <x v="11"/>
    <n v="38"/>
  </r>
  <r>
    <x v="1"/>
    <x v="8"/>
    <x v="20"/>
    <x v="0"/>
    <n v="51"/>
  </r>
  <r>
    <x v="1"/>
    <x v="8"/>
    <x v="20"/>
    <x v="1"/>
    <n v="51"/>
  </r>
  <r>
    <x v="1"/>
    <x v="8"/>
    <x v="20"/>
    <x v="2"/>
    <n v="54"/>
  </r>
  <r>
    <x v="1"/>
    <x v="8"/>
    <x v="20"/>
    <x v="3"/>
    <n v="20"/>
  </r>
  <r>
    <x v="1"/>
    <x v="8"/>
    <x v="20"/>
    <x v="4"/>
    <n v="39"/>
  </r>
  <r>
    <x v="1"/>
    <x v="8"/>
    <x v="20"/>
    <x v="5"/>
    <n v="73"/>
  </r>
  <r>
    <x v="1"/>
    <x v="8"/>
    <x v="21"/>
    <x v="6"/>
    <n v="27"/>
  </r>
  <r>
    <x v="1"/>
    <x v="8"/>
    <x v="21"/>
    <x v="7"/>
    <n v="36"/>
  </r>
  <r>
    <x v="1"/>
    <x v="8"/>
    <x v="21"/>
    <x v="8"/>
    <n v="17"/>
  </r>
  <r>
    <x v="1"/>
    <x v="8"/>
    <x v="21"/>
    <x v="9"/>
    <n v="12"/>
  </r>
  <r>
    <x v="1"/>
    <x v="8"/>
    <x v="21"/>
    <x v="10"/>
    <n v="6"/>
  </r>
  <r>
    <x v="1"/>
    <x v="8"/>
    <x v="21"/>
    <x v="11"/>
    <n v="38"/>
  </r>
  <r>
    <x v="1"/>
    <x v="8"/>
    <x v="21"/>
    <x v="0"/>
    <n v="49"/>
  </r>
  <r>
    <x v="1"/>
    <x v="8"/>
    <x v="21"/>
    <x v="1"/>
    <n v="63"/>
  </r>
  <r>
    <x v="1"/>
    <x v="8"/>
    <x v="21"/>
    <x v="2"/>
    <n v="30"/>
  </r>
  <r>
    <x v="1"/>
    <x v="8"/>
    <x v="21"/>
    <x v="3"/>
    <n v="38"/>
  </r>
  <r>
    <x v="1"/>
    <x v="8"/>
    <x v="21"/>
    <x v="4"/>
    <n v="187"/>
  </r>
  <r>
    <x v="1"/>
    <x v="8"/>
    <x v="21"/>
    <x v="5"/>
    <n v="88"/>
  </r>
  <r>
    <x v="1"/>
    <x v="8"/>
    <x v="22"/>
    <x v="6"/>
    <n v="99"/>
  </r>
  <r>
    <x v="1"/>
    <x v="8"/>
    <x v="22"/>
    <x v="7"/>
    <n v="33"/>
  </r>
  <r>
    <x v="1"/>
    <x v="8"/>
    <x v="22"/>
    <x v="8"/>
    <n v="97"/>
  </r>
  <r>
    <x v="1"/>
    <x v="8"/>
    <x v="22"/>
    <x v="9"/>
    <n v="30"/>
  </r>
  <r>
    <x v="1"/>
    <x v="8"/>
    <x v="22"/>
    <x v="10"/>
    <n v="210"/>
  </r>
  <r>
    <x v="1"/>
    <x v="8"/>
    <x v="22"/>
    <x v="11"/>
    <n v="149"/>
  </r>
  <r>
    <x v="1"/>
    <x v="8"/>
    <x v="22"/>
    <x v="0"/>
    <n v="52"/>
  </r>
  <r>
    <x v="1"/>
    <x v="8"/>
    <x v="22"/>
    <x v="1"/>
    <n v="259"/>
  </r>
  <r>
    <x v="1"/>
    <x v="8"/>
    <x v="22"/>
    <x v="2"/>
    <n v="93"/>
  </r>
  <r>
    <x v="1"/>
    <x v="8"/>
    <x v="22"/>
    <x v="3"/>
    <n v="47"/>
  </r>
  <r>
    <x v="1"/>
    <x v="8"/>
    <x v="22"/>
    <x v="4"/>
    <n v="45"/>
  </r>
  <r>
    <x v="1"/>
    <x v="8"/>
    <x v="22"/>
    <x v="5"/>
    <n v="45"/>
  </r>
  <r>
    <x v="1"/>
    <x v="8"/>
    <x v="23"/>
    <x v="6"/>
    <n v="49"/>
  </r>
  <r>
    <x v="1"/>
    <x v="8"/>
    <x v="23"/>
    <x v="7"/>
    <n v="44"/>
  </r>
  <r>
    <x v="1"/>
    <x v="8"/>
    <x v="23"/>
    <x v="8"/>
    <n v="85"/>
  </r>
  <r>
    <x v="1"/>
    <x v="8"/>
    <x v="23"/>
    <x v="9"/>
    <n v="64"/>
  </r>
  <r>
    <x v="1"/>
    <x v="8"/>
    <x v="23"/>
    <x v="10"/>
    <n v="79"/>
  </r>
  <r>
    <x v="1"/>
    <x v="8"/>
    <x v="23"/>
    <x v="11"/>
    <n v="77"/>
  </r>
  <r>
    <x v="1"/>
    <x v="8"/>
    <x v="23"/>
    <x v="0"/>
    <n v="96"/>
  </r>
  <r>
    <x v="1"/>
    <x v="8"/>
    <x v="23"/>
    <x v="1"/>
    <n v="81"/>
  </r>
  <r>
    <x v="1"/>
    <x v="8"/>
    <x v="23"/>
    <x v="2"/>
    <n v="87"/>
  </r>
  <r>
    <x v="1"/>
    <x v="8"/>
    <x v="23"/>
    <x v="3"/>
    <n v="107"/>
  </r>
  <r>
    <x v="1"/>
    <x v="8"/>
    <x v="23"/>
    <x v="4"/>
    <n v="97"/>
  </r>
  <r>
    <x v="1"/>
    <x v="8"/>
    <x v="23"/>
    <x v="5"/>
    <n v="95"/>
  </r>
  <r>
    <x v="1"/>
    <x v="8"/>
    <x v="24"/>
    <x v="6"/>
    <n v="60"/>
  </r>
  <r>
    <x v="1"/>
    <x v="8"/>
    <x v="24"/>
    <x v="7"/>
    <n v="57"/>
  </r>
  <r>
    <x v="1"/>
    <x v="8"/>
    <x v="24"/>
    <x v="8"/>
    <n v="99"/>
  </r>
  <r>
    <x v="1"/>
    <x v="8"/>
    <x v="24"/>
    <x v="9"/>
    <n v="157"/>
  </r>
  <r>
    <x v="1"/>
    <x v="8"/>
    <x v="24"/>
    <x v="10"/>
    <n v="230"/>
  </r>
  <r>
    <x v="1"/>
    <x v="8"/>
    <x v="24"/>
    <x v="11"/>
    <n v="237"/>
  </r>
  <r>
    <x v="1"/>
    <x v="8"/>
    <x v="24"/>
    <x v="0"/>
    <n v="328"/>
  </r>
  <r>
    <x v="1"/>
    <x v="8"/>
    <x v="24"/>
    <x v="1"/>
    <n v="288"/>
  </r>
  <r>
    <x v="1"/>
    <x v="8"/>
    <x v="24"/>
    <x v="2"/>
    <n v="227"/>
  </r>
  <r>
    <x v="1"/>
    <x v="8"/>
    <x v="24"/>
    <x v="3"/>
    <n v="159"/>
  </r>
  <r>
    <x v="1"/>
    <x v="8"/>
    <x v="24"/>
    <x v="4"/>
    <n v="143"/>
  </r>
  <r>
    <x v="1"/>
    <x v="8"/>
    <x v="24"/>
    <x v="5"/>
    <n v="296"/>
  </r>
  <r>
    <x v="1"/>
    <x v="8"/>
    <x v="25"/>
    <x v="6"/>
    <n v="360"/>
  </r>
  <r>
    <x v="1"/>
    <x v="8"/>
    <x v="25"/>
    <x v="7"/>
    <n v="374"/>
  </r>
  <r>
    <x v="1"/>
    <x v="8"/>
    <x v="25"/>
    <x v="8"/>
    <n v="325"/>
  </r>
  <r>
    <x v="1"/>
    <x v="8"/>
    <x v="25"/>
    <x v="9"/>
    <n v="244"/>
  </r>
  <r>
    <x v="1"/>
    <x v="8"/>
    <x v="25"/>
    <x v="10"/>
    <n v="335"/>
  </r>
  <r>
    <x v="1"/>
    <x v="8"/>
    <x v="25"/>
    <x v="11"/>
    <n v="221"/>
  </r>
  <r>
    <x v="1"/>
    <x v="8"/>
    <x v="25"/>
    <x v="0"/>
    <n v="214"/>
  </r>
  <r>
    <x v="1"/>
    <x v="8"/>
    <x v="25"/>
    <x v="1"/>
    <n v="211"/>
  </r>
  <r>
    <x v="1"/>
    <x v="8"/>
    <x v="25"/>
    <x v="2"/>
    <n v="300"/>
  </r>
  <r>
    <x v="1"/>
    <x v="8"/>
    <x v="25"/>
    <x v="3"/>
    <n v="103"/>
  </r>
  <r>
    <x v="1"/>
    <x v="8"/>
    <x v="25"/>
    <x v="4"/>
    <n v="123"/>
  </r>
  <r>
    <x v="1"/>
    <x v="8"/>
    <x v="25"/>
    <x v="5"/>
    <n v="301"/>
  </r>
  <r>
    <x v="1"/>
    <x v="8"/>
    <x v="3"/>
    <x v="6"/>
    <n v="265"/>
  </r>
  <r>
    <x v="1"/>
    <x v="8"/>
    <x v="3"/>
    <x v="7"/>
    <n v="190"/>
  </r>
  <r>
    <x v="1"/>
    <x v="8"/>
    <x v="3"/>
    <x v="8"/>
    <n v="227"/>
  </r>
  <r>
    <x v="1"/>
    <x v="8"/>
    <x v="3"/>
    <x v="9"/>
    <n v="268"/>
  </r>
  <r>
    <x v="1"/>
    <x v="8"/>
    <x v="3"/>
    <x v="10"/>
    <n v="252"/>
  </r>
  <r>
    <x v="1"/>
    <x v="8"/>
    <x v="3"/>
    <x v="11"/>
    <n v="234"/>
  </r>
  <r>
    <x v="1"/>
    <x v="8"/>
    <x v="3"/>
    <x v="0"/>
    <n v="298"/>
  </r>
  <r>
    <x v="1"/>
    <x v="8"/>
    <x v="3"/>
    <x v="1"/>
    <n v="317"/>
  </r>
  <r>
    <x v="1"/>
    <x v="8"/>
    <x v="3"/>
    <x v="2"/>
    <n v="197"/>
  </r>
  <r>
    <x v="1"/>
    <x v="8"/>
    <x v="3"/>
    <x v="3"/>
    <n v="190"/>
  </r>
  <r>
    <x v="1"/>
    <x v="8"/>
    <x v="3"/>
    <x v="4"/>
    <n v="218"/>
  </r>
  <r>
    <x v="1"/>
    <x v="8"/>
    <x v="3"/>
    <x v="5"/>
    <n v="360"/>
  </r>
  <r>
    <x v="1"/>
    <x v="8"/>
    <x v="4"/>
    <x v="6"/>
    <n v="421"/>
  </r>
  <r>
    <x v="1"/>
    <x v="8"/>
    <x v="4"/>
    <x v="7"/>
    <n v="205"/>
  </r>
  <r>
    <x v="1"/>
    <x v="8"/>
    <x v="4"/>
    <x v="8"/>
    <n v="347"/>
  </r>
  <r>
    <x v="1"/>
    <x v="8"/>
    <x v="4"/>
    <x v="9"/>
    <n v="467"/>
  </r>
  <r>
    <x v="1"/>
    <x v="8"/>
    <x v="4"/>
    <x v="10"/>
    <n v="567"/>
  </r>
  <r>
    <x v="1"/>
    <x v="8"/>
    <x v="4"/>
    <x v="11"/>
    <n v="1007"/>
  </r>
  <r>
    <x v="1"/>
    <x v="8"/>
    <x v="4"/>
    <x v="0"/>
    <n v="959"/>
  </r>
  <r>
    <x v="1"/>
    <x v="8"/>
    <x v="4"/>
    <x v="1"/>
    <n v="1339"/>
  </r>
  <r>
    <x v="1"/>
    <x v="8"/>
    <x v="4"/>
    <x v="2"/>
    <n v="1068"/>
  </r>
  <r>
    <x v="1"/>
    <x v="8"/>
    <x v="4"/>
    <x v="3"/>
    <n v="899"/>
  </r>
  <r>
    <x v="1"/>
    <x v="8"/>
    <x v="4"/>
    <x v="4"/>
    <n v="747"/>
  </r>
  <r>
    <x v="1"/>
    <x v="8"/>
    <x v="4"/>
    <x v="5"/>
    <n v="681"/>
  </r>
  <r>
    <x v="1"/>
    <x v="8"/>
    <x v="5"/>
    <x v="6"/>
    <n v="1317"/>
  </r>
  <r>
    <x v="1"/>
    <x v="8"/>
    <x v="5"/>
    <x v="7"/>
    <n v="833"/>
  </r>
  <r>
    <x v="1"/>
    <x v="8"/>
    <x v="5"/>
    <x v="8"/>
    <n v="500"/>
  </r>
  <r>
    <x v="1"/>
    <x v="8"/>
    <x v="5"/>
    <x v="9"/>
    <n v="472"/>
  </r>
  <r>
    <x v="1"/>
    <x v="8"/>
    <x v="5"/>
    <x v="10"/>
    <n v="562"/>
  </r>
  <r>
    <x v="1"/>
    <x v="8"/>
    <x v="5"/>
    <x v="11"/>
    <n v="509"/>
  </r>
  <r>
    <x v="1"/>
    <x v="8"/>
    <x v="5"/>
    <x v="0"/>
    <n v="515"/>
  </r>
  <r>
    <x v="1"/>
    <x v="8"/>
    <x v="5"/>
    <x v="1"/>
    <n v="372"/>
  </r>
  <r>
    <x v="1"/>
    <x v="8"/>
    <x v="5"/>
    <x v="2"/>
    <n v="465"/>
  </r>
  <r>
    <x v="1"/>
    <x v="8"/>
    <x v="5"/>
    <x v="3"/>
    <n v="523"/>
  </r>
  <r>
    <x v="1"/>
    <x v="8"/>
    <x v="5"/>
    <x v="4"/>
    <n v="384"/>
  </r>
  <r>
    <x v="1"/>
    <x v="8"/>
    <x v="5"/>
    <x v="5"/>
    <n v="836"/>
  </r>
  <r>
    <x v="1"/>
    <x v="8"/>
    <x v="6"/>
    <x v="6"/>
    <n v="998"/>
  </r>
  <r>
    <x v="1"/>
    <x v="8"/>
    <x v="6"/>
    <x v="7"/>
    <n v="758"/>
  </r>
  <r>
    <x v="1"/>
    <x v="8"/>
    <x v="6"/>
    <x v="8"/>
    <n v="906"/>
  </r>
  <r>
    <x v="1"/>
    <x v="8"/>
    <x v="6"/>
    <x v="9"/>
    <n v="804"/>
  </r>
  <r>
    <x v="1"/>
    <x v="8"/>
    <x v="6"/>
    <x v="10"/>
    <n v="905"/>
  </r>
  <r>
    <x v="1"/>
    <x v="8"/>
    <x v="6"/>
    <x v="11"/>
    <n v="861"/>
  </r>
  <r>
    <x v="1"/>
    <x v="8"/>
    <x v="6"/>
    <x v="0"/>
    <n v="996"/>
  </r>
  <r>
    <x v="1"/>
    <x v="8"/>
    <x v="6"/>
    <x v="1"/>
    <n v="744"/>
  </r>
  <r>
    <x v="1"/>
    <x v="8"/>
    <x v="6"/>
    <x v="2"/>
    <n v="975"/>
  </r>
  <r>
    <x v="1"/>
    <x v="8"/>
    <x v="6"/>
    <x v="3"/>
    <n v="1267"/>
  </r>
  <r>
    <x v="1"/>
    <x v="8"/>
    <x v="6"/>
    <x v="4"/>
    <n v="1293"/>
  </r>
  <r>
    <x v="1"/>
    <x v="8"/>
    <x v="6"/>
    <x v="5"/>
    <n v="976"/>
  </r>
  <r>
    <x v="1"/>
    <x v="8"/>
    <x v="7"/>
    <x v="6"/>
    <n v="1091"/>
  </r>
  <r>
    <x v="1"/>
    <x v="8"/>
    <x v="7"/>
    <x v="7"/>
    <n v="1375"/>
  </r>
  <r>
    <x v="1"/>
    <x v="8"/>
    <x v="7"/>
    <x v="8"/>
    <n v="1134"/>
  </r>
  <r>
    <x v="1"/>
    <x v="8"/>
    <x v="7"/>
    <x v="9"/>
    <n v="859"/>
  </r>
  <r>
    <x v="1"/>
    <x v="8"/>
    <x v="7"/>
    <x v="10"/>
    <n v="1109"/>
  </r>
  <r>
    <x v="1"/>
    <x v="8"/>
    <x v="7"/>
    <x v="11"/>
    <n v="1204"/>
  </r>
  <r>
    <x v="1"/>
    <x v="8"/>
    <x v="7"/>
    <x v="0"/>
    <n v="1566"/>
  </r>
  <r>
    <x v="1"/>
    <x v="8"/>
    <x v="7"/>
    <x v="1"/>
    <n v="644"/>
  </r>
  <r>
    <x v="1"/>
    <x v="8"/>
    <x v="7"/>
    <x v="2"/>
    <n v="983"/>
  </r>
  <r>
    <x v="1"/>
    <x v="8"/>
    <x v="7"/>
    <x v="3"/>
    <n v="977"/>
  </r>
  <r>
    <x v="1"/>
    <x v="8"/>
    <x v="7"/>
    <x v="4"/>
    <n v="1150"/>
  </r>
  <r>
    <x v="1"/>
    <x v="8"/>
    <x v="7"/>
    <x v="5"/>
    <n v="1028"/>
  </r>
  <r>
    <x v="1"/>
    <x v="8"/>
    <x v="8"/>
    <x v="6"/>
    <n v="1051"/>
  </r>
  <r>
    <x v="1"/>
    <x v="8"/>
    <x v="8"/>
    <x v="7"/>
    <n v="1070"/>
  </r>
  <r>
    <x v="1"/>
    <x v="8"/>
    <x v="8"/>
    <x v="8"/>
    <n v="1768"/>
  </r>
  <r>
    <x v="1"/>
    <x v="8"/>
    <x v="8"/>
    <x v="9"/>
    <n v="1190"/>
  </r>
  <r>
    <x v="1"/>
    <x v="8"/>
    <x v="8"/>
    <x v="10"/>
    <n v="1012"/>
  </r>
  <r>
    <x v="1"/>
    <x v="8"/>
    <x v="8"/>
    <x v="11"/>
    <n v="1145"/>
  </r>
  <r>
    <x v="1"/>
    <x v="8"/>
    <x v="8"/>
    <x v="0"/>
    <n v="988"/>
  </r>
  <r>
    <x v="1"/>
    <x v="8"/>
    <x v="8"/>
    <x v="1"/>
    <n v="1368"/>
  </r>
  <r>
    <x v="1"/>
    <x v="8"/>
    <x v="8"/>
    <x v="2"/>
    <n v="1901"/>
  </r>
  <r>
    <x v="1"/>
    <x v="8"/>
    <x v="8"/>
    <x v="3"/>
    <n v="2437"/>
  </r>
  <r>
    <x v="1"/>
    <x v="8"/>
    <x v="8"/>
    <x v="4"/>
    <n v="2487"/>
  </r>
  <r>
    <x v="1"/>
    <x v="8"/>
    <x v="8"/>
    <x v="5"/>
    <n v="3522"/>
  </r>
  <r>
    <x v="1"/>
    <x v="8"/>
    <x v="9"/>
    <x v="6"/>
    <n v="2760"/>
  </r>
  <r>
    <x v="1"/>
    <x v="8"/>
    <x v="9"/>
    <x v="7"/>
    <n v="3030"/>
  </r>
  <r>
    <x v="1"/>
    <x v="8"/>
    <x v="9"/>
    <x v="8"/>
    <n v="2343"/>
  </r>
  <r>
    <x v="1"/>
    <x v="8"/>
    <x v="9"/>
    <x v="9"/>
    <n v="1683"/>
  </r>
  <r>
    <x v="1"/>
    <x v="8"/>
    <x v="9"/>
    <x v="10"/>
    <n v="2013"/>
  </r>
  <r>
    <x v="1"/>
    <x v="8"/>
    <x v="9"/>
    <x v="11"/>
    <n v="2115"/>
  </r>
  <r>
    <x v="1"/>
    <x v="8"/>
    <x v="9"/>
    <x v="0"/>
    <n v="1893"/>
  </r>
  <r>
    <x v="1"/>
    <x v="8"/>
    <x v="9"/>
    <x v="1"/>
    <n v="2014"/>
  </r>
  <r>
    <x v="1"/>
    <x v="8"/>
    <x v="9"/>
    <x v="2"/>
    <n v="2604"/>
  </r>
  <r>
    <x v="1"/>
    <x v="8"/>
    <x v="9"/>
    <x v="3"/>
    <n v="2544"/>
  </r>
  <r>
    <x v="1"/>
    <x v="8"/>
    <x v="9"/>
    <x v="4"/>
    <n v="2880"/>
  </r>
  <r>
    <x v="1"/>
    <x v="8"/>
    <x v="9"/>
    <x v="5"/>
    <n v="3361"/>
  </r>
  <r>
    <x v="1"/>
    <x v="8"/>
    <x v="10"/>
    <x v="6"/>
    <n v="4153"/>
  </r>
  <r>
    <x v="1"/>
    <x v="8"/>
    <x v="10"/>
    <x v="7"/>
    <n v="2574"/>
  </r>
  <r>
    <x v="1"/>
    <x v="8"/>
    <x v="10"/>
    <x v="8"/>
    <n v="2946"/>
  </r>
  <r>
    <x v="1"/>
    <x v="8"/>
    <x v="10"/>
    <x v="9"/>
    <n v="2317"/>
  </r>
  <r>
    <x v="1"/>
    <x v="8"/>
    <x v="10"/>
    <x v="10"/>
    <n v="2928"/>
  </r>
  <r>
    <x v="1"/>
    <x v="8"/>
    <x v="10"/>
    <x v="11"/>
    <n v="3264"/>
  </r>
  <r>
    <x v="1"/>
    <x v="8"/>
    <x v="10"/>
    <x v="0"/>
    <n v="2492"/>
  </r>
  <r>
    <x v="1"/>
    <x v="8"/>
    <x v="10"/>
    <x v="1"/>
    <n v="2822"/>
  </r>
  <r>
    <x v="1"/>
    <x v="8"/>
    <x v="10"/>
    <x v="2"/>
    <n v="2356"/>
  </r>
  <r>
    <x v="1"/>
    <x v="8"/>
    <x v="10"/>
    <x v="3"/>
    <n v="3514"/>
  </r>
  <r>
    <x v="1"/>
    <x v="8"/>
    <x v="10"/>
    <x v="4"/>
    <n v="2709"/>
  </r>
  <r>
    <x v="1"/>
    <x v="8"/>
    <x v="10"/>
    <x v="5"/>
    <n v="2987"/>
  </r>
  <r>
    <x v="1"/>
    <x v="8"/>
    <x v="11"/>
    <x v="6"/>
    <n v="3598"/>
  </r>
  <r>
    <x v="1"/>
    <x v="8"/>
    <x v="11"/>
    <x v="7"/>
    <n v="3293"/>
  </r>
  <r>
    <x v="1"/>
    <x v="8"/>
    <x v="11"/>
    <x v="8"/>
    <n v="3062"/>
  </r>
  <r>
    <x v="1"/>
    <x v="8"/>
    <x v="11"/>
    <x v="9"/>
    <n v="2646"/>
  </r>
  <r>
    <x v="1"/>
    <x v="8"/>
    <x v="11"/>
    <x v="10"/>
    <n v="3077"/>
  </r>
  <r>
    <x v="1"/>
    <x v="8"/>
    <x v="11"/>
    <x v="11"/>
    <n v="3343"/>
  </r>
  <r>
    <x v="1"/>
    <x v="8"/>
    <x v="11"/>
    <x v="0"/>
    <n v="3916"/>
  </r>
  <r>
    <x v="1"/>
    <x v="8"/>
    <x v="11"/>
    <x v="1"/>
    <n v="3637"/>
  </r>
  <r>
    <x v="1"/>
    <x v="8"/>
    <x v="11"/>
    <x v="2"/>
    <n v="4339"/>
  </r>
  <r>
    <x v="1"/>
    <x v="8"/>
    <x v="11"/>
    <x v="3"/>
    <n v="4547"/>
  </r>
  <r>
    <x v="1"/>
    <x v="8"/>
    <x v="11"/>
    <x v="4"/>
    <n v="4602"/>
  </r>
  <r>
    <x v="1"/>
    <x v="8"/>
    <x v="11"/>
    <x v="5"/>
    <n v="5230"/>
  </r>
  <r>
    <x v="1"/>
    <x v="8"/>
    <x v="12"/>
    <x v="6"/>
    <n v="4500"/>
  </r>
  <r>
    <x v="1"/>
    <x v="8"/>
    <x v="12"/>
    <x v="7"/>
    <n v="3383"/>
  </r>
  <r>
    <x v="1"/>
    <x v="8"/>
    <x v="12"/>
    <x v="8"/>
    <n v="4270"/>
  </r>
  <r>
    <x v="1"/>
    <x v="8"/>
    <x v="12"/>
    <x v="9"/>
    <n v="2882"/>
  </r>
  <r>
    <x v="1"/>
    <x v="8"/>
    <x v="12"/>
    <x v="10"/>
    <n v="4194"/>
  </r>
  <r>
    <x v="1"/>
    <x v="8"/>
    <x v="12"/>
    <x v="11"/>
    <n v="3575"/>
  </r>
  <r>
    <x v="1"/>
    <x v="8"/>
    <x v="12"/>
    <x v="0"/>
    <n v="5834"/>
  </r>
  <r>
    <x v="1"/>
    <x v="8"/>
    <x v="12"/>
    <x v="1"/>
    <n v="3571"/>
  </r>
  <r>
    <x v="1"/>
    <x v="8"/>
    <x v="12"/>
    <x v="2"/>
    <n v="3661"/>
  </r>
  <r>
    <x v="1"/>
    <x v="8"/>
    <x v="12"/>
    <x v="3"/>
    <n v="4760"/>
  </r>
  <r>
    <x v="1"/>
    <x v="8"/>
    <x v="12"/>
    <x v="4"/>
    <n v="4417"/>
  </r>
  <r>
    <x v="1"/>
    <x v="8"/>
    <x v="12"/>
    <x v="5"/>
    <n v="5742"/>
  </r>
  <r>
    <x v="1"/>
    <x v="8"/>
    <x v="13"/>
    <x v="6"/>
    <n v="5299"/>
  </r>
  <r>
    <x v="1"/>
    <x v="8"/>
    <x v="13"/>
    <x v="7"/>
    <n v="3691"/>
  </r>
  <r>
    <x v="1"/>
    <x v="8"/>
    <x v="13"/>
    <x v="8"/>
    <n v="4348"/>
  </r>
  <r>
    <x v="1"/>
    <x v="8"/>
    <x v="13"/>
    <x v="9"/>
    <n v="3884"/>
  </r>
  <r>
    <x v="1"/>
    <x v="8"/>
    <x v="13"/>
    <x v="10"/>
    <n v="5380"/>
  </r>
  <r>
    <x v="1"/>
    <x v="8"/>
    <x v="13"/>
    <x v="11"/>
    <n v="3986"/>
  </r>
  <r>
    <x v="1"/>
    <x v="8"/>
    <x v="13"/>
    <x v="0"/>
    <n v="5968"/>
  </r>
  <r>
    <x v="1"/>
    <x v="8"/>
    <x v="13"/>
    <x v="1"/>
    <n v="4489"/>
  </r>
  <r>
    <x v="1"/>
    <x v="8"/>
    <x v="13"/>
    <x v="2"/>
    <n v="4462"/>
  </r>
  <r>
    <x v="1"/>
    <x v="8"/>
    <x v="13"/>
    <x v="3"/>
    <n v="3902"/>
  </r>
  <r>
    <x v="1"/>
    <x v="8"/>
    <x v="13"/>
    <x v="4"/>
    <n v="4257"/>
  </r>
  <r>
    <x v="1"/>
    <x v="8"/>
    <x v="13"/>
    <x v="5"/>
    <n v="5491"/>
  </r>
  <r>
    <x v="1"/>
    <x v="8"/>
    <x v="0"/>
    <x v="6"/>
    <n v="5028"/>
  </r>
  <r>
    <x v="1"/>
    <x v="8"/>
    <x v="0"/>
    <x v="7"/>
    <n v="4110"/>
  </r>
  <r>
    <x v="1"/>
    <x v="8"/>
    <x v="0"/>
    <x v="8"/>
    <n v="4768"/>
  </r>
  <r>
    <x v="1"/>
    <x v="8"/>
    <x v="0"/>
    <x v="9"/>
    <n v="3867"/>
  </r>
  <r>
    <x v="1"/>
    <x v="8"/>
    <x v="0"/>
    <x v="10"/>
    <n v="4640"/>
  </r>
  <r>
    <x v="1"/>
    <x v="8"/>
    <x v="0"/>
    <x v="11"/>
    <n v="4692"/>
  </r>
  <r>
    <x v="1"/>
    <x v="8"/>
    <x v="0"/>
    <x v="0"/>
    <n v="4454"/>
  </r>
  <r>
    <x v="1"/>
    <x v="8"/>
    <x v="0"/>
    <x v="1"/>
    <n v="5175"/>
  </r>
  <r>
    <x v="1"/>
    <x v="8"/>
    <x v="0"/>
    <x v="2"/>
    <n v="5403"/>
  </r>
  <r>
    <x v="1"/>
    <x v="8"/>
    <x v="0"/>
    <x v="3"/>
    <n v="4327"/>
  </r>
  <r>
    <x v="1"/>
    <x v="8"/>
    <x v="0"/>
    <x v="4"/>
    <n v="4533"/>
  </r>
  <r>
    <x v="1"/>
    <x v="8"/>
    <x v="0"/>
    <x v="5"/>
    <n v="5052"/>
  </r>
  <r>
    <x v="1"/>
    <x v="8"/>
    <x v="1"/>
    <x v="6"/>
    <n v="5429"/>
  </r>
  <r>
    <x v="1"/>
    <x v="8"/>
    <x v="1"/>
    <x v="7"/>
    <n v="4543"/>
  </r>
  <r>
    <x v="1"/>
    <x v="8"/>
    <x v="1"/>
    <x v="8"/>
    <n v="5540"/>
  </r>
  <r>
    <x v="1"/>
    <x v="8"/>
    <x v="1"/>
    <x v="9"/>
    <n v="4357"/>
  </r>
  <r>
    <x v="1"/>
    <x v="8"/>
    <x v="1"/>
    <x v="10"/>
    <n v="5091"/>
  </r>
  <r>
    <x v="1"/>
    <x v="8"/>
    <x v="1"/>
    <x v="11"/>
    <n v="5801"/>
  </r>
  <r>
    <x v="1"/>
    <x v="8"/>
    <x v="1"/>
    <x v="0"/>
    <n v="5248"/>
  </r>
  <r>
    <x v="1"/>
    <x v="8"/>
    <x v="1"/>
    <x v="1"/>
    <n v="5718"/>
  </r>
  <r>
    <x v="1"/>
    <x v="8"/>
    <x v="1"/>
    <x v="2"/>
    <n v="4270"/>
  </r>
  <r>
    <x v="1"/>
    <x v="8"/>
    <x v="1"/>
    <x v="3"/>
    <n v="4958"/>
  </r>
  <r>
    <x v="1"/>
    <x v="8"/>
    <x v="1"/>
    <x v="4"/>
    <n v="5039"/>
  </r>
  <r>
    <x v="1"/>
    <x v="8"/>
    <x v="1"/>
    <x v="5"/>
    <n v="6164"/>
  </r>
  <r>
    <x v="1"/>
    <x v="8"/>
    <x v="2"/>
    <x v="6"/>
    <n v="6951"/>
  </r>
  <r>
    <x v="1"/>
    <x v="8"/>
    <x v="2"/>
    <x v="7"/>
    <n v="6148"/>
  </r>
  <r>
    <x v="1"/>
    <x v="8"/>
    <x v="2"/>
    <x v="8"/>
    <n v="5669"/>
  </r>
  <r>
    <x v="1"/>
    <x v="9"/>
    <x v="18"/>
    <x v="4"/>
    <n v="1"/>
  </r>
  <r>
    <x v="1"/>
    <x v="9"/>
    <x v="20"/>
    <x v="7"/>
    <n v="1"/>
  </r>
  <r>
    <x v="1"/>
    <x v="9"/>
    <x v="20"/>
    <x v="10"/>
    <n v="1"/>
  </r>
  <r>
    <x v="1"/>
    <x v="9"/>
    <x v="20"/>
    <x v="0"/>
    <n v="16"/>
  </r>
  <r>
    <x v="1"/>
    <x v="9"/>
    <x v="20"/>
    <x v="1"/>
    <n v="1"/>
  </r>
  <r>
    <x v="1"/>
    <x v="9"/>
    <x v="20"/>
    <x v="2"/>
    <n v="5"/>
  </r>
  <r>
    <x v="1"/>
    <x v="9"/>
    <x v="20"/>
    <x v="3"/>
    <n v="7"/>
  </r>
  <r>
    <x v="1"/>
    <x v="9"/>
    <x v="20"/>
    <x v="5"/>
    <n v="1"/>
  </r>
  <r>
    <x v="1"/>
    <x v="9"/>
    <x v="21"/>
    <x v="7"/>
    <n v="3"/>
  </r>
  <r>
    <x v="1"/>
    <x v="9"/>
    <x v="21"/>
    <x v="10"/>
    <n v="5"/>
  </r>
  <r>
    <x v="1"/>
    <x v="9"/>
    <x v="21"/>
    <x v="1"/>
    <n v="1"/>
  </r>
  <r>
    <x v="1"/>
    <x v="9"/>
    <x v="21"/>
    <x v="3"/>
    <n v="1"/>
  </r>
  <r>
    <x v="1"/>
    <x v="9"/>
    <x v="22"/>
    <x v="6"/>
    <n v="1"/>
  </r>
  <r>
    <x v="1"/>
    <x v="9"/>
    <x v="22"/>
    <x v="7"/>
    <n v="24"/>
  </r>
  <r>
    <x v="1"/>
    <x v="9"/>
    <x v="22"/>
    <x v="10"/>
    <n v="1"/>
  </r>
  <r>
    <x v="1"/>
    <x v="9"/>
    <x v="22"/>
    <x v="3"/>
    <n v="1"/>
  </r>
  <r>
    <x v="1"/>
    <x v="9"/>
    <x v="23"/>
    <x v="6"/>
    <n v="1"/>
  </r>
  <r>
    <x v="1"/>
    <x v="9"/>
    <x v="23"/>
    <x v="8"/>
    <n v="1"/>
  </r>
  <r>
    <x v="1"/>
    <x v="9"/>
    <x v="23"/>
    <x v="9"/>
    <n v="3"/>
  </r>
  <r>
    <x v="1"/>
    <x v="9"/>
    <x v="23"/>
    <x v="10"/>
    <n v="83"/>
  </r>
  <r>
    <x v="1"/>
    <x v="9"/>
    <x v="23"/>
    <x v="11"/>
    <n v="2"/>
  </r>
  <r>
    <x v="1"/>
    <x v="9"/>
    <x v="23"/>
    <x v="4"/>
    <n v="3"/>
  </r>
  <r>
    <x v="1"/>
    <x v="9"/>
    <x v="24"/>
    <x v="8"/>
    <n v="8"/>
  </r>
  <r>
    <x v="1"/>
    <x v="9"/>
    <x v="24"/>
    <x v="9"/>
    <n v="37"/>
  </r>
  <r>
    <x v="1"/>
    <x v="9"/>
    <x v="24"/>
    <x v="10"/>
    <n v="44"/>
  </r>
  <r>
    <x v="1"/>
    <x v="9"/>
    <x v="24"/>
    <x v="11"/>
    <n v="46"/>
  </r>
  <r>
    <x v="1"/>
    <x v="9"/>
    <x v="24"/>
    <x v="0"/>
    <n v="41"/>
  </r>
  <r>
    <x v="1"/>
    <x v="9"/>
    <x v="24"/>
    <x v="1"/>
    <n v="22"/>
  </r>
  <r>
    <x v="1"/>
    <x v="9"/>
    <x v="24"/>
    <x v="2"/>
    <n v="28"/>
  </r>
  <r>
    <x v="1"/>
    <x v="9"/>
    <x v="24"/>
    <x v="4"/>
    <n v="1"/>
  </r>
  <r>
    <x v="1"/>
    <x v="9"/>
    <x v="24"/>
    <x v="5"/>
    <n v="14"/>
  </r>
  <r>
    <x v="1"/>
    <x v="9"/>
    <x v="25"/>
    <x v="6"/>
    <n v="19"/>
  </r>
  <r>
    <x v="1"/>
    <x v="9"/>
    <x v="25"/>
    <x v="7"/>
    <n v="2"/>
  </r>
  <r>
    <x v="1"/>
    <x v="9"/>
    <x v="25"/>
    <x v="8"/>
    <n v="4"/>
  </r>
  <r>
    <x v="1"/>
    <x v="9"/>
    <x v="25"/>
    <x v="9"/>
    <n v="1"/>
  </r>
  <r>
    <x v="1"/>
    <x v="9"/>
    <x v="25"/>
    <x v="10"/>
    <n v="1"/>
  </r>
  <r>
    <x v="1"/>
    <x v="9"/>
    <x v="25"/>
    <x v="0"/>
    <n v="1"/>
  </r>
  <r>
    <x v="1"/>
    <x v="9"/>
    <x v="25"/>
    <x v="2"/>
    <n v="11"/>
  </r>
  <r>
    <x v="1"/>
    <x v="9"/>
    <x v="25"/>
    <x v="3"/>
    <n v="3"/>
  </r>
  <r>
    <x v="1"/>
    <x v="9"/>
    <x v="25"/>
    <x v="4"/>
    <n v="5"/>
  </r>
  <r>
    <x v="1"/>
    <x v="9"/>
    <x v="25"/>
    <x v="5"/>
    <n v="18"/>
  </r>
  <r>
    <x v="1"/>
    <x v="9"/>
    <x v="3"/>
    <x v="6"/>
    <n v="20"/>
  </r>
  <r>
    <x v="1"/>
    <x v="9"/>
    <x v="3"/>
    <x v="7"/>
    <n v="38"/>
  </r>
  <r>
    <x v="1"/>
    <x v="9"/>
    <x v="3"/>
    <x v="8"/>
    <n v="14"/>
  </r>
  <r>
    <x v="1"/>
    <x v="9"/>
    <x v="3"/>
    <x v="9"/>
    <n v="19"/>
  </r>
  <r>
    <x v="1"/>
    <x v="9"/>
    <x v="3"/>
    <x v="10"/>
    <n v="58"/>
  </r>
  <r>
    <x v="1"/>
    <x v="9"/>
    <x v="3"/>
    <x v="11"/>
    <n v="53"/>
  </r>
  <r>
    <x v="1"/>
    <x v="9"/>
    <x v="3"/>
    <x v="0"/>
    <n v="37"/>
  </r>
  <r>
    <x v="1"/>
    <x v="9"/>
    <x v="3"/>
    <x v="1"/>
    <n v="62"/>
  </r>
  <r>
    <x v="1"/>
    <x v="9"/>
    <x v="3"/>
    <x v="2"/>
    <n v="73"/>
  </r>
  <r>
    <x v="1"/>
    <x v="9"/>
    <x v="3"/>
    <x v="3"/>
    <n v="12"/>
  </r>
  <r>
    <x v="1"/>
    <x v="9"/>
    <x v="3"/>
    <x v="4"/>
    <n v="12"/>
  </r>
  <r>
    <x v="1"/>
    <x v="9"/>
    <x v="3"/>
    <x v="5"/>
    <n v="17"/>
  </r>
  <r>
    <x v="1"/>
    <x v="9"/>
    <x v="4"/>
    <x v="6"/>
    <n v="7"/>
  </r>
  <r>
    <x v="1"/>
    <x v="9"/>
    <x v="4"/>
    <x v="7"/>
    <n v="59"/>
  </r>
  <r>
    <x v="1"/>
    <x v="9"/>
    <x v="4"/>
    <x v="8"/>
    <n v="50"/>
  </r>
  <r>
    <x v="1"/>
    <x v="9"/>
    <x v="4"/>
    <x v="9"/>
    <n v="61"/>
  </r>
  <r>
    <x v="1"/>
    <x v="9"/>
    <x v="4"/>
    <x v="10"/>
    <n v="47"/>
  </r>
  <r>
    <x v="1"/>
    <x v="9"/>
    <x v="4"/>
    <x v="11"/>
    <n v="48"/>
  </r>
  <r>
    <x v="1"/>
    <x v="9"/>
    <x v="4"/>
    <x v="0"/>
    <n v="9"/>
  </r>
  <r>
    <x v="1"/>
    <x v="9"/>
    <x v="4"/>
    <x v="1"/>
    <n v="66"/>
  </r>
  <r>
    <x v="1"/>
    <x v="9"/>
    <x v="4"/>
    <x v="2"/>
    <n v="18"/>
  </r>
  <r>
    <x v="1"/>
    <x v="9"/>
    <x v="4"/>
    <x v="3"/>
    <n v="68"/>
  </r>
  <r>
    <x v="1"/>
    <x v="9"/>
    <x v="4"/>
    <x v="4"/>
    <n v="45"/>
  </r>
  <r>
    <x v="1"/>
    <x v="9"/>
    <x v="4"/>
    <x v="5"/>
    <n v="39"/>
  </r>
  <r>
    <x v="1"/>
    <x v="9"/>
    <x v="5"/>
    <x v="6"/>
    <n v="14"/>
  </r>
  <r>
    <x v="1"/>
    <x v="9"/>
    <x v="5"/>
    <x v="7"/>
    <n v="51"/>
  </r>
  <r>
    <x v="1"/>
    <x v="9"/>
    <x v="5"/>
    <x v="8"/>
    <n v="44"/>
  </r>
  <r>
    <x v="1"/>
    <x v="9"/>
    <x v="5"/>
    <x v="9"/>
    <n v="71"/>
  </r>
  <r>
    <x v="1"/>
    <x v="9"/>
    <x v="5"/>
    <x v="10"/>
    <n v="58"/>
  </r>
  <r>
    <x v="1"/>
    <x v="9"/>
    <x v="5"/>
    <x v="11"/>
    <n v="28"/>
  </r>
  <r>
    <x v="1"/>
    <x v="9"/>
    <x v="5"/>
    <x v="0"/>
    <n v="62"/>
  </r>
  <r>
    <x v="1"/>
    <x v="9"/>
    <x v="5"/>
    <x v="1"/>
    <n v="78"/>
  </r>
  <r>
    <x v="1"/>
    <x v="9"/>
    <x v="5"/>
    <x v="2"/>
    <n v="62"/>
  </r>
  <r>
    <x v="1"/>
    <x v="9"/>
    <x v="5"/>
    <x v="3"/>
    <n v="130"/>
  </r>
  <r>
    <x v="1"/>
    <x v="9"/>
    <x v="5"/>
    <x v="4"/>
    <n v="23"/>
  </r>
  <r>
    <x v="1"/>
    <x v="9"/>
    <x v="5"/>
    <x v="5"/>
    <n v="89"/>
  </r>
  <r>
    <x v="1"/>
    <x v="9"/>
    <x v="6"/>
    <x v="6"/>
    <n v="29"/>
  </r>
  <r>
    <x v="1"/>
    <x v="9"/>
    <x v="6"/>
    <x v="7"/>
    <n v="50"/>
  </r>
  <r>
    <x v="1"/>
    <x v="9"/>
    <x v="6"/>
    <x v="8"/>
    <n v="82"/>
  </r>
  <r>
    <x v="1"/>
    <x v="9"/>
    <x v="6"/>
    <x v="9"/>
    <n v="43"/>
  </r>
  <r>
    <x v="1"/>
    <x v="9"/>
    <x v="6"/>
    <x v="10"/>
    <n v="46"/>
  </r>
  <r>
    <x v="1"/>
    <x v="9"/>
    <x v="6"/>
    <x v="11"/>
    <n v="49"/>
  </r>
  <r>
    <x v="1"/>
    <x v="9"/>
    <x v="6"/>
    <x v="0"/>
    <n v="41"/>
  </r>
  <r>
    <x v="1"/>
    <x v="9"/>
    <x v="6"/>
    <x v="1"/>
    <n v="74"/>
  </r>
  <r>
    <x v="1"/>
    <x v="9"/>
    <x v="6"/>
    <x v="2"/>
    <n v="134"/>
  </r>
  <r>
    <x v="1"/>
    <x v="9"/>
    <x v="6"/>
    <x v="3"/>
    <n v="223"/>
  </r>
  <r>
    <x v="1"/>
    <x v="9"/>
    <x v="6"/>
    <x v="4"/>
    <n v="307"/>
  </r>
  <r>
    <x v="1"/>
    <x v="9"/>
    <x v="6"/>
    <x v="5"/>
    <n v="427"/>
  </r>
  <r>
    <x v="1"/>
    <x v="9"/>
    <x v="7"/>
    <x v="6"/>
    <n v="289"/>
  </r>
  <r>
    <x v="1"/>
    <x v="9"/>
    <x v="7"/>
    <x v="7"/>
    <n v="267"/>
  </r>
  <r>
    <x v="1"/>
    <x v="9"/>
    <x v="7"/>
    <x v="8"/>
    <n v="575"/>
  </r>
  <r>
    <x v="1"/>
    <x v="9"/>
    <x v="7"/>
    <x v="9"/>
    <n v="674"/>
  </r>
  <r>
    <x v="1"/>
    <x v="9"/>
    <x v="7"/>
    <x v="10"/>
    <n v="530"/>
  </r>
  <r>
    <x v="1"/>
    <x v="9"/>
    <x v="7"/>
    <x v="11"/>
    <n v="1104"/>
  </r>
  <r>
    <x v="1"/>
    <x v="9"/>
    <x v="7"/>
    <x v="0"/>
    <n v="833"/>
  </r>
  <r>
    <x v="1"/>
    <x v="9"/>
    <x v="7"/>
    <x v="1"/>
    <n v="822"/>
  </r>
  <r>
    <x v="1"/>
    <x v="9"/>
    <x v="7"/>
    <x v="2"/>
    <n v="999"/>
  </r>
  <r>
    <x v="1"/>
    <x v="9"/>
    <x v="7"/>
    <x v="3"/>
    <n v="850"/>
  </r>
  <r>
    <x v="1"/>
    <x v="9"/>
    <x v="7"/>
    <x v="4"/>
    <n v="894"/>
  </r>
  <r>
    <x v="1"/>
    <x v="9"/>
    <x v="7"/>
    <x v="5"/>
    <n v="1027"/>
  </r>
  <r>
    <x v="1"/>
    <x v="9"/>
    <x v="8"/>
    <x v="6"/>
    <n v="723"/>
  </r>
  <r>
    <x v="1"/>
    <x v="9"/>
    <x v="8"/>
    <x v="7"/>
    <n v="712"/>
  </r>
  <r>
    <x v="1"/>
    <x v="9"/>
    <x v="8"/>
    <x v="8"/>
    <n v="957"/>
  </r>
  <r>
    <x v="1"/>
    <x v="9"/>
    <x v="8"/>
    <x v="9"/>
    <n v="1136"/>
  </r>
  <r>
    <x v="1"/>
    <x v="9"/>
    <x v="8"/>
    <x v="10"/>
    <n v="994"/>
  </r>
  <r>
    <x v="1"/>
    <x v="9"/>
    <x v="8"/>
    <x v="11"/>
    <n v="1192"/>
  </r>
  <r>
    <x v="1"/>
    <x v="9"/>
    <x v="8"/>
    <x v="0"/>
    <n v="1386"/>
  </r>
  <r>
    <x v="1"/>
    <x v="9"/>
    <x v="8"/>
    <x v="1"/>
    <n v="1887"/>
  </r>
  <r>
    <x v="1"/>
    <x v="9"/>
    <x v="8"/>
    <x v="2"/>
    <n v="1082"/>
  </r>
  <r>
    <x v="1"/>
    <x v="9"/>
    <x v="8"/>
    <x v="3"/>
    <n v="1271"/>
  </r>
  <r>
    <x v="1"/>
    <x v="9"/>
    <x v="8"/>
    <x v="4"/>
    <n v="1053"/>
  </r>
  <r>
    <x v="1"/>
    <x v="9"/>
    <x v="8"/>
    <x v="5"/>
    <n v="1236"/>
  </r>
  <r>
    <x v="1"/>
    <x v="9"/>
    <x v="9"/>
    <x v="6"/>
    <n v="1139"/>
  </r>
  <r>
    <x v="1"/>
    <x v="9"/>
    <x v="9"/>
    <x v="7"/>
    <n v="1084"/>
  </r>
  <r>
    <x v="1"/>
    <x v="9"/>
    <x v="9"/>
    <x v="8"/>
    <n v="556"/>
  </r>
  <r>
    <x v="1"/>
    <x v="9"/>
    <x v="9"/>
    <x v="9"/>
    <n v="98"/>
  </r>
  <r>
    <x v="1"/>
    <x v="9"/>
    <x v="9"/>
    <x v="10"/>
    <n v="109"/>
  </r>
  <r>
    <x v="1"/>
    <x v="9"/>
    <x v="9"/>
    <x v="11"/>
    <n v="153"/>
  </r>
  <r>
    <x v="1"/>
    <x v="9"/>
    <x v="9"/>
    <x v="0"/>
    <n v="71"/>
  </r>
  <r>
    <x v="1"/>
    <x v="9"/>
    <x v="9"/>
    <x v="1"/>
    <n v="312"/>
  </r>
  <r>
    <x v="1"/>
    <x v="9"/>
    <x v="9"/>
    <x v="2"/>
    <n v="110"/>
  </r>
  <r>
    <x v="1"/>
    <x v="9"/>
    <x v="9"/>
    <x v="3"/>
    <n v="85"/>
  </r>
  <r>
    <x v="1"/>
    <x v="9"/>
    <x v="9"/>
    <x v="4"/>
    <n v="40"/>
  </r>
  <r>
    <x v="1"/>
    <x v="9"/>
    <x v="9"/>
    <x v="5"/>
    <n v="3369"/>
  </r>
  <r>
    <x v="1"/>
    <x v="9"/>
    <x v="10"/>
    <x v="6"/>
    <n v="7478"/>
  </r>
  <r>
    <x v="1"/>
    <x v="9"/>
    <x v="10"/>
    <x v="7"/>
    <n v="1912"/>
  </r>
  <r>
    <x v="1"/>
    <x v="9"/>
    <x v="10"/>
    <x v="8"/>
    <n v="16722"/>
  </r>
  <r>
    <x v="1"/>
    <x v="9"/>
    <x v="10"/>
    <x v="9"/>
    <n v="21371"/>
  </r>
  <r>
    <x v="1"/>
    <x v="9"/>
    <x v="10"/>
    <x v="10"/>
    <n v="25787"/>
  </r>
  <r>
    <x v="1"/>
    <x v="9"/>
    <x v="10"/>
    <x v="11"/>
    <n v="21559"/>
  </r>
  <r>
    <x v="1"/>
    <x v="9"/>
    <x v="10"/>
    <x v="0"/>
    <n v="29406"/>
  </r>
  <r>
    <x v="1"/>
    <x v="9"/>
    <x v="10"/>
    <x v="1"/>
    <n v="14944"/>
  </r>
  <r>
    <x v="1"/>
    <x v="9"/>
    <x v="10"/>
    <x v="2"/>
    <n v="35"/>
  </r>
  <r>
    <x v="1"/>
    <x v="9"/>
    <x v="10"/>
    <x v="3"/>
    <n v="205"/>
  </r>
  <r>
    <x v="1"/>
    <x v="9"/>
    <x v="10"/>
    <x v="4"/>
    <n v="123"/>
  </r>
  <r>
    <x v="1"/>
    <x v="9"/>
    <x v="10"/>
    <x v="5"/>
    <n v="73"/>
  </r>
  <r>
    <x v="1"/>
    <x v="9"/>
    <x v="11"/>
    <x v="6"/>
    <n v="54"/>
  </r>
  <r>
    <x v="1"/>
    <x v="9"/>
    <x v="11"/>
    <x v="7"/>
    <n v="164"/>
  </r>
  <r>
    <x v="1"/>
    <x v="9"/>
    <x v="11"/>
    <x v="8"/>
    <n v="78"/>
  </r>
  <r>
    <x v="1"/>
    <x v="9"/>
    <x v="11"/>
    <x v="9"/>
    <n v="124"/>
  </r>
  <r>
    <x v="1"/>
    <x v="9"/>
    <x v="11"/>
    <x v="10"/>
    <n v="163"/>
  </r>
  <r>
    <x v="1"/>
    <x v="9"/>
    <x v="11"/>
    <x v="11"/>
    <n v="122"/>
  </r>
  <r>
    <x v="1"/>
    <x v="9"/>
    <x v="11"/>
    <x v="0"/>
    <n v="108"/>
  </r>
  <r>
    <x v="1"/>
    <x v="9"/>
    <x v="11"/>
    <x v="1"/>
    <n v="98"/>
  </r>
  <r>
    <x v="1"/>
    <x v="9"/>
    <x v="11"/>
    <x v="2"/>
    <n v="155"/>
  </r>
  <r>
    <x v="1"/>
    <x v="9"/>
    <x v="11"/>
    <x v="3"/>
    <n v="250"/>
  </r>
  <r>
    <x v="1"/>
    <x v="9"/>
    <x v="11"/>
    <x v="4"/>
    <n v="45"/>
  </r>
  <r>
    <x v="1"/>
    <x v="9"/>
    <x v="11"/>
    <x v="5"/>
    <n v="223"/>
  </r>
  <r>
    <x v="1"/>
    <x v="9"/>
    <x v="12"/>
    <x v="6"/>
    <n v="179"/>
  </r>
  <r>
    <x v="1"/>
    <x v="9"/>
    <x v="12"/>
    <x v="7"/>
    <n v="143"/>
  </r>
  <r>
    <x v="1"/>
    <x v="9"/>
    <x v="12"/>
    <x v="8"/>
    <n v="196"/>
  </r>
  <r>
    <x v="1"/>
    <x v="9"/>
    <x v="12"/>
    <x v="9"/>
    <n v="238"/>
  </r>
  <r>
    <x v="1"/>
    <x v="9"/>
    <x v="12"/>
    <x v="10"/>
    <n v="108"/>
  </r>
  <r>
    <x v="1"/>
    <x v="9"/>
    <x v="12"/>
    <x v="11"/>
    <n v="132"/>
  </r>
  <r>
    <x v="1"/>
    <x v="9"/>
    <x v="12"/>
    <x v="0"/>
    <n v="205"/>
  </r>
  <r>
    <x v="1"/>
    <x v="9"/>
    <x v="12"/>
    <x v="1"/>
    <n v="203"/>
  </r>
  <r>
    <x v="1"/>
    <x v="9"/>
    <x v="12"/>
    <x v="2"/>
    <n v="324"/>
  </r>
  <r>
    <x v="1"/>
    <x v="9"/>
    <x v="12"/>
    <x v="3"/>
    <n v="274"/>
  </r>
  <r>
    <x v="1"/>
    <x v="9"/>
    <x v="12"/>
    <x v="4"/>
    <n v="347"/>
  </r>
  <r>
    <x v="1"/>
    <x v="9"/>
    <x v="12"/>
    <x v="5"/>
    <n v="295"/>
  </r>
  <r>
    <x v="1"/>
    <x v="9"/>
    <x v="13"/>
    <x v="6"/>
    <n v="335"/>
  </r>
  <r>
    <x v="1"/>
    <x v="9"/>
    <x v="13"/>
    <x v="7"/>
    <n v="341"/>
  </r>
  <r>
    <x v="1"/>
    <x v="9"/>
    <x v="13"/>
    <x v="8"/>
    <n v="370"/>
  </r>
  <r>
    <x v="1"/>
    <x v="9"/>
    <x v="13"/>
    <x v="9"/>
    <n v="718"/>
  </r>
  <r>
    <x v="1"/>
    <x v="9"/>
    <x v="13"/>
    <x v="10"/>
    <n v="1567"/>
  </r>
  <r>
    <x v="1"/>
    <x v="9"/>
    <x v="13"/>
    <x v="11"/>
    <n v="2033"/>
  </r>
  <r>
    <x v="1"/>
    <x v="9"/>
    <x v="13"/>
    <x v="0"/>
    <n v="1415"/>
  </r>
  <r>
    <x v="1"/>
    <x v="9"/>
    <x v="13"/>
    <x v="1"/>
    <n v="604"/>
  </r>
  <r>
    <x v="1"/>
    <x v="9"/>
    <x v="13"/>
    <x v="2"/>
    <n v="329"/>
  </r>
  <r>
    <x v="1"/>
    <x v="9"/>
    <x v="13"/>
    <x v="3"/>
    <n v="403"/>
  </r>
  <r>
    <x v="1"/>
    <x v="9"/>
    <x v="13"/>
    <x v="4"/>
    <n v="317"/>
  </r>
  <r>
    <x v="1"/>
    <x v="9"/>
    <x v="13"/>
    <x v="5"/>
    <n v="272"/>
  </r>
  <r>
    <x v="1"/>
    <x v="9"/>
    <x v="0"/>
    <x v="6"/>
    <n v="334"/>
  </r>
  <r>
    <x v="1"/>
    <x v="9"/>
    <x v="0"/>
    <x v="7"/>
    <n v="340"/>
  </r>
  <r>
    <x v="1"/>
    <x v="9"/>
    <x v="0"/>
    <x v="8"/>
    <n v="313"/>
  </r>
  <r>
    <x v="1"/>
    <x v="9"/>
    <x v="0"/>
    <x v="9"/>
    <n v="369"/>
  </r>
  <r>
    <x v="1"/>
    <x v="9"/>
    <x v="0"/>
    <x v="10"/>
    <n v="287"/>
  </r>
  <r>
    <x v="1"/>
    <x v="9"/>
    <x v="0"/>
    <x v="11"/>
    <n v="484"/>
  </r>
  <r>
    <x v="1"/>
    <x v="9"/>
    <x v="0"/>
    <x v="0"/>
    <n v="327"/>
  </r>
  <r>
    <x v="1"/>
    <x v="9"/>
    <x v="0"/>
    <x v="1"/>
    <n v="352"/>
  </r>
  <r>
    <x v="1"/>
    <x v="9"/>
    <x v="0"/>
    <x v="2"/>
    <n v="394"/>
  </r>
  <r>
    <x v="1"/>
    <x v="9"/>
    <x v="0"/>
    <x v="3"/>
    <n v="376"/>
  </r>
  <r>
    <x v="1"/>
    <x v="9"/>
    <x v="0"/>
    <x v="4"/>
    <n v="252"/>
  </r>
  <r>
    <x v="1"/>
    <x v="9"/>
    <x v="0"/>
    <x v="5"/>
    <n v="431"/>
  </r>
  <r>
    <x v="1"/>
    <x v="9"/>
    <x v="1"/>
    <x v="6"/>
    <n v="392"/>
  </r>
  <r>
    <x v="1"/>
    <x v="9"/>
    <x v="1"/>
    <x v="7"/>
    <n v="410"/>
  </r>
  <r>
    <x v="1"/>
    <x v="9"/>
    <x v="1"/>
    <x v="8"/>
    <n v="926"/>
  </r>
  <r>
    <x v="1"/>
    <x v="9"/>
    <x v="1"/>
    <x v="9"/>
    <n v="602"/>
  </r>
  <r>
    <x v="1"/>
    <x v="9"/>
    <x v="1"/>
    <x v="10"/>
    <n v="125"/>
  </r>
  <r>
    <x v="1"/>
    <x v="9"/>
    <x v="1"/>
    <x v="11"/>
    <n v="938"/>
  </r>
  <r>
    <x v="1"/>
    <x v="9"/>
    <x v="1"/>
    <x v="0"/>
    <n v="425"/>
  </r>
  <r>
    <x v="1"/>
    <x v="9"/>
    <x v="1"/>
    <x v="1"/>
    <n v="438"/>
  </r>
  <r>
    <x v="1"/>
    <x v="9"/>
    <x v="1"/>
    <x v="2"/>
    <n v="414"/>
  </r>
  <r>
    <x v="1"/>
    <x v="9"/>
    <x v="1"/>
    <x v="3"/>
    <n v="523"/>
  </r>
  <r>
    <x v="1"/>
    <x v="9"/>
    <x v="1"/>
    <x v="4"/>
    <n v="334"/>
  </r>
  <r>
    <x v="1"/>
    <x v="9"/>
    <x v="1"/>
    <x v="5"/>
    <n v="274"/>
  </r>
  <r>
    <x v="1"/>
    <x v="9"/>
    <x v="2"/>
    <x v="6"/>
    <n v="212"/>
  </r>
  <r>
    <x v="1"/>
    <x v="9"/>
    <x v="2"/>
    <x v="7"/>
    <n v="573"/>
  </r>
  <r>
    <x v="1"/>
    <x v="9"/>
    <x v="2"/>
    <x v="8"/>
    <n v="360"/>
  </r>
  <r>
    <x v="1"/>
    <x v="10"/>
    <x v="16"/>
    <x v="3"/>
    <n v="1"/>
  </r>
  <r>
    <x v="1"/>
    <x v="10"/>
    <x v="16"/>
    <x v="4"/>
    <n v="1"/>
  </r>
  <r>
    <x v="1"/>
    <x v="10"/>
    <x v="17"/>
    <x v="7"/>
    <n v="1"/>
  </r>
  <r>
    <x v="1"/>
    <x v="10"/>
    <x v="18"/>
    <x v="8"/>
    <n v="1"/>
  </r>
  <r>
    <x v="1"/>
    <x v="10"/>
    <x v="18"/>
    <x v="1"/>
    <n v="3"/>
  </r>
  <r>
    <x v="1"/>
    <x v="10"/>
    <x v="18"/>
    <x v="5"/>
    <n v="8"/>
  </r>
  <r>
    <x v="1"/>
    <x v="10"/>
    <x v="19"/>
    <x v="0"/>
    <n v="1"/>
  </r>
  <r>
    <x v="1"/>
    <x v="10"/>
    <x v="19"/>
    <x v="4"/>
    <n v="1"/>
  </r>
  <r>
    <x v="1"/>
    <x v="10"/>
    <x v="20"/>
    <x v="6"/>
    <n v="1"/>
  </r>
  <r>
    <x v="1"/>
    <x v="10"/>
    <x v="20"/>
    <x v="11"/>
    <n v="23"/>
  </r>
  <r>
    <x v="1"/>
    <x v="10"/>
    <x v="20"/>
    <x v="0"/>
    <n v="2"/>
  </r>
  <r>
    <x v="1"/>
    <x v="10"/>
    <x v="20"/>
    <x v="1"/>
    <n v="3"/>
  </r>
  <r>
    <x v="1"/>
    <x v="10"/>
    <x v="20"/>
    <x v="2"/>
    <n v="4"/>
  </r>
  <r>
    <x v="1"/>
    <x v="10"/>
    <x v="20"/>
    <x v="3"/>
    <n v="8"/>
  </r>
  <r>
    <x v="1"/>
    <x v="10"/>
    <x v="20"/>
    <x v="4"/>
    <n v="1"/>
  </r>
  <r>
    <x v="1"/>
    <x v="10"/>
    <x v="21"/>
    <x v="7"/>
    <n v="1"/>
  </r>
  <r>
    <x v="1"/>
    <x v="10"/>
    <x v="21"/>
    <x v="0"/>
    <n v="1"/>
  </r>
  <r>
    <x v="1"/>
    <x v="10"/>
    <x v="21"/>
    <x v="1"/>
    <n v="1"/>
  </r>
  <r>
    <x v="1"/>
    <x v="10"/>
    <x v="22"/>
    <x v="6"/>
    <n v="3"/>
  </r>
  <r>
    <x v="1"/>
    <x v="10"/>
    <x v="22"/>
    <x v="7"/>
    <n v="3"/>
  </r>
  <r>
    <x v="1"/>
    <x v="10"/>
    <x v="22"/>
    <x v="8"/>
    <n v="1"/>
  </r>
  <r>
    <x v="1"/>
    <x v="10"/>
    <x v="22"/>
    <x v="9"/>
    <n v="1"/>
  </r>
  <r>
    <x v="1"/>
    <x v="10"/>
    <x v="22"/>
    <x v="10"/>
    <n v="8"/>
  </r>
  <r>
    <x v="1"/>
    <x v="10"/>
    <x v="22"/>
    <x v="11"/>
    <n v="1"/>
  </r>
  <r>
    <x v="1"/>
    <x v="10"/>
    <x v="22"/>
    <x v="1"/>
    <n v="3"/>
  </r>
  <r>
    <x v="1"/>
    <x v="10"/>
    <x v="22"/>
    <x v="2"/>
    <n v="5"/>
  </r>
  <r>
    <x v="1"/>
    <x v="10"/>
    <x v="22"/>
    <x v="3"/>
    <n v="5"/>
  </r>
  <r>
    <x v="1"/>
    <x v="10"/>
    <x v="22"/>
    <x v="4"/>
    <n v="2"/>
  </r>
  <r>
    <x v="1"/>
    <x v="10"/>
    <x v="22"/>
    <x v="5"/>
    <n v="1"/>
  </r>
  <r>
    <x v="1"/>
    <x v="10"/>
    <x v="23"/>
    <x v="6"/>
    <n v="5"/>
  </r>
  <r>
    <x v="1"/>
    <x v="10"/>
    <x v="23"/>
    <x v="9"/>
    <n v="1"/>
  </r>
  <r>
    <x v="1"/>
    <x v="10"/>
    <x v="23"/>
    <x v="10"/>
    <n v="1"/>
  </r>
  <r>
    <x v="1"/>
    <x v="10"/>
    <x v="23"/>
    <x v="11"/>
    <n v="1"/>
  </r>
  <r>
    <x v="1"/>
    <x v="10"/>
    <x v="23"/>
    <x v="0"/>
    <n v="1"/>
  </r>
  <r>
    <x v="1"/>
    <x v="10"/>
    <x v="23"/>
    <x v="1"/>
    <n v="1"/>
  </r>
  <r>
    <x v="1"/>
    <x v="10"/>
    <x v="23"/>
    <x v="2"/>
    <n v="1"/>
  </r>
  <r>
    <x v="1"/>
    <x v="10"/>
    <x v="23"/>
    <x v="5"/>
    <n v="2"/>
  </r>
  <r>
    <x v="1"/>
    <x v="10"/>
    <x v="24"/>
    <x v="8"/>
    <n v="1"/>
  </r>
  <r>
    <x v="1"/>
    <x v="10"/>
    <x v="24"/>
    <x v="1"/>
    <n v="3"/>
  </r>
  <r>
    <x v="1"/>
    <x v="10"/>
    <x v="24"/>
    <x v="2"/>
    <n v="5"/>
  </r>
  <r>
    <x v="1"/>
    <x v="10"/>
    <x v="24"/>
    <x v="3"/>
    <n v="2"/>
  </r>
  <r>
    <x v="1"/>
    <x v="10"/>
    <x v="25"/>
    <x v="9"/>
    <n v="1"/>
  </r>
  <r>
    <x v="1"/>
    <x v="10"/>
    <x v="25"/>
    <x v="10"/>
    <n v="3"/>
  </r>
  <r>
    <x v="1"/>
    <x v="10"/>
    <x v="25"/>
    <x v="0"/>
    <n v="3"/>
  </r>
  <r>
    <x v="1"/>
    <x v="10"/>
    <x v="25"/>
    <x v="1"/>
    <n v="1"/>
  </r>
  <r>
    <x v="1"/>
    <x v="10"/>
    <x v="25"/>
    <x v="2"/>
    <n v="3"/>
  </r>
  <r>
    <x v="1"/>
    <x v="10"/>
    <x v="25"/>
    <x v="3"/>
    <n v="3"/>
  </r>
  <r>
    <x v="1"/>
    <x v="10"/>
    <x v="25"/>
    <x v="4"/>
    <n v="6"/>
  </r>
  <r>
    <x v="1"/>
    <x v="10"/>
    <x v="25"/>
    <x v="5"/>
    <n v="9"/>
  </r>
  <r>
    <x v="1"/>
    <x v="10"/>
    <x v="3"/>
    <x v="6"/>
    <n v="13"/>
  </r>
  <r>
    <x v="1"/>
    <x v="10"/>
    <x v="3"/>
    <x v="7"/>
    <n v="6"/>
  </r>
  <r>
    <x v="1"/>
    <x v="10"/>
    <x v="3"/>
    <x v="8"/>
    <n v="12"/>
  </r>
  <r>
    <x v="1"/>
    <x v="10"/>
    <x v="3"/>
    <x v="9"/>
    <n v="8"/>
  </r>
  <r>
    <x v="1"/>
    <x v="10"/>
    <x v="3"/>
    <x v="10"/>
    <n v="4"/>
  </r>
  <r>
    <x v="1"/>
    <x v="10"/>
    <x v="3"/>
    <x v="11"/>
    <n v="14"/>
  </r>
  <r>
    <x v="1"/>
    <x v="10"/>
    <x v="3"/>
    <x v="0"/>
    <n v="8"/>
  </r>
  <r>
    <x v="1"/>
    <x v="10"/>
    <x v="3"/>
    <x v="1"/>
    <n v="12"/>
  </r>
  <r>
    <x v="1"/>
    <x v="10"/>
    <x v="3"/>
    <x v="2"/>
    <n v="8"/>
  </r>
  <r>
    <x v="1"/>
    <x v="10"/>
    <x v="3"/>
    <x v="3"/>
    <n v="4"/>
  </r>
  <r>
    <x v="1"/>
    <x v="10"/>
    <x v="3"/>
    <x v="4"/>
    <n v="2"/>
  </r>
  <r>
    <x v="1"/>
    <x v="10"/>
    <x v="3"/>
    <x v="5"/>
    <n v="11"/>
  </r>
  <r>
    <x v="1"/>
    <x v="10"/>
    <x v="4"/>
    <x v="6"/>
    <n v="4"/>
  </r>
  <r>
    <x v="1"/>
    <x v="10"/>
    <x v="4"/>
    <x v="7"/>
    <n v="9"/>
  </r>
  <r>
    <x v="1"/>
    <x v="10"/>
    <x v="4"/>
    <x v="8"/>
    <n v="12"/>
  </r>
  <r>
    <x v="1"/>
    <x v="10"/>
    <x v="4"/>
    <x v="9"/>
    <n v="42"/>
  </r>
  <r>
    <x v="1"/>
    <x v="10"/>
    <x v="4"/>
    <x v="10"/>
    <n v="20"/>
  </r>
  <r>
    <x v="1"/>
    <x v="10"/>
    <x v="4"/>
    <x v="11"/>
    <n v="12"/>
  </r>
  <r>
    <x v="1"/>
    <x v="10"/>
    <x v="4"/>
    <x v="0"/>
    <n v="8"/>
  </r>
  <r>
    <x v="1"/>
    <x v="10"/>
    <x v="4"/>
    <x v="1"/>
    <n v="12"/>
  </r>
  <r>
    <x v="1"/>
    <x v="10"/>
    <x v="4"/>
    <x v="2"/>
    <n v="11"/>
  </r>
  <r>
    <x v="1"/>
    <x v="10"/>
    <x v="4"/>
    <x v="3"/>
    <n v="25"/>
  </r>
  <r>
    <x v="1"/>
    <x v="10"/>
    <x v="4"/>
    <x v="4"/>
    <n v="24"/>
  </r>
  <r>
    <x v="1"/>
    <x v="10"/>
    <x v="4"/>
    <x v="5"/>
    <n v="20"/>
  </r>
  <r>
    <x v="1"/>
    <x v="10"/>
    <x v="5"/>
    <x v="6"/>
    <n v="22"/>
  </r>
  <r>
    <x v="1"/>
    <x v="10"/>
    <x v="5"/>
    <x v="7"/>
    <n v="29"/>
  </r>
  <r>
    <x v="1"/>
    <x v="10"/>
    <x v="5"/>
    <x v="8"/>
    <n v="18"/>
  </r>
  <r>
    <x v="1"/>
    <x v="10"/>
    <x v="5"/>
    <x v="9"/>
    <n v="18"/>
  </r>
  <r>
    <x v="1"/>
    <x v="10"/>
    <x v="5"/>
    <x v="10"/>
    <n v="35"/>
  </r>
  <r>
    <x v="1"/>
    <x v="10"/>
    <x v="5"/>
    <x v="11"/>
    <n v="46"/>
  </r>
  <r>
    <x v="1"/>
    <x v="10"/>
    <x v="5"/>
    <x v="0"/>
    <n v="117"/>
  </r>
  <r>
    <x v="1"/>
    <x v="10"/>
    <x v="5"/>
    <x v="1"/>
    <n v="44"/>
  </r>
  <r>
    <x v="1"/>
    <x v="10"/>
    <x v="5"/>
    <x v="2"/>
    <n v="42"/>
  </r>
  <r>
    <x v="1"/>
    <x v="10"/>
    <x v="5"/>
    <x v="3"/>
    <n v="28"/>
  </r>
  <r>
    <x v="1"/>
    <x v="10"/>
    <x v="5"/>
    <x v="4"/>
    <n v="27"/>
  </r>
  <r>
    <x v="1"/>
    <x v="10"/>
    <x v="5"/>
    <x v="5"/>
    <n v="140"/>
  </r>
  <r>
    <x v="1"/>
    <x v="10"/>
    <x v="6"/>
    <x v="6"/>
    <n v="29"/>
  </r>
  <r>
    <x v="1"/>
    <x v="10"/>
    <x v="6"/>
    <x v="7"/>
    <n v="56"/>
  </r>
  <r>
    <x v="1"/>
    <x v="10"/>
    <x v="6"/>
    <x v="8"/>
    <n v="28"/>
  </r>
  <r>
    <x v="1"/>
    <x v="10"/>
    <x v="6"/>
    <x v="9"/>
    <n v="41"/>
  </r>
  <r>
    <x v="1"/>
    <x v="10"/>
    <x v="6"/>
    <x v="10"/>
    <n v="25"/>
  </r>
  <r>
    <x v="1"/>
    <x v="10"/>
    <x v="6"/>
    <x v="11"/>
    <n v="49"/>
  </r>
  <r>
    <x v="1"/>
    <x v="10"/>
    <x v="6"/>
    <x v="0"/>
    <n v="43"/>
  </r>
  <r>
    <x v="1"/>
    <x v="10"/>
    <x v="6"/>
    <x v="1"/>
    <n v="24"/>
  </r>
  <r>
    <x v="1"/>
    <x v="10"/>
    <x v="6"/>
    <x v="2"/>
    <n v="67"/>
  </r>
  <r>
    <x v="1"/>
    <x v="10"/>
    <x v="6"/>
    <x v="3"/>
    <n v="81"/>
  </r>
  <r>
    <x v="1"/>
    <x v="10"/>
    <x v="6"/>
    <x v="4"/>
    <n v="110"/>
  </r>
  <r>
    <x v="1"/>
    <x v="10"/>
    <x v="6"/>
    <x v="5"/>
    <n v="122"/>
  </r>
  <r>
    <x v="1"/>
    <x v="10"/>
    <x v="7"/>
    <x v="6"/>
    <n v="44"/>
  </r>
  <r>
    <x v="1"/>
    <x v="10"/>
    <x v="7"/>
    <x v="7"/>
    <n v="26"/>
  </r>
  <r>
    <x v="1"/>
    <x v="10"/>
    <x v="7"/>
    <x v="8"/>
    <n v="63"/>
  </r>
  <r>
    <x v="1"/>
    <x v="10"/>
    <x v="7"/>
    <x v="9"/>
    <n v="35"/>
  </r>
  <r>
    <x v="1"/>
    <x v="10"/>
    <x v="7"/>
    <x v="10"/>
    <n v="46"/>
  </r>
  <r>
    <x v="1"/>
    <x v="10"/>
    <x v="7"/>
    <x v="11"/>
    <n v="98"/>
  </r>
  <r>
    <x v="1"/>
    <x v="10"/>
    <x v="7"/>
    <x v="0"/>
    <n v="48"/>
  </r>
  <r>
    <x v="1"/>
    <x v="10"/>
    <x v="7"/>
    <x v="1"/>
    <n v="46"/>
  </r>
  <r>
    <x v="1"/>
    <x v="10"/>
    <x v="7"/>
    <x v="2"/>
    <n v="75"/>
  </r>
  <r>
    <x v="1"/>
    <x v="10"/>
    <x v="7"/>
    <x v="3"/>
    <n v="65"/>
  </r>
  <r>
    <x v="1"/>
    <x v="10"/>
    <x v="7"/>
    <x v="4"/>
    <n v="78"/>
  </r>
  <r>
    <x v="1"/>
    <x v="10"/>
    <x v="7"/>
    <x v="5"/>
    <n v="55"/>
  </r>
  <r>
    <x v="1"/>
    <x v="10"/>
    <x v="8"/>
    <x v="6"/>
    <n v="38"/>
  </r>
  <r>
    <x v="1"/>
    <x v="10"/>
    <x v="8"/>
    <x v="7"/>
    <n v="102"/>
  </r>
  <r>
    <x v="1"/>
    <x v="10"/>
    <x v="8"/>
    <x v="8"/>
    <n v="67"/>
  </r>
  <r>
    <x v="1"/>
    <x v="10"/>
    <x v="8"/>
    <x v="9"/>
    <n v="75"/>
  </r>
  <r>
    <x v="1"/>
    <x v="10"/>
    <x v="8"/>
    <x v="10"/>
    <n v="77"/>
  </r>
  <r>
    <x v="1"/>
    <x v="10"/>
    <x v="8"/>
    <x v="11"/>
    <n v="102"/>
  </r>
  <r>
    <x v="1"/>
    <x v="10"/>
    <x v="8"/>
    <x v="0"/>
    <n v="101"/>
  </r>
  <r>
    <x v="1"/>
    <x v="10"/>
    <x v="8"/>
    <x v="1"/>
    <n v="63"/>
  </r>
  <r>
    <x v="1"/>
    <x v="10"/>
    <x v="8"/>
    <x v="2"/>
    <n v="95"/>
  </r>
  <r>
    <x v="1"/>
    <x v="10"/>
    <x v="8"/>
    <x v="3"/>
    <n v="91"/>
  </r>
  <r>
    <x v="1"/>
    <x v="10"/>
    <x v="8"/>
    <x v="4"/>
    <n v="105"/>
  </r>
  <r>
    <x v="1"/>
    <x v="10"/>
    <x v="8"/>
    <x v="5"/>
    <n v="96"/>
  </r>
  <r>
    <x v="1"/>
    <x v="10"/>
    <x v="9"/>
    <x v="6"/>
    <n v="80"/>
  </r>
  <r>
    <x v="1"/>
    <x v="10"/>
    <x v="9"/>
    <x v="7"/>
    <n v="85"/>
  </r>
  <r>
    <x v="1"/>
    <x v="10"/>
    <x v="9"/>
    <x v="8"/>
    <n v="74"/>
  </r>
  <r>
    <x v="1"/>
    <x v="10"/>
    <x v="9"/>
    <x v="9"/>
    <n v="45"/>
  </r>
  <r>
    <x v="1"/>
    <x v="10"/>
    <x v="9"/>
    <x v="10"/>
    <n v="64"/>
  </r>
  <r>
    <x v="1"/>
    <x v="10"/>
    <x v="9"/>
    <x v="11"/>
    <n v="60"/>
  </r>
  <r>
    <x v="1"/>
    <x v="10"/>
    <x v="9"/>
    <x v="0"/>
    <n v="109"/>
  </r>
  <r>
    <x v="1"/>
    <x v="10"/>
    <x v="9"/>
    <x v="1"/>
    <n v="56"/>
  </r>
  <r>
    <x v="1"/>
    <x v="10"/>
    <x v="9"/>
    <x v="2"/>
    <n v="108"/>
  </r>
  <r>
    <x v="1"/>
    <x v="10"/>
    <x v="9"/>
    <x v="3"/>
    <n v="91"/>
  </r>
  <r>
    <x v="1"/>
    <x v="10"/>
    <x v="9"/>
    <x v="4"/>
    <n v="144"/>
  </r>
  <r>
    <x v="1"/>
    <x v="10"/>
    <x v="9"/>
    <x v="5"/>
    <n v="56"/>
  </r>
  <r>
    <x v="1"/>
    <x v="10"/>
    <x v="10"/>
    <x v="6"/>
    <n v="99"/>
  </r>
  <r>
    <x v="1"/>
    <x v="10"/>
    <x v="10"/>
    <x v="7"/>
    <n v="86"/>
  </r>
  <r>
    <x v="1"/>
    <x v="10"/>
    <x v="10"/>
    <x v="8"/>
    <n v="50"/>
  </r>
  <r>
    <x v="1"/>
    <x v="10"/>
    <x v="10"/>
    <x v="9"/>
    <n v="38"/>
  </r>
  <r>
    <x v="1"/>
    <x v="10"/>
    <x v="10"/>
    <x v="10"/>
    <n v="32"/>
  </r>
  <r>
    <x v="1"/>
    <x v="10"/>
    <x v="10"/>
    <x v="11"/>
    <n v="37"/>
  </r>
  <r>
    <x v="1"/>
    <x v="10"/>
    <x v="10"/>
    <x v="0"/>
    <n v="142"/>
  </r>
  <r>
    <x v="1"/>
    <x v="10"/>
    <x v="10"/>
    <x v="1"/>
    <n v="9"/>
  </r>
  <r>
    <x v="1"/>
    <x v="10"/>
    <x v="10"/>
    <x v="2"/>
    <n v="63"/>
  </r>
  <r>
    <x v="1"/>
    <x v="10"/>
    <x v="10"/>
    <x v="3"/>
    <n v="129"/>
  </r>
  <r>
    <x v="1"/>
    <x v="10"/>
    <x v="10"/>
    <x v="4"/>
    <n v="268"/>
  </r>
  <r>
    <x v="1"/>
    <x v="10"/>
    <x v="10"/>
    <x v="5"/>
    <n v="96"/>
  </r>
  <r>
    <x v="1"/>
    <x v="10"/>
    <x v="11"/>
    <x v="6"/>
    <n v="86"/>
  </r>
  <r>
    <x v="1"/>
    <x v="10"/>
    <x v="11"/>
    <x v="7"/>
    <n v="100"/>
  </r>
  <r>
    <x v="1"/>
    <x v="10"/>
    <x v="11"/>
    <x v="8"/>
    <n v="279"/>
  </r>
  <r>
    <x v="1"/>
    <x v="10"/>
    <x v="11"/>
    <x v="9"/>
    <n v="95"/>
  </r>
  <r>
    <x v="1"/>
    <x v="10"/>
    <x v="11"/>
    <x v="10"/>
    <n v="67"/>
  </r>
  <r>
    <x v="1"/>
    <x v="10"/>
    <x v="11"/>
    <x v="11"/>
    <n v="55"/>
  </r>
  <r>
    <x v="1"/>
    <x v="10"/>
    <x v="11"/>
    <x v="0"/>
    <n v="96"/>
  </r>
  <r>
    <x v="1"/>
    <x v="10"/>
    <x v="11"/>
    <x v="1"/>
    <n v="62"/>
  </r>
  <r>
    <x v="1"/>
    <x v="10"/>
    <x v="11"/>
    <x v="2"/>
    <n v="85"/>
  </r>
  <r>
    <x v="1"/>
    <x v="10"/>
    <x v="11"/>
    <x v="3"/>
    <n v="40"/>
  </r>
  <r>
    <x v="1"/>
    <x v="10"/>
    <x v="11"/>
    <x v="4"/>
    <n v="83"/>
  </r>
  <r>
    <x v="1"/>
    <x v="10"/>
    <x v="11"/>
    <x v="5"/>
    <n v="54"/>
  </r>
  <r>
    <x v="1"/>
    <x v="10"/>
    <x v="12"/>
    <x v="6"/>
    <n v="104"/>
  </r>
  <r>
    <x v="1"/>
    <x v="10"/>
    <x v="12"/>
    <x v="7"/>
    <n v="41"/>
  </r>
  <r>
    <x v="1"/>
    <x v="10"/>
    <x v="12"/>
    <x v="8"/>
    <n v="35"/>
  </r>
  <r>
    <x v="1"/>
    <x v="10"/>
    <x v="12"/>
    <x v="9"/>
    <n v="3"/>
  </r>
  <r>
    <x v="1"/>
    <x v="10"/>
    <x v="12"/>
    <x v="10"/>
    <n v="4"/>
  </r>
  <r>
    <x v="1"/>
    <x v="10"/>
    <x v="12"/>
    <x v="11"/>
    <n v="3"/>
  </r>
  <r>
    <x v="1"/>
    <x v="10"/>
    <x v="12"/>
    <x v="0"/>
    <n v="193"/>
  </r>
  <r>
    <x v="1"/>
    <x v="10"/>
    <x v="12"/>
    <x v="1"/>
    <n v="196"/>
  </r>
  <r>
    <x v="1"/>
    <x v="10"/>
    <x v="12"/>
    <x v="2"/>
    <n v="41"/>
  </r>
  <r>
    <x v="1"/>
    <x v="10"/>
    <x v="12"/>
    <x v="3"/>
    <n v="142"/>
  </r>
  <r>
    <x v="1"/>
    <x v="10"/>
    <x v="12"/>
    <x v="4"/>
    <n v="57"/>
  </r>
  <r>
    <x v="1"/>
    <x v="10"/>
    <x v="12"/>
    <x v="5"/>
    <n v="81"/>
  </r>
  <r>
    <x v="1"/>
    <x v="10"/>
    <x v="13"/>
    <x v="6"/>
    <n v="48"/>
  </r>
  <r>
    <x v="1"/>
    <x v="10"/>
    <x v="13"/>
    <x v="7"/>
    <n v="52"/>
  </r>
  <r>
    <x v="1"/>
    <x v="10"/>
    <x v="13"/>
    <x v="8"/>
    <n v="73"/>
  </r>
  <r>
    <x v="1"/>
    <x v="10"/>
    <x v="13"/>
    <x v="9"/>
    <n v="67"/>
  </r>
  <r>
    <x v="1"/>
    <x v="10"/>
    <x v="13"/>
    <x v="10"/>
    <n v="50"/>
  </r>
  <r>
    <x v="1"/>
    <x v="10"/>
    <x v="13"/>
    <x v="11"/>
    <n v="56"/>
  </r>
  <r>
    <x v="1"/>
    <x v="10"/>
    <x v="13"/>
    <x v="0"/>
    <n v="52"/>
  </r>
  <r>
    <x v="1"/>
    <x v="10"/>
    <x v="13"/>
    <x v="1"/>
    <n v="49"/>
  </r>
  <r>
    <x v="1"/>
    <x v="10"/>
    <x v="13"/>
    <x v="2"/>
    <n v="47"/>
  </r>
  <r>
    <x v="1"/>
    <x v="10"/>
    <x v="13"/>
    <x v="3"/>
    <n v="45"/>
  </r>
  <r>
    <x v="1"/>
    <x v="10"/>
    <x v="13"/>
    <x v="4"/>
    <n v="42"/>
  </r>
  <r>
    <x v="1"/>
    <x v="10"/>
    <x v="13"/>
    <x v="5"/>
    <n v="17"/>
  </r>
  <r>
    <x v="1"/>
    <x v="10"/>
    <x v="0"/>
    <x v="6"/>
    <n v="3"/>
  </r>
  <r>
    <x v="1"/>
    <x v="10"/>
    <x v="0"/>
    <x v="7"/>
    <n v="5"/>
  </r>
  <r>
    <x v="1"/>
    <x v="10"/>
    <x v="0"/>
    <x v="8"/>
    <n v="113"/>
  </r>
  <r>
    <x v="1"/>
    <x v="10"/>
    <x v="0"/>
    <x v="9"/>
    <n v="82"/>
  </r>
  <r>
    <x v="1"/>
    <x v="10"/>
    <x v="0"/>
    <x v="10"/>
    <n v="30"/>
  </r>
  <r>
    <x v="1"/>
    <x v="10"/>
    <x v="0"/>
    <x v="11"/>
    <n v="28"/>
  </r>
  <r>
    <x v="1"/>
    <x v="10"/>
    <x v="0"/>
    <x v="0"/>
    <n v="41"/>
  </r>
  <r>
    <x v="1"/>
    <x v="10"/>
    <x v="0"/>
    <x v="1"/>
    <n v="41"/>
  </r>
  <r>
    <x v="1"/>
    <x v="10"/>
    <x v="0"/>
    <x v="2"/>
    <n v="4"/>
  </r>
  <r>
    <x v="1"/>
    <x v="10"/>
    <x v="0"/>
    <x v="3"/>
    <n v="74"/>
  </r>
  <r>
    <x v="1"/>
    <x v="10"/>
    <x v="0"/>
    <x v="4"/>
    <n v="30"/>
  </r>
  <r>
    <x v="1"/>
    <x v="10"/>
    <x v="0"/>
    <x v="5"/>
    <n v="19"/>
  </r>
  <r>
    <x v="1"/>
    <x v="10"/>
    <x v="1"/>
    <x v="6"/>
    <n v="41"/>
  </r>
  <r>
    <x v="1"/>
    <x v="10"/>
    <x v="1"/>
    <x v="7"/>
    <n v="43"/>
  </r>
  <r>
    <x v="1"/>
    <x v="10"/>
    <x v="1"/>
    <x v="8"/>
    <n v="13"/>
  </r>
  <r>
    <x v="1"/>
    <x v="10"/>
    <x v="1"/>
    <x v="9"/>
    <n v="45"/>
  </r>
  <r>
    <x v="1"/>
    <x v="10"/>
    <x v="1"/>
    <x v="10"/>
    <n v="42"/>
  </r>
  <r>
    <x v="1"/>
    <x v="10"/>
    <x v="1"/>
    <x v="11"/>
    <n v="85"/>
  </r>
  <r>
    <x v="1"/>
    <x v="10"/>
    <x v="1"/>
    <x v="0"/>
    <n v="81"/>
  </r>
  <r>
    <x v="1"/>
    <x v="10"/>
    <x v="1"/>
    <x v="1"/>
    <n v="56"/>
  </r>
  <r>
    <x v="1"/>
    <x v="10"/>
    <x v="1"/>
    <x v="2"/>
    <n v="105"/>
  </r>
  <r>
    <x v="1"/>
    <x v="10"/>
    <x v="1"/>
    <x v="3"/>
    <n v="87"/>
  </r>
  <r>
    <x v="1"/>
    <x v="10"/>
    <x v="1"/>
    <x v="4"/>
    <n v="119"/>
  </r>
  <r>
    <x v="1"/>
    <x v="10"/>
    <x v="1"/>
    <x v="5"/>
    <n v="131"/>
  </r>
  <r>
    <x v="1"/>
    <x v="10"/>
    <x v="2"/>
    <x v="6"/>
    <n v="101"/>
  </r>
  <r>
    <x v="1"/>
    <x v="10"/>
    <x v="2"/>
    <x v="7"/>
    <n v="86"/>
  </r>
  <r>
    <x v="1"/>
    <x v="10"/>
    <x v="2"/>
    <x v="8"/>
    <n v="91"/>
  </r>
  <r>
    <x v="1"/>
    <x v="11"/>
    <x v="16"/>
    <x v="2"/>
    <n v="2"/>
  </r>
  <r>
    <x v="1"/>
    <x v="11"/>
    <x v="16"/>
    <x v="4"/>
    <n v="1"/>
  </r>
  <r>
    <x v="1"/>
    <x v="11"/>
    <x v="18"/>
    <x v="2"/>
    <n v="3"/>
  </r>
  <r>
    <x v="1"/>
    <x v="11"/>
    <x v="18"/>
    <x v="3"/>
    <n v="1"/>
  </r>
  <r>
    <x v="1"/>
    <x v="11"/>
    <x v="18"/>
    <x v="4"/>
    <n v="16"/>
  </r>
  <r>
    <x v="1"/>
    <x v="11"/>
    <x v="18"/>
    <x v="5"/>
    <n v="23"/>
  </r>
  <r>
    <x v="1"/>
    <x v="11"/>
    <x v="19"/>
    <x v="6"/>
    <n v="2"/>
  </r>
  <r>
    <x v="1"/>
    <x v="11"/>
    <x v="19"/>
    <x v="8"/>
    <n v="25"/>
  </r>
  <r>
    <x v="1"/>
    <x v="11"/>
    <x v="19"/>
    <x v="9"/>
    <n v="13"/>
  </r>
  <r>
    <x v="1"/>
    <x v="11"/>
    <x v="19"/>
    <x v="10"/>
    <n v="1"/>
  </r>
  <r>
    <x v="1"/>
    <x v="11"/>
    <x v="19"/>
    <x v="0"/>
    <n v="1"/>
  </r>
  <r>
    <x v="1"/>
    <x v="11"/>
    <x v="19"/>
    <x v="2"/>
    <n v="21"/>
  </r>
  <r>
    <x v="1"/>
    <x v="11"/>
    <x v="19"/>
    <x v="3"/>
    <n v="9"/>
  </r>
  <r>
    <x v="1"/>
    <x v="11"/>
    <x v="19"/>
    <x v="4"/>
    <n v="1"/>
  </r>
  <r>
    <x v="1"/>
    <x v="11"/>
    <x v="20"/>
    <x v="8"/>
    <n v="2"/>
  </r>
  <r>
    <x v="1"/>
    <x v="11"/>
    <x v="20"/>
    <x v="9"/>
    <n v="2"/>
  </r>
  <r>
    <x v="1"/>
    <x v="11"/>
    <x v="20"/>
    <x v="11"/>
    <n v="3"/>
  </r>
  <r>
    <x v="1"/>
    <x v="11"/>
    <x v="20"/>
    <x v="0"/>
    <n v="4"/>
  </r>
  <r>
    <x v="1"/>
    <x v="11"/>
    <x v="20"/>
    <x v="1"/>
    <n v="4"/>
  </r>
  <r>
    <x v="1"/>
    <x v="11"/>
    <x v="20"/>
    <x v="2"/>
    <n v="3"/>
  </r>
  <r>
    <x v="1"/>
    <x v="11"/>
    <x v="20"/>
    <x v="3"/>
    <n v="7"/>
  </r>
  <r>
    <x v="1"/>
    <x v="11"/>
    <x v="20"/>
    <x v="4"/>
    <n v="3"/>
  </r>
  <r>
    <x v="1"/>
    <x v="11"/>
    <x v="20"/>
    <x v="5"/>
    <n v="9"/>
  </r>
  <r>
    <x v="1"/>
    <x v="11"/>
    <x v="21"/>
    <x v="6"/>
    <n v="21"/>
  </r>
  <r>
    <x v="1"/>
    <x v="11"/>
    <x v="21"/>
    <x v="7"/>
    <n v="5"/>
  </r>
  <r>
    <x v="1"/>
    <x v="11"/>
    <x v="21"/>
    <x v="8"/>
    <n v="13"/>
  </r>
  <r>
    <x v="1"/>
    <x v="11"/>
    <x v="21"/>
    <x v="9"/>
    <n v="3"/>
  </r>
  <r>
    <x v="1"/>
    <x v="11"/>
    <x v="21"/>
    <x v="10"/>
    <n v="2"/>
  </r>
  <r>
    <x v="1"/>
    <x v="11"/>
    <x v="21"/>
    <x v="11"/>
    <n v="4"/>
  </r>
  <r>
    <x v="1"/>
    <x v="11"/>
    <x v="21"/>
    <x v="0"/>
    <n v="8"/>
  </r>
  <r>
    <x v="1"/>
    <x v="11"/>
    <x v="21"/>
    <x v="1"/>
    <n v="8"/>
  </r>
  <r>
    <x v="1"/>
    <x v="11"/>
    <x v="21"/>
    <x v="2"/>
    <n v="3"/>
  </r>
  <r>
    <x v="1"/>
    <x v="11"/>
    <x v="21"/>
    <x v="3"/>
    <n v="10"/>
  </r>
  <r>
    <x v="1"/>
    <x v="11"/>
    <x v="21"/>
    <x v="4"/>
    <n v="13"/>
  </r>
  <r>
    <x v="1"/>
    <x v="11"/>
    <x v="21"/>
    <x v="5"/>
    <n v="6"/>
  </r>
  <r>
    <x v="1"/>
    <x v="11"/>
    <x v="22"/>
    <x v="6"/>
    <n v="6"/>
  </r>
  <r>
    <x v="1"/>
    <x v="11"/>
    <x v="22"/>
    <x v="7"/>
    <n v="8"/>
  </r>
  <r>
    <x v="1"/>
    <x v="11"/>
    <x v="22"/>
    <x v="8"/>
    <n v="7"/>
  </r>
  <r>
    <x v="1"/>
    <x v="11"/>
    <x v="22"/>
    <x v="9"/>
    <n v="1"/>
  </r>
  <r>
    <x v="1"/>
    <x v="11"/>
    <x v="22"/>
    <x v="11"/>
    <n v="1"/>
  </r>
  <r>
    <x v="1"/>
    <x v="11"/>
    <x v="22"/>
    <x v="0"/>
    <n v="1"/>
  </r>
  <r>
    <x v="1"/>
    <x v="11"/>
    <x v="22"/>
    <x v="3"/>
    <n v="2"/>
  </r>
  <r>
    <x v="1"/>
    <x v="11"/>
    <x v="22"/>
    <x v="4"/>
    <n v="4"/>
  </r>
  <r>
    <x v="1"/>
    <x v="11"/>
    <x v="22"/>
    <x v="5"/>
    <n v="2"/>
  </r>
  <r>
    <x v="1"/>
    <x v="11"/>
    <x v="23"/>
    <x v="6"/>
    <n v="5"/>
  </r>
  <r>
    <x v="1"/>
    <x v="11"/>
    <x v="23"/>
    <x v="7"/>
    <n v="1"/>
  </r>
  <r>
    <x v="1"/>
    <x v="11"/>
    <x v="23"/>
    <x v="8"/>
    <n v="6"/>
  </r>
  <r>
    <x v="1"/>
    <x v="11"/>
    <x v="23"/>
    <x v="9"/>
    <n v="3"/>
  </r>
  <r>
    <x v="1"/>
    <x v="11"/>
    <x v="23"/>
    <x v="11"/>
    <n v="394"/>
  </r>
  <r>
    <x v="1"/>
    <x v="11"/>
    <x v="23"/>
    <x v="0"/>
    <n v="148"/>
  </r>
  <r>
    <x v="1"/>
    <x v="11"/>
    <x v="23"/>
    <x v="1"/>
    <n v="81"/>
  </r>
  <r>
    <x v="1"/>
    <x v="11"/>
    <x v="23"/>
    <x v="2"/>
    <n v="72"/>
  </r>
  <r>
    <x v="1"/>
    <x v="11"/>
    <x v="23"/>
    <x v="3"/>
    <n v="22"/>
  </r>
  <r>
    <x v="1"/>
    <x v="11"/>
    <x v="23"/>
    <x v="4"/>
    <n v="19"/>
  </r>
  <r>
    <x v="1"/>
    <x v="11"/>
    <x v="23"/>
    <x v="5"/>
    <n v="7"/>
  </r>
  <r>
    <x v="1"/>
    <x v="11"/>
    <x v="24"/>
    <x v="6"/>
    <n v="27"/>
  </r>
  <r>
    <x v="1"/>
    <x v="11"/>
    <x v="24"/>
    <x v="7"/>
    <n v="18"/>
  </r>
  <r>
    <x v="1"/>
    <x v="11"/>
    <x v="24"/>
    <x v="8"/>
    <n v="20"/>
  </r>
  <r>
    <x v="1"/>
    <x v="11"/>
    <x v="24"/>
    <x v="9"/>
    <n v="29"/>
  </r>
  <r>
    <x v="1"/>
    <x v="11"/>
    <x v="24"/>
    <x v="10"/>
    <n v="53"/>
  </r>
  <r>
    <x v="1"/>
    <x v="11"/>
    <x v="24"/>
    <x v="11"/>
    <n v="60"/>
  </r>
  <r>
    <x v="1"/>
    <x v="11"/>
    <x v="24"/>
    <x v="0"/>
    <n v="112"/>
  </r>
  <r>
    <x v="1"/>
    <x v="11"/>
    <x v="24"/>
    <x v="1"/>
    <n v="138"/>
  </r>
  <r>
    <x v="1"/>
    <x v="11"/>
    <x v="24"/>
    <x v="2"/>
    <n v="105"/>
  </r>
  <r>
    <x v="1"/>
    <x v="11"/>
    <x v="24"/>
    <x v="3"/>
    <n v="144"/>
  </r>
  <r>
    <x v="1"/>
    <x v="11"/>
    <x v="24"/>
    <x v="4"/>
    <n v="200"/>
  </r>
  <r>
    <x v="1"/>
    <x v="11"/>
    <x v="24"/>
    <x v="5"/>
    <n v="48"/>
  </r>
  <r>
    <x v="1"/>
    <x v="11"/>
    <x v="25"/>
    <x v="6"/>
    <n v="385"/>
  </r>
  <r>
    <x v="1"/>
    <x v="11"/>
    <x v="25"/>
    <x v="7"/>
    <n v="1236"/>
  </r>
  <r>
    <x v="1"/>
    <x v="11"/>
    <x v="25"/>
    <x v="8"/>
    <n v="502"/>
  </r>
  <r>
    <x v="1"/>
    <x v="11"/>
    <x v="25"/>
    <x v="9"/>
    <n v="483"/>
  </r>
  <r>
    <x v="1"/>
    <x v="11"/>
    <x v="25"/>
    <x v="10"/>
    <n v="504"/>
  </r>
  <r>
    <x v="1"/>
    <x v="11"/>
    <x v="25"/>
    <x v="11"/>
    <n v="326"/>
  </r>
  <r>
    <x v="1"/>
    <x v="11"/>
    <x v="25"/>
    <x v="0"/>
    <n v="283"/>
  </r>
  <r>
    <x v="1"/>
    <x v="11"/>
    <x v="25"/>
    <x v="1"/>
    <n v="138"/>
  </r>
  <r>
    <x v="1"/>
    <x v="11"/>
    <x v="25"/>
    <x v="2"/>
    <n v="141"/>
  </r>
  <r>
    <x v="1"/>
    <x v="11"/>
    <x v="25"/>
    <x v="3"/>
    <n v="206"/>
  </r>
  <r>
    <x v="1"/>
    <x v="11"/>
    <x v="25"/>
    <x v="4"/>
    <n v="67"/>
  </r>
  <r>
    <x v="1"/>
    <x v="11"/>
    <x v="25"/>
    <x v="5"/>
    <n v="108"/>
  </r>
  <r>
    <x v="1"/>
    <x v="11"/>
    <x v="3"/>
    <x v="6"/>
    <n v="63"/>
  </r>
  <r>
    <x v="1"/>
    <x v="11"/>
    <x v="3"/>
    <x v="7"/>
    <n v="121"/>
  </r>
  <r>
    <x v="1"/>
    <x v="11"/>
    <x v="3"/>
    <x v="8"/>
    <n v="112"/>
  </r>
  <r>
    <x v="1"/>
    <x v="11"/>
    <x v="3"/>
    <x v="9"/>
    <n v="115"/>
  </r>
  <r>
    <x v="1"/>
    <x v="11"/>
    <x v="3"/>
    <x v="10"/>
    <n v="117"/>
  </r>
  <r>
    <x v="1"/>
    <x v="11"/>
    <x v="3"/>
    <x v="11"/>
    <n v="247"/>
  </r>
  <r>
    <x v="1"/>
    <x v="11"/>
    <x v="3"/>
    <x v="0"/>
    <n v="109"/>
  </r>
  <r>
    <x v="1"/>
    <x v="11"/>
    <x v="3"/>
    <x v="1"/>
    <n v="103"/>
  </r>
  <r>
    <x v="1"/>
    <x v="11"/>
    <x v="3"/>
    <x v="2"/>
    <n v="67"/>
  </r>
  <r>
    <x v="1"/>
    <x v="11"/>
    <x v="3"/>
    <x v="3"/>
    <n v="77"/>
  </r>
  <r>
    <x v="1"/>
    <x v="11"/>
    <x v="3"/>
    <x v="4"/>
    <n v="86"/>
  </r>
  <r>
    <x v="1"/>
    <x v="11"/>
    <x v="3"/>
    <x v="5"/>
    <n v="88"/>
  </r>
  <r>
    <x v="1"/>
    <x v="11"/>
    <x v="4"/>
    <x v="6"/>
    <n v="65"/>
  </r>
  <r>
    <x v="1"/>
    <x v="11"/>
    <x v="4"/>
    <x v="7"/>
    <n v="95"/>
  </r>
  <r>
    <x v="1"/>
    <x v="11"/>
    <x v="4"/>
    <x v="8"/>
    <n v="84"/>
  </r>
  <r>
    <x v="1"/>
    <x v="11"/>
    <x v="4"/>
    <x v="9"/>
    <n v="88"/>
  </r>
  <r>
    <x v="1"/>
    <x v="11"/>
    <x v="4"/>
    <x v="10"/>
    <n v="87"/>
  </r>
  <r>
    <x v="1"/>
    <x v="11"/>
    <x v="4"/>
    <x v="11"/>
    <n v="67"/>
  </r>
  <r>
    <x v="1"/>
    <x v="11"/>
    <x v="4"/>
    <x v="0"/>
    <n v="96"/>
  </r>
  <r>
    <x v="1"/>
    <x v="11"/>
    <x v="4"/>
    <x v="1"/>
    <n v="74"/>
  </r>
  <r>
    <x v="1"/>
    <x v="11"/>
    <x v="4"/>
    <x v="2"/>
    <n v="55"/>
  </r>
  <r>
    <x v="1"/>
    <x v="11"/>
    <x v="4"/>
    <x v="3"/>
    <n v="56"/>
  </r>
  <r>
    <x v="1"/>
    <x v="11"/>
    <x v="4"/>
    <x v="4"/>
    <n v="14"/>
  </r>
  <r>
    <x v="1"/>
    <x v="11"/>
    <x v="4"/>
    <x v="5"/>
    <n v="118"/>
  </r>
  <r>
    <x v="1"/>
    <x v="11"/>
    <x v="5"/>
    <x v="6"/>
    <n v="28"/>
  </r>
  <r>
    <x v="1"/>
    <x v="11"/>
    <x v="5"/>
    <x v="7"/>
    <n v="38"/>
  </r>
  <r>
    <x v="1"/>
    <x v="11"/>
    <x v="5"/>
    <x v="8"/>
    <n v="34"/>
  </r>
  <r>
    <x v="1"/>
    <x v="11"/>
    <x v="5"/>
    <x v="9"/>
    <n v="44"/>
  </r>
  <r>
    <x v="1"/>
    <x v="11"/>
    <x v="5"/>
    <x v="10"/>
    <n v="58"/>
  </r>
  <r>
    <x v="1"/>
    <x v="11"/>
    <x v="5"/>
    <x v="11"/>
    <n v="69"/>
  </r>
  <r>
    <x v="1"/>
    <x v="11"/>
    <x v="5"/>
    <x v="0"/>
    <n v="78"/>
  </r>
  <r>
    <x v="1"/>
    <x v="11"/>
    <x v="5"/>
    <x v="1"/>
    <n v="62"/>
  </r>
  <r>
    <x v="1"/>
    <x v="11"/>
    <x v="5"/>
    <x v="2"/>
    <n v="80"/>
  </r>
  <r>
    <x v="1"/>
    <x v="11"/>
    <x v="5"/>
    <x v="3"/>
    <n v="58"/>
  </r>
  <r>
    <x v="1"/>
    <x v="11"/>
    <x v="5"/>
    <x v="4"/>
    <n v="85"/>
  </r>
  <r>
    <x v="1"/>
    <x v="11"/>
    <x v="5"/>
    <x v="5"/>
    <n v="37"/>
  </r>
  <r>
    <x v="1"/>
    <x v="11"/>
    <x v="6"/>
    <x v="6"/>
    <n v="22"/>
  </r>
  <r>
    <x v="1"/>
    <x v="11"/>
    <x v="6"/>
    <x v="7"/>
    <n v="391"/>
  </r>
  <r>
    <x v="1"/>
    <x v="11"/>
    <x v="6"/>
    <x v="8"/>
    <n v="259"/>
  </r>
  <r>
    <x v="1"/>
    <x v="11"/>
    <x v="6"/>
    <x v="9"/>
    <n v="385"/>
  </r>
  <r>
    <x v="1"/>
    <x v="11"/>
    <x v="6"/>
    <x v="10"/>
    <n v="359"/>
  </r>
  <r>
    <x v="1"/>
    <x v="11"/>
    <x v="6"/>
    <x v="11"/>
    <n v="292"/>
  </r>
  <r>
    <x v="1"/>
    <x v="11"/>
    <x v="6"/>
    <x v="0"/>
    <n v="383"/>
  </r>
  <r>
    <x v="1"/>
    <x v="11"/>
    <x v="6"/>
    <x v="1"/>
    <n v="488"/>
  </r>
  <r>
    <x v="1"/>
    <x v="11"/>
    <x v="6"/>
    <x v="2"/>
    <n v="388"/>
  </r>
  <r>
    <x v="1"/>
    <x v="11"/>
    <x v="6"/>
    <x v="3"/>
    <n v="336"/>
  </r>
  <r>
    <x v="1"/>
    <x v="11"/>
    <x v="6"/>
    <x v="4"/>
    <n v="310"/>
  </r>
  <r>
    <x v="1"/>
    <x v="11"/>
    <x v="6"/>
    <x v="5"/>
    <n v="379"/>
  </r>
  <r>
    <x v="1"/>
    <x v="11"/>
    <x v="7"/>
    <x v="6"/>
    <n v="487"/>
  </r>
  <r>
    <x v="1"/>
    <x v="11"/>
    <x v="7"/>
    <x v="7"/>
    <n v="258"/>
  </r>
  <r>
    <x v="1"/>
    <x v="11"/>
    <x v="7"/>
    <x v="8"/>
    <n v="333"/>
  </r>
  <r>
    <x v="1"/>
    <x v="11"/>
    <x v="7"/>
    <x v="9"/>
    <n v="395"/>
  </r>
  <r>
    <x v="1"/>
    <x v="11"/>
    <x v="7"/>
    <x v="10"/>
    <n v="335"/>
  </r>
  <r>
    <x v="1"/>
    <x v="11"/>
    <x v="7"/>
    <x v="11"/>
    <n v="310"/>
  </r>
  <r>
    <x v="1"/>
    <x v="11"/>
    <x v="7"/>
    <x v="0"/>
    <n v="389"/>
  </r>
  <r>
    <x v="1"/>
    <x v="11"/>
    <x v="7"/>
    <x v="1"/>
    <n v="325"/>
  </r>
  <r>
    <x v="1"/>
    <x v="11"/>
    <x v="7"/>
    <x v="2"/>
    <n v="344"/>
  </r>
  <r>
    <x v="1"/>
    <x v="11"/>
    <x v="7"/>
    <x v="3"/>
    <n v="284"/>
  </r>
  <r>
    <x v="1"/>
    <x v="11"/>
    <x v="7"/>
    <x v="4"/>
    <n v="697"/>
  </r>
  <r>
    <x v="1"/>
    <x v="11"/>
    <x v="7"/>
    <x v="5"/>
    <n v="733"/>
  </r>
  <r>
    <x v="1"/>
    <x v="11"/>
    <x v="8"/>
    <x v="6"/>
    <n v="717"/>
  </r>
  <r>
    <x v="1"/>
    <x v="11"/>
    <x v="8"/>
    <x v="7"/>
    <n v="613"/>
  </r>
  <r>
    <x v="1"/>
    <x v="11"/>
    <x v="8"/>
    <x v="8"/>
    <n v="1262"/>
  </r>
  <r>
    <x v="1"/>
    <x v="11"/>
    <x v="8"/>
    <x v="9"/>
    <n v="949"/>
  </r>
  <r>
    <x v="1"/>
    <x v="11"/>
    <x v="8"/>
    <x v="10"/>
    <n v="807"/>
  </r>
  <r>
    <x v="1"/>
    <x v="11"/>
    <x v="8"/>
    <x v="11"/>
    <n v="1019"/>
  </r>
  <r>
    <x v="1"/>
    <x v="11"/>
    <x v="8"/>
    <x v="0"/>
    <n v="1110"/>
  </r>
  <r>
    <x v="1"/>
    <x v="11"/>
    <x v="8"/>
    <x v="1"/>
    <n v="966"/>
  </r>
  <r>
    <x v="1"/>
    <x v="11"/>
    <x v="8"/>
    <x v="2"/>
    <n v="758"/>
  </r>
  <r>
    <x v="1"/>
    <x v="11"/>
    <x v="8"/>
    <x v="3"/>
    <n v="820"/>
  </r>
  <r>
    <x v="1"/>
    <x v="11"/>
    <x v="8"/>
    <x v="4"/>
    <n v="624"/>
  </r>
  <r>
    <x v="1"/>
    <x v="11"/>
    <x v="8"/>
    <x v="5"/>
    <n v="821"/>
  </r>
  <r>
    <x v="1"/>
    <x v="11"/>
    <x v="9"/>
    <x v="6"/>
    <n v="978"/>
  </r>
  <r>
    <x v="1"/>
    <x v="11"/>
    <x v="9"/>
    <x v="7"/>
    <n v="901"/>
  </r>
  <r>
    <x v="1"/>
    <x v="11"/>
    <x v="9"/>
    <x v="8"/>
    <n v="554"/>
  </r>
  <r>
    <x v="1"/>
    <x v="11"/>
    <x v="9"/>
    <x v="9"/>
    <n v="17"/>
  </r>
  <r>
    <x v="1"/>
    <x v="11"/>
    <x v="9"/>
    <x v="10"/>
    <n v="75"/>
  </r>
  <r>
    <x v="1"/>
    <x v="11"/>
    <x v="9"/>
    <x v="11"/>
    <n v="43"/>
  </r>
  <r>
    <x v="1"/>
    <x v="11"/>
    <x v="9"/>
    <x v="0"/>
    <n v="78"/>
  </r>
  <r>
    <x v="1"/>
    <x v="11"/>
    <x v="9"/>
    <x v="1"/>
    <n v="78"/>
  </r>
  <r>
    <x v="1"/>
    <x v="11"/>
    <x v="9"/>
    <x v="2"/>
    <n v="61"/>
  </r>
  <r>
    <x v="1"/>
    <x v="11"/>
    <x v="9"/>
    <x v="3"/>
    <n v="41"/>
  </r>
  <r>
    <x v="1"/>
    <x v="11"/>
    <x v="9"/>
    <x v="4"/>
    <n v="38"/>
  </r>
  <r>
    <x v="1"/>
    <x v="11"/>
    <x v="9"/>
    <x v="5"/>
    <n v="52"/>
  </r>
  <r>
    <x v="1"/>
    <x v="11"/>
    <x v="10"/>
    <x v="6"/>
    <n v="62"/>
  </r>
  <r>
    <x v="1"/>
    <x v="11"/>
    <x v="10"/>
    <x v="7"/>
    <n v="38"/>
  </r>
  <r>
    <x v="1"/>
    <x v="11"/>
    <x v="10"/>
    <x v="8"/>
    <n v="61"/>
  </r>
  <r>
    <x v="1"/>
    <x v="11"/>
    <x v="10"/>
    <x v="9"/>
    <n v="67"/>
  </r>
  <r>
    <x v="1"/>
    <x v="11"/>
    <x v="10"/>
    <x v="10"/>
    <n v="220"/>
  </r>
  <r>
    <x v="1"/>
    <x v="11"/>
    <x v="10"/>
    <x v="11"/>
    <n v="47"/>
  </r>
  <r>
    <x v="1"/>
    <x v="11"/>
    <x v="10"/>
    <x v="0"/>
    <n v="67"/>
  </r>
  <r>
    <x v="1"/>
    <x v="11"/>
    <x v="10"/>
    <x v="1"/>
    <n v="75"/>
  </r>
  <r>
    <x v="1"/>
    <x v="11"/>
    <x v="10"/>
    <x v="2"/>
    <n v="65"/>
  </r>
  <r>
    <x v="1"/>
    <x v="11"/>
    <x v="10"/>
    <x v="3"/>
    <n v="62"/>
  </r>
  <r>
    <x v="1"/>
    <x v="11"/>
    <x v="10"/>
    <x v="4"/>
    <n v="51"/>
  </r>
  <r>
    <x v="1"/>
    <x v="11"/>
    <x v="10"/>
    <x v="5"/>
    <n v="149"/>
  </r>
  <r>
    <x v="1"/>
    <x v="11"/>
    <x v="11"/>
    <x v="6"/>
    <n v="53"/>
  </r>
  <r>
    <x v="1"/>
    <x v="11"/>
    <x v="11"/>
    <x v="7"/>
    <n v="59"/>
  </r>
  <r>
    <x v="1"/>
    <x v="11"/>
    <x v="11"/>
    <x v="8"/>
    <n v="51"/>
  </r>
  <r>
    <x v="1"/>
    <x v="11"/>
    <x v="11"/>
    <x v="9"/>
    <n v="58"/>
  </r>
  <r>
    <x v="1"/>
    <x v="11"/>
    <x v="11"/>
    <x v="10"/>
    <n v="74"/>
  </r>
  <r>
    <x v="1"/>
    <x v="11"/>
    <x v="11"/>
    <x v="11"/>
    <n v="23"/>
  </r>
  <r>
    <x v="1"/>
    <x v="11"/>
    <x v="11"/>
    <x v="0"/>
    <n v="3"/>
  </r>
  <r>
    <x v="1"/>
    <x v="11"/>
    <x v="11"/>
    <x v="1"/>
    <n v="15"/>
  </r>
  <r>
    <x v="1"/>
    <x v="11"/>
    <x v="11"/>
    <x v="2"/>
    <n v="18"/>
  </r>
  <r>
    <x v="1"/>
    <x v="11"/>
    <x v="11"/>
    <x v="3"/>
    <n v="38"/>
  </r>
  <r>
    <x v="1"/>
    <x v="11"/>
    <x v="11"/>
    <x v="4"/>
    <n v="20"/>
  </r>
  <r>
    <x v="1"/>
    <x v="11"/>
    <x v="11"/>
    <x v="5"/>
    <n v="25"/>
  </r>
  <r>
    <x v="1"/>
    <x v="11"/>
    <x v="12"/>
    <x v="6"/>
    <n v="28"/>
  </r>
  <r>
    <x v="1"/>
    <x v="11"/>
    <x v="12"/>
    <x v="7"/>
    <n v="28"/>
  </r>
  <r>
    <x v="1"/>
    <x v="11"/>
    <x v="12"/>
    <x v="8"/>
    <n v="16"/>
  </r>
  <r>
    <x v="1"/>
    <x v="11"/>
    <x v="12"/>
    <x v="9"/>
    <n v="21"/>
  </r>
  <r>
    <x v="1"/>
    <x v="11"/>
    <x v="12"/>
    <x v="10"/>
    <n v="20"/>
  </r>
  <r>
    <x v="1"/>
    <x v="11"/>
    <x v="12"/>
    <x v="11"/>
    <n v="9"/>
  </r>
  <r>
    <x v="1"/>
    <x v="11"/>
    <x v="12"/>
    <x v="0"/>
    <n v="17"/>
  </r>
  <r>
    <x v="1"/>
    <x v="11"/>
    <x v="12"/>
    <x v="1"/>
    <n v="33"/>
  </r>
  <r>
    <x v="1"/>
    <x v="11"/>
    <x v="12"/>
    <x v="2"/>
    <n v="20"/>
  </r>
  <r>
    <x v="1"/>
    <x v="11"/>
    <x v="12"/>
    <x v="3"/>
    <n v="15"/>
  </r>
  <r>
    <x v="1"/>
    <x v="11"/>
    <x v="12"/>
    <x v="4"/>
    <n v="8"/>
  </r>
  <r>
    <x v="1"/>
    <x v="11"/>
    <x v="12"/>
    <x v="5"/>
    <n v="21"/>
  </r>
  <r>
    <x v="1"/>
    <x v="11"/>
    <x v="13"/>
    <x v="6"/>
    <n v="13"/>
  </r>
  <r>
    <x v="1"/>
    <x v="11"/>
    <x v="13"/>
    <x v="7"/>
    <n v="15"/>
  </r>
  <r>
    <x v="1"/>
    <x v="11"/>
    <x v="13"/>
    <x v="8"/>
    <n v="12"/>
  </r>
  <r>
    <x v="1"/>
    <x v="11"/>
    <x v="13"/>
    <x v="9"/>
    <n v="11"/>
  </r>
  <r>
    <x v="1"/>
    <x v="11"/>
    <x v="13"/>
    <x v="10"/>
    <n v="14"/>
  </r>
  <r>
    <x v="1"/>
    <x v="11"/>
    <x v="13"/>
    <x v="11"/>
    <n v="24"/>
  </r>
  <r>
    <x v="1"/>
    <x v="11"/>
    <x v="13"/>
    <x v="0"/>
    <n v="13"/>
  </r>
  <r>
    <x v="1"/>
    <x v="11"/>
    <x v="13"/>
    <x v="1"/>
    <n v="19"/>
  </r>
  <r>
    <x v="1"/>
    <x v="11"/>
    <x v="13"/>
    <x v="2"/>
    <n v="10"/>
  </r>
  <r>
    <x v="1"/>
    <x v="11"/>
    <x v="13"/>
    <x v="3"/>
    <n v="7"/>
  </r>
  <r>
    <x v="1"/>
    <x v="11"/>
    <x v="13"/>
    <x v="4"/>
    <n v="12"/>
  </r>
  <r>
    <x v="1"/>
    <x v="11"/>
    <x v="13"/>
    <x v="5"/>
    <n v="6"/>
  </r>
  <r>
    <x v="1"/>
    <x v="11"/>
    <x v="0"/>
    <x v="6"/>
    <n v="5"/>
  </r>
  <r>
    <x v="1"/>
    <x v="11"/>
    <x v="0"/>
    <x v="7"/>
    <n v="14"/>
  </r>
  <r>
    <x v="1"/>
    <x v="11"/>
    <x v="0"/>
    <x v="8"/>
    <n v="10"/>
  </r>
  <r>
    <x v="1"/>
    <x v="11"/>
    <x v="0"/>
    <x v="9"/>
    <n v="9"/>
  </r>
  <r>
    <x v="1"/>
    <x v="11"/>
    <x v="0"/>
    <x v="10"/>
    <n v="8"/>
  </r>
  <r>
    <x v="1"/>
    <x v="11"/>
    <x v="0"/>
    <x v="11"/>
    <n v="18"/>
  </r>
  <r>
    <x v="1"/>
    <x v="11"/>
    <x v="0"/>
    <x v="0"/>
    <n v="5"/>
  </r>
  <r>
    <x v="1"/>
    <x v="11"/>
    <x v="0"/>
    <x v="1"/>
    <n v="19"/>
  </r>
  <r>
    <x v="1"/>
    <x v="11"/>
    <x v="0"/>
    <x v="2"/>
    <n v="10"/>
  </r>
  <r>
    <x v="1"/>
    <x v="11"/>
    <x v="0"/>
    <x v="3"/>
    <n v="21"/>
  </r>
  <r>
    <x v="1"/>
    <x v="11"/>
    <x v="0"/>
    <x v="4"/>
    <n v="13"/>
  </r>
  <r>
    <x v="1"/>
    <x v="11"/>
    <x v="0"/>
    <x v="5"/>
    <n v="11"/>
  </r>
  <r>
    <x v="1"/>
    <x v="11"/>
    <x v="1"/>
    <x v="6"/>
    <n v="12"/>
  </r>
  <r>
    <x v="1"/>
    <x v="11"/>
    <x v="1"/>
    <x v="7"/>
    <n v="3"/>
  </r>
  <r>
    <x v="1"/>
    <x v="11"/>
    <x v="1"/>
    <x v="8"/>
    <n v="31"/>
  </r>
  <r>
    <x v="1"/>
    <x v="11"/>
    <x v="1"/>
    <x v="9"/>
    <n v="42"/>
  </r>
  <r>
    <x v="1"/>
    <x v="11"/>
    <x v="1"/>
    <x v="10"/>
    <n v="36"/>
  </r>
  <r>
    <x v="1"/>
    <x v="11"/>
    <x v="1"/>
    <x v="11"/>
    <n v="35"/>
  </r>
  <r>
    <x v="1"/>
    <x v="11"/>
    <x v="1"/>
    <x v="0"/>
    <n v="35"/>
  </r>
  <r>
    <x v="1"/>
    <x v="11"/>
    <x v="1"/>
    <x v="1"/>
    <n v="29"/>
  </r>
  <r>
    <x v="1"/>
    <x v="11"/>
    <x v="1"/>
    <x v="2"/>
    <n v="24"/>
  </r>
  <r>
    <x v="1"/>
    <x v="11"/>
    <x v="1"/>
    <x v="3"/>
    <n v="28"/>
  </r>
  <r>
    <x v="1"/>
    <x v="11"/>
    <x v="1"/>
    <x v="4"/>
    <n v="24"/>
  </r>
  <r>
    <x v="1"/>
    <x v="11"/>
    <x v="1"/>
    <x v="5"/>
    <n v="31"/>
  </r>
  <r>
    <x v="1"/>
    <x v="11"/>
    <x v="2"/>
    <x v="6"/>
    <n v="18"/>
  </r>
  <r>
    <x v="1"/>
    <x v="11"/>
    <x v="2"/>
    <x v="7"/>
    <n v="25"/>
  </r>
  <r>
    <x v="1"/>
    <x v="11"/>
    <x v="2"/>
    <x v="8"/>
    <n v="8"/>
  </r>
  <r>
    <x v="1"/>
    <x v="12"/>
    <x v="17"/>
    <x v="0"/>
    <n v="1"/>
  </r>
  <r>
    <x v="1"/>
    <x v="12"/>
    <x v="20"/>
    <x v="2"/>
    <n v="1"/>
  </r>
  <r>
    <x v="1"/>
    <x v="12"/>
    <x v="21"/>
    <x v="9"/>
    <n v="1"/>
  </r>
  <r>
    <x v="1"/>
    <x v="12"/>
    <x v="22"/>
    <x v="7"/>
    <n v="2"/>
  </r>
  <r>
    <x v="1"/>
    <x v="12"/>
    <x v="24"/>
    <x v="6"/>
    <n v="3"/>
  </r>
  <r>
    <x v="1"/>
    <x v="12"/>
    <x v="24"/>
    <x v="7"/>
    <n v="7"/>
  </r>
  <r>
    <x v="1"/>
    <x v="12"/>
    <x v="24"/>
    <x v="9"/>
    <n v="4"/>
  </r>
  <r>
    <x v="1"/>
    <x v="12"/>
    <x v="24"/>
    <x v="10"/>
    <n v="4"/>
  </r>
  <r>
    <x v="1"/>
    <x v="12"/>
    <x v="24"/>
    <x v="11"/>
    <n v="4"/>
  </r>
  <r>
    <x v="1"/>
    <x v="12"/>
    <x v="24"/>
    <x v="2"/>
    <n v="1"/>
  </r>
  <r>
    <x v="1"/>
    <x v="12"/>
    <x v="24"/>
    <x v="3"/>
    <n v="2"/>
  </r>
  <r>
    <x v="1"/>
    <x v="12"/>
    <x v="25"/>
    <x v="3"/>
    <n v="3"/>
  </r>
  <r>
    <x v="1"/>
    <x v="12"/>
    <x v="25"/>
    <x v="4"/>
    <n v="1"/>
  </r>
  <r>
    <x v="1"/>
    <x v="12"/>
    <x v="3"/>
    <x v="7"/>
    <n v="14"/>
  </r>
  <r>
    <x v="1"/>
    <x v="12"/>
    <x v="3"/>
    <x v="8"/>
    <n v="1"/>
  </r>
  <r>
    <x v="1"/>
    <x v="12"/>
    <x v="3"/>
    <x v="9"/>
    <n v="1"/>
  </r>
  <r>
    <x v="1"/>
    <x v="12"/>
    <x v="3"/>
    <x v="10"/>
    <n v="3"/>
  </r>
  <r>
    <x v="1"/>
    <x v="12"/>
    <x v="3"/>
    <x v="11"/>
    <n v="1"/>
  </r>
  <r>
    <x v="1"/>
    <x v="12"/>
    <x v="3"/>
    <x v="3"/>
    <n v="5"/>
  </r>
  <r>
    <x v="1"/>
    <x v="12"/>
    <x v="4"/>
    <x v="7"/>
    <n v="1"/>
  </r>
  <r>
    <x v="1"/>
    <x v="12"/>
    <x v="4"/>
    <x v="1"/>
    <n v="3"/>
  </r>
  <r>
    <x v="1"/>
    <x v="12"/>
    <x v="4"/>
    <x v="2"/>
    <n v="1"/>
  </r>
  <r>
    <x v="1"/>
    <x v="12"/>
    <x v="4"/>
    <x v="4"/>
    <n v="1"/>
  </r>
  <r>
    <x v="1"/>
    <x v="12"/>
    <x v="5"/>
    <x v="11"/>
    <n v="2"/>
  </r>
  <r>
    <x v="1"/>
    <x v="12"/>
    <x v="5"/>
    <x v="1"/>
    <n v="1"/>
  </r>
  <r>
    <x v="1"/>
    <x v="12"/>
    <x v="5"/>
    <x v="2"/>
    <n v="1"/>
  </r>
  <r>
    <x v="1"/>
    <x v="12"/>
    <x v="5"/>
    <x v="3"/>
    <n v="4"/>
  </r>
  <r>
    <x v="1"/>
    <x v="12"/>
    <x v="6"/>
    <x v="6"/>
    <n v="2"/>
  </r>
  <r>
    <x v="1"/>
    <x v="12"/>
    <x v="6"/>
    <x v="7"/>
    <n v="1"/>
  </r>
  <r>
    <x v="1"/>
    <x v="12"/>
    <x v="6"/>
    <x v="10"/>
    <n v="3"/>
  </r>
  <r>
    <x v="1"/>
    <x v="12"/>
    <x v="6"/>
    <x v="0"/>
    <n v="1"/>
  </r>
  <r>
    <x v="1"/>
    <x v="12"/>
    <x v="6"/>
    <x v="5"/>
    <n v="1"/>
  </r>
  <r>
    <x v="1"/>
    <x v="12"/>
    <x v="7"/>
    <x v="7"/>
    <n v="12"/>
  </r>
  <r>
    <x v="1"/>
    <x v="12"/>
    <x v="7"/>
    <x v="0"/>
    <n v="1"/>
  </r>
  <r>
    <x v="1"/>
    <x v="12"/>
    <x v="8"/>
    <x v="6"/>
    <n v="20"/>
  </r>
  <r>
    <x v="1"/>
    <x v="12"/>
    <x v="8"/>
    <x v="7"/>
    <n v="2"/>
  </r>
  <r>
    <x v="1"/>
    <x v="12"/>
    <x v="8"/>
    <x v="9"/>
    <n v="95"/>
  </r>
  <r>
    <x v="1"/>
    <x v="12"/>
    <x v="8"/>
    <x v="10"/>
    <n v="29"/>
  </r>
  <r>
    <x v="1"/>
    <x v="12"/>
    <x v="8"/>
    <x v="11"/>
    <n v="49"/>
  </r>
  <r>
    <x v="1"/>
    <x v="12"/>
    <x v="8"/>
    <x v="0"/>
    <n v="41"/>
  </r>
  <r>
    <x v="1"/>
    <x v="12"/>
    <x v="8"/>
    <x v="1"/>
    <n v="39"/>
  </r>
  <r>
    <x v="1"/>
    <x v="12"/>
    <x v="8"/>
    <x v="2"/>
    <n v="56"/>
  </r>
  <r>
    <x v="1"/>
    <x v="12"/>
    <x v="8"/>
    <x v="3"/>
    <n v="53"/>
  </r>
  <r>
    <x v="1"/>
    <x v="12"/>
    <x v="8"/>
    <x v="4"/>
    <n v="43"/>
  </r>
  <r>
    <x v="1"/>
    <x v="12"/>
    <x v="8"/>
    <x v="5"/>
    <n v="51"/>
  </r>
  <r>
    <x v="1"/>
    <x v="12"/>
    <x v="9"/>
    <x v="6"/>
    <n v="51"/>
  </r>
  <r>
    <x v="1"/>
    <x v="12"/>
    <x v="9"/>
    <x v="7"/>
    <n v="34"/>
  </r>
  <r>
    <x v="1"/>
    <x v="12"/>
    <x v="9"/>
    <x v="8"/>
    <n v="30"/>
  </r>
  <r>
    <x v="1"/>
    <x v="12"/>
    <x v="9"/>
    <x v="9"/>
    <n v="55"/>
  </r>
  <r>
    <x v="1"/>
    <x v="12"/>
    <x v="9"/>
    <x v="10"/>
    <n v="45"/>
  </r>
  <r>
    <x v="1"/>
    <x v="12"/>
    <x v="9"/>
    <x v="11"/>
    <n v="58"/>
  </r>
  <r>
    <x v="1"/>
    <x v="12"/>
    <x v="9"/>
    <x v="0"/>
    <n v="58"/>
  </r>
  <r>
    <x v="1"/>
    <x v="12"/>
    <x v="9"/>
    <x v="1"/>
    <n v="55"/>
  </r>
  <r>
    <x v="1"/>
    <x v="12"/>
    <x v="9"/>
    <x v="2"/>
    <n v="57"/>
  </r>
  <r>
    <x v="1"/>
    <x v="12"/>
    <x v="9"/>
    <x v="3"/>
    <n v="52"/>
  </r>
  <r>
    <x v="1"/>
    <x v="12"/>
    <x v="9"/>
    <x v="4"/>
    <n v="56"/>
  </r>
  <r>
    <x v="1"/>
    <x v="12"/>
    <x v="9"/>
    <x v="5"/>
    <n v="56"/>
  </r>
  <r>
    <x v="1"/>
    <x v="12"/>
    <x v="10"/>
    <x v="8"/>
    <n v="10"/>
  </r>
  <r>
    <x v="1"/>
    <x v="12"/>
    <x v="10"/>
    <x v="10"/>
    <n v="17"/>
  </r>
  <r>
    <x v="1"/>
    <x v="12"/>
    <x v="10"/>
    <x v="11"/>
    <n v="1"/>
  </r>
  <r>
    <x v="1"/>
    <x v="12"/>
    <x v="10"/>
    <x v="0"/>
    <n v="1"/>
  </r>
  <r>
    <x v="1"/>
    <x v="12"/>
    <x v="10"/>
    <x v="1"/>
    <n v="4"/>
  </r>
  <r>
    <x v="1"/>
    <x v="12"/>
    <x v="10"/>
    <x v="2"/>
    <n v="6"/>
  </r>
  <r>
    <x v="1"/>
    <x v="12"/>
    <x v="10"/>
    <x v="3"/>
    <n v="2"/>
  </r>
  <r>
    <x v="1"/>
    <x v="12"/>
    <x v="10"/>
    <x v="5"/>
    <n v="4"/>
  </r>
  <r>
    <x v="1"/>
    <x v="12"/>
    <x v="11"/>
    <x v="7"/>
    <n v="6"/>
  </r>
  <r>
    <x v="1"/>
    <x v="12"/>
    <x v="11"/>
    <x v="8"/>
    <n v="1"/>
  </r>
  <r>
    <x v="1"/>
    <x v="12"/>
    <x v="11"/>
    <x v="9"/>
    <n v="2"/>
  </r>
  <r>
    <x v="1"/>
    <x v="12"/>
    <x v="11"/>
    <x v="10"/>
    <n v="1"/>
  </r>
  <r>
    <x v="1"/>
    <x v="12"/>
    <x v="11"/>
    <x v="0"/>
    <n v="3"/>
  </r>
  <r>
    <x v="1"/>
    <x v="12"/>
    <x v="11"/>
    <x v="1"/>
    <n v="2"/>
  </r>
  <r>
    <x v="1"/>
    <x v="12"/>
    <x v="11"/>
    <x v="2"/>
    <n v="12"/>
  </r>
  <r>
    <x v="1"/>
    <x v="12"/>
    <x v="11"/>
    <x v="3"/>
    <n v="1"/>
  </r>
  <r>
    <x v="1"/>
    <x v="12"/>
    <x v="11"/>
    <x v="4"/>
    <n v="51"/>
  </r>
  <r>
    <x v="1"/>
    <x v="12"/>
    <x v="11"/>
    <x v="5"/>
    <n v="1"/>
  </r>
  <r>
    <x v="1"/>
    <x v="12"/>
    <x v="12"/>
    <x v="6"/>
    <n v="2"/>
  </r>
  <r>
    <x v="1"/>
    <x v="12"/>
    <x v="12"/>
    <x v="8"/>
    <n v="2"/>
  </r>
  <r>
    <x v="1"/>
    <x v="12"/>
    <x v="12"/>
    <x v="9"/>
    <n v="1"/>
  </r>
  <r>
    <x v="1"/>
    <x v="12"/>
    <x v="12"/>
    <x v="4"/>
    <n v="2"/>
  </r>
  <r>
    <x v="1"/>
    <x v="12"/>
    <x v="12"/>
    <x v="5"/>
    <n v="1"/>
  </r>
  <r>
    <x v="1"/>
    <x v="12"/>
    <x v="13"/>
    <x v="6"/>
    <n v="1"/>
  </r>
  <r>
    <x v="1"/>
    <x v="12"/>
    <x v="13"/>
    <x v="7"/>
    <n v="1"/>
  </r>
  <r>
    <x v="1"/>
    <x v="12"/>
    <x v="13"/>
    <x v="8"/>
    <n v="1"/>
  </r>
  <r>
    <x v="1"/>
    <x v="12"/>
    <x v="13"/>
    <x v="10"/>
    <n v="2"/>
  </r>
  <r>
    <x v="1"/>
    <x v="12"/>
    <x v="13"/>
    <x v="0"/>
    <n v="15"/>
  </r>
  <r>
    <x v="1"/>
    <x v="12"/>
    <x v="13"/>
    <x v="1"/>
    <n v="4"/>
  </r>
  <r>
    <x v="1"/>
    <x v="12"/>
    <x v="13"/>
    <x v="4"/>
    <n v="3"/>
  </r>
  <r>
    <x v="1"/>
    <x v="12"/>
    <x v="13"/>
    <x v="5"/>
    <n v="136"/>
  </r>
  <r>
    <x v="1"/>
    <x v="12"/>
    <x v="0"/>
    <x v="6"/>
    <n v="318"/>
  </r>
  <r>
    <x v="1"/>
    <x v="12"/>
    <x v="0"/>
    <x v="7"/>
    <n v="2"/>
  </r>
  <r>
    <x v="1"/>
    <x v="12"/>
    <x v="0"/>
    <x v="9"/>
    <n v="2"/>
  </r>
  <r>
    <x v="1"/>
    <x v="12"/>
    <x v="0"/>
    <x v="10"/>
    <n v="2"/>
  </r>
  <r>
    <x v="1"/>
    <x v="12"/>
    <x v="0"/>
    <x v="0"/>
    <n v="15"/>
  </r>
  <r>
    <x v="1"/>
    <x v="12"/>
    <x v="0"/>
    <x v="2"/>
    <n v="10"/>
  </r>
  <r>
    <x v="1"/>
    <x v="12"/>
    <x v="0"/>
    <x v="3"/>
    <n v="8"/>
  </r>
  <r>
    <x v="1"/>
    <x v="12"/>
    <x v="0"/>
    <x v="4"/>
    <n v="10"/>
  </r>
  <r>
    <x v="1"/>
    <x v="12"/>
    <x v="0"/>
    <x v="5"/>
    <n v="1"/>
  </r>
  <r>
    <x v="1"/>
    <x v="12"/>
    <x v="1"/>
    <x v="6"/>
    <n v="6"/>
  </r>
  <r>
    <x v="1"/>
    <x v="12"/>
    <x v="1"/>
    <x v="8"/>
    <n v="2"/>
  </r>
  <r>
    <x v="1"/>
    <x v="12"/>
    <x v="1"/>
    <x v="10"/>
    <n v="14"/>
  </r>
  <r>
    <x v="1"/>
    <x v="12"/>
    <x v="1"/>
    <x v="11"/>
    <n v="455"/>
  </r>
  <r>
    <x v="1"/>
    <x v="12"/>
    <x v="1"/>
    <x v="0"/>
    <n v="31"/>
  </r>
  <r>
    <x v="1"/>
    <x v="12"/>
    <x v="1"/>
    <x v="1"/>
    <n v="81"/>
  </r>
  <r>
    <x v="1"/>
    <x v="12"/>
    <x v="1"/>
    <x v="2"/>
    <n v="3"/>
  </r>
  <r>
    <x v="1"/>
    <x v="12"/>
    <x v="1"/>
    <x v="3"/>
    <n v="87"/>
  </r>
  <r>
    <x v="1"/>
    <x v="12"/>
    <x v="1"/>
    <x v="4"/>
    <n v="7"/>
  </r>
  <r>
    <x v="1"/>
    <x v="12"/>
    <x v="1"/>
    <x v="5"/>
    <n v="3"/>
  </r>
  <r>
    <x v="1"/>
    <x v="12"/>
    <x v="2"/>
    <x v="6"/>
    <n v="10"/>
  </r>
  <r>
    <x v="1"/>
    <x v="12"/>
    <x v="2"/>
    <x v="7"/>
    <n v="11"/>
  </r>
  <r>
    <x v="1"/>
    <x v="12"/>
    <x v="2"/>
    <x v="8"/>
    <n v="11"/>
  </r>
  <r>
    <x v="1"/>
    <x v="13"/>
    <x v="12"/>
    <x v="3"/>
    <n v="4"/>
  </r>
  <r>
    <x v="1"/>
    <x v="13"/>
    <x v="13"/>
    <x v="7"/>
    <n v="1"/>
  </r>
  <r>
    <x v="1"/>
    <x v="13"/>
    <x v="13"/>
    <x v="9"/>
    <n v="1"/>
  </r>
  <r>
    <x v="1"/>
    <x v="13"/>
    <x v="13"/>
    <x v="10"/>
    <n v="4"/>
  </r>
  <r>
    <x v="1"/>
    <x v="13"/>
    <x v="13"/>
    <x v="11"/>
    <n v="1"/>
  </r>
  <r>
    <x v="1"/>
    <x v="13"/>
    <x v="13"/>
    <x v="0"/>
    <n v="2"/>
  </r>
  <r>
    <x v="1"/>
    <x v="13"/>
    <x v="13"/>
    <x v="3"/>
    <n v="2"/>
  </r>
  <r>
    <x v="1"/>
    <x v="13"/>
    <x v="13"/>
    <x v="4"/>
    <n v="2"/>
  </r>
  <r>
    <x v="1"/>
    <x v="13"/>
    <x v="0"/>
    <x v="8"/>
    <n v="1"/>
  </r>
  <r>
    <x v="1"/>
    <x v="13"/>
    <x v="0"/>
    <x v="9"/>
    <n v="1"/>
  </r>
  <r>
    <x v="1"/>
    <x v="13"/>
    <x v="0"/>
    <x v="2"/>
    <n v="1"/>
  </r>
  <r>
    <x v="1"/>
    <x v="13"/>
    <x v="1"/>
    <x v="7"/>
    <n v="2"/>
  </r>
  <r>
    <x v="1"/>
    <x v="13"/>
    <x v="1"/>
    <x v="8"/>
    <n v="3"/>
  </r>
  <r>
    <x v="1"/>
    <x v="13"/>
    <x v="1"/>
    <x v="10"/>
    <n v="2"/>
  </r>
  <r>
    <x v="1"/>
    <x v="13"/>
    <x v="1"/>
    <x v="11"/>
    <n v="2"/>
  </r>
  <r>
    <x v="1"/>
    <x v="13"/>
    <x v="1"/>
    <x v="0"/>
    <n v="9"/>
  </r>
  <r>
    <x v="1"/>
    <x v="13"/>
    <x v="1"/>
    <x v="1"/>
    <n v="1"/>
  </r>
  <r>
    <x v="1"/>
    <x v="13"/>
    <x v="1"/>
    <x v="2"/>
    <n v="6"/>
  </r>
  <r>
    <x v="1"/>
    <x v="13"/>
    <x v="1"/>
    <x v="3"/>
    <n v="3"/>
  </r>
  <r>
    <x v="1"/>
    <x v="13"/>
    <x v="1"/>
    <x v="4"/>
    <n v="5"/>
  </r>
  <r>
    <x v="1"/>
    <x v="13"/>
    <x v="1"/>
    <x v="5"/>
    <n v="111"/>
  </r>
  <r>
    <x v="1"/>
    <x v="13"/>
    <x v="2"/>
    <x v="6"/>
    <n v="95"/>
  </r>
  <r>
    <x v="1"/>
    <x v="13"/>
    <x v="2"/>
    <x v="7"/>
    <n v="416"/>
  </r>
  <r>
    <x v="1"/>
    <x v="13"/>
    <x v="2"/>
    <x v="8"/>
    <n v="30"/>
  </r>
  <r>
    <x v="1"/>
    <x v="14"/>
    <x v="17"/>
    <x v="2"/>
    <n v="1"/>
  </r>
  <r>
    <x v="1"/>
    <x v="14"/>
    <x v="18"/>
    <x v="6"/>
    <n v="1"/>
  </r>
  <r>
    <x v="1"/>
    <x v="14"/>
    <x v="19"/>
    <x v="2"/>
    <n v="1"/>
  </r>
  <r>
    <x v="1"/>
    <x v="14"/>
    <x v="20"/>
    <x v="2"/>
    <n v="15"/>
  </r>
  <r>
    <x v="1"/>
    <x v="14"/>
    <x v="21"/>
    <x v="0"/>
    <n v="1"/>
  </r>
  <r>
    <x v="1"/>
    <x v="14"/>
    <x v="21"/>
    <x v="1"/>
    <n v="6"/>
  </r>
  <r>
    <x v="1"/>
    <x v="14"/>
    <x v="22"/>
    <x v="6"/>
    <n v="11"/>
  </r>
  <r>
    <x v="1"/>
    <x v="14"/>
    <x v="22"/>
    <x v="10"/>
    <n v="1"/>
  </r>
  <r>
    <x v="1"/>
    <x v="14"/>
    <x v="22"/>
    <x v="11"/>
    <n v="5"/>
  </r>
  <r>
    <x v="1"/>
    <x v="14"/>
    <x v="22"/>
    <x v="1"/>
    <n v="1"/>
  </r>
  <r>
    <x v="1"/>
    <x v="14"/>
    <x v="22"/>
    <x v="3"/>
    <n v="3"/>
  </r>
  <r>
    <x v="1"/>
    <x v="14"/>
    <x v="22"/>
    <x v="4"/>
    <n v="1"/>
  </r>
  <r>
    <x v="1"/>
    <x v="14"/>
    <x v="23"/>
    <x v="7"/>
    <n v="1"/>
  </r>
  <r>
    <x v="1"/>
    <x v="14"/>
    <x v="23"/>
    <x v="11"/>
    <n v="1"/>
  </r>
  <r>
    <x v="1"/>
    <x v="14"/>
    <x v="23"/>
    <x v="1"/>
    <n v="1"/>
  </r>
  <r>
    <x v="1"/>
    <x v="14"/>
    <x v="23"/>
    <x v="3"/>
    <n v="4"/>
  </r>
  <r>
    <x v="1"/>
    <x v="14"/>
    <x v="24"/>
    <x v="6"/>
    <n v="1"/>
  </r>
  <r>
    <x v="1"/>
    <x v="14"/>
    <x v="24"/>
    <x v="8"/>
    <n v="1"/>
  </r>
  <r>
    <x v="1"/>
    <x v="14"/>
    <x v="24"/>
    <x v="10"/>
    <n v="2"/>
  </r>
  <r>
    <x v="1"/>
    <x v="14"/>
    <x v="24"/>
    <x v="1"/>
    <n v="6"/>
  </r>
  <r>
    <x v="1"/>
    <x v="14"/>
    <x v="24"/>
    <x v="2"/>
    <n v="1"/>
  </r>
  <r>
    <x v="1"/>
    <x v="14"/>
    <x v="24"/>
    <x v="4"/>
    <n v="2"/>
  </r>
  <r>
    <x v="1"/>
    <x v="14"/>
    <x v="24"/>
    <x v="5"/>
    <n v="1"/>
  </r>
  <r>
    <x v="1"/>
    <x v="14"/>
    <x v="25"/>
    <x v="6"/>
    <n v="2"/>
  </r>
  <r>
    <x v="1"/>
    <x v="14"/>
    <x v="25"/>
    <x v="7"/>
    <n v="1"/>
  </r>
  <r>
    <x v="1"/>
    <x v="14"/>
    <x v="25"/>
    <x v="8"/>
    <n v="4"/>
  </r>
  <r>
    <x v="1"/>
    <x v="14"/>
    <x v="25"/>
    <x v="11"/>
    <n v="3"/>
  </r>
  <r>
    <x v="1"/>
    <x v="14"/>
    <x v="25"/>
    <x v="2"/>
    <n v="7"/>
  </r>
  <r>
    <x v="1"/>
    <x v="14"/>
    <x v="25"/>
    <x v="4"/>
    <n v="2"/>
  </r>
  <r>
    <x v="1"/>
    <x v="14"/>
    <x v="3"/>
    <x v="8"/>
    <n v="1"/>
  </r>
  <r>
    <x v="1"/>
    <x v="14"/>
    <x v="3"/>
    <x v="10"/>
    <n v="1"/>
  </r>
  <r>
    <x v="1"/>
    <x v="14"/>
    <x v="3"/>
    <x v="11"/>
    <n v="1"/>
  </r>
  <r>
    <x v="1"/>
    <x v="14"/>
    <x v="3"/>
    <x v="0"/>
    <n v="5"/>
  </r>
  <r>
    <x v="1"/>
    <x v="14"/>
    <x v="3"/>
    <x v="2"/>
    <n v="5"/>
  </r>
  <r>
    <x v="1"/>
    <x v="14"/>
    <x v="3"/>
    <x v="3"/>
    <n v="5"/>
  </r>
  <r>
    <x v="1"/>
    <x v="14"/>
    <x v="3"/>
    <x v="4"/>
    <n v="8"/>
  </r>
  <r>
    <x v="1"/>
    <x v="14"/>
    <x v="3"/>
    <x v="5"/>
    <n v="6"/>
  </r>
  <r>
    <x v="1"/>
    <x v="14"/>
    <x v="4"/>
    <x v="6"/>
    <n v="6"/>
  </r>
  <r>
    <x v="1"/>
    <x v="14"/>
    <x v="4"/>
    <x v="7"/>
    <n v="3"/>
  </r>
  <r>
    <x v="1"/>
    <x v="14"/>
    <x v="4"/>
    <x v="8"/>
    <n v="2"/>
  </r>
  <r>
    <x v="1"/>
    <x v="14"/>
    <x v="4"/>
    <x v="9"/>
    <n v="1"/>
  </r>
  <r>
    <x v="1"/>
    <x v="14"/>
    <x v="4"/>
    <x v="10"/>
    <n v="139"/>
  </r>
  <r>
    <x v="1"/>
    <x v="14"/>
    <x v="4"/>
    <x v="11"/>
    <n v="9"/>
  </r>
  <r>
    <x v="1"/>
    <x v="14"/>
    <x v="4"/>
    <x v="0"/>
    <n v="11"/>
  </r>
  <r>
    <x v="1"/>
    <x v="14"/>
    <x v="4"/>
    <x v="1"/>
    <n v="70"/>
  </r>
  <r>
    <x v="1"/>
    <x v="14"/>
    <x v="4"/>
    <x v="2"/>
    <n v="17"/>
  </r>
  <r>
    <x v="1"/>
    <x v="14"/>
    <x v="4"/>
    <x v="3"/>
    <n v="28"/>
  </r>
  <r>
    <x v="1"/>
    <x v="14"/>
    <x v="4"/>
    <x v="4"/>
    <n v="16"/>
  </r>
  <r>
    <x v="1"/>
    <x v="14"/>
    <x v="4"/>
    <x v="5"/>
    <n v="14"/>
  </r>
  <r>
    <x v="1"/>
    <x v="14"/>
    <x v="5"/>
    <x v="6"/>
    <n v="14"/>
  </r>
  <r>
    <x v="1"/>
    <x v="14"/>
    <x v="5"/>
    <x v="7"/>
    <n v="18"/>
  </r>
  <r>
    <x v="1"/>
    <x v="14"/>
    <x v="5"/>
    <x v="8"/>
    <n v="30"/>
  </r>
  <r>
    <x v="1"/>
    <x v="14"/>
    <x v="5"/>
    <x v="9"/>
    <n v="17"/>
  </r>
  <r>
    <x v="1"/>
    <x v="14"/>
    <x v="5"/>
    <x v="10"/>
    <n v="28"/>
  </r>
  <r>
    <x v="1"/>
    <x v="14"/>
    <x v="5"/>
    <x v="11"/>
    <n v="22"/>
  </r>
  <r>
    <x v="1"/>
    <x v="14"/>
    <x v="5"/>
    <x v="0"/>
    <n v="160"/>
  </r>
  <r>
    <x v="1"/>
    <x v="14"/>
    <x v="5"/>
    <x v="1"/>
    <n v="145"/>
  </r>
  <r>
    <x v="1"/>
    <x v="14"/>
    <x v="5"/>
    <x v="2"/>
    <n v="36"/>
  </r>
  <r>
    <x v="1"/>
    <x v="14"/>
    <x v="5"/>
    <x v="3"/>
    <n v="43"/>
  </r>
  <r>
    <x v="1"/>
    <x v="14"/>
    <x v="5"/>
    <x v="4"/>
    <n v="12"/>
  </r>
  <r>
    <x v="1"/>
    <x v="14"/>
    <x v="5"/>
    <x v="5"/>
    <n v="37"/>
  </r>
  <r>
    <x v="1"/>
    <x v="14"/>
    <x v="6"/>
    <x v="6"/>
    <n v="15"/>
  </r>
  <r>
    <x v="1"/>
    <x v="14"/>
    <x v="6"/>
    <x v="7"/>
    <n v="54"/>
  </r>
  <r>
    <x v="1"/>
    <x v="14"/>
    <x v="6"/>
    <x v="8"/>
    <n v="42"/>
  </r>
  <r>
    <x v="1"/>
    <x v="14"/>
    <x v="6"/>
    <x v="9"/>
    <n v="31"/>
  </r>
  <r>
    <x v="1"/>
    <x v="14"/>
    <x v="6"/>
    <x v="10"/>
    <n v="20"/>
  </r>
  <r>
    <x v="1"/>
    <x v="14"/>
    <x v="6"/>
    <x v="11"/>
    <n v="14"/>
  </r>
  <r>
    <x v="1"/>
    <x v="14"/>
    <x v="6"/>
    <x v="0"/>
    <n v="22"/>
  </r>
  <r>
    <x v="1"/>
    <x v="14"/>
    <x v="6"/>
    <x v="1"/>
    <n v="30"/>
  </r>
  <r>
    <x v="1"/>
    <x v="14"/>
    <x v="6"/>
    <x v="2"/>
    <n v="52"/>
  </r>
  <r>
    <x v="1"/>
    <x v="14"/>
    <x v="6"/>
    <x v="3"/>
    <n v="14"/>
  </r>
  <r>
    <x v="1"/>
    <x v="14"/>
    <x v="6"/>
    <x v="4"/>
    <n v="92"/>
  </r>
  <r>
    <x v="1"/>
    <x v="14"/>
    <x v="6"/>
    <x v="5"/>
    <n v="81"/>
  </r>
  <r>
    <x v="1"/>
    <x v="14"/>
    <x v="7"/>
    <x v="6"/>
    <n v="67"/>
  </r>
  <r>
    <x v="1"/>
    <x v="14"/>
    <x v="7"/>
    <x v="7"/>
    <n v="79"/>
  </r>
  <r>
    <x v="1"/>
    <x v="14"/>
    <x v="7"/>
    <x v="8"/>
    <n v="64"/>
  </r>
  <r>
    <x v="1"/>
    <x v="14"/>
    <x v="7"/>
    <x v="9"/>
    <n v="74"/>
  </r>
  <r>
    <x v="1"/>
    <x v="14"/>
    <x v="7"/>
    <x v="10"/>
    <n v="51"/>
  </r>
  <r>
    <x v="1"/>
    <x v="14"/>
    <x v="7"/>
    <x v="11"/>
    <n v="58"/>
  </r>
  <r>
    <x v="1"/>
    <x v="14"/>
    <x v="7"/>
    <x v="0"/>
    <n v="73"/>
  </r>
  <r>
    <x v="1"/>
    <x v="14"/>
    <x v="7"/>
    <x v="1"/>
    <n v="92"/>
  </r>
  <r>
    <x v="1"/>
    <x v="14"/>
    <x v="7"/>
    <x v="2"/>
    <n v="65"/>
  </r>
  <r>
    <x v="1"/>
    <x v="14"/>
    <x v="7"/>
    <x v="3"/>
    <n v="56"/>
  </r>
  <r>
    <x v="1"/>
    <x v="14"/>
    <x v="7"/>
    <x v="4"/>
    <n v="60"/>
  </r>
  <r>
    <x v="1"/>
    <x v="14"/>
    <x v="7"/>
    <x v="5"/>
    <n v="164"/>
  </r>
  <r>
    <x v="1"/>
    <x v="14"/>
    <x v="8"/>
    <x v="6"/>
    <n v="59"/>
  </r>
  <r>
    <x v="1"/>
    <x v="14"/>
    <x v="8"/>
    <x v="7"/>
    <n v="14"/>
  </r>
  <r>
    <x v="1"/>
    <x v="14"/>
    <x v="8"/>
    <x v="8"/>
    <n v="15"/>
  </r>
  <r>
    <x v="1"/>
    <x v="14"/>
    <x v="8"/>
    <x v="9"/>
    <n v="8"/>
  </r>
  <r>
    <x v="1"/>
    <x v="14"/>
    <x v="8"/>
    <x v="10"/>
    <n v="96"/>
  </r>
  <r>
    <x v="1"/>
    <x v="14"/>
    <x v="8"/>
    <x v="11"/>
    <n v="13"/>
  </r>
  <r>
    <x v="1"/>
    <x v="14"/>
    <x v="8"/>
    <x v="0"/>
    <n v="44"/>
  </r>
  <r>
    <x v="1"/>
    <x v="14"/>
    <x v="8"/>
    <x v="1"/>
    <n v="38"/>
  </r>
  <r>
    <x v="1"/>
    <x v="14"/>
    <x v="8"/>
    <x v="2"/>
    <n v="101"/>
  </r>
  <r>
    <x v="1"/>
    <x v="14"/>
    <x v="8"/>
    <x v="3"/>
    <n v="36"/>
  </r>
  <r>
    <x v="1"/>
    <x v="14"/>
    <x v="8"/>
    <x v="4"/>
    <n v="45"/>
  </r>
  <r>
    <x v="1"/>
    <x v="14"/>
    <x v="8"/>
    <x v="5"/>
    <n v="35"/>
  </r>
  <r>
    <x v="1"/>
    <x v="14"/>
    <x v="9"/>
    <x v="6"/>
    <n v="12"/>
  </r>
  <r>
    <x v="1"/>
    <x v="14"/>
    <x v="9"/>
    <x v="7"/>
    <n v="22"/>
  </r>
  <r>
    <x v="1"/>
    <x v="14"/>
    <x v="9"/>
    <x v="8"/>
    <n v="40"/>
  </r>
  <r>
    <x v="1"/>
    <x v="14"/>
    <x v="9"/>
    <x v="9"/>
    <n v="16"/>
  </r>
  <r>
    <x v="1"/>
    <x v="14"/>
    <x v="9"/>
    <x v="10"/>
    <n v="44"/>
  </r>
  <r>
    <x v="1"/>
    <x v="14"/>
    <x v="9"/>
    <x v="11"/>
    <n v="17"/>
  </r>
  <r>
    <x v="1"/>
    <x v="14"/>
    <x v="9"/>
    <x v="0"/>
    <n v="23"/>
  </r>
  <r>
    <x v="1"/>
    <x v="14"/>
    <x v="9"/>
    <x v="1"/>
    <n v="33"/>
  </r>
  <r>
    <x v="1"/>
    <x v="14"/>
    <x v="9"/>
    <x v="2"/>
    <n v="42"/>
  </r>
  <r>
    <x v="1"/>
    <x v="14"/>
    <x v="9"/>
    <x v="3"/>
    <n v="39"/>
  </r>
  <r>
    <x v="1"/>
    <x v="14"/>
    <x v="9"/>
    <x v="4"/>
    <n v="66"/>
  </r>
  <r>
    <x v="1"/>
    <x v="14"/>
    <x v="9"/>
    <x v="5"/>
    <n v="73"/>
  </r>
  <r>
    <x v="1"/>
    <x v="14"/>
    <x v="10"/>
    <x v="6"/>
    <n v="113"/>
  </r>
  <r>
    <x v="1"/>
    <x v="14"/>
    <x v="10"/>
    <x v="7"/>
    <n v="72"/>
  </r>
  <r>
    <x v="1"/>
    <x v="14"/>
    <x v="10"/>
    <x v="8"/>
    <n v="81"/>
  </r>
  <r>
    <x v="1"/>
    <x v="14"/>
    <x v="10"/>
    <x v="9"/>
    <n v="113"/>
  </r>
  <r>
    <x v="1"/>
    <x v="14"/>
    <x v="10"/>
    <x v="10"/>
    <n v="156"/>
  </r>
  <r>
    <x v="1"/>
    <x v="14"/>
    <x v="10"/>
    <x v="11"/>
    <n v="65"/>
  </r>
  <r>
    <x v="1"/>
    <x v="14"/>
    <x v="10"/>
    <x v="0"/>
    <n v="82"/>
  </r>
  <r>
    <x v="1"/>
    <x v="14"/>
    <x v="10"/>
    <x v="1"/>
    <n v="75"/>
  </r>
  <r>
    <x v="1"/>
    <x v="14"/>
    <x v="10"/>
    <x v="2"/>
    <n v="43"/>
  </r>
  <r>
    <x v="1"/>
    <x v="14"/>
    <x v="10"/>
    <x v="3"/>
    <n v="1109"/>
  </r>
  <r>
    <x v="1"/>
    <x v="14"/>
    <x v="10"/>
    <x v="4"/>
    <n v="77"/>
  </r>
  <r>
    <x v="1"/>
    <x v="14"/>
    <x v="10"/>
    <x v="5"/>
    <n v="422"/>
  </r>
  <r>
    <x v="1"/>
    <x v="14"/>
    <x v="11"/>
    <x v="6"/>
    <n v="88"/>
  </r>
  <r>
    <x v="1"/>
    <x v="14"/>
    <x v="11"/>
    <x v="7"/>
    <n v="164"/>
  </r>
  <r>
    <x v="1"/>
    <x v="14"/>
    <x v="11"/>
    <x v="8"/>
    <n v="148"/>
  </r>
  <r>
    <x v="1"/>
    <x v="14"/>
    <x v="11"/>
    <x v="9"/>
    <n v="161"/>
  </r>
  <r>
    <x v="1"/>
    <x v="14"/>
    <x v="11"/>
    <x v="10"/>
    <n v="196"/>
  </r>
  <r>
    <x v="1"/>
    <x v="14"/>
    <x v="11"/>
    <x v="11"/>
    <n v="132"/>
  </r>
  <r>
    <x v="1"/>
    <x v="14"/>
    <x v="11"/>
    <x v="0"/>
    <n v="163"/>
  </r>
  <r>
    <x v="1"/>
    <x v="14"/>
    <x v="11"/>
    <x v="1"/>
    <n v="101"/>
  </r>
  <r>
    <x v="1"/>
    <x v="14"/>
    <x v="11"/>
    <x v="2"/>
    <n v="128"/>
  </r>
  <r>
    <x v="1"/>
    <x v="14"/>
    <x v="11"/>
    <x v="3"/>
    <n v="161"/>
  </r>
  <r>
    <x v="1"/>
    <x v="14"/>
    <x v="11"/>
    <x v="4"/>
    <n v="70"/>
  </r>
  <r>
    <x v="1"/>
    <x v="14"/>
    <x v="11"/>
    <x v="5"/>
    <n v="74"/>
  </r>
  <r>
    <x v="1"/>
    <x v="14"/>
    <x v="12"/>
    <x v="6"/>
    <n v="237"/>
  </r>
  <r>
    <x v="1"/>
    <x v="14"/>
    <x v="12"/>
    <x v="7"/>
    <n v="61"/>
  </r>
  <r>
    <x v="1"/>
    <x v="14"/>
    <x v="12"/>
    <x v="8"/>
    <n v="131"/>
  </r>
  <r>
    <x v="1"/>
    <x v="14"/>
    <x v="12"/>
    <x v="9"/>
    <n v="111"/>
  </r>
  <r>
    <x v="1"/>
    <x v="14"/>
    <x v="12"/>
    <x v="10"/>
    <n v="33"/>
  </r>
  <r>
    <x v="1"/>
    <x v="14"/>
    <x v="12"/>
    <x v="11"/>
    <n v="53"/>
  </r>
  <r>
    <x v="1"/>
    <x v="14"/>
    <x v="12"/>
    <x v="0"/>
    <n v="55"/>
  </r>
  <r>
    <x v="1"/>
    <x v="14"/>
    <x v="12"/>
    <x v="1"/>
    <n v="60"/>
  </r>
  <r>
    <x v="1"/>
    <x v="14"/>
    <x v="12"/>
    <x v="2"/>
    <n v="44"/>
  </r>
  <r>
    <x v="1"/>
    <x v="14"/>
    <x v="12"/>
    <x v="3"/>
    <n v="76"/>
  </r>
  <r>
    <x v="1"/>
    <x v="14"/>
    <x v="12"/>
    <x v="4"/>
    <n v="64"/>
  </r>
  <r>
    <x v="1"/>
    <x v="14"/>
    <x v="12"/>
    <x v="5"/>
    <n v="121"/>
  </r>
  <r>
    <x v="1"/>
    <x v="14"/>
    <x v="13"/>
    <x v="6"/>
    <n v="76"/>
  </r>
  <r>
    <x v="1"/>
    <x v="14"/>
    <x v="13"/>
    <x v="7"/>
    <n v="78"/>
  </r>
  <r>
    <x v="1"/>
    <x v="14"/>
    <x v="13"/>
    <x v="8"/>
    <n v="74"/>
  </r>
  <r>
    <x v="1"/>
    <x v="14"/>
    <x v="13"/>
    <x v="9"/>
    <n v="40"/>
  </r>
  <r>
    <x v="1"/>
    <x v="14"/>
    <x v="13"/>
    <x v="10"/>
    <n v="77"/>
  </r>
  <r>
    <x v="1"/>
    <x v="14"/>
    <x v="13"/>
    <x v="11"/>
    <n v="128"/>
  </r>
  <r>
    <x v="1"/>
    <x v="14"/>
    <x v="13"/>
    <x v="0"/>
    <n v="123"/>
  </r>
  <r>
    <x v="1"/>
    <x v="14"/>
    <x v="13"/>
    <x v="1"/>
    <n v="99"/>
  </r>
  <r>
    <x v="1"/>
    <x v="14"/>
    <x v="13"/>
    <x v="2"/>
    <n v="127"/>
  </r>
  <r>
    <x v="1"/>
    <x v="14"/>
    <x v="13"/>
    <x v="3"/>
    <n v="162"/>
  </r>
  <r>
    <x v="1"/>
    <x v="14"/>
    <x v="13"/>
    <x v="4"/>
    <n v="168"/>
  </r>
  <r>
    <x v="1"/>
    <x v="14"/>
    <x v="13"/>
    <x v="5"/>
    <n v="101"/>
  </r>
  <r>
    <x v="1"/>
    <x v="14"/>
    <x v="0"/>
    <x v="6"/>
    <n v="146"/>
  </r>
  <r>
    <x v="1"/>
    <x v="14"/>
    <x v="0"/>
    <x v="7"/>
    <n v="130"/>
  </r>
  <r>
    <x v="1"/>
    <x v="14"/>
    <x v="0"/>
    <x v="8"/>
    <n v="198"/>
  </r>
  <r>
    <x v="1"/>
    <x v="14"/>
    <x v="0"/>
    <x v="9"/>
    <n v="169"/>
  </r>
  <r>
    <x v="1"/>
    <x v="14"/>
    <x v="0"/>
    <x v="10"/>
    <n v="169"/>
  </r>
  <r>
    <x v="1"/>
    <x v="14"/>
    <x v="0"/>
    <x v="11"/>
    <n v="218"/>
  </r>
  <r>
    <x v="1"/>
    <x v="14"/>
    <x v="0"/>
    <x v="0"/>
    <n v="196"/>
  </r>
  <r>
    <x v="1"/>
    <x v="14"/>
    <x v="0"/>
    <x v="1"/>
    <n v="237"/>
  </r>
  <r>
    <x v="1"/>
    <x v="14"/>
    <x v="0"/>
    <x v="2"/>
    <n v="258"/>
  </r>
  <r>
    <x v="1"/>
    <x v="14"/>
    <x v="0"/>
    <x v="3"/>
    <n v="251"/>
  </r>
  <r>
    <x v="1"/>
    <x v="14"/>
    <x v="0"/>
    <x v="4"/>
    <n v="300"/>
  </r>
  <r>
    <x v="1"/>
    <x v="14"/>
    <x v="0"/>
    <x v="5"/>
    <n v="328"/>
  </r>
  <r>
    <x v="1"/>
    <x v="14"/>
    <x v="1"/>
    <x v="6"/>
    <n v="350"/>
  </r>
  <r>
    <x v="1"/>
    <x v="14"/>
    <x v="1"/>
    <x v="7"/>
    <n v="295"/>
  </r>
  <r>
    <x v="1"/>
    <x v="14"/>
    <x v="1"/>
    <x v="8"/>
    <n v="360"/>
  </r>
  <r>
    <x v="1"/>
    <x v="14"/>
    <x v="1"/>
    <x v="9"/>
    <n v="381"/>
  </r>
  <r>
    <x v="1"/>
    <x v="14"/>
    <x v="1"/>
    <x v="10"/>
    <n v="368"/>
  </r>
  <r>
    <x v="1"/>
    <x v="14"/>
    <x v="1"/>
    <x v="11"/>
    <n v="416"/>
  </r>
  <r>
    <x v="1"/>
    <x v="14"/>
    <x v="1"/>
    <x v="0"/>
    <n v="330"/>
  </r>
  <r>
    <x v="1"/>
    <x v="14"/>
    <x v="1"/>
    <x v="1"/>
    <n v="506"/>
  </r>
  <r>
    <x v="1"/>
    <x v="14"/>
    <x v="1"/>
    <x v="2"/>
    <n v="378"/>
  </r>
  <r>
    <x v="1"/>
    <x v="14"/>
    <x v="1"/>
    <x v="3"/>
    <n v="542"/>
  </r>
  <r>
    <x v="1"/>
    <x v="14"/>
    <x v="1"/>
    <x v="4"/>
    <n v="554"/>
  </r>
  <r>
    <x v="1"/>
    <x v="14"/>
    <x v="1"/>
    <x v="5"/>
    <n v="617"/>
  </r>
  <r>
    <x v="1"/>
    <x v="14"/>
    <x v="2"/>
    <x v="6"/>
    <n v="567"/>
  </r>
  <r>
    <x v="1"/>
    <x v="14"/>
    <x v="2"/>
    <x v="7"/>
    <n v="485"/>
  </r>
  <r>
    <x v="1"/>
    <x v="14"/>
    <x v="2"/>
    <x v="8"/>
    <n v="694"/>
  </r>
  <r>
    <x v="1"/>
    <x v="15"/>
    <x v="18"/>
    <x v="4"/>
    <n v="1"/>
  </r>
  <r>
    <x v="1"/>
    <x v="15"/>
    <x v="10"/>
    <x v="6"/>
    <n v="1428"/>
  </r>
  <r>
    <x v="1"/>
    <x v="15"/>
    <x v="10"/>
    <x v="7"/>
    <n v="269"/>
  </r>
  <r>
    <x v="1"/>
    <x v="15"/>
    <x v="10"/>
    <x v="8"/>
    <n v="255"/>
  </r>
  <r>
    <x v="1"/>
    <x v="15"/>
    <x v="10"/>
    <x v="9"/>
    <n v="306"/>
  </r>
  <r>
    <x v="1"/>
    <x v="15"/>
    <x v="10"/>
    <x v="10"/>
    <n v="331"/>
  </r>
  <r>
    <x v="1"/>
    <x v="15"/>
    <x v="10"/>
    <x v="11"/>
    <n v="234"/>
  </r>
  <r>
    <x v="1"/>
    <x v="15"/>
    <x v="10"/>
    <x v="0"/>
    <n v="345"/>
  </r>
  <r>
    <x v="1"/>
    <x v="15"/>
    <x v="10"/>
    <x v="1"/>
    <n v="348"/>
  </r>
  <r>
    <x v="1"/>
    <x v="15"/>
    <x v="10"/>
    <x v="2"/>
    <n v="1535"/>
  </r>
  <r>
    <x v="1"/>
    <x v="15"/>
    <x v="10"/>
    <x v="3"/>
    <n v="8308"/>
  </r>
  <r>
    <x v="1"/>
    <x v="15"/>
    <x v="10"/>
    <x v="4"/>
    <n v="1245"/>
  </r>
  <r>
    <x v="1"/>
    <x v="15"/>
    <x v="10"/>
    <x v="5"/>
    <n v="1129"/>
  </r>
  <r>
    <x v="1"/>
    <x v="15"/>
    <x v="11"/>
    <x v="6"/>
    <n v="1063"/>
  </r>
  <r>
    <x v="1"/>
    <x v="15"/>
    <x v="11"/>
    <x v="7"/>
    <n v="1007"/>
  </r>
  <r>
    <x v="1"/>
    <x v="15"/>
    <x v="11"/>
    <x v="8"/>
    <n v="6023"/>
  </r>
  <r>
    <x v="1"/>
    <x v="15"/>
    <x v="11"/>
    <x v="9"/>
    <n v="1667"/>
  </r>
  <r>
    <x v="1"/>
    <x v="15"/>
    <x v="11"/>
    <x v="10"/>
    <n v="1827"/>
  </r>
  <r>
    <x v="1"/>
    <x v="15"/>
    <x v="11"/>
    <x v="11"/>
    <n v="1838"/>
  </r>
  <r>
    <x v="1"/>
    <x v="15"/>
    <x v="11"/>
    <x v="0"/>
    <n v="1243"/>
  </r>
  <r>
    <x v="1"/>
    <x v="15"/>
    <x v="11"/>
    <x v="1"/>
    <n v="1749"/>
  </r>
  <r>
    <x v="1"/>
    <x v="15"/>
    <x v="11"/>
    <x v="2"/>
    <n v="1822"/>
  </r>
  <r>
    <x v="1"/>
    <x v="15"/>
    <x v="11"/>
    <x v="3"/>
    <n v="5154"/>
  </r>
  <r>
    <x v="1"/>
    <x v="15"/>
    <x v="11"/>
    <x v="4"/>
    <n v="1949"/>
  </r>
  <r>
    <x v="1"/>
    <x v="15"/>
    <x v="11"/>
    <x v="5"/>
    <n v="1887"/>
  </r>
  <r>
    <x v="1"/>
    <x v="15"/>
    <x v="12"/>
    <x v="6"/>
    <n v="1880"/>
  </r>
  <r>
    <x v="1"/>
    <x v="15"/>
    <x v="12"/>
    <x v="7"/>
    <n v="2031"/>
  </r>
  <r>
    <x v="1"/>
    <x v="15"/>
    <x v="12"/>
    <x v="8"/>
    <n v="2048"/>
  </r>
  <r>
    <x v="1"/>
    <x v="15"/>
    <x v="12"/>
    <x v="9"/>
    <n v="2425"/>
  </r>
  <r>
    <x v="1"/>
    <x v="15"/>
    <x v="12"/>
    <x v="10"/>
    <n v="5874"/>
  </r>
  <r>
    <x v="1"/>
    <x v="15"/>
    <x v="12"/>
    <x v="11"/>
    <n v="2921"/>
  </r>
  <r>
    <x v="1"/>
    <x v="15"/>
    <x v="12"/>
    <x v="0"/>
    <n v="2872"/>
  </r>
  <r>
    <x v="1"/>
    <x v="15"/>
    <x v="12"/>
    <x v="1"/>
    <n v="2740"/>
  </r>
  <r>
    <x v="1"/>
    <x v="15"/>
    <x v="12"/>
    <x v="2"/>
    <n v="2762"/>
  </r>
  <r>
    <x v="1"/>
    <x v="15"/>
    <x v="12"/>
    <x v="3"/>
    <n v="2471"/>
  </r>
  <r>
    <x v="1"/>
    <x v="15"/>
    <x v="12"/>
    <x v="4"/>
    <n v="3258"/>
  </r>
  <r>
    <x v="1"/>
    <x v="15"/>
    <x v="12"/>
    <x v="5"/>
    <n v="5222"/>
  </r>
  <r>
    <x v="1"/>
    <x v="15"/>
    <x v="13"/>
    <x v="6"/>
    <n v="3246"/>
  </r>
  <r>
    <x v="1"/>
    <x v="15"/>
    <x v="13"/>
    <x v="7"/>
    <n v="3226"/>
  </r>
  <r>
    <x v="1"/>
    <x v="15"/>
    <x v="13"/>
    <x v="8"/>
    <n v="3180"/>
  </r>
  <r>
    <x v="1"/>
    <x v="15"/>
    <x v="13"/>
    <x v="9"/>
    <n v="3778"/>
  </r>
  <r>
    <x v="1"/>
    <x v="15"/>
    <x v="13"/>
    <x v="10"/>
    <n v="5211"/>
  </r>
  <r>
    <x v="1"/>
    <x v="15"/>
    <x v="13"/>
    <x v="11"/>
    <n v="4861"/>
  </r>
  <r>
    <x v="1"/>
    <x v="15"/>
    <x v="13"/>
    <x v="0"/>
    <n v="6967"/>
  </r>
  <r>
    <x v="1"/>
    <x v="15"/>
    <x v="13"/>
    <x v="1"/>
    <n v="5576"/>
  </r>
  <r>
    <x v="1"/>
    <x v="15"/>
    <x v="13"/>
    <x v="2"/>
    <n v="5593"/>
  </r>
  <r>
    <x v="1"/>
    <x v="15"/>
    <x v="13"/>
    <x v="3"/>
    <n v="4791"/>
  </r>
  <r>
    <x v="1"/>
    <x v="15"/>
    <x v="13"/>
    <x v="4"/>
    <n v="10337"/>
  </r>
  <r>
    <x v="1"/>
    <x v="15"/>
    <x v="13"/>
    <x v="5"/>
    <n v="6660"/>
  </r>
  <r>
    <x v="1"/>
    <x v="15"/>
    <x v="0"/>
    <x v="6"/>
    <n v="8522"/>
  </r>
  <r>
    <x v="1"/>
    <x v="15"/>
    <x v="0"/>
    <x v="7"/>
    <n v="8042"/>
  </r>
  <r>
    <x v="1"/>
    <x v="15"/>
    <x v="0"/>
    <x v="8"/>
    <n v="7589"/>
  </r>
  <r>
    <x v="1"/>
    <x v="15"/>
    <x v="0"/>
    <x v="9"/>
    <n v="7942"/>
  </r>
  <r>
    <x v="1"/>
    <x v="15"/>
    <x v="0"/>
    <x v="10"/>
    <n v="8845"/>
  </r>
  <r>
    <x v="1"/>
    <x v="15"/>
    <x v="0"/>
    <x v="11"/>
    <n v="11716"/>
  </r>
  <r>
    <x v="1"/>
    <x v="15"/>
    <x v="0"/>
    <x v="0"/>
    <n v="11219"/>
  </r>
  <r>
    <x v="1"/>
    <x v="15"/>
    <x v="0"/>
    <x v="1"/>
    <n v="11850"/>
  </r>
  <r>
    <x v="1"/>
    <x v="15"/>
    <x v="0"/>
    <x v="2"/>
    <n v="14181"/>
  </r>
  <r>
    <x v="1"/>
    <x v="15"/>
    <x v="0"/>
    <x v="3"/>
    <n v="11423"/>
  </r>
  <r>
    <x v="1"/>
    <x v="15"/>
    <x v="0"/>
    <x v="4"/>
    <n v="16217"/>
  </r>
  <r>
    <x v="1"/>
    <x v="15"/>
    <x v="0"/>
    <x v="5"/>
    <n v="12358"/>
  </r>
  <r>
    <x v="1"/>
    <x v="15"/>
    <x v="1"/>
    <x v="6"/>
    <n v="15218"/>
  </r>
  <r>
    <x v="1"/>
    <x v="15"/>
    <x v="1"/>
    <x v="7"/>
    <n v="14768"/>
  </r>
  <r>
    <x v="1"/>
    <x v="15"/>
    <x v="1"/>
    <x v="8"/>
    <n v="15619"/>
  </r>
  <r>
    <x v="1"/>
    <x v="15"/>
    <x v="1"/>
    <x v="9"/>
    <n v="15449"/>
  </r>
  <r>
    <x v="1"/>
    <x v="15"/>
    <x v="1"/>
    <x v="10"/>
    <n v="17621"/>
  </r>
  <r>
    <x v="1"/>
    <x v="15"/>
    <x v="1"/>
    <x v="11"/>
    <n v="17019"/>
  </r>
  <r>
    <x v="1"/>
    <x v="15"/>
    <x v="1"/>
    <x v="0"/>
    <n v="19939"/>
  </r>
  <r>
    <x v="1"/>
    <x v="15"/>
    <x v="1"/>
    <x v="1"/>
    <n v="17078"/>
  </r>
  <r>
    <x v="1"/>
    <x v="15"/>
    <x v="1"/>
    <x v="2"/>
    <n v="15755"/>
  </r>
  <r>
    <x v="1"/>
    <x v="15"/>
    <x v="1"/>
    <x v="3"/>
    <n v="15380"/>
  </r>
  <r>
    <x v="1"/>
    <x v="15"/>
    <x v="1"/>
    <x v="4"/>
    <n v="15695"/>
  </r>
  <r>
    <x v="1"/>
    <x v="15"/>
    <x v="1"/>
    <x v="5"/>
    <n v="17276"/>
  </r>
  <r>
    <x v="1"/>
    <x v="15"/>
    <x v="2"/>
    <x v="6"/>
    <n v="17994"/>
  </r>
  <r>
    <x v="1"/>
    <x v="15"/>
    <x v="2"/>
    <x v="7"/>
    <n v="21079"/>
  </r>
  <r>
    <x v="1"/>
    <x v="15"/>
    <x v="2"/>
    <x v="8"/>
    <n v="15247"/>
  </r>
  <r>
    <x v="2"/>
    <x v="16"/>
    <x v="6"/>
    <x v="6"/>
    <n v="4"/>
  </r>
  <r>
    <x v="2"/>
    <x v="16"/>
    <x v="6"/>
    <x v="7"/>
    <n v="2"/>
  </r>
  <r>
    <x v="2"/>
    <x v="16"/>
    <x v="6"/>
    <x v="8"/>
    <n v="5"/>
  </r>
  <r>
    <x v="2"/>
    <x v="16"/>
    <x v="6"/>
    <x v="9"/>
    <n v="2"/>
  </r>
  <r>
    <x v="2"/>
    <x v="16"/>
    <x v="6"/>
    <x v="10"/>
    <n v="9"/>
  </r>
  <r>
    <x v="2"/>
    <x v="16"/>
    <x v="6"/>
    <x v="11"/>
    <n v="2"/>
  </r>
  <r>
    <x v="2"/>
    <x v="16"/>
    <x v="6"/>
    <x v="0"/>
    <n v="1"/>
  </r>
  <r>
    <x v="2"/>
    <x v="16"/>
    <x v="6"/>
    <x v="1"/>
    <n v="5"/>
  </r>
  <r>
    <x v="2"/>
    <x v="16"/>
    <x v="6"/>
    <x v="2"/>
    <n v="2"/>
  </r>
  <r>
    <x v="2"/>
    <x v="16"/>
    <x v="6"/>
    <x v="4"/>
    <n v="6"/>
  </r>
  <r>
    <x v="2"/>
    <x v="16"/>
    <x v="6"/>
    <x v="5"/>
    <n v="6"/>
  </r>
  <r>
    <x v="2"/>
    <x v="16"/>
    <x v="7"/>
    <x v="6"/>
    <n v="78"/>
  </r>
  <r>
    <x v="2"/>
    <x v="16"/>
    <x v="7"/>
    <x v="7"/>
    <n v="92"/>
  </r>
  <r>
    <x v="2"/>
    <x v="16"/>
    <x v="7"/>
    <x v="8"/>
    <n v="12"/>
  </r>
  <r>
    <x v="2"/>
    <x v="16"/>
    <x v="7"/>
    <x v="9"/>
    <n v="3"/>
  </r>
  <r>
    <x v="2"/>
    <x v="16"/>
    <x v="7"/>
    <x v="10"/>
    <n v="10"/>
  </r>
  <r>
    <x v="2"/>
    <x v="16"/>
    <x v="7"/>
    <x v="11"/>
    <n v="6"/>
  </r>
  <r>
    <x v="2"/>
    <x v="16"/>
    <x v="7"/>
    <x v="0"/>
    <n v="9"/>
  </r>
  <r>
    <x v="2"/>
    <x v="16"/>
    <x v="7"/>
    <x v="1"/>
    <n v="3"/>
  </r>
  <r>
    <x v="2"/>
    <x v="16"/>
    <x v="7"/>
    <x v="2"/>
    <n v="4"/>
  </r>
  <r>
    <x v="2"/>
    <x v="16"/>
    <x v="7"/>
    <x v="3"/>
    <n v="15"/>
  </r>
  <r>
    <x v="2"/>
    <x v="16"/>
    <x v="7"/>
    <x v="4"/>
    <n v="2"/>
  </r>
  <r>
    <x v="2"/>
    <x v="16"/>
    <x v="7"/>
    <x v="5"/>
    <n v="11"/>
  </r>
  <r>
    <x v="2"/>
    <x v="16"/>
    <x v="8"/>
    <x v="6"/>
    <n v="228"/>
  </r>
  <r>
    <x v="2"/>
    <x v="16"/>
    <x v="8"/>
    <x v="7"/>
    <n v="10"/>
  </r>
  <r>
    <x v="2"/>
    <x v="16"/>
    <x v="8"/>
    <x v="8"/>
    <n v="10"/>
  </r>
  <r>
    <x v="2"/>
    <x v="16"/>
    <x v="8"/>
    <x v="9"/>
    <n v="2"/>
  </r>
  <r>
    <x v="2"/>
    <x v="16"/>
    <x v="8"/>
    <x v="10"/>
    <n v="4"/>
  </r>
  <r>
    <x v="2"/>
    <x v="16"/>
    <x v="8"/>
    <x v="11"/>
    <n v="19"/>
  </r>
  <r>
    <x v="2"/>
    <x v="16"/>
    <x v="8"/>
    <x v="0"/>
    <n v="11"/>
  </r>
  <r>
    <x v="2"/>
    <x v="16"/>
    <x v="8"/>
    <x v="1"/>
    <n v="19"/>
  </r>
  <r>
    <x v="2"/>
    <x v="16"/>
    <x v="8"/>
    <x v="2"/>
    <n v="11"/>
  </r>
  <r>
    <x v="2"/>
    <x v="16"/>
    <x v="8"/>
    <x v="3"/>
    <n v="6"/>
  </r>
  <r>
    <x v="2"/>
    <x v="16"/>
    <x v="8"/>
    <x v="4"/>
    <n v="13"/>
  </r>
  <r>
    <x v="2"/>
    <x v="16"/>
    <x v="8"/>
    <x v="5"/>
    <n v="164"/>
  </r>
  <r>
    <x v="2"/>
    <x v="16"/>
    <x v="9"/>
    <x v="6"/>
    <n v="307"/>
  </r>
  <r>
    <x v="2"/>
    <x v="16"/>
    <x v="9"/>
    <x v="7"/>
    <n v="17"/>
  </r>
  <r>
    <x v="2"/>
    <x v="16"/>
    <x v="9"/>
    <x v="8"/>
    <n v="106"/>
  </r>
  <r>
    <x v="2"/>
    <x v="16"/>
    <x v="9"/>
    <x v="9"/>
    <n v="6"/>
  </r>
  <r>
    <x v="2"/>
    <x v="16"/>
    <x v="9"/>
    <x v="10"/>
    <n v="3"/>
  </r>
  <r>
    <x v="2"/>
    <x v="16"/>
    <x v="9"/>
    <x v="11"/>
    <n v="10"/>
  </r>
  <r>
    <x v="2"/>
    <x v="16"/>
    <x v="9"/>
    <x v="0"/>
    <n v="3"/>
  </r>
  <r>
    <x v="2"/>
    <x v="16"/>
    <x v="9"/>
    <x v="1"/>
    <n v="28"/>
  </r>
  <r>
    <x v="2"/>
    <x v="16"/>
    <x v="9"/>
    <x v="2"/>
    <n v="3"/>
  </r>
  <r>
    <x v="2"/>
    <x v="16"/>
    <x v="9"/>
    <x v="3"/>
    <n v="4"/>
  </r>
  <r>
    <x v="2"/>
    <x v="16"/>
    <x v="9"/>
    <x v="4"/>
    <n v="80"/>
  </r>
  <r>
    <x v="2"/>
    <x v="16"/>
    <x v="9"/>
    <x v="5"/>
    <n v="28"/>
  </r>
  <r>
    <x v="2"/>
    <x v="16"/>
    <x v="10"/>
    <x v="6"/>
    <n v="252"/>
  </r>
  <r>
    <x v="2"/>
    <x v="16"/>
    <x v="10"/>
    <x v="7"/>
    <n v="14"/>
  </r>
  <r>
    <x v="2"/>
    <x v="16"/>
    <x v="10"/>
    <x v="8"/>
    <n v="15"/>
  </r>
  <r>
    <x v="2"/>
    <x v="16"/>
    <x v="10"/>
    <x v="9"/>
    <n v="18"/>
  </r>
  <r>
    <x v="2"/>
    <x v="16"/>
    <x v="10"/>
    <x v="10"/>
    <n v="20"/>
  </r>
  <r>
    <x v="2"/>
    <x v="16"/>
    <x v="10"/>
    <x v="11"/>
    <n v="43"/>
  </r>
  <r>
    <x v="2"/>
    <x v="16"/>
    <x v="10"/>
    <x v="0"/>
    <n v="26"/>
  </r>
  <r>
    <x v="2"/>
    <x v="16"/>
    <x v="10"/>
    <x v="1"/>
    <n v="18"/>
  </r>
  <r>
    <x v="2"/>
    <x v="16"/>
    <x v="10"/>
    <x v="2"/>
    <n v="13"/>
  </r>
  <r>
    <x v="2"/>
    <x v="16"/>
    <x v="10"/>
    <x v="3"/>
    <n v="21"/>
  </r>
  <r>
    <x v="2"/>
    <x v="16"/>
    <x v="10"/>
    <x v="4"/>
    <n v="14"/>
  </r>
  <r>
    <x v="2"/>
    <x v="16"/>
    <x v="10"/>
    <x v="5"/>
    <n v="42"/>
  </r>
  <r>
    <x v="2"/>
    <x v="16"/>
    <x v="11"/>
    <x v="6"/>
    <n v="273"/>
  </r>
  <r>
    <x v="2"/>
    <x v="16"/>
    <x v="11"/>
    <x v="7"/>
    <n v="19"/>
  </r>
  <r>
    <x v="2"/>
    <x v="16"/>
    <x v="11"/>
    <x v="8"/>
    <n v="6"/>
  </r>
  <r>
    <x v="2"/>
    <x v="16"/>
    <x v="11"/>
    <x v="9"/>
    <n v="27"/>
  </r>
  <r>
    <x v="2"/>
    <x v="16"/>
    <x v="11"/>
    <x v="10"/>
    <n v="19"/>
  </r>
  <r>
    <x v="2"/>
    <x v="16"/>
    <x v="11"/>
    <x v="11"/>
    <n v="30"/>
  </r>
  <r>
    <x v="2"/>
    <x v="16"/>
    <x v="11"/>
    <x v="0"/>
    <n v="11"/>
  </r>
  <r>
    <x v="2"/>
    <x v="16"/>
    <x v="11"/>
    <x v="1"/>
    <n v="7"/>
  </r>
  <r>
    <x v="2"/>
    <x v="16"/>
    <x v="11"/>
    <x v="2"/>
    <n v="17"/>
  </r>
  <r>
    <x v="2"/>
    <x v="16"/>
    <x v="11"/>
    <x v="3"/>
    <n v="10"/>
  </r>
  <r>
    <x v="2"/>
    <x v="16"/>
    <x v="11"/>
    <x v="4"/>
    <n v="6"/>
  </r>
  <r>
    <x v="2"/>
    <x v="16"/>
    <x v="11"/>
    <x v="5"/>
    <n v="24"/>
  </r>
  <r>
    <x v="2"/>
    <x v="16"/>
    <x v="12"/>
    <x v="6"/>
    <n v="280"/>
  </r>
  <r>
    <x v="2"/>
    <x v="16"/>
    <x v="12"/>
    <x v="7"/>
    <n v="20"/>
  </r>
  <r>
    <x v="2"/>
    <x v="16"/>
    <x v="12"/>
    <x v="8"/>
    <n v="9"/>
  </r>
  <r>
    <x v="2"/>
    <x v="16"/>
    <x v="12"/>
    <x v="9"/>
    <n v="4"/>
  </r>
  <r>
    <x v="2"/>
    <x v="16"/>
    <x v="12"/>
    <x v="10"/>
    <n v="26"/>
  </r>
  <r>
    <x v="2"/>
    <x v="16"/>
    <x v="12"/>
    <x v="11"/>
    <n v="49"/>
  </r>
  <r>
    <x v="2"/>
    <x v="16"/>
    <x v="12"/>
    <x v="0"/>
    <n v="6"/>
  </r>
  <r>
    <x v="2"/>
    <x v="16"/>
    <x v="12"/>
    <x v="1"/>
    <n v="73"/>
  </r>
  <r>
    <x v="2"/>
    <x v="16"/>
    <x v="12"/>
    <x v="2"/>
    <n v="17"/>
  </r>
  <r>
    <x v="2"/>
    <x v="16"/>
    <x v="12"/>
    <x v="3"/>
    <n v="35"/>
  </r>
  <r>
    <x v="2"/>
    <x v="16"/>
    <x v="12"/>
    <x v="4"/>
    <n v="10"/>
  </r>
  <r>
    <x v="2"/>
    <x v="16"/>
    <x v="12"/>
    <x v="5"/>
    <n v="14"/>
  </r>
  <r>
    <x v="2"/>
    <x v="16"/>
    <x v="13"/>
    <x v="6"/>
    <n v="135"/>
  </r>
  <r>
    <x v="2"/>
    <x v="16"/>
    <x v="13"/>
    <x v="7"/>
    <n v="9"/>
  </r>
  <r>
    <x v="2"/>
    <x v="16"/>
    <x v="13"/>
    <x v="8"/>
    <n v="17"/>
  </r>
  <r>
    <x v="2"/>
    <x v="16"/>
    <x v="13"/>
    <x v="9"/>
    <n v="8"/>
  </r>
  <r>
    <x v="2"/>
    <x v="16"/>
    <x v="13"/>
    <x v="10"/>
    <n v="6"/>
  </r>
  <r>
    <x v="2"/>
    <x v="16"/>
    <x v="13"/>
    <x v="11"/>
    <n v="15"/>
  </r>
  <r>
    <x v="2"/>
    <x v="16"/>
    <x v="13"/>
    <x v="0"/>
    <n v="19"/>
  </r>
  <r>
    <x v="2"/>
    <x v="16"/>
    <x v="13"/>
    <x v="1"/>
    <n v="22"/>
  </r>
  <r>
    <x v="2"/>
    <x v="16"/>
    <x v="13"/>
    <x v="2"/>
    <n v="25"/>
  </r>
  <r>
    <x v="2"/>
    <x v="16"/>
    <x v="13"/>
    <x v="3"/>
    <n v="15"/>
  </r>
  <r>
    <x v="2"/>
    <x v="16"/>
    <x v="13"/>
    <x v="4"/>
    <n v="19"/>
  </r>
  <r>
    <x v="2"/>
    <x v="16"/>
    <x v="13"/>
    <x v="5"/>
    <n v="10"/>
  </r>
  <r>
    <x v="2"/>
    <x v="16"/>
    <x v="0"/>
    <x v="6"/>
    <n v="229"/>
  </r>
  <r>
    <x v="2"/>
    <x v="16"/>
    <x v="0"/>
    <x v="7"/>
    <n v="23"/>
  </r>
  <r>
    <x v="2"/>
    <x v="16"/>
    <x v="0"/>
    <x v="8"/>
    <n v="12"/>
  </r>
  <r>
    <x v="2"/>
    <x v="16"/>
    <x v="0"/>
    <x v="9"/>
    <n v="16"/>
  </r>
  <r>
    <x v="2"/>
    <x v="16"/>
    <x v="0"/>
    <x v="10"/>
    <n v="15"/>
  </r>
  <r>
    <x v="2"/>
    <x v="16"/>
    <x v="0"/>
    <x v="11"/>
    <n v="14"/>
  </r>
  <r>
    <x v="2"/>
    <x v="16"/>
    <x v="0"/>
    <x v="0"/>
    <n v="10"/>
  </r>
  <r>
    <x v="2"/>
    <x v="16"/>
    <x v="0"/>
    <x v="1"/>
    <n v="6"/>
  </r>
  <r>
    <x v="2"/>
    <x v="16"/>
    <x v="0"/>
    <x v="2"/>
    <n v="1"/>
  </r>
  <r>
    <x v="2"/>
    <x v="16"/>
    <x v="0"/>
    <x v="3"/>
    <n v="1"/>
  </r>
  <r>
    <x v="2"/>
    <x v="16"/>
    <x v="0"/>
    <x v="4"/>
    <n v="18"/>
  </r>
  <r>
    <x v="2"/>
    <x v="16"/>
    <x v="0"/>
    <x v="5"/>
    <n v="4"/>
  </r>
  <r>
    <x v="2"/>
    <x v="16"/>
    <x v="1"/>
    <x v="6"/>
    <n v="184"/>
  </r>
  <r>
    <x v="2"/>
    <x v="16"/>
    <x v="1"/>
    <x v="7"/>
    <n v="4"/>
  </r>
  <r>
    <x v="2"/>
    <x v="16"/>
    <x v="1"/>
    <x v="8"/>
    <n v="23"/>
  </r>
  <r>
    <x v="2"/>
    <x v="16"/>
    <x v="1"/>
    <x v="9"/>
    <n v="3"/>
  </r>
  <r>
    <x v="2"/>
    <x v="16"/>
    <x v="1"/>
    <x v="10"/>
    <n v="20"/>
  </r>
  <r>
    <x v="2"/>
    <x v="16"/>
    <x v="1"/>
    <x v="11"/>
    <n v="5"/>
  </r>
  <r>
    <x v="2"/>
    <x v="16"/>
    <x v="1"/>
    <x v="0"/>
    <n v="6"/>
  </r>
  <r>
    <x v="2"/>
    <x v="16"/>
    <x v="1"/>
    <x v="1"/>
    <n v="24"/>
  </r>
  <r>
    <x v="2"/>
    <x v="16"/>
    <x v="1"/>
    <x v="2"/>
    <n v="5"/>
  </r>
  <r>
    <x v="2"/>
    <x v="16"/>
    <x v="1"/>
    <x v="3"/>
    <n v="4"/>
  </r>
  <r>
    <x v="2"/>
    <x v="16"/>
    <x v="1"/>
    <x v="4"/>
    <n v="25"/>
  </r>
  <r>
    <x v="2"/>
    <x v="16"/>
    <x v="1"/>
    <x v="5"/>
    <n v="2"/>
  </r>
  <r>
    <x v="2"/>
    <x v="16"/>
    <x v="2"/>
    <x v="6"/>
    <n v="297"/>
  </r>
  <r>
    <x v="2"/>
    <x v="16"/>
    <x v="2"/>
    <x v="7"/>
    <n v="3"/>
  </r>
  <r>
    <x v="2"/>
    <x v="16"/>
    <x v="2"/>
    <x v="8"/>
    <n v="14"/>
  </r>
  <r>
    <x v="3"/>
    <x v="17"/>
    <x v="12"/>
    <x v="7"/>
    <n v="14762"/>
  </r>
  <r>
    <x v="3"/>
    <x v="17"/>
    <x v="12"/>
    <x v="8"/>
    <n v="21931"/>
  </r>
  <r>
    <x v="3"/>
    <x v="17"/>
    <x v="12"/>
    <x v="9"/>
    <n v="17552"/>
  </r>
  <r>
    <x v="3"/>
    <x v="17"/>
    <x v="12"/>
    <x v="10"/>
    <n v="20842"/>
  </r>
  <r>
    <x v="3"/>
    <x v="17"/>
    <x v="12"/>
    <x v="11"/>
    <n v="28411"/>
  </r>
  <r>
    <x v="3"/>
    <x v="17"/>
    <x v="12"/>
    <x v="0"/>
    <n v="41420"/>
  </r>
  <r>
    <x v="3"/>
    <x v="17"/>
    <x v="12"/>
    <x v="1"/>
    <n v="36211"/>
  </r>
  <r>
    <x v="3"/>
    <x v="17"/>
    <x v="12"/>
    <x v="2"/>
    <n v="38632"/>
  </r>
  <r>
    <x v="3"/>
    <x v="17"/>
    <x v="12"/>
    <x v="3"/>
    <n v="40269"/>
  </r>
  <r>
    <x v="3"/>
    <x v="17"/>
    <x v="12"/>
    <x v="4"/>
    <n v="44255"/>
  </r>
  <r>
    <x v="3"/>
    <x v="17"/>
    <x v="12"/>
    <x v="5"/>
    <n v="46667"/>
  </r>
  <r>
    <x v="3"/>
    <x v="17"/>
    <x v="13"/>
    <x v="6"/>
    <n v="42844"/>
  </r>
  <r>
    <x v="3"/>
    <x v="17"/>
    <x v="13"/>
    <x v="7"/>
    <n v="37522"/>
  </r>
  <r>
    <x v="3"/>
    <x v="17"/>
    <x v="13"/>
    <x v="8"/>
    <n v="42860"/>
  </r>
  <r>
    <x v="3"/>
    <x v="17"/>
    <x v="13"/>
    <x v="9"/>
    <n v="37281"/>
  </r>
  <r>
    <x v="3"/>
    <x v="17"/>
    <x v="13"/>
    <x v="10"/>
    <n v="40167"/>
  </r>
  <r>
    <x v="3"/>
    <x v="17"/>
    <x v="13"/>
    <x v="11"/>
    <n v="40585"/>
  </r>
  <r>
    <x v="3"/>
    <x v="17"/>
    <x v="13"/>
    <x v="0"/>
    <n v="48915"/>
  </r>
  <r>
    <x v="3"/>
    <x v="17"/>
    <x v="13"/>
    <x v="1"/>
    <n v="47882"/>
  </r>
  <r>
    <x v="3"/>
    <x v="17"/>
    <x v="13"/>
    <x v="2"/>
    <n v="45406"/>
  </r>
  <r>
    <x v="3"/>
    <x v="17"/>
    <x v="13"/>
    <x v="3"/>
    <n v="43369"/>
  </r>
  <r>
    <x v="3"/>
    <x v="17"/>
    <x v="13"/>
    <x v="4"/>
    <n v="47562"/>
  </r>
  <r>
    <x v="3"/>
    <x v="17"/>
    <x v="13"/>
    <x v="5"/>
    <n v="51780"/>
  </r>
  <r>
    <x v="3"/>
    <x v="17"/>
    <x v="0"/>
    <x v="6"/>
    <n v="46564"/>
  </r>
  <r>
    <x v="3"/>
    <x v="17"/>
    <x v="0"/>
    <x v="7"/>
    <n v="35700"/>
  </r>
  <r>
    <x v="3"/>
    <x v="17"/>
    <x v="0"/>
    <x v="8"/>
    <n v="42441"/>
  </r>
  <r>
    <x v="3"/>
    <x v="17"/>
    <x v="0"/>
    <x v="9"/>
    <n v="37521"/>
  </r>
  <r>
    <x v="3"/>
    <x v="17"/>
    <x v="0"/>
    <x v="10"/>
    <n v="42195"/>
  </r>
  <r>
    <x v="3"/>
    <x v="17"/>
    <x v="0"/>
    <x v="11"/>
    <n v="41305"/>
  </r>
  <r>
    <x v="3"/>
    <x v="17"/>
    <x v="0"/>
    <x v="0"/>
    <n v="44881"/>
  </r>
  <r>
    <x v="3"/>
    <x v="17"/>
    <x v="0"/>
    <x v="1"/>
    <n v="48934"/>
  </r>
  <r>
    <x v="3"/>
    <x v="17"/>
    <x v="0"/>
    <x v="2"/>
    <n v="40984"/>
  </r>
  <r>
    <x v="3"/>
    <x v="17"/>
    <x v="0"/>
    <x v="3"/>
    <n v="42910"/>
  </r>
  <r>
    <x v="3"/>
    <x v="17"/>
    <x v="0"/>
    <x v="4"/>
    <n v="40926"/>
  </r>
  <r>
    <x v="3"/>
    <x v="17"/>
    <x v="0"/>
    <x v="5"/>
    <n v="46239"/>
  </r>
  <r>
    <x v="3"/>
    <x v="17"/>
    <x v="1"/>
    <x v="6"/>
    <n v="41986"/>
  </r>
  <r>
    <x v="3"/>
    <x v="17"/>
    <x v="1"/>
    <x v="7"/>
    <n v="32911"/>
  </r>
  <r>
    <x v="3"/>
    <x v="17"/>
    <x v="1"/>
    <x v="8"/>
    <n v="38680"/>
  </r>
  <r>
    <x v="3"/>
    <x v="17"/>
    <x v="1"/>
    <x v="9"/>
    <n v="34403"/>
  </r>
  <r>
    <x v="3"/>
    <x v="17"/>
    <x v="1"/>
    <x v="10"/>
    <n v="42084"/>
  </r>
  <r>
    <x v="3"/>
    <x v="17"/>
    <x v="1"/>
    <x v="11"/>
    <n v="40313"/>
  </r>
  <r>
    <x v="3"/>
    <x v="17"/>
    <x v="1"/>
    <x v="0"/>
    <n v="41540"/>
  </r>
  <r>
    <x v="3"/>
    <x v="17"/>
    <x v="1"/>
    <x v="1"/>
    <n v="40874"/>
  </r>
  <r>
    <x v="3"/>
    <x v="17"/>
    <x v="1"/>
    <x v="2"/>
    <n v="40923"/>
  </r>
  <r>
    <x v="3"/>
    <x v="17"/>
    <x v="1"/>
    <x v="3"/>
    <n v="38289"/>
  </r>
  <r>
    <x v="3"/>
    <x v="17"/>
    <x v="1"/>
    <x v="4"/>
    <n v="37073"/>
  </r>
  <r>
    <x v="3"/>
    <x v="17"/>
    <x v="1"/>
    <x v="5"/>
    <n v="41348"/>
  </r>
  <r>
    <x v="3"/>
    <x v="17"/>
    <x v="2"/>
    <x v="6"/>
    <n v="45388"/>
  </r>
  <r>
    <x v="3"/>
    <x v="17"/>
    <x v="2"/>
    <x v="7"/>
    <n v="34829"/>
  </r>
  <r>
    <x v="3"/>
    <x v="17"/>
    <x v="2"/>
    <x v="8"/>
    <n v="37043"/>
  </r>
  <r>
    <x v="4"/>
    <x v="18"/>
    <x v="5"/>
    <x v="8"/>
    <n v="2"/>
  </r>
  <r>
    <x v="4"/>
    <x v="18"/>
    <x v="10"/>
    <x v="3"/>
    <n v="1"/>
  </r>
  <r>
    <x v="4"/>
    <x v="18"/>
    <x v="11"/>
    <x v="6"/>
    <n v="2"/>
  </r>
  <r>
    <x v="4"/>
    <x v="18"/>
    <x v="11"/>
    <x v="2"/>
    <n v="2"/>
  </r>
  <r>
    <x v="4"/>
    <x v="19"/>
    <x v="5"/>
    <x v="7"/>
    <n v="1"/>
  </r>
  <r>
    <x v="4"/>
    <x v="19"/>
    <x v="5"/>
    <x v="8"/>
    <n v="7"/>
  </r>
  <r>
    <x v="4"/>
    <x v="19"/>
    <x v="5"/>
    <x v="9"/>
    <n v="36"/>
  </r>
  <r>
    <x v="4"/>
    <x v="19"/>
    <x v="5"/>
    <x v="10"/>
    <n v="10"/>
  </r>
  <r>
    <x v="4"/>
    <x v="19"/>
    <x v="5"/>
    <x v="11"/>
    <n v="7"/>
  </r>
  <r>
    <x v="4"/>
    <x v="19"/>
    <x v="5"/>
    <x v="0"/>
    <n v="10"/>
  </r>
  <r>
    <x v="4"/>
    <x v="19"/>
    <x v="5"/>
    <x v="1"/>
    <n v="5"/>
  </r>
  <r>
    <x v="4"/>
    <x v="19"/>
    <x v="5"/>
    <x v="2"/>
    <n v="10"/>
  </r>
  <r>
    <x v="4"/>
    <x v="19"/>
    <x v="5"/>
    <x v="3"/>
    <n v="10"/>
  </r>
  <r>
    <x v="4"/>
    <x v="19"/>
    <x v="5"/>
    <x v="4"/>
    <n v="3"/>
  </r>
  <r>
    <x v="4"/>
    <x v="19"/>
    <x v="5"/>
    <x v="5"/>
    <n v="4"/>
  </r>
  <r>
    <x v="4"/>
    <x v="19"/>
    <x v="6"/>
    <x v="6"/>
    <n v="22"/>
  </r>
  <r>
    <x v="4"/>
    <x v="19"/>
    <x v="6"/>
    <x v="7"/>
    <n v="15"/>
  </r>
  <r>
    <x v="4"/>
    <x v="19"/>
    <x v="6"/>
    <x v="8"/>
    <n v="3"/>
  </r>
  <r>
    <x v="4"/>
    <x v="19"/>
    <x v="6"/>
    <x v="9"/>
    <n v="5"/>
  </r>
  <r>
    <x v="4"/>
    <x v="19"/>
    <x v="6"/>
    <x v="10"/>
    <n v="9"/>
  </r>
  <r>
    <x v="4"/>
    <x v="19"/>
    <x v="6"/>
    <x v="11"/>
    <n v="6"/>
  </r>
  <r>
    <x v="4"/>
    <x v="19"/>
    <x v="6"/>
    <x v="0"/>
    <n v="9"/>
  </r>
  <r>
    <x v="4"/>
    <x v="19"/>
    <x v="6"/>
    <x v="1"/>
    <n v="14"/>
  </r>
  <r>
    <x v="4"/>
    <x v="19"/>
    <x v="6"/>
    <x v="2"/>
    <n v="25"/>
  </r>
  <r>
    <x v="4"/>
    <x v="19"/>
    <x v="6"/>
    <x v="3"/>
    <n v="21"/>
  </r>
  <r>
    <x v="4"/>
    <x v="19"/>
    <x v="6"/>
    <x v="4"/>
    <n v="30"/>
  </r>
  <r>
    <x v="4"/>
    <x v="19"/>
    <x v="6"/>
    <x v="5"/>
    <n v="17"/>
  </r>
  <r>
    <x v="4"/>
    <x v="19"/>
    <x v="7"/>
    <x v="6"/>
    <n v="27"/>
  </r>
  <r>
    <x v="4"/>
    <x v="19"/>
    <x v="7"/>
    <x v="7"/>
    <n v="29"/>
  </r>
  <r>
    <x v="4"/>
    <x v="19"/>
    <x v="7"/>
    <x v="8"/>
    <n v="15"/>
  </r>
  <r>
    <x v="4"/>
    <x v="19"/>
    <x v="7"/>
    <x v="9"/>
    <n v="15"/>
  </r>
  <r>
    <x v="4"/>
    <x v="19"/>
    <x v="7"/>
    <x v="10"/>
    <n v="19"/>
  </r>
  <r>
    <x v="4"/>
    <x v="19"/>
    <x v="7"/>
    <x v="11"/>
    <n v="14"/>
  </r>
  <r>
    <x v="4"/>
    <x v="19"/>
    <x v="7"/>
    <x v="0"/>
    <n v="18"/>
  </r>
  <r>
    <x v="4"/>
    <x v="19"/>
    <x v="7"/>
    <x v="1"/>
    <n v="13"/>
  </r>
  <r>
    <x v="4"/>
    <x v="19"/>
    <x v="7"/>
    <x v="2"/>
    <n v="20"/>
  </r>
  <r>
    <x v="4"/>
    <x v="19"/>
    <x v="7"/>
    <x v="3"/>
    <n v="14"/>
  </r>
  <r>
    <x v="4"/>
    <x v="19"/>
    <x v="7"/>
    <x v="4"/>
    <n v="17"/>
  </r>
  <r>
    <x v="4"/>
    <x v="19"/>
    <x v="7"/>
    <x v="5"/>
    <n v="71"/>
  </r>
  <r>
    <x v="4"/>
    <x v="19"/>
    <x v="8"/>
    <x v="6"/>
    <n v="39"/>
  </r>
  <r>
    <x v="4"/>
    <x v="19"/>
    <x v="8"/>
    <x v="7"/>
    <n v="13"/>
  </r>
  <r>
    <x v="4"/>
    <x v="19"/>
    <x v="8"/>
    <x v="8"/>
    <n v="18"/>
  </r>
  <r>
    <x v="4"/>
    <x v="19"/>
    <x v="8"/>
    <x v="9"/>
    <n v="40"/>
  </r>
  <r>
    <x v="4"/>
    <x v="19"/>
    <x v="8"/>
    <x v="10"/>
    <n v="53"/>
  </r>
  <r>
    <x v="4"/>
    <x v="19"/>
    <x v="8"/>
    <x v="11"/>
    <n v="37"/>
  </r>
  <r>
    <x v="4"/>
    <x v="19"/>
    <x v="8"/>
    <x v="0"/>
    <n v="197"/>
  </r>
  <r>
    <x v="4"/>
    <x v="19"/>
    <x v="8"/>
    <x v="1"/>
    <n v="59"/>
  </r>
  <r>
    <x v="4"/>
    <x v="19"/>
    <x v="8"/>
    <x v="2"/>
    <n v="161"/>
  </r>
  <r>
    <x v="4"/>
    <x v="19"/>
    <x v="8"/>
    <x v="3"/>
    <n v="46"/>
  </r>
  <r>
    <x v="4"/>
    <x v="19"/>
    <x v="8"/>
    <x v="4"/>
    <n v="94"/>
  </r>
  <r>
    <x v="4"/>
    <x v="19"/>
    <x v="8"/>
    <x v="5"/>
    <n v="133"/>
  </r>
  <r>
    <x v="4"/>
    <x v="19"/>
    <x v="9"/>
    <x v="6"/>
    <n v="197"/>
  </r>
  <r>
    <x v="4"/>
    <x v="19"/>
    <x v="9"/>
    <x v="7"/>
    <n v="145"/>
  </r>
  <r>
    <x v="4"/>
    <x v="19"/>
    <x v="9"/>
    <x v="8"/>
    <n v="219"/>
  </r>
  <r>
    <x v="4"/>
    <x v="19"/>
    <x v="9"/>
    <x v="9"/>
    <n v="90"/>
  </r>
  <r>
    <x v="4"/>
    <x v="19"/>
    <x v="9"/>
    <x v="10"/>
    <n v="146"/>
  </r>
  <r>
    <x v="4"/>
    <x v="19"/>
    <x v="9"/>
    <x v="11"/>
    <n v="239"/>
  </r>
  <r>
    <x v="4"/>
    <x v="19"/>
    <x v="9"/>
    <x v="0"/>
    <n v="198"/>
  </r>
  <r>
    <x v="4"/>
    <x v="19"/>
    <x v="9"/>
    <x v="1"/>
    <n v="912"/>
  </r>
  <r>
    <x v="4"/>
    <x v="19"/>
    <x v="9"/>
    <x v="2"/>
    <n v="255"/>
  </r>
  <r>
    <x v="4"/>
    <x v="19"/>
    <x v="9"/>
    <x v="3"/>
    <n v="208"/>
  </r>
  <r>
    <x v="4"/>
    <x v="19"/>
    <x v="9"/>
    <x v="4"/>
    <n v="238"/>
  </r>
  <r>
    <x v="4"/>
    <x v="19"/>
    <x v="9"/>
    <x v="5"/>
    <n v="205"/>
  </r>
  <r>
    <x v="4"/>
    <x v="19"/>
    <x v="10"/>
    <x v="6"/>
    <n v="322"/>
  </r>
  <r>
    <x v="4"/>
    <x v="19"/>
    <x v="10"/>
    <x v="7"/>
    <n v="416"/>
  </r>
  <r>
    <x v="4"/>
    <x v="19"/>
    <x v="10"/>
    <x v="8"/>
    <n v="426"/>
  </r>
  <r>
    <x v="4"/>
    <x v="19"/>
    <x v="10"/>
    <x v="9"/>
    <n v="404"/>
  </r>
  <r>
    <x v="4"/>
    <x v="19"/>
    <x v="10"/>
    <x v="10"/>
    <n v="468"/>
  </r>
  <r>
    <x v="4"/>
    <x v="19"/>
    <x v="10"/>
    <x v="11"/>
    <n v="354"/>
  </r>
  <r>
    <x v="4"/>
    <x v="19"/>
    <x v="10"/>
    <x v="0"/>
    <n v="274"/>
  </r>
  <r>
    <x v="4"/>
    <x v="19"/>
    <x v="10"/>
    <x v="1"/>
    <n v="364"/>
  </r>
  <r>
    <x v="4"/>
    <x v="19"/>
    <x v="10"/>
    <x v="2"/>
    <n v="182"/>
  </r>
  <r>
    <x v="4"/>
    <x v="19"/>
    <x v="10"/>
    <x v="3"/>
    <n v="250"/>
  </r>
  <r>
    <x v="4"/>
    <x v="19"/>
    <x v="10"/>
    <x v="4"/>
    <n v="416"/>
  </r>
  <r>
    <x v="4"/>
    <x v="19"/>
    <x v="10"/>
    <x v="5"/>
    <n v="205"/>
  </r>
  <r>
    <x v="4"/>
    <x v="19"/>
    <x v="11"/>
    <x v="6"/>
    <n v="241"/>
  </r>
  <r>
    <x v="4"/>
    <x v="19"/>
    <x v="11"/>
    <x v="7"/>
    <n v="315"/>
  </r>
  <r>
    <x v="4"/>
    <x v="19"/>
    <x v="11"/>
    <x v="8"/>
    <n v="259"/>
  </r>
  <r>
    <x v="4"/>
    <x v="19"/>
    <x v="11"/>
    <x v="9"/>
    <n v="360"/>
  </r>
  <r>
    <x v="4"/>
    <x v="19"/>
    <x v="11"/>
    <x v="10"/>
    <n v="262"/>
  </r>
  <r>
    <x v="4"/>
    <x v="19"/>
    <x v="11"/>
    <x v="11"/>
    <n v="213"/>
  </r>
  <r>
    <x v="4"/>
    <x v="19"/>
    <x v="11"/>
    <x v="0"/>
    <n v="191"/>
  </r>
  <r>
    <x v="4"/>
    <x v="19"/>
    <x v="11"/>
    <x v="1"/>
    <n v="174"/>
  </r>
  <r>
    <x v="4"/>
    <x v="19"/>
    <x v="11"/>
    <x v="2"/>
    <n v="308"/>
  </r>
  <r>
    <x v="4"/>
    <x v="19"/>
    <x v="11"/>
    <x v="3"/>
    <n v="312"/>
  </r>
  <r>
    <x v="4"/>
    <x v="19"/>
    <x v="11"/>
    <x v="4"/>
    <n v="201"/>
  </r>
  <r>
    <x v="4"/>
    <x v="19"/>
    <x v="11"/>
    <x v="5"/>
    <n v="207"/>
  </r>
  <r>
    <x v="4"/>
    <x v="19"/>
    <x v="12"/>
    <x v="6"/>
    <n v="242"/>
  </r>
  <r>
    <x v="4"/>
    <x v="19"/>
    <x v="12"/>
    <x v="7"/>
    <n v="336"/>
  </r>
  <r>
    <x v="4"/>
    <x v="19"/>
    <x v="12"/>
    <x v="8"/>
    <n v="223"/>
  </r>
  <r>
    <x v="4"/>
    <x v="19"/>
    <x v="12"/>
    <x v="9"/>
    <n v="106"/>
  </r>
  <r>
    <x v="4"/>
    <x v="19"/>
    <x v="12"/>
    <x v="10"/>
    <n v="278"/>
  </r>
  <r>
    <x v="4"/>
    <x v="19"/>
    <x v="12"/>
    <x v="11"/>
    <n v="182"/>
  </r>
  <r>
    <x v="4"/>
    <x v="19"/>
    <x v="12"/>
    <x v="0"/>
    <n v="176"/>
  </r>
  <r>
    <x v="4"/>
    <x v="19"/>
    <x v="12"/>
    <x v="1"/>
    <n v="280"/>
  </r>
  <r>
    <x v="4"/>
    <x v="19"/>
    <x v="12"/>
    <x v="2"/>
    <n v="304"/>
  </r>
  <r>
    <x v="4"/>
    <x v="19"/>
    <x v="12"/>
    <x v="3"/>
    <n v="280"/>
  </r>
  <r>
    <x v="4"/>
    <x v="19"/>
    <x v="12"/>
    <x v="4"/>
    <n v="313"/>
  </r>
  <r>
    <x v="4"/>
    <x v="19"/>
    <x v="12"/>
    <x v="5"/>
    <n v="255"/>
  </r>
  <r>
    <x v="4"/>
    <x v="19"/>
    <x v="13"/>
    <x v="6"/>
    <n v="327"/>
  </r>
  <r>
    <x v="4"/>
    <x v="19"/>
    <x v="13"/>
    <x v="7"/>
    <n v="185"/>
  </r>
  <r>
    <x v="4"/>
    <x v="19"/>
    <x v="13"/>
    <x v="8"/>
    <n v="147"/>
  </r>
  <r>
    <x v="4"/>
    <x v="19"/>
    <x v="13"/>
    <x v="9"/>
    <n v="454"/>
  </r>
  <r>
    <x v="4"/>
    <x v="19"/>
    <x v="13"/>
    <x v="10"/>
    <n v="206"/>
  </r>
  <r>
    <x v="4"/>
    <x v="19"/>
    <x v="13"/>
    <x v="11"/>
    <n v="243"/>
  </r>
  <r>
    <x v="4"/>
    <x v="19"/>
    <x v="13"/>
    <x v="0"/>
    <n v="260"/>
  </r>
  <r>
    <x v="4"/>
    <x v="19"/>
    <x v="13"/>
    <x v="1"/>
    <n v="209"/>
  </r>
  <r>
    <x v="4"/>
    <x v="19"/>
    <x v="13"/>
    <x v="2"/>
    <n v="642"/>
  </r>
  <r>
    <x v="4"/>
    <x v="19"/>
    <x v="13"/>
    <x v="3"/>
    <n v="637"/>
  </r>
  <r>
    <x v="4"/>
    <x v="19"/>
    <x v="13"/>
    <x v="4"/>
    <n v="631"/>
  </r>
  <r>
    <x v="4"/>
    <x v="19"/>
    <x v="13"/>
    <x v="5"/>
    <n v="558"/>
  </r>
  <r>
    <x v="4"/>
    <x v="19"/>
    <x v="0"/>
    <x v="6"/>
    <n v="393"/>
  </r>
  <r>
    <x v="4"/>
    <x v="19"/>
    <x v="0"/>
    <x v="7"/>
    <n v="467"/>
  </r>
  <r>
    <x v="4"/>
    <x v="19"/>
    <x v="0"/>
    <x v="8"/>
    <n v="632"/>
  </r>
  <r>
    <x v="4"/>
    <x v="19"/>
    <x v="0"/>
    <x v="9"/>
    <n v="559"/>
  </r>
  <r>
    <x v="4"/>
    <x v="19"/>
    <x v="0"/>
    <x v="10"/>
    <n v="754"/>
  </r>
  <r>
    <x v="4"/>
    <x v="19"/>
    <x v="0"/>
    <x v="11"/>
    <n v="687"/>
  </r>
  <r>
    <x v="4"/>
    <x v="19"/>
    <x v="0"/>
    <x v="0"/>
    <n v="629"/>
  </r>
  <r>
    <x v="4"/>
    <x v="19"/>
    <x v="0"/>
    <x v="1"/>
    <n v="748"/>
  </r>
  <r>
    <x v="4"/>
    <x v="19"/>
    <x v="0"/>
    <x v="2"/>
    <n v="746"/>
  </r>
  <r>
    <x v="4"/>
    <x v="19"/>
    <x v="0"/>
    <x v="3"/>
    <n v="832"/>
  </r>
  <r>
    <x v="4"/>
    <x v="19"/>
    <x v="0"/>
    <x v="4"/>
    <n v="1012"/>
  </r>
  <r>
    <x v="4"/>
    <x v="19"/>
    <x v="0"/>
    <x v="5"/>
    <n v="1687"/>
  </r>
  <r>
    <x v="4"/>
    <x v="19"/>
    <x v="1"/>
    <x v="6"/>
    <n v="1161"/>
  </r>
  <r>
    <x v="4"/>
    <x v="19"/>
    <x v="1"/>
    <x v="7"/>
    <n v="858"/>
  </r>
  <r>
    <x v="4"/>
    <x v="19"/>
    <x v="1"/>
    <x v="8"/>
    <n v="1166"/>
  </r>
  <r>
    <x v="4"/>
    <x v="19"/>
    <x v="1"/>
    <x v="9"/>
    <n v="1010"/>
  </r>
  <r>
    <x v="4"/>
    <x v="19"/>
    <x v="1"/>
    <x v="10"/>
    <n v="1155"/>
  </r>
  <r>
    <x v="4"/>
    <x v="19"/>
    <x v="1"/>
    <x v="11"/>
    <n v="1086"/>
  </r>
  <r>
    <x v="4"/>
    <x v="19"/>
    <x v="1"/>
    <x v="0"/>
    <n v="1725"/>
  </r>
  <r>
    <x v="4"/>
    <x v="19"/>
    <x v="1"/>
    <x v="1"/>
    <n v="1414"/>
  </r>
  <r>
    <x v="4"/>
    <x v="19"/>
    <x v="1"/>
    <x v="2"/>
    <n v="987"/>
  </r>
  <r>
    <x v="4"/>
    <x v="19"/>
    <x v="1"/>
    <x v="3"/>
    <n v="1318"/>
  </r>
  <r>
    <x v="4"/>
    <x v="19"/>
    <x v="1"/>
    <x v="4"/>
    <n v="1185"/>
  </r>
  <r>
    <x v="4"/>
    <x v="19"/>
    <x v="1"/>
    <x v="5"/>
    <n v="1689"/>
  </r>
  <r>
    <x v="4"/>
    <x v="19"/>
    <x v="2"/>
    <x v="6"/>
    <n v="1489"/>
  </r>
  <r>
    <x v="4"/>
    <x v="19"/>
    <x v="2"/>
    <x v="7"/>
    <n v="1388"/>
  </r>
  <r>
    <x v="4"/>
    <x v="19"/>
    <x v="2"/>
    <x v="8"/>
    <n v="1404"/>
  </r>
  <r>
    <x v="4"/>
    <x v="20"/>
    <x v="17"/>
    <x v="6"/>
    <n v="2"/>
  </r>
  <r>
    <x v="4"/>
    <x v="20"/>
    <x v="17"/>
    <x v="7"/>
    <n v="4"/>
  </r>
  <r>
    <x v="4"/>
    <x v="20"/>
    <x v="17"/>
    <x v="8"/>
    <n v="10"/>
  </r>
  <r>
    <x v="4"/>
    <x v="20"/>
    <x v="17"/>
    <x v="9"/>
    <n v="6"/>
  </r>
  <r>
    <x v="4"/>
    <x v="20"/>
    <x v="17"/>
    <x v="10"/>
    <n v="8"/>
  </r>
  <r>
    <x v="4"/>
    <x v="20"/>
    <x v="17"/>
    <x v="11"/>
    <n v="5"/>
  </r>
  <r>
    <x v="4"/>
    <x v="20"/>
    <x v="17"/>
    <x v="0"/>
    <n v="1"/>
  </r>
  <r>
    <x v="4"/>
    <x v="20"/>
    <x v="17"/>
    <x v="1"/>
    <n v="1"/>
  </r>
  <r>
    <x v="4"/>
    <x v="20"/>
    <x v="17"/>
    <x v="2"/>
    <n v="4"/>
  </r>
  <r>
    <x v="4"/>
    <x v="20"/>
    <x v="17"/>
    <x v="3"/>
    <n v="3"/>
  </r>
  <r>
    <x v="4"/>
    <x v="20"/>
    <x v="17"/>
    <x v="4"/>
    <n v="4"/>
  </r>
  <r>
    <x v="4"/>
    <x v="20"/>
    <x v="17"/>
    <x v="5"/>
    <n v="1"/>
  </r>
  <r>
    <x v="4"/>
    <x v="20"/>
    <x v="18"/>
    <x v="6"/>
    <n v="3"/>
  </r>
  <r>
    <x v="4"/>
    <x v="20"/>
    <x v="18"/>
    <x v="8"/>
    <n v="1"/>
  </r>
  <r>
    <x v="4"/>
    <x v="20"/>
    <x v="18"/>
    <x v="9"/>
    <n v="3"/>
  </r>
  <r>
    <x v="4"/>
    <x v="20"/>
    <x v="18"/>
    <x v="11"/>
    <n v="3"/>
  </r>
  <r>
    <x v="4"/>
    <x v="20"/>
    <x v="18"/>
    <x v="0"/>
    <n v="2"/>
  </r>
  <r>
    <x v="4"/>
    <x v="20"/>
    <x v="18"/>
    <x v="1"/>
    <n v="2"/>
  </r>
  <r>
    <x v="4"/>
    <x v="20"/>
    <x v="18"/>
    <x v="5"/>
    <n v="5"/>
  </r>
  <r>
    <x v="4"/>
    <x v="20"/>
    <x v="19"/>
    <x v="6"/>
    <n v="2"/>
  </r>
  <r>
    <x v="4"/>
    <x v="20"/>
    <x v="19"/>
    <x v="7"/>
    <n v="3"/>
  </r>
  <r>
    <x v="4"/>
    <x v="20"/>
    <x v="19"/>
    <x v="8"/>
    <n v="2"/>
  </r>
  <r>
    <x v="4"/>
    <x v="21"/>
    <x v="3"/>
    <x v="10"/>
    <n v="1"/>
  </r>
  <r>
    <x v="4"/>
    <x v="22"/>
    <x v="17"/>
    <x v="6"/>
    <n v="2"/>
  </r>
  <r>
    <x v="4"/>
    <x v="22"/>
    <x v="17"/>
    <x v="7"/>
    <n v="2"/>
  </r>
  <r>
    <x v="4"/>
    <x v="22"/>
    <x v="17"/>
    <x v="8"/>
    <n v="5"/>
  </r>
  <r>
    <x v="4"/>
    <x v="22"/>
    <x v="17"/>
    <x v="9"/>
    <n v="1"/>
  </r>
  <r>
    <x v="4"/>
    <x v="22"/>
    <x v="17"/>
    <x v="10"/>
    <n v="5"/>
  </r>
  <r>
    <x v="4"/>
    <x v="22"/>
    <x v="17"/>
    <x v="0"/>
    <n v="7"/>
  </r>
  <r>
    <x v="4"/>
    <x v="22"/>
    <x v="17"/>
    <x v="1"/>
    <n v="6"/>
  </r>
  <r>
    <x v="4"/>
    <x v="22"/>
    <x v="17"/>
    <x v="2"/>
    <n v="1"/>
  </r>
  <r>
    <x v="4"/>
    <x v="22"/>
    <x v="17"/>
    <x v="3"/>
    <n v="11"/>
  </r>
  <r>
    <x v="4"/>
    <x v="22"/>
    <x v="17"/>
    <x v="4"/>
    <n v="4"/>
  </r>
  <r>
    <x v="4"/>
    <x v="22"/>
    <x v="18"/>
    <x v="6"/>
    <n v="12"/>
  </r>
  <r>
    <x v="4"/>
    <x v="22"/>
    <x v="18"/>
    <x v="7"/>
    <n v="1"/>
  </r>
  <r>
    <x v="4"/>
    <x v="22"/>
    <x v="18"/>
    <x v="8"/>
    <n v="29"/>
  </r>
  <r>
    <x v="4"/>
    <x v="22"/>
    <x v="18"/>
    <x v="3"/>
    <n v="9"/>
  </r>
  <r>
    <x v="4"/>
    <x v="22"/>
    <x v="18"/>
    <x v="5"/>
    <n v="12"/>
  </r>
  <r>
    <x v="4"/>
    <x v="22"/>
    <x v="19"/>
    <x v="6"/>
    <n v="1"/>
  </r>
  <r>
    <x v="4"/>
    <x v="22"/>
    <x v="19"/>
    <x v="8"/>
    <n v="1"/>
  </r>
  <r>
    <x v="4"/>
    <x v="22"/>
    <x v="19"/>
    <x v="2"/>
    <n v="2"/>
  </r>
  <r>
    <x v="4"/>
    <x v="22"/>
    <x v="20"/>
    <x v="4"/>
    <n v="1"/>
  </r>
  <r>
    <x v="4"/>
    <x v="22"/>
    <x v="20"/>
    <x v="5"/>
    <n v="1"/>
  </r>
  <r>
    <x v="4"/>
    <x v="22"/>
    <x v="22"/>
    <x v="8"/>
    <n v="5"/>
  </r>
  <r>
    <x v="4"/>
    <x v="22"/>
    <x v="22"/>
    <x v="9"/>
    <n v="4"/>
  </r>
  <r>
    <x v="4"/>
    <x v="22"/>
    <x v="22"/>
    <x v="11"/>
    <n v="3"/>
  </r>
  <r>
    <x v="4"/>
    <x v="22"/>
    <x v="22"/>
    <x v="0"/>
    <n v="8"/>
  </r>
  <r>
    <x v="4"/>
    <x v="22"/>
    <x v="22"/>
    <x v="1"/>
    <n v="3"/>
  </r>
  <r>
    <x v="4"/>
    <x v="22"/>
    <x v="22"/>
    <x v="2"/>
    <n v="7"/>
  </r>
  <r>
    <x v="4"/>
    <x v="22"/>
    <x v="22"/>
    <x v="3"/>
    <n v="6"/>
  </r>
  <r>
    <x v="4"/>
    <x v="22"/>
    <x v="22"/>
    <x v="4"/>
    <n v="1"/>
  </r>
  <r>
    <x v="4"/>
    <x v="22"/>
    <x v="22"/>
    <x v="5"/>
    <n v="33"/>
  </r>
  <r>
    <x v="4"/>
    <x v="22"/>
    <x v="23"/>
    <x v="6"/>
    <n v="11"/>
  </r>
  <r>
    <x v="4"/>
    <x v="22"/>
    <x v="23"/>
    <x v="7"/>
    <n v="7"/>
  </r>
  <r>
    <x v="4"/>
    <x v="22"/>
    <x v="23"/>
    <x v="8"/>
    <n v="4"/>
  </r>
  <r>
    <x v="4"/>
    <x v="22"/>
    <x v="23"/>
    <x v="9"/>
    <n v="11"/>
  </r>
  <r>
    <x v="4"/>
    <x v="22"/>
    <x v="23"/>
    <x v="10"/>
    <n v="12"/>
  </r>
  <r>
    <x v="4"/>
    <x v="22"/>
    <x v="23"/>
    <x v="11"/>
    <n v="14"/>
  </r>
  <r>
    <x v="4"/>
    <x v="22"/>
    <x v="23"/>
    <x v="0"/>
    <n v="18"/>
  </r>
  <r>
    <x v="4"/>
    <x v="22"/>
    <x v="23"/>
    <x v="1"/>
    <n v="11"/>
  </r>
  <r>
    <x v="4"/>
    <x v="22"/>
    <x v="23"/>
    <x v="2"/>
    <n v="3"/>
  </r>
  <r>
    <x v="4"/>
    <x v="22"/>
    <x v="23"/>
    <x v="4"/>
    <n v="2"/>
  </r>
  <r>
    <x v="4"/>
    <x v="22"/>
    <x v="23"/>
    <x v="5"/>
    <n v="3"/>
  </r>
  <r>
    <x v="4"/>
    <x v="22"/>
    <x v="24"/>
    <x v="6"/>
    <n v="12"/>
  </r>
  <r>
    <x v="4"/>
    <x v="22"/>
    <x v="24"/>
    <x v="7"/>
    <n v="52"/>
  </r>
  <r>
    <x v="4"/>
    <x v="22"/>
    <x v="24"/>
    <x v="8"/>
    <n v="44"/>
  </r>
  <r>
    <x v="4"/>
    <x v="22"/>
    <x v="24"/>
    <x v="10"/>
    <n v="135"/>
  </r>
  <r>
    <x v="4"/>
    <x v="22"/>
    <x v="24"/>
    <x v="11"/>
    <n v="21"/>
  </r>
  <r>
    <x v="4"/>
    <x v="22"/>
    <x v="24"/>
    <x v="0"/>
    <n v="2"/>
  </r>
  <r>
    <x v="4"/>
    <x v="22"/>
    <x v="24"/>
    <x v="1"/>
    <n v="64"/>
  </r>
  <r>
    <x v="4"/>
    <x v="22"/>
    <x v="24"/>
    <x v="2"/>
    <n v="4"/>
  </r>
  <r>
    <x v="4"/>
    <x v="22"/>
    <x v="24"/>
    <x v="3"/>
    <n v="37"/>
  </r>
  <r>
    <x v="4"/>
    <x v="22"/>
    <x v="24"/>
    <x v="4"/>
    <n v="34"/>
  </r>
  <r>
    <x v="4"/>
    <x v="22"/>
    <x v="24"/>
    <x v="5"/>
    <n v="47"/>
  </r>
  <r>
    <x v="4"/>
    <x v="22"/>
    <x v="25"/>
    <x v="6"/>
    <n v="36"/>
  </r>
  <r>
    <x v="4"/>
    <x v="22"/>
    <x v="25"/>
    <x v="7"/>
    <n v="36"/>
  </r>
  <r>
    <x v="4"/>
    <x v="22"/>
    <x v="25"/>
    <x v="9"/>
    <n v="19"/>
  </r>
  <r>
    <x v="4"/>
    <x v="22"/>
    <x v="25"/>
    <x v="10"/>
    <n v="36"/>
  </r>
  <r>
    <x v="4"/>
    <x v="22"/>
    <x v="25"/>
    <x v="11"/>
    <n v="31"/>
  </r>
  <r>
    <x v="4"/>
    <x v="22"/>
    <x v="25"/>
    <x v="0"/>
    <n v="10"/>
  </r>
  <r>
    <x v="4"/>
    <x v="22"/>
    <x v="25"/>
    <x v="1"/>
    <n v="149"/>
  </r>
  <r>
    <x v="4"/>
    <x v="22"/>
    <x v="25"/>
    <x v="2"/>
    <n v="12"/>
  </r>
  <r>
    <x v="4"/>
    <x v="22"/>
    <x v="25"/>
    <x v="3"/>
    <n v="9"/>
  </r>
  <r>
    <x v="4"/>
    <x v="22"/>
    <x v="25"/>
    <x v="4"/>
    <n v="11"/>
  </r>
  <r>
    <x v="4"/>
    <x v="22"/>
    <x v="25"/>
    <x v="5"/>
    <n v="94"/>
  </r>
  <r>
    <x v="4"/>
    <x v="22"/>
    <x v="3"/>
    <x v="6"/>
    <n v="3"/>
  </r>
  <r>
    <x v="4"/>
    <x v="22"/>
    <x v="3"/>
    <x v="7"/>
    <n v="15"/>
  </r>
  <r>
    <x v="4"/>
    <x v="22"/>
    <x v="3"/>
    <x v="8"/>
    <n v="47"/>
  </r>
  <r>
    <x v="4"/>
    <x v="22"/>
    <x v="3"/>
    <x v="9"/>
    <n v="12"/>
  </r>
  <r>
    <x v="4"/>
    <x v="22"/>
    <x v="3"/>
    <x v="10"/>
    <n v="115"/>
  </r>
  <r>
    <x v="4"/>
    <x v="22"/>
    <x v="3"/>
    <x v="11"/>
    <n v="27"/>
  </r>
  <r>
    <x v="4"/>
    <x v="22"/>
    <x v="3"/>
    <x v="0"/>
    <n v="6"/>
  </r>
  <r>
    <x v="4"/>
    <x v="22"/>
    <x v="3"/>
    <x v="1"/>
    <n v="108"/>
  </r>
  <r>
    <x v="4"/>
    <x v="22"/>
    <x v="3"/>
    <x v="2"/>
    <n v="13"/>
  </r>
  <r>
    <x v="4"/>
    <x v="22"/>
    <x v="3"/>
    <x v="3"/>
    <n v="27"/>
  </r>
  <r>
    <x v="4"/>
    <x v="22"/>
    <x v="3"/>
    <x v="4"/>
    <n v="10"/>
  </r>
  <r>
    <x v="4"/>
    <x v="22"/>
    <x v="3"/>
    <x v="5"/>
    <n v="175"/>
  </r>
  <r>
    <x v="4"/>
    <x v="22"/>
    <x v="4"/>
    <x v="6"/>
    <n v="6"/>
  </r>
  <r>
    <x v="4"/>
    <x v="22"/>
    <x v="4"/>
    <x v="7"/>
    <n v="12"/>
  </r>
  <r>
    <x v="4"/>
    <x v="22"/>
    <x v="4"/>
    <x v="8"/>
    <n v="20"/>
  </r>
  <r>
    <x v="4"/>
    <x v="22"/>
    <x v="4"/>
    <x v="9"/>
    <n v="3"/>
  </r>
  <r>
    <x v="4"/>
    <x v="22"/>
    <x v="4"/>
    <x v="10"/>
    <n v="258"/>
  </r>
  <r>
    <x v="4"/>
    <x v="22"/>
    <x v="4"/>
    <x v="11"/>
    <n v="21"/>
  </r>
  <r>
    <x v="4"/>
    <x v="22"/>
    <x v="4"/>
    <x v="0"/>
    <n v="44"/>
  </r>
  <r>
    <x v="4"/>
    <x v="22"/>
    <x v="4"/>
    <x v="1"/>
    <n v="2117"/>
  </r>
  <r>
    <x v="4"/>
    <x v="22"/>
    <x v="4"/>
    <x v="2"/>
    <n v="2719"/>
  </r>
  <r>
    <x v="4"/>
    <x v="22"/>
    <x v="4"/>
    <x v="3"/>
    <n v="3103"/>
  </r>
  <r>
    <x v="4"/>
    <x v="22"/>
    <x v="4"/>
    <x v="4"/>
    <n v="2726"/>
  </r>
  <r>
    <x v="4"/>
    <x v="22"/>
    <x v="4"/>
    <x v="5"/>
    <n v="3137"/>
  </r>
  <r>
    <x v="4"/>
    <x v="22"/>
    <x v="5"/>
    <x v="6"/>
    <n v="1998"/>
  </r>
  <r>
    <x v="4"/>
    <x v="22"/>
    <x v="5"/>
    <x v="7"/>
    <n v="2276"/>
  </r>
  <r>
    <x v="4"/>
    <x v="22"/>
    <x v="5"/>
    <x v="8"/>
    <n v="2119"/>
  </r>
  <r>
    <x v="4"/>
    <x v="22"/>
    <x v="5"/>
    <x v="9"/>
    <n v="1948"/>
  </r>
  <r>
    <x v="4"/>
    <x v="22"/>
    <x v="5"/>
    <x v="10"/>
    <n v="1992"/>
  </r>
  <r>
    <x v="4"/>
    <x v="22"/>
    <x v="5"/>
    <x v="11"/>
    <n v="2143"/>
  </r>
  <r>
    <x v="4"/>
    <x v="22"/>
    <x v="5"/>
    <x v="0"/>
    <n v="2148"/>
  </r>
  <r>
    <x v="4"/>
    <x v="22"/>
    <x v="5"/>
    <x v="1"/>
    <n v="2038"/>
  </r>
  <r>
    <x v="4"/>
    <x v="22"/>
    <x v="5"/>
    <x v="2"/>
    <n v="2216"/>
  </r>
  <r>
    <x v="4"/>
    <x v="22"/>
    <x v="5"/>
    <x v="3"/>
    <n v="2364"/>
  </r>
  <r>
    <x v="4"/>
    <x v="22"/>
    <x v="5"/>
    <x v="4"/>
    <n v="2512"/>
  </r>
  <r>
    <x v="4"/>
    <x v="22"/>
    <x v="5"/>
    <x v="5"/>
    <n v="2614"/>
  </r>
  <r>
    <x v="4"/>
    <x v="22"/>
    <x v="6"/>
    <x v="6"/>
    <n v="3098"/>
  </r>
  <r>
    <x v="4"/>
    <x v="22"/>
    <x v="6"/>
    <x v="7"/>
    <n v="2248"/>
  </r>
  <r>
    <x v="4"/>
    <x v="22"/>
    <x v="6"/>
    <x v="8"/>
    <n v="2687"/>
  </r>
  <r>
    <x v="4"/>
    <x v="22"/>
    <x v="6"/>
    <x v="9"/>
    <n v="2307"/>
  </r>
  <r>
    <x v="4"/>
    <x v="22"/>
    <x v="6"/>
    <x v="10"/>
    <n v="2389"/>
  </r>
  <r>
    <x v="4"/>
    <x v="22"/>
    <x v="6"/>
    <x v="11"/>
    <n v="2745"/>
  </r>
  <r>
    <x v="4"/>
    <x v="22"/>
    <x v="6"/>
    <x v="0"/>
    <n v="2675"/>
  </r>
  <r>
    <x v="4"/>
    <x v="22"/>
    <x v="6"/>
    <x v="1"/>
    <n v="2667"/>
  </r>
  <r>
    <x v="4"/>
    <x v="22"/>
    <x v="6"/>
    <x v="2"/>
    <n v="2373"/>
  </r>
  <r>
    <x v="4"/>
    <x v="22"/>
    <x v="6"/>
    <x v="3"/>
    <n v="2573"/>
  </r>
  <r>
    <x v="4"/>
    <x v="22"/>
    <x v="6"/>
    <x v="4"/>
    <n v="2745"/>
  </r>
  <r>
    <x v="4"/>
    <x v="22"/>
    <x v="6"/>
    <x v="5"/>
    <n v="2889"/>
  </r>
  <r>
    <x v="4"/>
    <x v="22"/>
    <x v="7"/>
    <x v="6"/>
    <n v="3059"/>
  </r>
  <r>
    <x v="4"/>
    <x v="22"/>
    <x v="7"/>
    <x v="7"/>
    <n v="3179"/>
  </r>
  <r>
    <x v="4"/>
    <x v="22"/>
    <x v="7"/>
    <x v="8"/>
    <n v="2832"/>
  </r>
  <r>
    <x v="4"/>
    <x v="22"/>
    <x v="7"/>
    <x v="9"/>
    <n v="2820"/>
  </r>
  <r>
    <x v="4"/>
    <x v="22"/>
    <x v="7"/>
    <x v="10"/>
    <n v="2654"/>
  </r>
  <r>
    <x v="4"/>
    <x v="22"/>
    <x v="7"/>
    <x v="11"/>
    <n v="2511"/>
  </r>
  <r>
    <x v="4"/>
    <x v="22"/>
    <x v="7"/>
    <x v="0"/>
    <n v="3100"/>
  </r>
  <r>
    <x v="4"/>
    <x v="22"/>
    <x v="7"/>
    <x v="1"/>
    <n v="3332"/>
  </r>
  <r>
    <x v="4"/>
    <x v="22"/>
    <x v="7"/>
    <x v="2"/>
    <n v="3059"/>
  </r>
  <r>
    <x v="4"/>
    <x v="22"/>
    <x v="7"/>
    <x v="3"/>
    <n v="3398"/>
  </r>
  <r>
    <x v="4"/>
    <x v="22"/>
    <x v="7"/>
    <x v="4"/>
    <n v="2675"/>
  </r>
  <r>
    <x v="4"/>
    <x v="22"/>
    <x v="7"/>
    <x v="5"/>
    <n v="3466"/>
  </r>
  <r>
    <x v="4"/>
    <x v="22"/>
    <x v="8"/>
    <x v="6"/>
    <n v="3060"/>
  </r>
  <r>
    <x v="4"/>
    <x v="22"/>
    <x v="8"/>
    <x v="7"/>
    <n v="2819"/>
  </r>
  <r>
    <x v="4"/>
    <x v="22"/>
    <x v="8"/>
    <x v="8"/>
    <n v="2932"/>
  </r>
  <r>
    <x v="4"/>
    <x v="22"/>
    <x v="8"/>
    <x v="9"/>
    <n v="2788"/>
  </r>
  <r>
    <x v="4"/>
    <x v="22"/>
    <x v="8"/>
    <x v="10"/>
    <n v="2712"/>
  </r>
  <r>
    <x v="4"/>
    <x v="22"/>
    <x v="8"/>
    <x v="11"/>
    <n v="2967"/>
  </r>
  <r>
    <x v="4"/>
    <x v="22"/>
    <x v="8"/>
    <x v="0"/>
    <n v="2451"/>
  </r>
  <r>
    <x v="4"/>
    <x v="22"/>
    <x v="8"/>
    <x v="1"/>
    <n v="2961"/>
  </r>
  <r>
    <x v="4"/>
    <x v="22"/>
    <x v="8"/>
    <x v="2"/>
    <n v="2930"/>
  </r>
  <r>
    <x v="4"/>
    <x v="22"/>
    <x v="8"/>
    <x v="3"/>
    <n v="2856"/>
  </r>
  <r>
    <x v="4"/>
    <x v="22"/>
    <x v="8"/>
    <x v="4"/>
    <n v="2909"/>
  </r>
  <r>
    <x v="4"/>
    <x v="22"/>
    <x v="8"/>
    <x v="5"/>
    <n v="2542"/>
  </r>
  <r>
    <x v="4"/>
    <x v="22"/>
    <x v="9"/>
    <x v="6"/>
    <n v="3381"/>
  </r>
  <r>
    <x v="4"/>
    <x v="22"/>
    <x v="9"/>
    <x v="7"/>
    <n v="566"/>
  </r>
  <r>
    <x v="4"/>
    <x v="22"/>
    <x v="9"/>
    <x v="8"/>
    <n v="2379"/>
  </r>
  <r>
    <x v="4"/>
    <x v="22"/>
    <x v="9"/>
    <x v="9"/>
    <n v="2225"/>
  </r>
  <r>
    <x v="4"/>
    <x v="22"/>
    <x v="9"/>
    <x v="10"/>
    <n v="4860"/>
  </r>
  <r>
    <x v="4"/>
    <x v="22"/>
    <x v="9"/>
    <x v="11"/>
    <n v="153"/>
  </r>
  <r>
    <x v="4"/>
    <x v="22"/>
    <x v="9"/>
    <x v="0"/>
    <n v="396"/>
  </r>
  <r>
    <x v="4"/>
    <x v="22"/>
    <x v="9"/>
    <x v="1"/>
    <n v="270"/>
  </r>
  <r>
    <x v="4"/>
    <x v="22"/>
    <x v="9"/>
    <x v="2"/>
    <n v="134"/>
  </r>
  <r>
    <x v="4"/>
    <x v="22"/>
    <x v="9"/>
    <x v="3"/>
    <n v="367"/>
  </r>
  <r>
    <x v="4"/>
    <x v="22"/>
    <x v="9"/>
    <x v="4"/>
    <n v="221"/>
  </r>
  <r>
    <x v="4"/>
    <x v="22"/>
    <x v="9"/>
    <x v="5"/>
    <n v="247"/>
  </r>
  <r>
    <x v="4"/>
    <x v="22"/>
    <x v="10"/>
    <x v="6"/>
    <n v="530"/>
  </r>
  <r>
    <x v="4"/>
    <x v="22"/>
    <x v="10"/>
    <x v="7"/>
    <n v="273"/>
  </r>
  <r>
    <x v="4"/>
    <x v="22"/>
    <x v="10"/>
    <x v="8"/>
    <n v="203"/>
  </r>
  <r>
    <x v="4"/>
    <x v="22"/>
    <x v="10"/>
    <x v="9"/>
    <n v="325"/>
  </r>
  <r>
    <x v="4"/>
    <x v="22"/>
    <x v="10"/>
    <x v="10"/>
    <n v="763"/>
  </r>
  <r>
    <x v="4"/>
    <x v="22"/>
    <x v="10"/>
    <x v="11"/>
    <n v="531"/>
  </r>
  <r>
    <x v="4"/>
    <x v="22"/>
    <x v="10"/>
    <x v="0"/>
    <n v="566"/>
  </r>
  <r>
    <x v="4"/>
    <x v="22"/>
    <x v="10"/>
    <x v="1"/>
    <n v="393"/>
  </r>
  <r>
    <x v="4"/>
    <x v="22"/>
    <x v="10"/>
    <x v="2"/>
    <n v="233"/>
  </r>
  <r>
    <x v="4"/>
    <x v="22"/>
    <x v="10"/>
    <x v="3"/>
    <n v="311"/>
  </r>
  <r>
    <x v="4"/>
    <x v="22"/>
    <x v="10"/>
    <x v="4"/>
    <n v="734"/>
  </r>
  <r>
    <x v="4"/>
    <x v="22"/>
    <x v="10"/>
    <x v="5"/>
    <n v="330"/>
  </r>
  <r>
    <x v="4"/>
    <x v="22"/>
    <x v="11"/>
    <x v="6"/>
    <n v="1273"/>
  </r>
  <r>
    <x v="4"/>
    <x v="22"/>
    <x v="11"/>
    <x v="7"/>
    <n v="124"/>
  </r>
  <r>
    <x v="4"/>
    <x v="22"/>
    <x v="11"/>
    <x v="8"/>
    <n v="487"/>
  </r>
  <r>
    <x v="4"/>
    <x v="22"/>
    <x v="11"/>
    <x v="9"/>
    <n v="289"/>
  </r>
  <r>
    <x v="4"/>
    <x v="22"/>
    <x v="11"/>
    <x v="10"/>
    <n v="290"/>
  </r>
  <r>
    <x v="4"/>
    <x v="22"/>
    <x v="11"/>
    <x v="11"/>
    <n v="311"/>
  </r>
  <r>
    <x v="4"/>
    <x v="22"/>
    <x v="11"/>
    <x v="0"/>
    <n v="649"/>
  </r>
  <r>
    <x v="4"/>
    <x v="22"/>
    <x v="11"/>
    <x v="1"/>
    <n v="923"/>
  </r>
  <r>
    <x v="4"/>
    <x v="22"/>
    <x v="11"/>
    <x v="2"/>
    <n v="894"/>
  </r>
  <r>
    <x v="4"/>
    <x v="22"/>
    <x v="11"/>
    <x v="3"/>
    <n v="876"/>
  </r>
  <r>
    <x v="4"/>
    <x v="22"/>
    <x v="11"/>
    <x v="4"/>
    <n v="702"/>
  </r>
  <r>
    <x v="4"/>
    <x v="22"/>
    <x v="11"/>
    <x v="5"/>
    <n v="822"/>
  </r>
  <r>
    <x v="4"/>
    <x v="22"/>
    <x v="12"/>
    <x v="6"/>
    <n v="748"/>
  </r>
  <r>
    <x v="4"/>
    <x v="22"/>
    <x v="12"/>
    <x v="7"/>
    <n v="579"/>
  </r>
  <r>
    <x v="4"/>
    <x v="22"/>
    <x v="12"/>
    <x v="8"/>
    <n v="42"/>
  </r>
  <r>
    <x v="4"/>
    <x v="23"/>
    <x v="18"/>
    <x v="0"/>
    <n v="1"/>
  </r>
  <r>
    <x v="4"/>
    <x v="23"/>
    <x v="19"/>
    <x v="8"/>
    <n v="1"/>
  </r>
  <r>
    <x v="4"/>
    <x v="23"/>
    <x v="19"/>
    <x v="0"/>
    <n v="14"/>
  </r>
  <r>
    <x v="4"/>
    <x v="23"/>
    <x v="19"/>
    <x v="1"/>
    <n v="6"/>
  </r>
  <r>
    <x v="4"/>
    <x v="23"/>
    <x v="19"/>
    <x v="2"/>
    <n v="1"/>
  </r>
  <r>
    <x v="4"/>
    <x v="23"/>
    <x v="19"/>
    <x v="3"/>
    <n v="2"/>
  </r>
  <r>
    <x v="4"/>
    <x v="23"/>
    <x v="19"/>
    <x v="4"/>
    <n v="1"/>
  </r>
  <r>
    <x v="4"/>
    <x v="23"/>
    <x v="19"/>
    <x v="5"/>
    <n v="2"/>
  </r>
  <r>
    <x v="4"/>
    <x v="23"/>
    <x v="20"/>
    <x v="7"/>
    <n v="7"/>
  </r>
  <r>
    <x v="4"/>
    <x v="23"/>
    <x v="20"/>
    <x v="8"/>
    <n v="2"/>
  </r>
  <r>
    <x v="4"/>
    <x v="23"/>
    <x v="20"/>
    <x v="9"/>
    <n v="1"/>
  </r>
  <r>
    <x v="4"/>
    <x v="23"/>
    <x v="20"/>
    <x v="10"/>
    <n v="6"/>
  </r>
  <r>
    <x v="4"/>
    <x v="23"/>
    <x v="20"/>
    <x v="11"/>
    <n v="1"/>
  </r>
  <r>
    <x v="4"/>
    <x v="23"/>
    <x v="20"/>
    <x v="0"/>
    <n v="22"/>
  </r>
  <r>
    <x v="4"/>
    <x v="23"/>
    <x v="20"/>
    <x v="1"/>
    <n v="1554"/>
  </r>
  <r>
    <x v="4"/>
    <x v="23"/>
    <x v="20"/>
    <x v="2"/>
    <n v="4057"/>
  </r>
  <r>
    <x v="4"/>
    <x v="23"/>
    <x v="20"/>
    <x v="3"/>
    <n v="4478"/>
  </r>
  <r>
    <x v="4"/>
    <x v="23"/>
    <x v="20"/>
    <x v="4"/>
    <n v="1487"/>
  </r>
  <r>
    <x v="4"/>
    <x v="23"/>
    <x v="20"/>
    <x v="5"/>
    <n v="610"/>
  </r>
  <r>
    <x v="4"/>
    <x v="23"/>
    <x v="21"/>
    <x v="6"/>
    <n v="559"/>
  </r>
  <r>
    <x v="4"/>
    <x v="23"/>
    <x v="21"/>
    <x v="7"/>
    <n v="451"/>
  </r>
  <r>
    <x v="4"/>
    <x v="23"/>
    <x v="21"/>
    <x v="8"/>
    <n v="550"/>
  </r>
  <r>
    <x v="4"/>
    <x v="23"/>
    <x v="21"/>
    <x v="9"/>
    <n v="411"/>
  </r>
  <r>
    <x v="4"/>
    <x v="23"/>
    <x v="21"/>
    <x v="10"/>
    <n v="634"/>
  </r>
  <r>
    <x v="4"/>
    <x v="23"/>
    <x v="21"/>
    <x v="11"/>
    <n v="528"/>
  </r>
  <r>
    <x v="4"/>
    <x v="23"/>
    <x v="21"/>
    <x v="0"/>
    <n v="627"/>
  </r>
  <r>
    <x v="4"/>
    <x v="23"/>
    <x v="21"/>
    <x v="1"/>
    <n v="565"/>
  </r>
  <r>
    <x v="4"/>
    <x v="23"/>
    <x v="21"/>
    <x v="2"/>
    <n v="542"/>
  </r>
  <r>
    <x v="4"/>
    <x v="23"/>
    <x v="21"/>
    <x v="3"/>
    <n v="575"/>
  </r>
  <r>
    <x v="4"/>
    <x v="23"/>
    <x v="21"/>
    <x v="4"/>
    <n v="583"/>
  </r>
  <r>
    <x v="4"/>
    <x v="23"/>
    <x v="21"/>
    <x v="5"/>
    <n v="484"/>
  </r>
  <r>
    <x v="4"/>
    <x v="23"/>
    <x v="22"/>
    <x v="6"/>
    <n v="722"/>
  </r>
  <r>
    <x v="4"/>
    <x v="23"/>
    <x v="22"/>
    <x v="7"/>
    <n v="577"/>
  </r>
  <r>
    <x v="4"/>
    <x v="23"/>
    <x v="22"/>
    <x v="8"/>
    <n v="597"/>
  </r>
  <r>
    <x v="4"/>
    <x v="23"/>
    <x v="22"/>
    <x v="9"/>
    <n v="514"/>
  </r>
  <r>
    <x v="4"/>
    <x v="23"/>
    <x v="22"/>
    <x v="10"/>
    <n v="715"/>
  </r>
  <r>
    <x v="4"/>
    <x v="23"/>
    <x v="22"/>
    <x v="11"/>
    <n v="610"/>
  </r>
  <r>
    <x v="4"/>
    <x v="23"/>
    <x v="22"/>
    <x v="0"/>
    <n v="746"/>
  </r>
  <r>
    <x v="4"/>
    <x v="23"/>
    <x v="22"/>
    <x v="1"/>
    <n v="664"/>
  </r>
  <r>
    <x v="4"/>
    <x v="23"/>
    <x v="22"/>
    <x v="2"/>
    <n v="570"/>
  </r>
  <r>
    <x v="4"/>
    <x v="23"/>
    <x v="22"/>
    <x v="3"/>
    <n v="654"/>
  </r>
  <r>
    <x v="4"/>
    <x v="23"/>
    <x v="22"/>
    <x v="4"/>
    <n v="585"/>
  </r>
  <r>
    <x v="4"/>
    <x v="23"/>
    <x v="22"/>
    <x v="5"/>
    <n v="479"/>
  </r>
  <r>
    <x v="4"/>
    <x v="23"/>
    <x v="23"/>
    <x v="6"/>
    <n v="659"/>
  </r>
  <r>
    <x v="4"/>
    <x v="23"/>
    <x v="23"/>
    <x v="7"/>
    <n v="533"/>
  </r>
  <r>
    <x v="4"/>
    <x v="23"/>
    <x v="23"/>
    <x v="8"/>
    <n v="633"/>
  </r>
  <r>
    <x v="4"/>
    <x v="23"/>
    <x v="23"/>
    <x v="9"/>
    <n v="526"/>
  </r>
  <r>
    <x v="4"/>
    <x v="23"/>
    <x v="23"/>
    <x v="10"/>
    <n v="622"/>
  </r>
  <r>
    <x v="4"/>
    <x v="23"/>
    <x v="23"/>
    <x v="11"/>
    <n v="906"/>
  </r>
  <r>
    <x v="4"/>
    <x v="23"/>
    <x v="23"/>
    <x v="0"/>
    <n v="948"/>
  </r>
  <r>
    <x v="4"/>
    <x v="23"/>
    <x v="23"/>
    <x v="1"/>
    <n v="692"/>
  </r>
  <r>
    <x v="4"/>
    <x v="23"/>
    <x v="23"/>
    <x v="2"/>
    <n v="851"/>
  </r>
  <r>
    <x v="4"/>
    <x v="23"/>
    <x v="23"/>
    <x v="3"/>
    <n v="2243"/>
  </r>
  <r>
    <x v="4"/>
    <x v="23"/>
    <x v="23"/>
    <x v="4"/>
    <n v="678"/>
  </r>
  <r>
    <x v="4"/>
    <x v="23"/>
    <x v="23"/>
    <x v="5"/>
    <n v="1007"/>
  </r>
  <r>
    <x v="4"/>
    <x v="23"/>
    <x v="24"/>
    <x v="6"/>
    <n v="1298"/>
  </r>
  <r>
    <x v="4"/>
    <x v="23"/>
    <x v="24"/>
    <x v="7"/>
    <n v="748"/>
  </r>
  <r>
    <x v="4"/>
    <x v="23"/>
    <x v="24"/>
    <x v="8"/>
    <n v="790"/>
  </r>
  <r>
    <x v="4"/>
    <x v="23"/>
    <x v="24"/>
    <x v="9"/>
    <n v="718"/>
  </r>
  <r>
    <x v="4"/>
    <x v="23"/>
    <x v="24"/>
    <x v="10"/>
    <n v="916"/>
  </r>
  <r>
    <x v="4"/>
    <x v="23"/>
    <x v="24"/>
    <x v="11"/>
    <n v="954"/>
  </r>
  <r>
    <x v="4"/>
    <x v="23"/>
    <x v="24"/>
    <x v="0"/>
    <n v="1545"/>
  </r>
  <r>
    <x v="4"/>
    <x v="23"/>
    <x v="24"/>
    <x v="1"/>
    <n v="1793"/>
  </r>
  <r>
    <x v="4"/>
    <x v="23"/>
    <x v="24"/>
    <x v="2"/>
    <n v="1570"/>
  </r>
  <r>
    <x v="4"/>
    <x v="23"/>
    <x v="24"/>
    <x v="3"/>
    <n v="1580"/>
  </r>
  <r>
    <x v="4"/>
    <x v="23"/>
    <x v="24"/>
    <x v="4"/>
    <n v="1341"/>
  </r>
  <r>
    <x v="4"/>
    <x v="23"/>
    <x v="24"/>
    <x v="5"/>
    <n v="1368"/>
  </r>
  <r>
    <x v="4"/>
    <x v="23"/>
    <x v="25"/>
    <x v="6"/>
    <n v="1061"/>
  </r>
  <r>
    <x v="4"/>
    <x v="23"/>
    <x v="25"/>
    <x v="7"/>
    <n v="894"/>
  </r>
  <r>
    <x v="4"/>
    <x v="23"/>
    <x v="25"/>
    <x v="8"/>
    <n v="1035"/>
  </r>
  <r>
    <x v="4"/>
    <x v="23"/>
    <x v="25"/>
    <x v="9"/>
    <n v="761"/>
  </r>
  <r>
    <x v="4"/>
    <x v="23"/>
    <x v="25"/>
    <x v="10"/>
    <n v="1045"/>
  </r>
  <r>
    <x v="4"/>
    <x v="23"/>
    <x v="25"/>
    <x v="11"/>
    <n v="1018"/>
  </r>
  <r>
    <x v="4"/>
    <x v="23"/>
    <x v="25"/>
    <x v="0"/>
    <n v="1093"/>
  </r>
  <r>
    <x v="4"/>
    <x v="23"/>
    <x v="25"/>
    <x v="1"/>
    <n v="859"/>
  </r>
  <r>
    <x v="4"/>
    <x v="23"/>
    <x v="25"/>
    <x v="2"/>
    <n v="855"/>
  </r>
  <r>
    <x v="4"/>
    <x v="23"/>
    <x v="25"/>
    <x v="3"/>
    <n v="1106"/>
  </r>
  <r>
    <x v="4"/>
    <x v="23"/>
    <x v="25"/>
    <x v="4"/>
    <n v="848"/>
  </r>
  <r>
    <x v="4"/>
    <x v="23"/>
    <x v="25"/>
    <x v="5"/>
    <n v="1062"/>
  </r>
  <r>
    <x v="4"/>
    <x v="23"/>
    <x v="3"/>
    <x v="6"/>
    <n v="935"/>
  </r>
  <r>
    <x v="4"/>
    <x v="23"/>
    <x v="3"/>
    <x v="7"/>
    <n v="869"/>
  </r>
  <r>
    <x v="4"/>
    <x v="23"/>
    <x v="3"/>
    <x v="8"/>
    <n v="1057"/>
  </r>
  <r>
    <x v="4"/>
    <x v="23"/>
    <x v="3"/>
    <x v="9"/>
    <n v="991"/>
  </r>
  <r>
    <x v="4"/>
    <x v="23"/>
    <x v="3"/>
    <x v="10"/>
    <n v="1166"/>
  </r>
  <r>
    <x v="4"/>
    <x v="23"/>
    <x v="3"/>
    <x v="11"/>
    <n v="1120"/>
  </r>
  <r>
    <x v="4"/>
    <x v="23"/>
    <x v="3"/>
    <x v="0"/>
    <n v="1213"/>
  </r>
  <r>
    <x v="4"/>
    <x v="23"/>
    <x v="3"/>
    <x v="1"/>
    <n v="1204"/>
  </r>
  <r>
    <x v="4"/>
    <x v="23"/>
    <x v="3"/>
    <x v="2"/>
    <n v="1225"/>
  </r>
  <r>
    <x v="4"/>
    <x v="23"/>
    <x v="3"/>
    <x v="3"/>
    <n v="1133"/>
  </r>
  <r>
    <x v="4"/>
    <x v="23"/>
    <x v="3"/>
    <x v="4"/>
    <n v="1172"/>
  </r>
  <r>
    <x v="4"/>
    <x v="23"/>
    <x v="3"/>
    <x v="5"/>
    <n v="1377"/>
  </r>
  <r>
    <x v="4"/>
    <x v="23"/>
    <x v="4"/>
    <x v="6"/>
    <n v="1414"/>
  </r>
  <r>
    <x v="4"/>
    <x v="23"/>
    <x v="4"/>
    <x v="7"/>
    <n v="1097"/>
  </r>
  <r>
    <x v="4"/>
    <x v="23"/>
    <x v="4"/>
    <x v="8"/>
    <n v="1198"/>
  </r>
  <r>
    <x v="4"/>
    <x v="23"/>
    <x v="4"/>
    <x v="9"/>
    <n v="1060"/>
  </r>
  <r>
    <x v="4"/>
    <x v="23"/>
    <x v="4"/>
    <x v="10"/>
    <n v="1173"/>
  </r>
  <r>
    <x v="4"/>
    <x v="23"/>
    <x v="4"/>
    <x v="11"/>
    <n v="1296"/>
  </r>
  <r>
    <x v="4"/>
    <x v="23"/>
    <x v="4"/>
    <x v="0"/>
    <n v="1625"/>
  </r>
  <r>
    <x v="4"/>
    <x v="23"/>
    <x v="4"/>
    <x v="1"/>
    <n v="1375"/>
  </r>
  <r>
    <x v="4"/>
    <x v="23"/>
    <x v="4"/>
    <x v="2"/>
    <n v="1075"/>
  </r>
  <r>
    <x v="4"/>
    <x v="23"/>
    <x v="4"/>
    <x v="3"/>
    <n v="1256"/>
  </r>
  <r>
    <x v="4"/>
    <x v="23"/>
    <x v="4"/>
    <x v="4"/>
    <n v="1164"/>
  </r>
  <r>
    <x v="4"/>
    <x v="23"/>
    <x v="4"/>
    <x v="5"/>
    <n v="1204"/>
  </r>
  <r>
    <x v="4"/>
    <x v="23"/>
    <x v="5"/>
    <x v="6"/>
    <n v="1393"/>
  </r>
  <r>
    <x v="4"/>
    <x v="23"/>
    <x v="5"/>
    <x v="7"/>
    <n v="1049"/>
  </r>
  <r>
    <x v="4"/>
    <x v="23"/>
    <x v="5"/>
    <x v="8"/>
    <n v="2360"/>
  </r>
  <r>
    <x v="4"/>
    <x v="23"/>
    <x v="5"/>
    <x v="9"/>
    <n v="3613"/>
  </r>
  <r>
    <x v="4"/>
    <x v="23"/>
    <x v="5"/>
    <x v="10"/>
    <n v="3789"/>
  </r>
  <r>
    <x v="4"/>
    <x v="23"/>
    <x v="5"/>
    <x v="11"/>
    <n v="2527"/>
  </r>
  <r>
    <x v="4"/>
    <x v="23"/>
    <x v="5"/>
    <x v="0"/>
    <n v="2479"/>
  </r>
  <r>
    <x v="4"/>
    <x v="23"/>
    <x v="5"/>
    <x v="1"/>
    <n v="2753"/>
  </r>
  <r>
    <x v="4"/>
    <x v="23"/>
    <x v="5"/>
    <x v="2"/>
    <n v="2312"/>
  </r>
  <r>
    <x v="4"/>
    <x v="23"/>
    <x v="5"/>
    <x v="3"/>
    <n v="2174"/>
  </r>
  <r>
    <x v="4"/>
    <x v="23"/>
    <x v="5"/>
    <x v="4"/>
    <n v="2535"/>
  </r>
  <r>
    <x v="4"/>
    <x v="23"/>
    <x v="5"/>
    <x v="5"/>
    <n v="2141"/>
  </r>
  <r>
    <x v="4"/>
    <x v="23"/>
    <x v="6"/>
    <x v="6"/>
    <n v="2385"/>
  </r>
  <r>
    <x v="4"/>
    <x v="23"/>
    <x v="6"/>
    <x v="7"/>
    <n v="1322"/>
  </r>
  <r>
    <x v="4"/>
    <x v="23"/>
    <x v="6"/>
    <x v="8"/>
    <n v="778"/>
  </r>
  <r>
    <x v="4"/>
    <x v="23"/>
    <x v="6"/>
    <x v="9"/>
    <n v="899"/>
  </r>
  <r>
    <x v="4"/>
    <x v="23"/>
    <x v="6"/>
    <x v="10"/>
    <n v="849"/>
  </r>
  <r>
    <x v="4"/>
    <x v="23"/>
    <x v="6"/>
    <x v="11"/>
    <n v="683"/>
  </r>
  <r>
    <x v="4"/>
    <x v="23"/>
    <x v="6"/>
    <x v="0"/>
    <n v="943"/>
  </r>
  <r>
    <x v="4"/>
    <x v="23"/>
    <x v="6"/>
    <x v="1"/>
    <n v="1982"/>
  </r>
  <r>
    <x v="4"/>
    <x v="23"/>
    <x v="6"/>
    <x v="2"/>
    <n v="1026"/>
  </r>
  <r>
    <x v="4"/>
    <x v="23"/>
    <x v="6"/>
    <x v="3"/>
    <n v="919"/>
  </r>
  <r>
    <x v="4"/>
    <x v="23"/>
    <x v="6"/>
    <x v="4"/>
    <n v="693"/>
  </r>
  <r>
    <x v="4"/>
    <x v="23"/>
    <x v="6"/>
    <x v="5"/>
    <n v="746"/>
  </r>
  <r>
    <x v="4"/>
    <x v="23"/>
    <x v="7"/>
    <x v="6"/>
    <n v="751"/>
  </r>
  <r>
    <x v="4"/>
    <x v="23"/>
    <x v="7"/>
    <x v="7"/>
    <n v="589"/>
  </r>
  <r>
    <x v="4"/>
    <x v="23"/>
    <x v="7"/>
    <x v="8"/>
    <n v="758"/>
  </r>
  <r>
    <x v="4"/>
    <x v="23"/>
    <x v="7"/>
    <x v="9"/>
    <n v="894"/>
  </r>
  <r>
    <x v="4"/>
    <x v="23"/>
    <x v="7"/>
    <x v="10"/>
    <n v="815"/>
  </r>
  <r>
    <x v="4"/>
    <x v="23"/>
    <x v="7"/>
    <x v="11"/>
    <n v="694"/>
  </r>
  <r>
    <x v="4"/>
    <x v="23"/>
    <x v="7"/>
    <x v="0"/>
    <n v="937"/>
  </r>
  <r>
    <x v="4"/>
    <x v="23"/>
    <x v="7"/>
    <x v="1"/>
    <n v="839"/>
  </r>
  <r>
    <x v="4"/>
    <x v="23"/>
    <x v="7"/>
    <x v="2"/>
    <n v="854"/>
  </r>
  <r>
    <x v="4"/>
    <x v="23"/>
    <x v="7"/>
    <x v="3"/>
    <n v="742"/>
  </r>
  <r>
    <x v="4"/>
    <x v="23"/>
    <x v="7"/>
    <x v="4"/>
    <n v="872"/>
  </r>
  <r>
    <x v="4"/>
    <x v="23"/>
    <x v="7"/>
    <x v="5"/>
    <n v="838"/>
  </r>
  <r>
    <x v="4"/>
    <x v="23"/>
    <x v="8"/>
    <x v="6"/>
    <n v="593"/>
  </r>
  <r>
    <x v="4"/>
    <x v="23"/>
    <x v="8"/>
    <x v="7"/>
    <n v="586"/>
  </r>
  <r>
    <x v="4"/>
    <x v="23"/>
    <x v="8"/>
    <x v="8"/>
    <n v="659"/>
  </r>
  <r>
    <x v="4"/>
    <x v="23"/>
    <x v="8"/>
    <x v="9"/>
    <n v="586"/>
  </r>
  <r>
    <x v="4"/>
    <x v="23"/>
    <x v="8"/>
    <x v="10"/>
    <n v="553"/>
  </r>
  <r>
    <x v="4"/>
    <x v="23"/>
    <x v="8"/>
    <x v="11"/>
    <n v="508"/>
  </r>
  <r>
    <x v="4"/>
    <x v="23"/>
    <x v="8"/>
    <x v="0"/>
    <n v="558"/>
  </r>
  <r>
    <x v="4"/>
    <x v="23"/>
    <x v="8"/>
    <x v="1"/>
    <n v="473"/>
  </r>
  <r>
    <x v="4"/>
    <x v="23"/>
    <x v="8"/>
    <x v="2"/>
    <n v="480"/>
  </r>
  <r>
    <x v="4"/>
    <x v="23"/>
    <x v="8"/>
    <x v="3"/>
    <n v="417"/>
  </r>
  <r>
    <x v="4"/>
    <x v="23"/>
    <x v="8"/>
    <x v="4"/>
    <n v="530"/>
  </r>
  <r>
    <x v="4"/>
    <x v="23"/>
    <x v="8"/>
    <x v="5"/>
    <n v="413"/>
  </r>
  <r>
    <x v="4"/>
    <x v="23"/>
    <x v="9"/>
    <x v="6"/>
    <n v="367"/>
  </r>
  <r>
    <x v="4"/>
    <x v="23"/>
    <x v="9"/>
    <x v="7"/>
    <n v="394"/>
  </r>
  <r>
    <x v="4"/>
    <x v="23"/>
    <x v="9"/>
    <x v="8"/>
    <n v="485"/>
  </r>
  <r>
    <x v="4"/>
    <x v="23"/>
    <x v="9"/>
    <x v="9"/>
    <n v="368"/>
  </r>
  <r>
    <x v="4"/>
    <x v="23"/>
    <x v="9"/>
    <x v="10"/>
    <n v="492"/>
  </r>
  <r>
    <x v="4"/>
    <x v="23"/>
    <x v="9"/>
    <x v="11"/>
    <n v="422"/>
  </r>
  <r>
    <x v="4"/>
    <x v="23"/>
    <x v="9"/>
    <x v="0"/>
    <n v="433"/>
  </r>
  <r>
    <x v="4"/>
    <x v="23"/>
    <x v="9"/>
    <x v="1"/>
    <n v="438"/>
  </r>
  <r>
    <x v="4"/>
    <x v="23"/>
    <x v="9"/>
    <x v="2"/>
    <n v="311"/>
  </r>
  <r>
    <x v="4"/>
    <x v="23"/>
    <x v="9"/>
    <x v="3"/>
    <n v="467"/>
  </r>
  <r>
    <x v="4"/>
    <x v="23"/>
    <x v="9"/>
    <x v="4"/>
    <n v="235"/>
  </r>
  <r>
    <x v="4"/>
    <x v="23"/>
    <x v="9"/>
    <x v="5"/>
    <n v="512"/>
  </r>
  <r>
    <x v="4"/>
    <x v="23"/>
    <x v="10"/>
    <x v="6"/>
    <n v="480"/>
  </r>
  <r>
    <x v="4"/>
    <x v="23"/>
    <x v="10"/>
    <x v="7"/>
    <n v="318"/>
  </r>
  <r>
    <x v="4"/>
    <x v="23"/>
    <x v="10"/>
    <x v="8"/>
    <n v="433"/>
  </r>
  <r>
    <x v="4"/>
    <x v="23"/>
    <x v="10"/>
    <x v="9"/>
    <n v="632"/>
  </r>
  <r>
    <x v="4"/>
    <x v="23"/>
    <x v="10"/>
    <x v="10"/>
    <n v="804"/>
  </r>
  <r>
    <x v="4"/>
    <x v="23"/>
    <x v="10"/>
    <x v="11"/>
    <n v="590"/>
  </r>
  <r>
    <x v="4"/>
    <x v="23"/>
    <x v="10"/>
    <x v="0"/>
    <n v="786"/>
  </r>
  <r>
    <x v="4"/>
    <x v="23"/>
    <x v="10"/>
    <x v="1"/>
    <n v="674"/>
  </r>
  <r>
    <x v="4"/>
    <x v="23"/>
    <x v="10"/>
    <x v="2"/>
    <n v="761"/>
  </r>
  <r>
    <x v="4"/>
    <x v="23"/>
    <x v="10"/>
    <x v="3"/>
    <n v="818"/>
  </r>
  <r>
    <x v="4"/>
    <x v="23"/>
    <x v="10"/>
    <x v="4"/>
    <n v="782"/>
  </r>
  <r>
    <x v="4"/>
    <x v="23"/>
    <x v="10"/>
    <x v="5"/>
    <n v="756"/>
  </r>
  <r>
    <x v="4"/>
    <x v="23"/>
    <x v="11"/>
    <x v="6"/>
    <n v="712"/>
  </r>
  <r>
    <x v="4"/>
    <x v="23"/>
    <x v="11"/>
    <x v="7"/>
    <n v="551"/>
  </r>
  <r>
    <x v="4"/>
    <x v="23"/>
    <x v="11"/>
    <x v="8"/>
    <n v="590"/>
  </r>
  <r>
    <x v="4"/>
    <x v="23"/>
    <x v="11"/>
    <x v="9"/>
    <n v="546"/>
  </r>
  <r>
    <x v="4"/>
    <x v="23"/>
    <x v="11"/>
    <x v="10"/>
    <n v="318"/>
  </r>
  <r>
    <x v="4"/>
    <x v="23"/>
    <x v="11"/>
    <x v="11"/>
    <n v="544"/>
  </r>
  <r>
    <x v="4"/>
    <x v="23"/>
    <x v="11"/>
    <x v="0"/>
    <n v="816"/>
  </r>
  <r>
    <x v="4"/>
    <x v="23"/>
    <x v="11"/>
    <x v="1"/>
    <n v="394"/>
  </r>
  <r>
    <x v="4"/>
    <x v="23"/>
    <x v="11"/>
    <x v="2"/>
    <n v="823"/>
  </r>
  <r>
    <x v="4"/>
    <x v="23"/>
    <x v="11"/>
    <x v="3"/>
    <n v="295"/>
  </r>
  <r>
    <x v="4"/>
    <x v="23"/>
    <x v="11"/>
    <x v="4"/>
    <n v="226"/>
  </r>
  <r>
    <x v="4"/>
    <x v="23"/>
    <x v="11"/>
    <x v="5"/>
    <n v="1191"/>
  </r>
  <r>
    <x v="4"/>
    <x v="23"/>
    <x v="12"/>
    <x v="6"/>
    <n v="507"/>
  </r>
  <r>
    <x v="4"/>
    <x v="23"/>
    <x v="12"/>
    <x v="7"/>
    <n v="249"/>
  </r>
  <r>
    <x v="4"/>
    <x v="23"/>
    <x v="12"/>
    <x v="8"/>
    <n v="219"/>
  </r>
  <r>
    <x v="4"/>
    <x v="23"/>
    <x v="12"/>
    <x v="9"/>
    <n v="50"/>
  </r>
  <r>
    <x v="4"/>
    <x v="23"/>
    <x v="12"/>
    <x v="10"/>
    <n v="60"/>
  </r>
  <r>
    <x v="4"/>
    <x v="23"/>
    <x v="12"/>
    <x v="11"/>
    <n v="773"/>
  </r>
  <r>
    <x v="4"/>
    <x v="23"/>
    <x v="12"/>
    <x v="0"/>
    <n v="152"/>
  </r>
  <r>
    <x v="4"/>
    <x v="23"/>
    <x v="12"/>
    <x v="1"/>
    <n v="148"/>
  </r>
  <r>
    <x v="4"/>
    <x v="23"/>
    <x v="12"/>
    <x v="2"/>
    <n v="71"/>
  </r>
  <r>
    <x v="4"/>
    <x v="23"/>
    <x v="12"/>
    <x v="3"/>
    <n v="155"/>
  </r>
  <r>
    <x v="4"/>
    <x v="23"/>
    <x v="12"/>
    <x v="4"/>
    <n v="98"/>
  </r>
  <r>
    <x v="4"/>
    <x v="23"/>
    <x v="12"/>
    <x v="5"/>
    <n v="124"/>
  </r>
  <r>
    <x v="4"/>
    <x v="23"/>
    <x v="13"/>
    <x v="6"/>
    <n v="109"/>
  </r>
  <r>
    <x v="4"/>
    <x v="23"/>
    <x v="13"/>
    <x v="7"/>
    <n v="86"/>
  </r>
  <r>
    <x v="4"/>
    <x v="23"/>
    <x v="13"/>
    <x v="8"/>
    <n v="187"/>
  </r>
  <r>
    <x v="4"/>
    <x v="23"/>
    <x v="13"/>
    <x v="9"/>
    <n v="242"/>
  </r>
  <r>
    <x v="4"/>
    <x v="23"/>
    <x v="13"/>
    <x v="10"/>
    <n v="259"/>
  </r>
  <r>
    <x v="4"/>
    <x v="23"/>
    <x v="13"/>
    <x v="11"/>
    <n v="214"/>
  </r>
  <r>
    <x v="4"/>
    <x v="23"/>
    <x v="13"/>
    <x v="0"/>
    <n v="160"/>
  </r>
  <r>
    <x v="4"/>
    <x v="23"/>
    <x v="13"/>
    <x v="1"/>
    <n v="201"/>
  </r>
  <r>
    <x v="4"/>
    <x v="23"/>
    <x v="13"/>
    <x v="2"/>
    <n v="161"/>
  </r>
  <r>
    <x v="4"/>
    <x v="23"/>
    <x v="13"/>
    <x v="3"/>
    <n v="196"/>
  </r>
  <r>
    <x v="4"/>
    <x v="23"/>
    <x v="13"/>
    <x v="4"/>
    <n v="166"/>
  </r>
  <r>
    <x v="4"/>
    <x v="23"/>
    <x v="13"/>
    <x v="5"/>
    <n v="199"/>
  </r>
  <r>
    <x v="4"/>
    <x v="23"/>
    <x v="0"/>
    <x v="6"/>
    <n v="203"/>
  </r>
  <r>
    <x v="4"/>
    <x v="23"/>
    <x v="0"/>
    <x v="7"/>
    <n v="182"/>
  </r>
  <r>
    <x v="4"/>
    <x v="23"/>
    <x v="0"/>
    <x v="8"/>
    <n v="228"/>
  </r>
  <r>
    <x v="4"/>
    <x v="23"/>
    <x v="0"/>
    <x v="9"/>
    <n v="188"/>
  </r>
  <r>
    <x v="4"/>
    <x v="23"/>
    <x v="0"/>
    <x v="10"/>
    <n v="167"/>
  </r>
  <r>
    <x v="4"/>
    <x v="23"/>
    <x v="0"/>
    <x v="11"/>
    <n v="203"/>
  </r>
  <r>
    <x v="4"/>
    <x v="23"/>
    <x v="0"/>
    <x v="0"/>
    <n v="144"/>
  </r>
  <r>
    <x v="4"/>
    <x v="23"/>
    <x v="0"/>
    <x v="1"/>
    <n v="156"/>
  </r>
  <r>
    <x v="4"/>
    <x v="23"/>
    <x v="0"/>
    <x v="2"/>
    <n v="156"/>
  </r>
  <r>
    <x v="4"/>
    <x v="23"/>
    <x v="0"/>
    <x v="3"/>
    <n v="217"/>
  </r>
  <r>
    <x v="4"/>
    <x v="23"/>
    <x v="0"/>
    <x v="4"/>
    <n v="113"/>
  </r>
  <r>
    <x v="4"/>
    <x v="23"/>
    <x v="0"/>
    <x v="5"/>
    <n v="199"/>
  </r>
  <r>
    <x v="4"/>
    <x v="23"/>
    <x v="1"/>
    <x v="6"/>
    <n v="117"/>
  </r>
  <r>
    <x v="4"/>
    <x v="23"/>
    <x v="1"/>
    <x v="7"/>
    <n v="93"/>
  </r>
  <r>
    <x v="4"/>
    <x v="23"/>
    <x v="1"/>
    <x v="8"/>
    <n v="57"/>
  </r>
  <r>
    <x v="4"/>
    <x v="23"/>
    <x v="1"/>
    <x v="9"/>
    <n v="157"/>
  </r>
  <r>
    <x v="4"/>
    <x v="23"/>
    <x v="1"/>
    <x v="10"/>
    <n v="60"/>
  </r>
  <r>
    <x v="4"/>
    <x v="23"/>
    <x v="1"/>
    <x v="11"/>
    <n v="93"/>
  </r>
  <r>
    <x v="4"/>
    <x v="23"/>
    <x v="1"/>
    <x v="0"/>
    <n v="181"/>
  </r>
  <r>
    <x v="4"/>
    <x v="23"/>
    <x v="1"/>
    <x v="1"/>
    <n v="179"/>
  </r>
  <r>
    <x v="4"/>
    <x v="23"/>
    <x v="1"/>
    <x v="2"/>
    <n v="136"/>
  </r>
  <r>
    <x v="4"/>
    <x v="23"/>
    <x v="1"/>
    <x v="3"/>
    <n v="160"/>
  </r>
  <r>
    <x v="4"/>
    <x v="23"/>
    <x v="1"/>
    <x v="4"/>
    <n v="128"/>
  </r>
  <r>
    <x v="4"/>
    <x v="23"/>
    <x v="1"/>
    <x v="5"/>
    <n v="138"/>
  </r>
  <r>
    <x v="4"/>
    <x v="23"/>
    <x v="2"/>
    <x v="6"/>
    <n v="167"/>
  </r>
  <r>
    <x v="4"/>
    <x v="23"/>
    <x v="2"/>
    <x v="7"/>
    <n v="132"/>
  </r>
  <r>
    <x v="4"/>
    <x v="23"/>
    <x v="2"/>
    <x v="8"/>
    <n v="126"/>
  </r>
  <r>
    <x v="4"/>
    <x v="24"/>
    <x v="19"/>
    <x v="7"/>
    <n v="1"/>
  </r>
  <r>
    <x v="4"/>
    <x v="24"/>
    <x v="23"/>
    <x v="9"/>
    <n v="4"/>
  </r>
  <r>
    <x v="4"/>
    <x v="24"/>
    <x v="23"/>
    <x v="2"/>
    <n v="1"/>
  </r>
  <r>
    <x v="4"/>
    <x v="24"/>
    <x v="24"/>
    <x v="7"/>
    <n v="3"/>
  </r>
  <r>
    <x v="4"/>
    <x v="24"/>
    <x v="25"/>
    <x v="3"/>
    <n v="3"/>
  </r>
  <r>
    <x v="4"/>
    <x v="24"/>
    <x v="3"/>
    <x v="9"/>
    <n v="1"/>
  </r>
  <r>
    <x v="4"/>
    <x v="24"/>
    <x v="3"/>
    <x v="1"/>
    <n v="2"/>
  </r>
  <r>
    <x v="4"/>
    <x v="24"/>
    <x v="3"/>
    <x v="2"/>
    <n v="1"/>
  </r>
  <r>
    <x v="4"/>
    <x v="24"/>
    <x v="4"/>
    <x v="9"/>
    <n v="2"/>
  </r>
  <r>
    <x v="4"/>
    <x v="24"/>
    <x v="4"/>
    <x v="0"/>
    <n v="1"/>
  </r>
  <r>
    <x v="4"/>
    <x v="24"/>
    <x v="4"/>
    <x v="4"/>
    <n v="1"/>
  </r>
  <r>
    <x v="4"/>
    <x v="24"/>
    <x v="4"/>
    <x v="5"/>
    <n v="3"/>
  </r>
  <r>
    <x v="4"/>
    <x v="24"/>
    <x v="5"/>
    <x v="8"/>
    <n v="3"/>
  </r>
  <r>
    <x v="4"/>
    <x v="24"/>
    <x v="5"/>
    <x v="9"/>
    <n v="4"/>
  </r>
  <r>
    <x v="4"/>
    <x v="24"/>
    <x v="5"/>
    <x v="11"/>
    <n v="1"/>
  </r>
  <r>
    <x v="4"/>
    <x v="24"/>
    <x v="5"/>
    <x v="2"/>
    <n v="6"/>
  </r>
  <r>
    <x v="4"/>
    <x v="24"/>
    <x v="6"/>
    <x v="8"/>
    <n v="6"/>
  </r>
  <r>
    <x v="4"/>
    <x v="24"/>
    <x v="7"/>
    <x v="7"/>
    <n v="1"/>
  </r>
  <r>
    <x v="4"/>
    <x v="24"/>
    <x v="7"/>
    <x v="4"/>
    <n v="1"/>
  </r>
  <r>
    <x v="4"/>
    <x v="24"/>
    <x v="7"/>
    <x v="5"/>
    <n v="2"/>
  </r>
  <r>
    <x v="4"/>
    <x v="24"/>
    <x v="8"/>
    <x v="8"/>
    <n v="1"/>
  </r>
  <r>
    <x v="4"/>
    <x v="24"/>
    <x v="8"/>
    <x v="9"/>
    <n v="2"/>
  </r>
  <r>
    <x v="4"/>
    <x v="24"/>
    <x v="8"/>
    <x v="1"/>
    <n v="3"/>
  </r>
  <r>
    <x v="4"/>
    <x v="24"/>
    <x v="8"/>
    <x v="4"/>
    <n v="84"/>
  </r>
  <r>
    <x v="4"/>
    <x v="24"/>
    <x v="8"/>
    <x v="5"/>
    <n v="2"/>
  </r>
  <r>
    <x v="4"/>
    <x v="24"/>
    <x v="9"/>
    <x v="8"/>
    <n v="3"/>
  </r>
  <r>
    <x v="4"/>
    <x v="24"/>
    <x v="9"/>
    <x v="10"/>
    <n v="8"/>
  </r>
  <r>
    <x v="4"/>
    <x v="24"/>
    <x v="9"/>
    <x v="11"/>
    <n v="1"/>
  </r>
  <r>
    <x v="4"/>
    <x v="24"/>
    <x v="9"/>
    <x v="1"/>
    <n v="1"/>
  </r>
  <r>
    <x v="4"/>
    <x v="24"/>
    <x v="9"/>
    <x v="2"/>
    <n v="15"/>
  </r>
  <r>
    <x v="4"/>
    <x v="24"/>
    <x v="9"/>
    <x v="3"/>
    <n v="1"/>
  </r>
  <r>
    <x v="4"/>
    <x v="24"/>
    <x v="9"/>
    <x v="4"/>
    <n v="1"/>
  </r>
  <r>
    <x v="4"/>
    <x v="24"/>
    <x v="9"/>
    <x v="5"/>
    <n v="3"/>
  </r>
  <r>
    <x v="4"/>
    <x v="24"/>
    <x v="10"/>
    <x v="6"/>
    <n v="19"/>
  </r>
  <r>
    <x v="4"/>
    <x v="24"/>
    <x v="10"/>
    <x v="8"/>
    <n v="1"/>
  </r>
  <r>
    <x v="4"/>
    <x v="24"/>
    <x v="10"/>
    <x v="9"/>
    <n v="3"/>
  </r>
  <r>
    <x v="4"/>
    <x v="24"/>
    <x v="10"/>
    <x v="10"/>
    <n v="2"/>
  </r>
  <r>
    <x v="4"/>
    <x v="24"/>
    <x v="10"/>
    <x v="11"/>
    <n v="4"/>
  </r>
  <r>
    <x v="4"/>
    <x v="24"/>
    <x v="10"/>
    <x v="0"/>
    <n v="1"/>
  </r>
  <r>
    <x v="4"/>
    <x v="24"/>
    <x v="10"/>
    <x v="1"/>
    <n v="2"/>
  </r>
  <r>
    <x v="4"/>
    <x v="24"/>
    <x v="10"/>
    <x v="5"/>
    <n v="1"/>
  </r>
  <r>
    <x v="4"/>
    <x v="24"/>
    <x v="11"/>
    <x v="6"/>
    <n v="12"/>
  </r>
  <r>
    <x v="4"/>
    <x v="24"/>
    <x v="11"/>
    <x v="7"/>
    <n v="1"/>
  </r>
  <r>
    <x v="4"/>
    <x v="24"/>
    <x v="11"/>
    <x v="8"/>
    <n v="5"/>
  </r>
  <r>
    <x v="4"/>
    <x v="24"/>
    <x v="11"/>
    <x v="10"/>
    <n v="1"/>
  </r>
  <r>
    <x v="4"/>
    <x v="24"/>
    <x v="11"/>
    <x v="11"/>
    <n v="1"/>
  </r>
  <r>
    <x v="4"/>
    <x v="24"/>
    <x v="11"/>
    <x v="1"/>
    <n v="2"/>
  </r>
  <r>
    <x v="4"/>
    <x v="24"/>
    <x v="11"/>
    <x v="2"/>
    <n v="3"/>
  </r>
  <r>
    <x v="4"/>
    <x v="24"/>
    <x v="11"/>
    <x v="3"/>
    <n v="2"/>
  </r>
  <r>
    <x v="4"/>
    <x v="24"/>
    <x v="11"/>
    <x v="4"/>
    <n v="4"/>
  </r>
  <r>
    <x v="4"/>
    <x v="24"/>
    <x v="12"/>
    <x v="6"/>
    <n v="17"/>
  </r>
  <r>
    <x v="4"/>
    <x v="24"/>
    <x v="12"/>
    <x v="8"/>
    <n v="1"/>
  </r>
  <r>
    <x v="4"/>
    <x v="24"/>
    <x v="12"/>
    <x v="10"/>
    <n v="1"/>
  </r>
  <r>
    <x v="4"/>
    <x v="24"/>
    <x v="12"/>
    <x v="11"/>
    <n v="3"/>
  </r>
  <r>
    <x v="4"/>
    <x v="24"/>
    <x v="12"/>
    <x v="1"/>
    <n v="1"/>
  </r>
  <r>
    <x v="4"/>
    <x v="24"/>
    <x v="12"/>
    <x v="2"/>
    <n v="4"/>
  </r>
  <r>
    <x v="4"/>
    <x v="24"/>
    <x v="12"/>
    <x v="3"/>
    <n v="2"/>
  </r>
  <r>
    <x v="4"/>
    <x v="24"/>
    <x v="12"/>
    <x v="4"/>
    <n v="2"/>
  </r>
  <r>
    <x v="4"/>
    <x v="24"/>
    <x v="12"/>
    <x v="5"/>
    <n v="2"/>
  </r>
  <r>
    <x v="4"/>
    <x v="24"/>
    <x v="13"/>
    <x v="7"/>
    <n v="1"/>
  </r>
  <r>
    <x v="4"/>
    <x v="24"/>
    <x v="13"/>
    <x v="8"/>
    <n v="1"/>
  </r>
  <r>
    <x v="4"/>
    <x v="24"/>
    <x v="13"/>
    <x v="9"/>
    <n v="1"/>
  </r>
  <r>
    <x v="4"/>
    <x v="24"/>
    <x v="13"/>
    <x v="10"/>
    <n v="3"/>
  </r>
  <r>
    <x v="4"/>
    <x v="24"/>
    <x v="13"/>
    <x v="0"/>
    <n v="1"/>
  </r>
  <r>
    <x v="4"/>
    <x v="24"/>
    <x v="13"/>
    <x v="1"/>
    <n v="8"/>
  </r>
  <r>
    <x v="4"/>
    <x v="24"/>
    <x v="13"/>
    <x v="2"/>
    <n v="6"/>
  </r>
  <r>
    <x v="4"/>
    <x v="24"/>
    <x v="13"/>
    <x v="3"/>
    <n v="16"/>
  </r>
  <r>
    <x v="4"/>
    <x v="24"/>
    <x v="13"/>
    <x v="4"/>
    <n v="18"/>
  </r>
  <r>
    <x v="4"/>
    <x v="24"/>
    <x v="13"/>
    <x v="5"/>
    <n v="96"/>
  </r>
  <r>
    <x v="4"/>
    <x v="24"/>
    <x v="0"/>
    <x v="6"/>
    <n v="68"/>
  </r>
  <r>
    <x v="4"/>
    <x v="24"/>
    <x v="0"/>
    <x v="7"/>
    <n v="45"/>
  </r>
  <r>
    <x v="4"/>
    <x v="24"/>
    <x v="0"/>
    <x v="8"/>
    <n v="46"/>
  </r>
  <r>
    <x v="4"/>
    <x v="24"/>
    <x v="0"/>
    <x v="9"/>
    <n v="44"/>
  </r>
  <r>
    <x v="4"/>
    <x v="24"/>
    <x v="0"/>
    <x v="10"/>
    <n v="59"/>
  </r>
  <r>
    <x v="4"/>
    <x v="24"/>
    <x v="0"/>
    <x v="11"/>
    <n v="101"/>
  </r>
  <r>
    <x v="4"/>
    <x v="24"/>
    <x v="0"/>
    <x v="0"/>
    <n v="94"/>
  </r>
  <r>
    <x v="4"/>
    <x v="24"/>
    <x v="0"/>
    <x v="1"/>
    <n v="228"/>
  </r>
  <r>
    <x v="4"/>
    <x v="24"/>
    <x v="0"/>
    <x v="2"/>
    <n v="325"/>
  </r>
  <r>
    <x v="4"/>
    <x v="24"/>
    <x v="0"/>
    <x v="3"/>
    <n v="145"/>
  </r>
  <r>
    <x v="4"/>
    <x v="24"/>
    <x v="0"/>
    <x v="4"/>
    <n v="131"/>
  </r>
  <r>
    <x v="4"/>
    <x v="24"/>
    <x v="0"/>
    <x v="5"/>
    <n v="191"/>
  </r>
  <r>
    <x v="4"/>
    <x v="24"/>
    <x v="1"/>
    <x v="6"/>
    <n v="112"/>
  </r>
  <r>
    <x v="4"/>
    <x v="24"/>
    <x v="1"/>
    <x v="7"/>
    <n v="275"/>
  </r>
  <r>
    <x v="4"/>
    <x v="24"/>
    <x v="1"/>
    <x v="8"/>
    <n v="158"/>
  </r>
  <r>
    <x v="4"/>
    <x v="24"/>
    <x v="1"/>
    <x v="9"/>
    <n v="92"/>
  </r>
  <r>
    <x v="4"/>
    <x v="24"/>
    <x v="1"/>
    <x v="10"/>
    <n v="132"/>
  </r>
  <r>
    <x v="4"/>
    <x v="24"/>
    <x v="1"/>
    <x v="11"/>
    <n v="146"/>
  </r>
  <r>
    <x v="4"/>
    <x v="24"/>
    <x v="1"/>
    <x v="0"/>
    <n v="111"/>
  </r>
  <r>
    <x v="4"/>
    <x v="24"/>
    <x v="1"/>
    <x v="1"/>
    <n v="459"/>
  </r>
  <r>
    <x v="4"/>
    <x v="24"/>
    <x v="1"/>
    <x v="2"/>
    <n v="206"/>
  </r>
  <r>
    <x v="4"/>
    <x v="24"/>
    <x v="1"/>
    <x v="3"/>
    <n v="175"/>
  </r>
  <r>
    <x v="4"/>
    <x v="24"/>
    <x v="1"/>
    <x v="4"/>
    <n v="166"/>
  </r>
  <r>
    <x v="4"/>
    <x v="24"/>
    <x v="1"/>
    <x v="5"/>
    <n v="182"/>
  </r>
  <r>
    <x v="4"/>
    <x v="24"/>
    <x v="2"/>
    <x v="6"/>
    <n v="97"/>
  </r>
  <r>
    <x v="4"/>
    <x v="24"/>
    <x v="2"/>
    <x v="7"/>
    <n v="112"/>
  </r>
  <r>
    <x v="4"/>
    <x v="24"/>
    <x v="2"/>
    <x v="8"/>
    <n v="177"/>
  </r>
  <r>
    <x v="4"/>
    <x v="25"/>
    <x v="18"/>
    <x v="2"/>
    <n v="1"/>
  </r>
  <r>
    <x v="4"/>
    <x v="25"/>
    <x v="21"/>
    <x v="7"/>
    <n v="1"/>
  </r>
  <r>
    <x v="4"/>
    <x v="25"/>
    <x v="21"/>
    <x v="11"/>
    <n v="1"/>
  </r>
  <r>
    <x v="4"/>
    <x v="25"/>
    <x v="22"/>
    <x v="6"/>
    <n v="15"/>
  </r>
  <r>
    <x v="4"/>
    <x v="25"/>
    <x v="22"/>
    <x v="7"/>
    <n v="6"/>
  </r>
  <r>
    <x v="4"/>
    <x v="25"/>
    <x v="22"/>
    <x v="8"/>
    <n v="84"/>
  </r>
  <r>
    <x v="4"/>
    <x v="25"/>
    <x v="22"/>
    <x v="9"/>
    <n v="23"/>
  </r>
  <r>
    <x v="4"/>
    <x v="25"/>
    <x v="22"/>
    <x v="10"/>
    <n v="134"/>
  </r>
  <r>
    <x v="4"/>
    <x v="25"/>
    <x v="22"/>
    <x v="11"/>
    <n v="34"/>
  </r>
  <r>
    <x v="4"/>
    <x v="25"/>
    <x v="22"/>
    <x v="0"/>
    <n v="95"/>
  </r>
  <r>
    <x v="4"/>
    <x v="25"/>
    <x v="22"/>
    <x v="1"/>
    <n v="150"/>
  </r>
  <r>
    <x v="4"/>
    <x v="25"/>
    <x v="22"/>
    <x v="2"/>
    <n v="83"/>
  </r>
  <r>
    <x v="4"/>
    <x v="25"/>
    <x v="22"/>
    <x v="3"/>
    <n v="156"/>
  </r>
  <r>
    <x v="4"/>
    <x v="25"/>
    <x v="22"/>
    <x v="4"/>
    <n v="135"/>
  </r>
  <r>
    <x v="4"/>
    <x v="25"/>
    <x v="22"/>
    <x v="5"/>
    <n v="114"/>
  </r>
  <r>
    <x v="4"/>
    <x v="25"/>
    <x v="23"/>
    <x v="6"/>
    <n v="64"/>
  </r>
  <r>
    <x v="4"/>
    <x v="25"/>
    <x v="23"/>
    <x v="7"/>
    <n v="107"/>
  </r>
  <r>
    <x v="4"/>
    <x v="25"/>
    <x v="23"/>
    <x v="8"/>
    <n v="72"/>
  </r>
  <r>
    <x v="4"/>
    <x v="25"/>
    <x v="23"/>
    <x v="9"/>
    <n v="60"/>
  </r>
  <r>
    <x v="4"/>
    <x v="25"/>
    <x v="23"/>
    <x v="10"/>
    <n v="92"/>
  </r>
  <r>
    <x v="4"/>
    <x v="25"/>
    <x v="23"/>
    <x v="11"/>
    <n v="114"/>
  </r>
  <r>
    <x v="4"/>
    <x v="25"/>
    <x v="23"/>
    <x v="0"/>
    <n v="40"/>
  </r>
  <r>
    <x v="4"/>
    <x v="25"/>
    <x v="23"/>
    <x v="1"/>
    <n v="55"/>
  </r>
  <r>
    <x v="4"/>
    <x v="25"/>
    <x v="23"/>
    <x v="2"/>
    <n v="39"/>
  </r>
  <r>
    <x v="4"/>
    <x v="25"/>
    <x v="23"/>
    <x v="3"/>
    <n v="103"/>
  </r>
  <r>
    <x v="4"/>
    <x v="25"/>
    <x v="23"/>
    <x v="4"/>
    <n v="113"/>
  </r>
  <r>
    <x v="4"/>
    <x v="25"/>
    <x v="23"/>
    <x v="5"/>
    <n v="133"/>
  </r>
  <r>
    <x v="4"/>
    <x v="25"/>
    <x v="24"/>
    <x v="6"/>
    <n v="86"/>
  </r>
  <r>
    <x v="4"/>
    <x v="25"/>
    <x v="24"/>
    <x v="7"/>
    <n v="118"/>
  </r>
  <r>
    <x v="4"/>
    <x v="25"/>
    <x v="24"/>
    <x v="8"/>
    <n v="21"/>
  </r>
  <r>
    <x v="4"/>
    <x v="25"/>
    <x v="24"/>
    <x v="9"/>
    <n v="139"/>
  </r>
  <r>
    <x v="4"/>
    <x v="25"/>
    <x v="24"/>
    <x v="10"/>
    <n v="106"/>
  </r>
  <r>
    <x v="4"/>
    <x v="25"/>
    <x v="24"/>
    <x v="11"/>
    <n v="99"/>
  </r>
  <r>
    <x v="4"/>
    <x v="25"/>
    <x v="24"/>
    <x v="0"/>
    <n v="97"/>
  </r>
  <r>
    <x v="4"/>
    <x v="25"/>
    <x v="24"/>
    <x v="1"/>
    <n v="81"/>
  </r>
  <r>
    <x v="4"/>
    <x v="25"/>
    <x v="24"/>
    <x v="2"/>
    <n v="64"/>
  </r>
  <r>
    <x v="4"/>
    <x v="25"/>
    <x v="24"/>
    <x v="3"/>
    <n v="131"/>
  </r>
  <r>
    <x v="4"/>
    <x v="25"/>
    <x v="24"/>
    <x v="4"/>
    <n v="72"/>
  </r>
  <r>
    <x v="4"/>
    <x v="25"/>
    <x v="24"/>
    <x v="5"/>
    <n v="265"/>
  </r>
  <r>
    <x v="4"/>
    <x v="25"/>
    <x v="25"/>
    <x v="6"/>
    <n v="288"/>
  </r>
  <r>
    <x v="4"/>
    <x v="25"/>
    <x v="25"/>
    <x v="7"/>
    <n v="172"/>
  </r>
  <r>
    <x v="4"/>
    <x v="25"/>
    <x v="25"/>
    <x v="8"/>
    <n v="685"/>
  </r>
  <r>
    <x v="4"/>
    <x v="25"/>
    <x v="25"/>
    <x v="9"/>
    <n v="242"/>
  </r>
  <r>
    <x v="4"/>
    <x v="25"/>
    <x v="25"/>
    <x v="10"/>
    <n v="340"/>
  </r>
  <r>
    <x v="4"/>
    <x v="25"/>
    <x v="25"/>
    <x v="11"/>
    <n v="354"/>
  </r>
  <r>
    <x v="4"/>
    <x v="25"/>
    <x v="25"/>
    <x v="0"/>
    <n v="85"/>
  </r>
  <r>
    <x v="4"/>
    <x v="25"/>
    <x v="25"/>
    <x v="1"/>
    <n v="80"/>
  </r>
  <r>
    <x v="4"/>
    <x v="25"/>
    <x v="25"/>
    <x v="2"/>
    <n v="35"/>
  </r>
  <r>
    <x v="4"/>
    <x v="25"/>
    <x v="3"/>
    <x v="6"/>
    <n v="11"/>
  </r>
  <r>
    <x v="4"/>
    <x v="25"/>
    <x v="3"/>
    <x v="7"/>
    <n v="307"/>
  </r>
  <r>
    <x v="4"/>
    <x v="25"/>
    <x v="3"/>
    <x v="11"/>
    <n v="20"/>
  </r>
  <r>
    <x v="4"/>
    <x v="25"/>
    <x v="3"/>
    <x v="5"/>
    <n v="731"/>
  </r>
  <r>
    <x v="4"/>
    <x v="25"/>
    <x v="4"/>
    <x v="6"/>
    <n v="1790"/>
  </r>
  <r>
    <x v="4"/>
    <x v="25"/>
    <x v="4"/>
    <x v="7"/>
    <n v="1866"/>
  </r>
  <r>
    <x v="4"/>
    <x v="25"/>
    <x v="4"/>
    <x v="8"/>
    <n v="2660"/>
  </r>
  <r>
    <x v="4"/>
    <x v="25"/>
    <x v="4"/>
    <x v="9"/>
    <n v="3551"/>
  </r>
  <r>
    <x v="4"/>
    <x v="25"/>
    <x v="4"/>
    <x v="10"/>
    <n v="3878"/>
  </r>
  <r>
    <x v="4"/>
    <x v="25"/>
    <x v="4"/>
    <x v="11"/>
    <n v="3674"/>
  </r>
  <r>
    <x v="4"/>
    <x v="25"/>
    <x v="4"/>
    <x v="0"/>
    <n v="3598"/>
  </r>
  <r>
    <x v="4"/>
    <x v="25"/>
    <x v="4"/>
    <x v="1"/>
    <n v="3148"/>
  </r>
  <r>
    <x v="4"/>
    <x v="25"/>
    <x v="4"/>
    <x v="2"/>
    <n v="5"/>
  </r>
  <r>
    <x v="4"/>
    <x v="25"/>
    <x v="5"/>
    <x v="7"/>
    <n v="1"/>
  </r>
  <r>
    <x v="4"/>
    <x v="25"/>
    <x v="5"/>
    <x v="8"/>
    <n v="1"/>
  </r>
  <r>
    <x v="4"/>
    <x v="25"/>
    <x v="5"/>
    <x v="9"/>
    <n v="5"/>
  </r>
  <r>
    <x v="4"/>
    <x v="25"/>
    <x v="5"/>
    <x v="10"/>
    <n v="4"/>
  </r>
  <r>
    <x v="4"/>
    <x v="25"/>
    <x v="5"/>
    <x v="0"/>
    <n v="1"/>
  </r>
  <r>
    <x v="4"/>
    <x v="25"/>
    <x v="5"/>
    <x v="1"/>
    <n v="3"/>
  </r>
  <r>
    <x v="4"/>
    <x v="25"/>
    <x v="5"/>
    <x v="2"/>
    <n v="3"/>
  </r>
  <r>
    <x v="4"/>
    <x v="25"/>
    <x v="5"/>
    <x v="3"/>
    <n v="22"/>
  </r>
  <r>
    <x v="4"/>
    <x v="25"/>
    <x v="5"/>
    <x v="4"/>
    <n v="9"/>
  </r>
  <r>
    <x v="4"/>
    <x v="25"/>
    <x v="5"/>
    <x v="5"/>
    <n v="12"/>
  </r>
  <r>
    <x v="4"/>
    <x v="25"/>
    <x v="6"/>
    <x v="6"/>
    <n v="13"/>
  </r>
  <r>
    <x v="4"/>
    <x v="25"/>
    <x v="6"/>
    <x v="7"/>
    <n v="31"/>
  </r>
  <r>
    <x v="4"/>
    <x v="25"/>
    <x v="6"/>
    <x v="8"/>
    <n v="21"/>
  </r>
  <r>
    <x v="4"/>
    <x v="25"/>
    <x v="6"/>
    <x v="9"/>
    <n v="14"/>
  </r>
  <r>
    <x v="4"/>
    <x v="25"/>
    <x v="6"/>
    <x v="10"/>
    <n v="31"/>
  </r>
  <r>
    <x v="4"/>
    <x v="25"/>
    <x v="6"/>
    <x v="11"/>
    <n v="5"/>
  </r>
  <r>
    <x v="4"/>
    <x v="25"/>
    <x v="6"/>
    <x v="0"/>
    <n v="31"/>
  </r>
  <r>
    <x v="4"/>
    <x v="25"/>
    <x v="6"/>
    <x v="1"/>
    <n v="15"/>
  </r>
  <r>
    <x v="4"/>
    <x v="25"/>
    <x v="6"/>
    <x v="2"/>
    <n v="125"/>
  </r>
  <r>
    <x v="4"/>
    <x v="25"/>
    <x v="6"/>
    <x v="3"/>
    <n v="40"/>
  </r>
  <r>
    <x v="4"/>
    <x v="25"/>
    <x v="6"/>
    <x v="4"/>
    <n v="46"/>
  </r>
  <r>
    <x v="4"/>
    <x v="25"/>
    <x v="6"/>
    <x v="5"/>
    <n v="63"/>
  </r>
  <r>
    <x v="4"/>
    <x v="25"/>
    <x v="7"/>
    <x v="6"/>
    <n v="29"/>
  </r>
  <r>
    <x v="4"/>
    <x v="25"/>
    <x v="7"/>
    <x v="7"/>
    <n v="38"/>
  </r>
  <r>
    <x v="4"/>
    <x v="25"/>
    <x v="7"/>
    <x v="8"/>
    <n v="37"/>
  </r>
  <r>
    <x v="4"/>
    <x v="25"/>
    <x v="7"/>
    <x v="9"/>
    <n v="17"/>
  </r>
  <r>
    <x v="4"/>
    <x v="25"/>
    <x v="7"/>
    <x v="10"/>
    <n v="18"/>
  </r>
  <r>
    <x v="4"/>
    <x v="25"/>
    <x v="7"/>
    <x v="11"/>
    <n v="52"/>
  </r>
  <r>
    <x v="4"/>
    <x v="25"/>
    <x v="7"/>
    <x v="0"/>
    <n v="19"/>
  </r>
  <r>
    <x v="4"/>
    <x v="25"/>
    <x v="7"/>
    <x v="1"/>
    <n v="84"/>
  </r>
  <r>
    <x v="4"/>
    <x v="25"/>
    <x v="7"/>
    <x v="2"/>
    <n v="19"/>
  </r>
  <r>
    <x v="4"/>
    <x v="25"/>
    <x v="7"/>
    <x v="3"/>
    <n v="15"/>
  </r>
  <r>
    <x v="4"/>
    <x v="25"/>
    <x v="7"/>
    <x v="4"/>
    <n v="25"/>
  </r>
  <r>
    <x v="4"/>
    <x v="25"/>
    <x v="7"/>
    <x v="5"/>
    <n v="24"/>
  </r>
  <r>
    <x v="4"/>
    <x v="25"/>
    <x v="8"/>
    <x v="6"/>
    <n v="42"/>
  </r>
  <r>
    <x v="4"/>
    <x v="25"/>
    <x v="8"/>
    <x v="7"/>
    <n v="30"/>
  </r>
  <r>
    <x v="4"/>
    <x v="25"/>
    <x v="8"/>
    <x v="8"/>
    <n v="36"/>
  </r>
  <r>
    <x v="4"/>
    <x v="25"/>
    <x v="8"/>
    <x v="9"/>
    <n v="28"/>
  </r>
  <r>
    <x v="4"/>
    <x v="25"/>
    <x v="8"/>
    <x v="10"/>
    <n v="63"/>
  </r>
  <r>
    <x v="4"/>
    <x v="25"/>
    <x v="8"/>
    <x v="11"/>
    <n v="52"/>
  </r>
  <r>
    <x v="4"/>
    <x v="25"/>
    <x v="8"/>
    <x v="0"/>
    <n v="48"/>
  </r>
  <r>
    <x v="4"/>
    <x v="25"/>
    <x v="8"/>
    <x v="1"/>
    <n v="54"/>
  </r>
  <r>
    <x v="4"/>
    <x v="25"/>
    <x v="8"/>
    <x v="2"/>
    <n v="60"/>
  </r>
  <r>
    <x v="4"/>
    <x v="25"/>
    <x v="8"/>
    <x v="3"/>
    <n v="51"/>
  </r>
  <r>
    <x v="4"/>
    <x v="25"/>
    <x v="8"/>
    <x v="4"/>
    <n v="58"/>
  </r>
  <r>
    <x v="4"/>
    <x v="25"/>
    <x v="8"/>
    <x v="5"/>
    <n v="53"/>
  </r>
  <r>
    <x v="4"/>
    <x v="25"/>
    <x v="9"/>
    <x v="6"/>
    <n v="45"/>
  </r>
  <r>
    <x v="4"/>
    <x v="25"/>
    <x v="9"/>
    <x v="7"/>
    <n v="12"/>
  </r>
  <r>
    <x v="4"/>
    <x v="25"/>
    <x v="9"/>
    <x v="8"/>
    <n v="10"/>
  </r>
  <r>
    <x v="4"/>
    <x v="25"/>
    <x v="9"/>
    <x v="9"/>
    <n v="6"/>
  </r>
  <r>
    <x v="4"/>
    <x v="25"/>
    <x v="9"/>
    <x v="10"/>
    <n v="2"/>
  </r>
  <r>
    <x v="4"/>
    <x v="25"/>
    <x v="9"/>
    <x v="11"/>
    <n v="7"/>
  </r>
  <r>
    <x v="4"/>
    <x v="25"/>
    <x v="9"/>
    <x v="0"/>
    <n v="19"/>
  </r>
  <r>
    <x v="4"/>
    <x v="25"/>
    <x v="9"/>
    <x v="1"/>
    <n v="8"/>
  </r>
  <r>
    <x v="4"/>
    <x v="25"/>
    <x v="9"/>
    <x v="2"/>
    <n v="3"/>
  </r>
  <r>
    <x v="4"/>
    <x v="25"/>
    <x v="9"/>
    <x v="3"/>
    <n v="4"/>
  </r>
  <r>
    <x v="4"/>
    <x v="25"/>
    <x v="9"/>
    <x v="4"/>
    <n v="8"/>
  </r>
  <r>
    <x v="4"/>
    <x v="25"/>
    <x v="9"/>
    <x v="5"/>
    <n v="5"/>
  </r>
  <r>
    <x v="4"/>
    <x v="25"/>
    <x v="10"/>
    <x v="7"/>
    <n v="8"/>
  </r>
  <r>
    <x v="4"/>
    <x v="25"/>
    <x v="10"/>
    <x v="8"/>
    <n v="19"/>
  </r>
  <r>
    <x v="4"/>
    <x v="25"/>
    <x v="10"/>
    <x v="9"/>
    <n v="44"/>
  </r>
  <r>
    <x v="4"/>
    <x v="25"/>
    <x v="10"/>
    <x v="10"/>
    <n v="1"/>
  </r>
  <r>
    <x v="4"/>
    <x v="25"/>
    <x v="10"/>
    <x v="11"/>
    <n v="38"/>
  </r>
  <r>
    <x v="4"/>
    <x v="25"/>
    <x v="10"/>
    <x v="0"/>
    <n v="45"/>
  </r>
  <r>
    <x v="4"/>
    <x v="25"/>
    <x v="10"/>
    <x v="1"/>
    <n v="60"/>
  </r>
  <r>
    <x v="4"/>
    <x v="25"/>
    <x v="10"/>
    <x v="2"/>
    <n v="131"/>
  </r>
  <r>
    <x v="4"/>
    <x v="25"/>
    <x v="10"/>
    <x v="3"/>
    <n v="40"/>
  </r>
  <r>
    <x v="4"/>
    <x v="25"/>
    <x v="10"/>
    <x v="4"/>
    <n v="46"/>
  </r>
  <r>
    <x v="4"/>
    <x v="25"/>
    <x v="10"/>
    <x v="5"/>
    <n v="37"/>
  </r>
  <r>
    <x v="4"/>
    <x v="25"/>
    <x v="11"/>
    <x v="6"/>
    <n v="17"/>
  </r>
  <r>
    <x v="4"/>
    <x v="26"/>
    <x v="4"/>
    <x v="2"/>
    <n v="1"/>
  </r>
  <r>
    <x v="4"/>
    <x v="26"/>
    <x v="5"/>
    <x v="9"/>
    <n v="1"/>
  </r>
  <r>
    <x v="4"/>
    <x v="26"/>
    <x v="5"/>
    <x v="11"/>
    <n v="2"/>
  </r>
  <r>
    <x v="4"/>
    <x v="26"/>
    <x v="6"/>
    <x v="6"/>
    <n v="2"/>
  </r>
  <r>
    <x v="4"/>
    <x v="26"/>
    <x v="6"/>
    <x v="7"/>
    <n v="1"/>
  </r>
  <r>
    <x v="4"/>
    <x v="26"/>
    <x v="6"/>
    <x v="5"/>
    <n v="1"/>
  </r>
  <r>
    <x v="4"/>
    <x v="26"/>
    <x v="7"/>
    <x v="6"/>
    <n v="2"/>
  </r>
  <r>
    <x v="4"/>
    <x v="26"/>
    <x v="7"/>
    <x v="1"/>
    <n v="1"/>
  </r>
  <r>
    <x v="4"/>
    <x v="26"/>
    <x v="7"/>
    <x v="2"/>
    <n v="3"/>
  </r>
  <r>
    <x v="4"/>
    <x v="26"/>
    <x v="7"/>
    <x v="4"/>
    <n v="2"/>
  </r>
  <r>
    <x v="4"/>
    <x v="26"/>
    <x v="7"/>
    <x v="5"/>
    <n v="10"/>
  </r>
  <r>
    <x v="4"/>
    <x v="26"/>
    <x v="8"/>
    <x v="6"/>
    <n v="8"/>
  </r>
  <r>
    <x v="4"/>
    <x v="26"/>
    <x v="8"/>
    <x v="7"/>
    <n v="1"/>
  </r>
  <r>
    <x v="4"/>
    <x v="26"/>
    <x v="8"/>
    <x v="8"/>
    <n v="1"/>
  </r>
  <r>
    <x v="4"/>
    <x v="26"/>
    <x v="8"/>
    <x v="9"/>
    <n v="1"/>
  </r>
  <r>
    <x v="4"/>
    <x v="26"/>
    <x v="8"/>
    <x v="10"/>
    <n v="1"/>
  </r>
  <r>
    <x v="4"/>
    <x v="26"/>
    <x v="8"/>
    <x v="11"/>
    <n v="7"/>
  </r>
  <r>
    <x v="4"/>
    <x v="26"/>
    <x v="8"/>
    <x v="0"/>
    <n v="3"/>
  </r>
  <r>
    <x v="4"/>
    <x v="26"/>
    <x v="8"/>
    <x v="1"/>
    <n v="13"/>
  </r>
  <r>
    <x v="4"/>
    <x v="26"/>
    <x v="8"/>
    <x v="2"/>
    <n v="13"/>
  </r>
  <r>
    <x v="4"/>
    <x v="26"/>
    <x v="8"/>
    <x v="3"/>
    <n v="1"/>
  </r>
  <r>
    <x v="4"/>
    <x v="26"/>
    <x v="8"/>
    <x v="4"/>
    <n v="1"/>
  </r>
  <r>
    <x v="4"/>
    <x v="26"/>
    <x v="8"/>
    <x v="5"/>
    <n v="8"/>
  </r>
  <r>
    <x v="4"/>
    <x v="26"/>
    <x v="9"/>
    <x v="6"/>
    <n v="7"/>
  </r>
  <r>
    <x v="4"/>
    <x v="26"/>
    <x v="9"/>
    <x v="7"/>
    <n v="3"/>
  </r>
  <r>
    <x v="4"/>
    <x v="26"/>
    <x v="9"/>
    <x v="8"/>
    <n v="3"/>
  </r>
  <r>
    <x v="4"/>
    <x v="26"/>
    <x v="9"/>
    <x v="9"/>
    <n v="4"/>
  </r>
  <r>
    <x v="4"/>
    <x v="26"/>
    <x v="9"/>
    <x v="10"/>
    <n v="9"/>
  </r>
  <r>
    <x v="4"/>
    <x v="26"/>
    <x v="9"/>
    <x v="11"/>
    <n v="3"/>
  </r>
  <r>
    <x v="4"/>
    <x v="26"/>
    <x v="9"/>
    <x v="1"/>
    <n v="6"/>
  </r>
  <r>
    <x v="4"/>
    <x v="26"/>
    <x v="9"/>
    <x v="2"/>
    <n v="2"/>
  </r>
  <r>
    <x v="4"/>
    <x v="26"/>
    <x v="9"/>
    <x v="3"/>
    <n v="3"/>
  </r>
  <r>
    <x v="4"/>
    <x v="26"/>
    <x v="9"/>
    <x v="4"/>
    <n v="4"/>
  </r>
  <r>
    <x v="4"/>
    <x v="26"/>
    <x v="9"/>
    <x v="5"/>
    <n v="3"/>
  </r>
  <r>
    <x v="4"/>
    <x v="26"/>
    <x v="10"/>
    <x v="6"/>
    <n v="6"/>
  </r>
  <r>
    <x v="4"/>
    <x v="26"/>
    <x v="10"/>
    <x v="7"/>
    <n v="8"/>
  </r>
  <r>
    <x v="4"/>
    <x v="26"/>
    <x v="10"/>
    <x v="8"/>
    <n v="5"/>
  </r>
  <r>
    <x v="4"/>
    <x v="26"/>
    <x v="10"/>
    <x v="9"/>
    <n v="13"/>
  </r>
  <r>
    <x v="4"/>
    <x v="26"/>
    <x v="10"/>
    <x v="10"/>
    <n v="9"/>
  </r>
  <r>
    <x v="4"/>
    <x v="26"/>
    <x v="10"/>
    <x v="11"/>
    <n v="19"/>
  </r>
  <r>
    <x v="4"/>
    <x v="26"/>
    <x v="10"/>
    <x v="0"/>
    <n v="11"/>
  </r>
  <r>
    <x v="4"/>
    <x v="26"/>
    <x v="10"/>
    <x v="1"/>
    <n v="9"/>
  </r>
  <r>
    <x v="4"/>
    <x v="26"/>
    <x v="10"/>
    <x v="2"/>
    <n v="43"/>
  </r>
  <r>
    <x v="4"/>
    <x v="26"/>
    <x v="10"/>
    <x v="3"/>
    <n v="19"/>
  </r>
  <r>
    <x v="4"/>
    <x v="26"/>
    <x v="10"/>
    <x v="4"/>
    <n v="11"/>
  </r>
  <r>
    <x v="4"/>
    <x v="26"/>
    <x v="10"/>
    <x v="5"/>
    <n v="11"/>
  </r>
  <r>
    <x v="4"/>
    <x v="26"/>
    <x v="11"/>
    <x v="6"/>
    <n v="15"/>
  </r>
  <r>
    <x v="4"/>
    <x v="26"/>
    <x v="11"/>
    <x v="7"/>
    <n v="79"/>
  </r>
  <r>
    <x v="4"/>
    <x v="26"/>
    <x v="11"/>
    <x v="8"/>
    <n v="3"/>
  </r>
  <r>
    <x v="4"/>
    <x v="26"/>
    <x v="11"/>
    <x v="9"/>
    <n v="7"/>
  </r>
  <r>
    <x v="4"/>
    <x v="26"/>
    <x v="11"/>
    <x v="10"/>
    <n v="2"/>
  </r>
  <r>
    <x v="4"/>
    <x v="26"/>
    <x v="11"/>
    <x v="11"/>
    <n v="13"/>
  </r>
  <r>
    <x v="4"/>
    <x v="26"/>
    <x v="11"/>
    <x v="0"/>
    <n v="29"/>
  </r>
  <r>
    <x v="4"/>
    <x v="26"/>
    <x v="11"/>
    <x v="1"/>
    <n v="7"/>
  </r>
  <r>
    <x v="4"/>
    <x v="26"/>
    <x v="11"/>
    <x v="2"/>
    <n v="8"/>
  </r>
  <r>
    <x v="4"/>
    <x v="26"/>
    <x v="11"/>
    <x v="3"/>
    <n v="9"/>
  </r>
  <r>
    <x v="4"/>
    <x v="26"/>
    <x v="11"/>
    <x v="4"/>
    <n v="3"/>
  </r>
  <r>
    <x v="4"/>
    <x v="26"/>
    <x v="11"/>
    <x v="5"/>
    <n v="10"/>
  </r>
  <r>
    <x v="4"/>
    <x v="26"/>
    <x v="12"/>
    <x v="6"/>
    <n v="42"/>
  </r>
  <r>
    <x v="4"/>
    <x v="26"/>
    <x v="12"/>
    <x v="7"/>
    <n v="7"/>
  </r>
  <r>
    <x v="4"/>
    <x v="26"/>
    <x v="12"/>
    <x v="8"/>
    <n v="7"/>
  </r>
  <r>
    <x v="4"/>
    <x v="26"/>
    <x v="12"/>
    <x v="9"/>
    <n v="6"/>
  </r>
  <r>
    <x v="4"/>
    <x v="26"/>
    <x v="12"/>
    <x v="0"/>
    <n v="180"/>
  </r>
  <r>
    <x v="5"/>
    <x v="27"/>
    <x v="17"/>
    <x v="6"/>
    <n v="11"/>
  </r>
  <r>
    <x v="5"/>
    <x v="27"/>
    <x v="17"/>
    <x v="7"/>
    <n v="4"/>
  </r>
  <r>
    <x v="5"/>
    <x v="27"/>
    <x v="17"/>
    <x v="8"/>
    <n v="19"/>
  </r>
  <r>
    <x v="5"/>
    <x v="27"/>
    <x v="17"/>
    <x v="9"/>
    <n v="18"/>
  </r>
  <r>
    <x v="5"/>
    <x v="27"/>
    <x v="17"/>
    <x v="10"/>
    <n v="38"/>
  </r>
  <r>
    <x v="5"/>
    <x v="27"/>
    <x v="17"/>
    <x v="11"/>
    <n v="7"/>
  </r>
  <r>
    <x v="5"/>
    <x v="27"/>
    <x v="17"/>
    <x v="0"/>
    <n v="5"/>
  </r>
  <r>
    <x v="5"/>
    <x v="27"/>
    <x v="17"/>
    <x v="1"/>
    <n v="5"/>
  </r>
  <r>
    <x v="5"/>
    <x v="27"/>
    <x v="17"/>
    <x v="2"/>
    <n v="6"/>
  </r>
  <r>
    <x v="5"/>
    <x v="27"/>
    <x v="17"/>
    <x v="3"/>
    <n v="28"/>
  </r>
  <r>
    <x v="5"/>
    <x v="27"/>
    <x v="17"/>
    <x v="4"/>
    <n v="93"/>
  </r>
  <r>
    <x v="5"/>
    <x v="27"/>
    <x v="17"/>
    <x v="5"/>
    <n v="33"/>
  </r>
  <r>
    <x v="5"/>
    <x v="27"/>
    <x v="18"/>
    <x v="6"/>
    <n v="22"/>
  </r>
  <r>
    <x v="5"/>
    <x v="27"/>
    <x v="18"/>
    <x v="7"/>
    <n v="9"/>
  </r>
  <r>
    <x v="5"/>
    <x v="27"/>
    <x v="18"/>
    <x v="8"/>
    <n v="25"/>
  </r>
  <r>
    <x v="5"/>
    <x v="27"/>
    <x v="18"/>
    <x v="9"/>
    <n v="21"/>
  </r>
  <r>
    <x v="5"/>
    <x v="27"/>
    <x v="18"/>
    <x v="10"/>
    <n v="27"/>
  </r>
  <r>
    <x v="5"/>
    <x v="27"/>
    <x v="18"/>
    <x v="11"/>
    <n v="20"/>
  </r>
  <r>
    <x v="5"/>
    <x v="27"/>
    <x v="18"/>
    <x v="0"/>
    <n v="21"/>
  </r>
  <r>
    <x v="5"/>
    <x v="27"/>
    <x v="18"/>
    <x v="1"/>
    <n v="26"/>
  </r>
  <r>
    <x v="5"/>
    <x v="27"/>
    <x v="18"/>
    <x v="2"/>
    <n v="13"/>
  </r>
  <r>
    <x v="5"/>
    <x v="27"/>
    <x v="18"/>
    <x v="3"/>
    <n v="20"/>
  </r>
  <r>
    <x v="5"/>
    <x v="27"/>
    <x v="18"/>
    <x v="4"/>
    <n v="21"/>
  </r>
  <r>
    <x v="5"/>
    <x v="27"/>
    <x v="18"/>
    <x v="5"/>
    <n v="26"/>
  </r>
  <r>
    <x v="5"/>
    <x v="27"/>
    <x v="19"/>
    <x v="6"/>
    <n v="14"/>
  </r>
  <r>
    <x v="5"/>
    <x v="27"/>
    <x v="19"/>
    <x v="7"/>
    <n v="15"/>
  </r>
  <r>
    <x v="5"/>
    <x v="27"/>
    <x v="19"/>
    <x v="8"/>
    <n v="27"/>
  </r>
  <r>
    <x v="5"/>
    <x v="27"/>
    <x v="19"/>
    <x v="9"/>
    <n v="10"/>
  </r>
  <r>
    <x v="5"/>
    <x v="27"/>
    <x v="19"/>
    <x v="10"/>
    <n v="22"/>
  </r>
  <r>
    <x v="5"/>
    <x v="27"/>
    <x v="19"/>
    <x v="11"/>
    <n v="19"/>
  </r>
  <r>
    <x v="5"/>
    <x v="27"/>
    <x v="19"/>
    <x v="0"/>
    <n v="10"/>
  </r>
  <r>
    <x v="5"/>
    <x v="27"/>
    <x v="19"/>
    <x v="1"/>
    <n v="13"/>
  </r>
  <r>
    <x v="5"/>
    <x v="27"/>
    <x v="19"/>
    <x v="2"/>
    <n v="17"/>
  </r>
  <r>
    <x v="5"/>
    <x v="27"/>
    <x v="19"/>
    <x v="3"/>
    <n v="15"/>
  </r>
  <r>
    <x v="5"/>
    <x v="27"/>
    <x v="19"/>
    <x v="4"/>
    <n v="27"/>
  </r>
  <r>
    <x v="5"/>
    <x v="27"/>
    <x v="19"/>
    <x v="5"/>
    <n v="16"/>
  </r>
  <r>
    <x v="5"/>
    <x v="27"/>
    <x v="20"/>
    <x v="6"/>
    <n v="15"/>
  </r>
  <r>
    <x v="5"/>
    <x v="27"/>
    <x v="20"/>
    <x v="7"/>
    <n v="11"/>
  </r>
  <r>
    <x v="5"/>
    <x v="27"/>
    <x v="20"/>
    <x v="8"/>
    <n v="21"/>
  </r>
  <r>
    <x v="5"/>
    <x v="27"/>
    <x v="20"/>
    <x v="9"/>
    <n v="34"/>
  </r>
  <r>
    <x v="5"/>
    <x v="27"/>
    <x v="20"/>
    <x v="10"/>
    <n v="35"/>
  </r>
  <r>
    <x v="5"/>
    <x v="27"/>
    <x v="20"/>
    <x v="11"/>
    <n v="34"/>
  </r>
  <r>
    <x v="5"/>
    <x v="27"/>
    <x v="20"/>
    <x v="0"/>
    <n v="12"/>
  </r>
  <r>
    <x v="5"/>
    <x v="27"/>
    <x v="20"/>
    <x v="1"/>
    <n v="88"/>
  </r>
  <r>
    <x v="5"/>
    <x v="27"/>
    <x v="20"/>
    <x v="2"/>
    <n v="34"/>
  </r>
  <r>
    <x v="5"/>
    <x v="27"/>
    <x v="20"/>
    <x v="3"/>
    <n v="25"/>
  </r>
  <r>
    <x v="5"/>
    <x v="27"/>
    <x v="20"/>
    <x v="4"/>
    <n v="15"/>
  </r>
  <r>
    <x v="5"/>
    <x v="27"/>
    <x v="20"/>
    <x v="5"/>
    <n v="47"/>
  </r>
  <r>
    <x v="5"/>
    <x v="27"/>
    <x v="21"/>
    <x v="6"/>
    <n v="16"/>
  </r>
  <r>
    <x v="5"/>
    <x v="27"/>
    <x v="21"/>
    <x v="7"/>
    <n v="38"/>
  </r>
  <r>
    <x v="5"/>
    <x v="27"/>
    <x v="21"/>
    <x v="8"/>
    <n v="14"/>
  </r>
  <r>
    <x v="5"/>
    <x v="27"/>
    <x v="21"/>
    <x v="9"/>
    <n v="28"/>
  </r>
  <r>
    <x v="5"/>
    <x v="27"/>
    <x v="21"/>
    <x v="10"/>
    <n v="11"/>
  </r>
  <r>
    <x v="5"/>
    <x v="27"/>
    <x v="21"/>
    <x v="11"/>
    <n v="36"/>
  </r>
  <r>
    <x v="5"/>
    <x v="27"/>
    <x v="21"/>
    <x v="0"/>
    <n v="36"/>
  </r>
  <r>
    <x v="5"/>
    <x v="27"/>
    <x v="21"/>
    <x v="1"/>
    <n v="28"/>
  </r>
  <r>
    <x v="5"/>
    <x v="27"/>
    <x v="21"/>
    <x v="2"/>
    <n v="16"/>
  </r>
  <r>
    <x v="5"/>
    <x v="27"/>
    <x v="21"/>
    <x v="3"/>
    <n v="41"/>
  </r>
  <r>
    <x v="5"/>
    <x v="27"/>
    <x v="21"/>
    <x v="4"/>
    <n v="115"/>
  </r>
  <r>
    <x v="5"/>
    <x v="27"/>
    <x v="21"/>
    <x v="5"/>
    <n v="61"/>
  </r>
  <r>
    <x v="5"/>
    <x v="27"/>
    <x v="22"/>
    <x v="6"/>
    <n v="152"/>
  </r>
  <r>
    <x v="5"/>
    <x v="27"/>
    <x v="22"/>
    <x v="7"/>
    <n v="64"/>
  </r>
  <r>
    <x v="5"/>
    <x v="27"/>
    <x v="22"/>
    <x v="8"/>
    <n v="80"/>
  </r>
  <r>
    <x v="5"/>
    <x v="27"/>
    <x v="22"/>
    <x v="9"/>
    <n v="53"/>
  </r>
  <r>
    <x v="5"/>
    <x v="27"/>
    <x v="22"/>
    <x v="10"/>
    <n v="58"/>
  </r>
  <r>
    <x v="5"/>
    <x v="27"/>
    <x v="22"/>
    <x v="11"/>
    <n v="136"/>
  </r>
  <r>
    <x v="5"/>
    <x v="27"/>
    <x v="22"/>
    <x v="0"/>
    <n v="174"/>
  </r>
  <r>
    <x v="5"/>
    <x v="27"/>
    <x v="22"/>
    <x v="1"/>
    <n v="120"/>
  </r>
  <r>
    <x v="5"/>
    <x v="27"/>
    <x v="22"/>
    <x v="2"/>
    <n v="98"/>
  </r>
  <r>
    <x v="5"/>
    <x v="27"/>
    <x v="22"/>
    <x v="3"/>
    <n v="103"/>
  </r>
  <r>
    <x v="5"/>
    <x v="27"/>
    <x v="22"/>
    <x v="4"/>
    <n v="84"/>
  </r>
  <r>
    <x v="5"/>
    <x v="27"/>
    <x v="22"/>
    <x v="5"/>
    <n v="78"/>
  </r>
  <r>
    <x v="5"/>
    <x v="27"/>
    <x v="23"/>
    <x v="6"/>
    <n v="175"/>
  </r>
  <r>
    <x v="5"/>
    <x v="27"/>
    <x v="23"/>
    <x v="7"/>
    <n v="92"/>
  </r>
  <r>
    <x v="5"/>
    <x v="27"/>
    <x v="23"/>
    <x v="8"/>
    <n v="324"/>
  </r>
  <r>
    <x v="5"/>
    <x v="27"/>
    <x v="23"/>
    <x v="9"/>
    <n v="207"/>
  </r>
  <r>
    <x v="5"/>
    <x v="27"/>
    <x v="23"/>
    <x v="10"/>
    <n v="54"/>
  </r>
  <r>
    <x v="5"/>
    <x v="27"/>
    <x v="23"/>
    <x v="11"/>
    <n v="90"/>
  </r>
  <r>
    <x v="5"/>
    <x v="27"/>
    <x v="23"/>
    <x v="0"/>
    <n v="184"/>
  </r>
  <r>
    <x v="5"/>
    <x v="27"/>
    <x v="23"/>
    <x v="1"/>
    <n v="274"/>
  </r>
  <r>
    <x v="5"/>
    <x v="27"/>
    <x v="23"/>
    <x v="2"/>
    <n v="87"/>
  </r>
  <r>
    <x v="5"/>
    <x v="27"/>
    <x v="23"/>
    <x v="3"/>
    <n v="92"/>
  </r>
  <r>
    <x v="5"/>
    <x v="27"/>
    <x v="23"/>
    <x v="4"/>
    <n v="118"/>
  </r>
  <r>
    <x v="5"/>
    <x v="27"/>
    <x v="23"/>
    <x v="5"/>
    <n v="212"/>
  </r>
  <r>
    <x v="5"/>
    <x v="27"/>
    <x v="24"/>
    <x v="6"/>
    <n v="186"/>
  </r>
  <r>
    <x v="5"/>
    <x v="27"/>
    <x v="24"/>
    <x v="7"/>
    <n v="143"/>
  </r>
  <r>
    <x v="5"/>
    <x v="27"/>
    <x v="24"/>
    <x v="8"/>
    <n v="110"/>
  </r>
  <r>
    <x v="5"/>
    <x v="27"/>
    <x v="24"/>
    <x v="9"/>
    <n v="43"/>
  </r>
  <r>
    <x v="5"/>
    <x v="27"/>
    <x v="24"/>
    <x v="10"/>
    <n v="80"/>
  </r>
  <r>
    <x v="5"/>
    <x v="27"/>
    <x v="24"/>
    <x v="11"/>
    <n v="145"/>
  </r>
  <r>
    <x v="5"/>
    <x v="27"/>
    <x v="24"/>
    <x v="0"/>
    <n v="158"/>
  </r>
  <r>
    <x v="5"/>
    <x v="27"/>
    <x v="24"/>
    <x v="1"/>
    <n v="140"/>
  </r>
  <r>
    <x v="5"/>
    <x v="27"/>
    <x v="24"/>
    <x v="2"/>
    <n v="142"/>
  </r>
  <r>
    <x v="5"/>
    <x v="27"/>
    <x v="24"/>
    <x v="3"/>
    <n v="311"/>
  </r>
  <r>
    <x v="5"/>
    <x v="27"/>
    <x v="24"/>
    <x v="4"/>
    <n v="455"/>
  </r>
  <r>
    <x v="5"/>
    <x v="27"/>
    <x v="24"/>
    <x v="5"/>
    <n v="166"/>
  </r>
  <r>
    <x v="5"/>
    <x v="27"/>
    <x v="25"/>
    <x v="6"/>
    <n v="258"/>
  </r>
  <r>
    <x v="5"/>
    <x v="27"/>
    <x v="25"/>
    <x v="7"/>
    <n v="134"/>
  </r>
  <r>
    <x v="5"/>
    <x v="27"/>
    <x v="25"/>
    <x v="8"/>
    <n v="164"/>
  </r>
  <r>
    <x v="5"/>
    <x v="27"/>
    <x v="25"/>
    <x v="9"/>
    <n v="158"/>
  </r>
  <r>
    <x v="5"/>
    <x v="27"/>
    <x v="25"/>
    <x v="10"/>
    <n v="183"/>
  </r>
  <r>
    <x v="5"/>
    <x v="27"/>
    <x v="25"/>
    <x v="11"/>
    <n v="128"/>
  </r>
  <r>
    <x v="5"/>
    <x v="27"/>
    <x v="25"/>
    <x v="0"/>
    <n v="153"/>
  </r>
  <r>
    <x v="5"/>
    <x v="27"/>
    <x v="25"/>
    <x v="1"/>
    <n v="323"/>
  </r>
  <r>
    <x v="5"/>
    <x v="27"/>
    <x v="25"/>
    <x v="2"/>
    <n v="155"/>
  </r>
  <r>
    <x v="5"/>
    <x v="27"/>
    <x v="25"/>
    <x v="3"/>
    <n v="191"/>
  </r>
  <r>
    <x v="5"/>
    <x v="27"/>
    <x v="25"/>
    <x v="4"/>
    <n v="178"/>
  </r>
  <r>
    <x v="5"/>
    <x v="27"/>
    <x v="25"/>
    <x v="5"/>
    <n v="205"/>
  </r>
  <r>
    <x v="5"/>
    <x v="27"/>
    <x v="3"/>
    <x v="6"/>
    <n v="237"/>
  </r>
  <r>
    <x v="5"/>
    <x v="27"/>
    <x v="3"/>
    <x v="7"/>
    <n v="246"/>
  </r>
  <r>
    <x v="5"/>
    <x v="27"/>
    <x v="3"/>
    <x v="8"/>
    <n v="173"/>
  </r>
  <r>
    <x v="5"/>
    <x v="27"/>
    <x v="3"/>
    <x v="9"/>
    <n v="474"/>
  </r>
  <r>
    <x v="5"/>
    <x v="27"/>
    <x v="3"/>
    <x v="10"/>
    <n v="324"/>
  </r>
  <r>
    <x v="5"/>
    <x v="27"/>
    <x v="3"/>
    <x v="11"/>
    <n v="154"/>
  </r>
  <r>
    <x v="5"/>
    <x v="27"/>
    <x v="3"/>
    <x v="0"/>
    <n v="153"/>
  </r>
  <r>
    <x v="5"/>
    <x v="27"/>
    <x v="3"/>
    <x v="1"/>
    <n v="218"/>
  </r>
  <r>
    <x v="5"/>
    <x v="27"/>
    <x v="3"/>
    <x v="2"/>
    <n v="194"/>
  </r>
  <r>
    <x v="5"/>
    <x v="27"/>
    <x v="3"/>
    <x v="3"/>
    <n v="198"/>
  </r>
  <r>
    <x v="5"/>
    <x v="27"/>
    <x v="3"/>
    <x v="4"/>
    <n v="169"/>
  </r>
  <r>
    <x v="5"/>
    <x v="27"/>
    <x v="3"/>
    <x v="5"/>
    <n v="297"/>
  </r>
  <r>
    <x v="5"/>
    <x v="27"/>
    <x v="4"/>
    <x v="6"/>
    <n v="306"/>
  </r>
  <r>
    <x v="5"/>
    <x v="27"/>
    <x v="4"/>
    <x v="7"/>
    <n v="206"/>
  </r>
  <r>
    <x v="5"/>
    <x v="27"/>
    <x v="4"/>
    <x v="8"/>
    <n v="981"/>
  </r>
  <r>
    <x v="5"/>
    <x v="27"/>
    <x v="4"/>
    <x v="9"/>
    <n v="680"/>
  </r>
  <r>
    <x v="5"/>
    <x v="27"/>
    <x v="4"/>
    <x v="10"/>
    <n v="464"/>
  </r>
  <r>
    <x v="5"/>
    <x v="27"/>
    <x v="4"/>
    <x v="11"/>
    <n v="307"/>
  </r>
  <r>
    <x v="5"/>
    <x v="27"/>
    <x v="4"/>
    <x v="0"/>
    <n v="272"/>
  </r>
  <r>
    <x v="5"/>
    <x v="27"/>
    <x v="4"/>
    <x v="1"/>
    <n v="235"/>
  </r>
  <r>
    <x v="5"/>
    <x v="27"/>
    <x v="4"/>
    <x v="2"/>
    <n v="292"/>
  </r>
  <r>
    <x v="5"/>
    <x v="27"/>
    <x v="4"/>
    <x v="3"/>
    <n v="282"/>
  </r>
  <r>
    <x v="5"/>
    <x v="27"/>
    <x v="4"/>
    <x v="4"/>
    <n v="191"/>
  </r>
  <r>
    <x v="5"/>
    <x v="27"/>
    <x v="4"/>
    <x v="5"/>
    <n v="223"/>
  </r>
  <r>
    <x v="5"/>
    <x v="27"/>
    <x v="5"/>
    <x v="6"/>
    <n v="258"/>
  </r>
  <r>
    <x v="5"/>
    <x v="27"/>
    <x v="5"/>
    <x v="7"/>
    <n v="298"/>
  </r>
  <r>
    <x v="5"/>
    <x v="27"/>
    <x v="5"/>
    <x v="8"/>
    <n v="382"/>
  </r>
  <r>
    <x v="5"/>
    <x v="27"/>
    <x v="5"/>
    <x v="9"/>
    <n v="294"/>
  </r>
  <r>
    <x v="5"/>
    <x v="27"/>
    <x v="5"/>
    <x v="10"/>
    <n v="297"/>
  </r>
  <r>
    <x v="5"/>
    <x v="27"/>
    <x v="5"/>
    <x v="11"/>
    <n v="207"/>
  </r>
  <r>
    <x v="5"/>
    <x v="27"/>
    <x v="5"/>
    <x v="0"/>
    <n v="290"/>
  </r>
  <r>
    <x v="5"/>
    <x v="27"/>
    <x v="5"/>
    <x v="1"/>
    <n v="282"/>
  </r>
  <r>
    <x v="5"/>
    <x v="27"/>
    <x v="5"/>
    <x v="2"/>
    <n v="336"/>
  </r>
  <r>
    <x v="5"/>
    <x v="27"/>
    <x v="5"/>
    <x v="3"/>
    <n v="201"/>
  </r>
  <r>
    <x v="5"/>
    <x v="27"/>
    <x v="5"/>
    <x v="4"/>
    <n v="171"/>
  </r>
  <r>
    <x v="5"/>
    <x v="27"/>
    <x v="5"/>
    <x v="5"/>
    <n v="191"/>
  </r>
  <r>
    <x v="5"/>
    <x v="27"/>
    <x v="6"/>
    <x v="6"/>
    <n v="175"/>
  </r>
  <r>
    <x v="5"/>
    <x v="27"/>
    <x v="6"/>
    <x v="7"/>
    <n v="213"/>
  </r>
  <r>
    <x v="5"/>
    <x v="27"/>
    <x v="6"/>
    <x v="8"/>
    <n v="212"/>
  </r>
  <r>
    <x v="5"/>
    <x v="27"/>
    <x v="6"/>
    <x v="9"/>
    <n v="152"/>
  </r>
  <r>
    <x v="5"/>
    <x v="27"/>
    <x v="6"/>
    <x v="10"/>
    <n v="112"/>
  </r>
  <r>
    <x v="5"/>
    <x v="27"/>
    <x v="6"/>
    <x v="11"/>
    <n v="247"/>
  </r>
  <r>
    <x v="5"/>
    <x v="27"/>
    <x v="6"/>
    <x v="0"/>
    <n v="205"/>
  </r>
  <r>
    <x v="5"/>
    <x v="27"/>
    <x v="6"/>
    <x v="1"/>
    <n v="140"/>
  </r>
  <r>
    <x v="5"/>
    <x v="27"/>
    <x v="6"/>
    <x v="2"/>
    <n v="185"/>
  </r>
  <r>
    <x v="5"/>
    <x v="27"/>
    <x v="6"/>
    <x v="3"/>
    <n v="182"/>
  </r>
  <r>
    <x v="5"/>
    <x v="27"/>
    <x v="6"/>
    <x v="4"/>
    <n v="136"/>
  </r>
  <r>
    <x v="5"/>
    <x v="27"/>
    <x v="6"/>
    <x v="5"/>
    <n v="158"/>
  </r>
  <r>
    <x v="5"/>
    <x v="27"/>
    <x v="7"/>
    <x v="6"/>
    <n v="215"/>
  </r>
  <r>
    <x v="5"/>
    <x v="27"/>
    <x v="7"/>
    <x v="7"/>
    <n v="99"/>
  </r>
  <r>
    <x v="5"/>
    <x v="27"/>
    <x v="7"/>
    <x v="8"/>
    <n v="53"/>
  </r>
  <r>
    <x v="5"/>
    <x v="27"/>
    <x v="7"/>
    <x v="9"/>
    <n v="29"/>
  </r>
  <r>
    <x v="5"/>
    <x v="27"/>
    <x v="7"/>
    <x v="10"/>
    <n v="58"/>
  </r>
  <r>
    <x v="5"/>
    <x v="27"/>
    <x v="7"/>
    <x v="11"/>
    <n v="36"/>
  </r>
  <r>
    <x v="5"/>
    <x v="27"/>
    <x v="7"/>
    <x v="0"/>
    <n v="77"/>
  </r>
  <r>
    <x v="5"/>
    <x v="27"/>
    <x v="7"/>
    <x v="1"/>
    <n v="48"/>
  </r>
  <r>
    <x v="5"/>
    <x v="27"/>
    <x v="7"/>
    <x v="2"/>
    <n v="33"/>
  </r>
  <r>
    <x v="5"/>
    <x v="27"/>
    <x v="7"/>
    <x v="3"/>
    <n v="44"/>
  </r>
  <r>
    <x v="5"/>
    <x v="27"/>
    <x v="7"/>
    <x v="4"/>
    <n v="22"/>
  </r>
  <r>
    <x v="5"/>
    <x v="27"/>
    <x v="7"/>
    <x v="5"/>
    <n v="202"/>
  </r>
  <r>
    <x v="5"/>
    <x v="27"/>
    <x v="8"/>
    <x v="6"/>
    <n v="167"/>
  </r>
  <r>
    <x v="5"/>
    <x v="27"/>
    <x v="8"/>
    <x v="7"/>
    <n v="73"/>
  </r>
  <r>
    <x v="5"/>
    <x v="27"/>
    <x v="8"/>
    <x v="8"/>
    <n v="116"/>
  </r>
  <r>
    <x v="5"/>
    <x v="27"/>
    <x v="8"/>
    <x v="9"/>
    <n v="49"/>
  </r>
  <r>
    <x v="5"/>
    <x v="27"/>
    <x v="8"/>
    <x v="10"/>
    <n v="36"/>
  </r>
  <r>
    <x v="5"/>
    <x v="27"/>
    <x v="8"/>
    <x v="11"/>
    <n v="52"/>
  </r>
  <r>
    <x v="5"/>
    <x v="27"/>
    <x v="8"/>
    <x v="0"/>
    <n v="65"/>
  </r>
  <r>
    <x v="5"/>
    <x v="27"/>
    <x v="8"/>
    <x v="1"/>
    <n v="64"/>
  </r>
  <r>
    <x v="5"/>
    <x v="27"/>
    <x v="8"/>
    <x v="2"/>
    <n v="44"/>
  </r>
  <r>
    <x v="5"/>
    <x v="27"/>
    <x v="8"/>
    <x v="3"/>
    <n v="60"/>
  </r>
  <r>
    <x v="5"/>
    <x v="27"/>
    <x v="8"/>
    <x v="4"/>
    <n v="57"/>
  </r>
  <r>
    <x v="5"/>
    <x v="27"/>
    <x v="8"/>
    <x v="5"/>
    <n v="46"/>
  </r>
  <r>
    <x v="5"/>
    <x v="27"/>
    <x v="9"/>
    <x v="6"/>
    <n v="66"/>
  </r>
  <r>
    <x v="5"/>
    <x v="27"/>
    <x v="9"/>
    <x v="7"/>
    <n v="42"/>
  </r>
  <r>
    <x v="5"/>
    <x v="27"/>
    <x v="9"/>
    <x v="8"/>
    <n v="92"/>
  </r>
  <r>
    <x v="5"/>
    <x v="27"/>
    <x v="9"/>
    <x v="9"/>
    <n v="19"/>
  </r>
  <r>
    <x v="5"/>
    <x v="27"/>
    <x v="9"/>
    <x v="10"/>
    <n v="26"/>
  </r>
  <r>
    <x v="5"/>
    <x v="27"/>
    <x v="9"/>
    <x v="11"/>
    <n v="37"/>
  </r>
  <r>
    <x v="5"/>
    <x v="27"/>
    <x v="9"/>
    <x v="0"/>
    <n v="49"/>
  </r>
  <r>
    <x v="5"/>
    <x v="27"/>
    <x v="9"/>
    <x v="1"/>
    <n v="50"/>
  </r>
  <r>
    <x v="5"/>
    <x v="27"/>
    <x v="9"/>
    <x v="2"/>
    <n v="76"/>
  </r>
  <r>
    <x v="5"/>
    <x v="27"/>
    <x v="9"/>
    <x v="3"/>
    <n v="64"/>
  </r>
  <r>
    <x v="5"/>
    <x v="27"/>
    <x v="9"/>
    <x v="4"/>
    <n v="62"/>
  </r>
  <r>
    <x v="5"/>
    <x v="27"/>
    <x v="9"/>
    <x v="5"/>
    <n v="105"/>
  </r>
  <r>
    <x v="5"/>
    <x v="27"/>
    <x v="10"/>
    <x v="6"/>
    <n v="44"/>
  </r>
  <r>
    <x v="5"/>
    <x v="27"/>
    <x v="10"/>
    <x v="7"/>
    <n v="48"/>
  </r>
  <r>
    <x v="5"/>
    <x v="27"/>
    <x v="10"/>
    <x v="8"/>
    <n v="26"/>
  </r>
  <r>
    <x v="5"/>
    <x v="27"/>
    <x v="10"/>
    <x v="9"/>
    <n v="19"/>
  </r>
  <r>
    <x v="5"/>
    <x v="27"/>
    <x v="10"/>
    <x v="10"/>
    <n v="36"/>
  </r>
  <r>
    <x v="5"/>
    <x v="27"/>
    <x v="10"/>
    <x v="11"/>
    <n v="261"/>
  </r>
  <r>
    <x v="5"/>
    <x v="27"/>
    <x v="10"/>
    <x v="0"/>
    <n v="38"/>
  </r>
  <r>
    <x v="5"/>
    <x v="27"/>
    <x v="10"/>
    <x v="1"/>
    <n v="48"/>
  </r>
  <r>
    <x v="5"/>
    <x v="27"/>
    <x v="10"/>
    <x v="2"/>
    <n v="26"/>
  </r>
  <r>
    <x v="5"/>
    <x v="27"/>
    <x v="10"/>
    <x v="3"/>
    <n v="34"/>
  </r>
  <r>
    <x v="5"/>
    <x v="27"/>
    <x v="10"/>
    <x v="4"/>
    <n v="52"/>
  </r>
  <r>
    <x v="5"/>
    <x v="27"/>
    <x v="10"/>
    <x v="5"/>
    <n v="45"/>
  </r>
  <r>
    <x v="5"/>
    <x v="27"/>
    <x v="11"/>
    <x v="6"/>
    <n v="70"/>
  </r>
  <r>
    <x v="5"/>
    <x v="27"/>
    <x v="11"/>
    <x v="7"/>
    <n v="35"/>
  </r>
  <r>
    <x v="5"/>
    <x v="27"/>
    <x v="11"/>
    <x v="8"/>
    <n v="33"/>
  </r>
  <r>
    <x v="5"/>
    <x v="27"/>
    <x v="11"/>
    <x v="9"/>
    <n v="22"/>
  </r>
  <r>
    <x v="5"/>
    <x v="27"/>
    <x v="11"/>
    <x v="10"/>
    <n v="86"/>
  </r>
  <r>
    <x v="5"/>
    <x v="27"/>
    <x v="11"/>
    <x v="11"/>
    <n v="124"/>
  </r>
  <r>
    <x v="5"/>
    <x v="27"/>
    <x v="11"/>
    <x v="0"/>
    <n v="47"/>
  </r>
  <r>
    <x v="5"/>
    <x v="27"/>
    <x v="11"/>
    <x v="1"/>
    <n v="30"/>
  </r>
  <r>
    <x v="5"/>
    <x v="27"/>
    <x v="11"/>
    <x v="2"/>
    <n v="35"/>
  </r>
  <r>
    <x v="5"/>
    <x v="27"/>
    <x v="11"/>
    <x v="3"/>
    <n v="39"/>
  </r>
  <r>
    <x v="5"/>
    <x v="27"/>
    <x v="11"/>
    <x v="4"/>
    <n v="25"/>
  </r>
  <r>
    <x v="5"/>
    <x v="27"/>
    <x v="11"/>
    <x v="5"/>
    <n v="42"/>
  </r>
  <r>
    <x v="5"/>
    <x v="27"/>
    <x v="12"/>
    <x v="6"/>
    <n v="188"/>
  </r>
  <r>
    <x v="5"/>
    <x v="27"/>
    <x v="12"/>
    <x v="7"/>
    <n v="94"/>
  </r>
  <r>
    <x v="5"/>
    <x v="27"/>
    <x v="12"/>
    <x v="8"/>
    <n v="31"/>
  </r>
  <r>
    <x v="5"/>
    <x v="27"/>
    <x v="12"/>
    <x v="9"/>
    <n v="43"/>
  </r>
  <r>
    <x v="5"/>
    <x v="27"/>
    <x v="12"/>
    <x v="10"/>
    <n v="16"/>
  </r>
  <r>
    <x v="5"/>
    <x v="27"/>
    <x v="12"/>
    <x v="11"/>
    <n v="36"/>
  </r>
  <r>
    <x v="5"/>
    <x v="27"/>
    <x v="12"/>
    <x v="0"/>
    <n v="42"/>
  </r>
  <r>
    <x v="5"/>
    <x v="27"/>
    <x v="12"/>
    <x v="1"/>
    <n v="34"/>
  </r>
  <r>
    <x v="5"/>
    <x v="27"/>
    <x v="12"/>
    <x v="2"/>
    <n v="59"/>
  </r>
  <r>
    <x v="5"/>
    <x v="27"/>
    <x v="12"/>
    <x v="3"/>
    <n v="56"/>
  </r>
  <r>
    <x v="5"/>
    <x v="27"/>
    <x v="12"/>
    <x v="4"/>
    <n v="48"/>
  </r>
  <r>
    <x v="5"/>
    <x v="27"/>
    <x v="12"/>
    <x v="5"/>
    <n v="56"/>
  </r>
  <r>
    <x v="5"/>
    <x v="27"/>
    <x v="13"/>
    <x v="6"/>
    <n v="99"/>
  </r>
  <r>
    <x v="5"/>
    <x v="27"/>
    <x v="13"/>
    <x v="7"/>
    <n v="83"/>
  </r>
  <r>
    <x v="5"/>
    <x v="27"/>
    <x v="13"/>
    <x v="8"/>
    <n v="83"/>
  </r>
  <r>
    <x v="5"/>
    <x v="27"/>
    <x v="13"/>
    <x v="9"/>
    <n v="62"/>
  </r>
  <r>
    <x v="5"/>
    <x v="27"/>
    <x v="13"/>
    <x v="10"/>
    <n v="47"/>
  </r>
  <r>
    <x v="5"/>
    <x v="27"/>
    <x v="13"/>
    <x v="11"/>
    <n v="101"/>
  </r>
  <r>
    <x v="5"/>
    <x v="27"/>
    <x v="13"/>
    <x v="0"/>
    <n v="44"/>
  </r>
  <r>
    <x v="5"/>
    <x v="27"/>
    <x v="13"/>
    <x v="1"/>
    <n v="97"/>
  </r>
  <r>
    <x v="5"/>
    <x v="27"/>
    <x v="13"/>
    <x v="2"/>
    <n v="61"/>
  </r>
  <r>
    <x v="5"/>
    <x v="27"/>
    <x v="13"/>
    <x v="3"/>
    <n v="71"/>
  </r>
  <r>
    <x v="5"/>
    <x v="27"/>
    <x v="13"/>
    <x v="4"/>
    <n v="53"/>
  </r>
  <r>
    <x v="5"/>
    <x v="27"/>
    <x v="13"/>
    <x v="5"/>
    <n v="32"/>
  </r>
  <r>
    <x v="5"/>
    <x v="27"/>
    <x v="0"/>
    <x v="6"/>
    <n v="34"/>
  </r>
  <r>
    <x v="5"/>
    <x v="27"/>
    <x v="0"/>
    <x v="7"/>
    <n v="99"/>
  </r>
  <r>
    <x v="5"/>
    <x v="27"/>
    <x v="0"/>
    <x v="8"/>
    <n v="236"/>
  </r>
  <r>
    <x v="5"/>
    <x v="27"/>
    <x v="0"/>
    <x v="9"/>
    <n v="156"/>
  </r>
  <r>
    <x v="5"/>
    <x v="27"/>
    <x v="0"/>
    <x v="10"/>
    <n v="165"/>
  </r>
  <r>
    <x v="5"/>
    <x v="27"/>
    <x v="0"/>
    <x v="11"/>
    <n v="104"/>
  </r>
  <r>
    <x v="5"/>
    <x v="27"/>
    <x v="0"/>
    <x v="0"/>
    <n v="159"/>
  </r>
  <r>
    <x v="5"/>
    <x v="27"/>
    <x v="0"/>
    <x v="1"/>
    <n v="178"/>
  </r>
  <r>
    <x v="5"/>
    <x v="27"/>
    <x v="0"/>
    <x v="2"/>
    <n v="108"/>
  </r>
  <r>
    <x v="5"/>
    <x v="27"/>
    <x v="0"/>
    <x v="3"/>
    <n v="82"/>
  </r>
  <r>
    <x v="5"/>
    <x v="27"/>
    <x v="0"/>
    <x v="4"/>
    <n v="52"/>
  </r>
  <r>
    <x v="5"/>
    <x v="27"/>
    <x v="0"/>
    <x v="5"/>
    <n v="63"/>
  </r>
  <r>
    <x v="5"/>
    <x v="27"/>
    <x v="1"/>
    <x v="6"/>
    <n v="84"/>
  </r>
  <r>
    <x v="5"/>
    <x v="27"/>
    <x v="1"/>
    <x v="7"/>
    <n v="35"/>
  </r>
  <r>
    <x v="5"/>
    <x v="27"/>
    <x v="1"/>
    <x v="8"/>
    <n v="69"/>
  </r>
  <r>
    <x v="5"/>
    <x v="27"/>
    <x v="1"/>
    <x v="9"/>
    <n v="147"/>
  </r>
  <r>
    <x v="5"/>
    <x v="27"/>
    <x v="1"/>
    <x v="10"/>
    <n v="69"/>
  </r>
  <r>
    <x v="5"/>
    <x v="27"/>
    <x v="1"/>
    <x v="11"/>
    <n v="80"/>
  </r>
  <r>
    <x v="5"/>
    <x v="27"/>
    <x v="1"/>
    <x v="0"/>
    <n v="82"/>
  </r>
  <r>
    <x v="5"/>
    <x v="27"/>
    <x v="1"/>
    <x v="1"/>
    <n v="82"/>
  </r>
  <r>
    <x v="5"/>
    <x v="27"/>
    <x v="1"/>
    <x v="2"/>
    <n v="50"/>
  </r>
  <r>
    <x v="5"/>
    <x v="27"/>
    <x v="1"/>
    <x v="3"/>
    <n v="35"/>
  </r>
  <r>
    <x v="5"/>
    <x v="27"/>
    <x v="1"/>
    <x v="4"/>
    <n v="101"/>
  </r>
  <r>
    <x v="5"/>
    <x v="27"/>
    <x v="1"/>
    <x v="5"/>
    <n v="58"/>
  </r>
  <r>
    <x v="5"/>
    <x v="27"/>
    <x v="2"/>
    <x v="6"/>
    <n v="106"/>
  </r>
  <r>
    <x v="5"/>
    <x v="27"/>
    <x v="2"/>
    <x v="7"/>
    <n v="206"/>
  </r>
  <r>
    <x v="5"/>
    <x v="27"/>
    <x v="2"/>
    <x v="8"/>
    <n v="151"/>
  </r>
  <r>
    <x v="6"/>
    <x v="28"/>
    <x v="10"/>
    <x v="6"/>
    <n v="1"/>
  </r>
  <r>
    <x v="6"/>
    <x v="28"/>
    <x v="10"/>
    <x v="5"/>
    <n v="2"/>
  </r>
  <r>
    <x v="6"/>
    <x v="28"/>
    <x v="12"/>
    <x v="6"/>
    <n v="1"/>
  </r>
  <r>
    <x v="6"/>
    <x v="28"/>
    <x v="13"/>
    <x v="10"/>
    <n v="1"/>
  </r>
  <r>
    <x v="6"/>
    <x v="28"/>
    <x v="1"/>
    <x v="5"/>
    <n v="1"/>
  </r>
  <r>
    <x v="7"/>
    <x v="29"/>
    <x v="20"/>
    <x v="1"/>
    <n v="175"/>
  </r>
  <r>
    <x v="7"/>
    <x v="29"/>
    <x v="21"/>
    <x v="10"/>
    <n v="117"/>
  </r>
  <r>
    <x v="7"/>
    <x v="29"/>
    <x v="21"/>
    <x v="1"/>
    <n v="8"/>
  </r>
  <r>
    <x v="7"/>
    <x v="29"/>
    <x v="21"/>
    <x v="2"/>
    <n v="15"/>
  </r>
  <r>
    <x v="7"/>
    <x v="29"/>
    <x v="21"/>
    <x v="3"/>
    <n v="4"/>
  </r>
  <r>
    <x v="7"/>
    <x v="29"/>
    <x v="21"/>
    <x v="4"/>
    <n v="1"/>
  </r>
  <r>
    <x v="7"/>
    <x v="29"/>
    <x v="21"/>
    <x v="5"/>
    <n v="46"/>
  </r>
  <r>
    <x v="7"/>
    <x v="29"/>
    <x v="22"/>
    <x v="6"/>
    <n v="1"/>
  </r>
  <r>
    <x v="7"/>
    <x v="29"/>
    <x v="22"/>
    <x v="9"/>
    <n v="91"/>
  </r>
  <r>
    <x v="7"/>
    <x v="29"/>
    <x v="22"/>
    <x v="10"/>
    <n v="36"/>
  </r>
  <r>
    <x v="7"/>
    <x v="29"/>
    <x v="22"/>
    <x v="0"/>
    <n v="6"/>
  </r>
  <r>
    <x v="7"/>
    <x v="29"/>
    <x v="22"/>
    <x v="4"/>
    <n v="150"/>
  </r>
  <r>
    <x v="7"/>
    <x v="29"/>
    <x v="22"/>
    <x v="5"/>
    <n v="1"/>
  </r>
  <r>
    <x v="7"/>
    <x v="29"/>
    <x v="23"/>
    <x v="6"/>
    <n v="80"/>
  </r>
  <r>
    <x v="7"/>
    <x v="29"/>
    <x v="23"/>
    <x v="7"/>
    <n v="43"/>
  </r>
  <r>
    <x v="7"/>
    <x v="29"/>
    <x v="23"/>
    <x v="8"/>
    <n v="1"/>
  </r>
  <r>
    <x v="7"/>
    <x v="29"/>
    <x v="23"/>
    <x v="9"/>
    <n v="3"/>
  </r>
  <r>
    <x v="7"/>
    <x v="29"/>
    <x v="23"/>
    <x v="0"/>
    <n v="229"/>
  </r>
  <r>
    <x v="7"/>
    <x v="29"/>
    <x v="23"/>
    <x v="2"/>
    <n v="7"/>
  </r>
  <r>
    <x v="7"/>
    <x v="29"/>
    <x v="23"/>
    <x v="3"/>
    <n v="211"/>
  </r>
  <r>
    <x v="7"/>
    <x v="29"/>
    <x v="23"/>
    <x v="4"/>
    <n v="155"/>
  </r>
  <r>
    <x v="7"/>
    <x v="29"/>
    <x v="23"/>
    <x v="5"/>
    <n v="92"/>
  </r>
  <r>
    <x v="7"/>
    <x v="29"/>
    <x v="24"/>
    <x v="6"/>
    <n v="81"/>
  </r>
  <r>
    <x v="7"/>
    <x v="29"/>
    <x v="24"/>
    <x v="7"/>
    <n v="83"/>
  </r>
  <r>
    <x v="7"/>
    <x v="29"/>
    <x v="24"/>
    <x v="9"/>
    <n v="157"/>
  </r>
  <r>
    <x v="7"/>
    <x v="29"/>
    <x v="24"/>
    <x v="10"/>
    <n v="75"/>
  </r>
  <r>
    <x v="7"/>
    <x v="29"/>
    <x v="24"/>
    <x v="11"/>
    <n v="59"/>
  </r>
  <r>
    <x v="7"/>
    <x v="29"/>
    <x v="24"/>
    <x v="0"/>
    <n v="150"/>
  </r>
  <r>
    <x v="7"/>
    <x v="29"/>
    <x v="24"/>
    <x v="3"/>
    <n v="386"/>
  </r>
  <r>
    <x v="7"/>
    <x v="29"/>
    <x v="24"/>
    <x v="4"/>
    <n v="98"/>
  </r>
  <r>
    <x v="7"/>
    <x v="29"/>
    <x v="24"/>
    <x v="5"/>
    <n v="172"/>
  </r>
  <r>
    <x v="7"/>
    <x v="29"/>
    <x v="25"/>
    <x v="6"/>
    <n v="122"/>
  </r>
  <r>
    <x v="7"/>
    <x v="29"/>
    <x v="25"/>
    <x v="7"/>
    <n v="219"/>
  </r>
  <r>
    <x v="7"/>
    <x v="29"/>
    <x v="25"/>
    <x v="8"/>
    <n v="113"/>
  </r>
  <r>
    <x v="7"/>
    <x v="29"/>
    <x v="25"/>
    <x v="9"/>
    <n v="104"/>
  </r>
  <r>
    <x v="7"/>
    <x v="29"/>
    <x v="25"/>
    <x v="10"/>
    <n v="128"/>
  </r>
  <r>
    <x v="7"/>
    <x v="29"/>
    <x v="25"/>
    <x v="11"/>
    <n v="138"/>
  </r>
  <r>
    <x v="7"/>
    <x v="29"/>
    <x v="25"/>
    <x v="0"/>
    <n v="117"/>
  </r>
  <r>
    <x v="7"/>
    <x v="29"/>
    <x v="25"/>
    <x v="1"/>
    <n v="94"/>
  </r>
  <r>
    <x v="7"/>
    <x v="29"/>
    <x v="25"/>
    <x v="2"/>
    <n v="114"/>
  </r>
  <r>
    <x v="7"/>
    <x v="29"/>
    <x v="25"/>
    <x v="3"/>
    <n v="97"/>
  </r>
  <r>
    <x v="7"/>
    <x v="29"/>
    <x v="25"/>
    <x v="4"/>
    <n v="80"/>
  </r>
  <r>
    <x v="7"/>
    <x v="29"/>
    <x v="25"/>
    <x v="5"/>
    <n v="143"/>
  </r>
  <r>
    <x v="7"/>
    <x v="29"/>
    <x v="3"/>
    <x v="6"/>
    <n v="113"/>
  </r>
  <r>
    <x v="7"/>
    <x v="29"/>
    <x v="3"/>
    <x v="7"/>
    <n v="107"/>
  </r>
  <r>
    <x v="7"/>
    <x v="29"/>
    <x v="3"/>
    <x v="8"/>
    <n v="94"/>
  </r>
  <r>
    <x v="7"/>
    <x v="29"/>
    <x v="3"/>
    <x v="9"/>
    <n v="80"/>
  </r>
  <r>
    <x v="7"/>
    <x v="29"/>
    <x v="3"/>
    <x v="10"/>
    <n v="70"/>
  </r>
  <r>
    <x v="7"/>
    <x v="29"/>
    <x v="3"/>
    <x v="11"/>
    <n v="104"/>
  </r>
  <r>
    <x v="7"/>
    <x v="29"/>
    <x v="3"/>
    <x v="0"/>
    <n v="83"/>
  </r>
  <r>
    <x v="7"/>
    <x v="29"/>
    <x v="3"/>
    <x v="1"/>
    <n v="86"/>
  </r>
  <r>
    <x v="7"/>
    <x v="29"/>
    <x v="3"/>
    <x v="2"/>
    <n v="81"/>
  </r>
  <r>
    <x v="7"/>
    <x v="29"/>
    <x v="3"/>
    <x v="3"/>
    <n v="154"/>
  </r>
  <r>
    <x v="7"/>
    <x v="29"/>
    <x v="3"/>
    <x v="4"/>
    <n v="122"/>
  </r>
  <r>
    <x v="7"/>
    <x v="29"/>
    <x v="3"/>
    <x v="5"/>
    <n v="80"/>
  </r>
  <r>
    <x v="7"/>
    <x v="29"/>
    <x v="4"/>
    <x v="6"/>
    <n v="68"/>
  </r>
  <r>
    <x v="7"/>
    <x v="29"/>
    <x v="4"/>
    <x v="7"/>
    <n v="78"/>
  </r>
  <r>
    <x v="7"/>
    <x v="29"/>
    <x v="4"/>
    <x v="8"/>
    <n v="85"/>
  </r>
  <r>
    <x v="7"/>
    <x v="29"/>
    <x v="4"/>
    <x v="9"/>
    <n v="121"/>
  </r>
  <r>
    <x v="7"/>
    <x v="29"/>
    <x v="4"/>
    <x v="10"/>
    <n v="110"/>
  </r>
  <r>
    <x v="7"/>
    <x v="29"/>
    <x v="4"/>
    <x v="11"/>
    <n v="110"/>
  </r>
  <r>
    <x v="7"/>
    <x v="29"/>
    <x v="4"/>
    <x v="0"/>
    <n v="98"/>
  </r>
  <r>
    <x v="7"/>
    <x v="29"/>
    <x v="4"/>
    <x v="1"/>
    <n v="84"/>
  </r>
  <r>
    <x v="7"/>
    <x v="29"/>
    <x v="4"/>
    <x v="2"/>
    <n v="63"/>
  </r>
  <r>
    <x v="7"/>
    <x v="29"/>
    <x v="4"/>
    <x v="3"/>
    <n v="109"/>
  </r>
  <r>
    <x v="7"/>
    <x v="29"/>
    <x v="4"/>
    <x v="4"/>
    <n v="118"/>
  </r>
  <r>
    <x v="7"/>
    <x v="29"/>
    <x v="4"/>
    <x v="5"/>
    <n v="95"/>
  </r>
  <r>
    <x v="7"/>
    <x v="29"/>
    <x v="5"/>
    <x v="6"/>
    <n v="69"/>
  </r>
  <r>
    <x v="7"/>
    <x v="29"/>
    <x v="5"/>
    <x v="7"/>
    <n v="87"/>
  </r>
  <r>
    <x v="7"/>
    <x v="29"/>
    <x v="5"/>
    <x v="8"/>
    <n v="139"/>
  </r>
  <r>
    <x v="7"/>
    <x v="29"/>
    <x v="5"/>
    <x v="9"/>
    <n v="97"/>
  </r>
  <r>
    <x v="7"/>
    <x v="29"/>
    <x v="5"/>
    <x v="10"/>
    <n v="54"/>
  </r>
  <r>
    <x v="7"/>
    <x v="29"/>
    <x v="5"/>
    <x v="11"/>
    <n v="122"/>
  </r>
  <r>
    <x v="7"/>
    <x v="29"/>
    <x v="5"/>
    <x v="0"/>
    <n v="188"/>
  </r>
  <r>
    <x v="7"/>
    <x v="29"/>
    <x v="5"/>
    <x v="1"/>
    <n v="167"/>
  </r>
  <r>
    <x v="7"/>
    <x v="29"/>
    <x v="5"/>
    <x v="2"/>
    <n v="62"/>
  </r>
  <r>
    <x v="7"/>
    <x v="29"/>
    <x v="5"/>
    <x v="3"/>
    <n v="132"/>
  </r>
  <r>
    <x v="7"/>
    <x v="29"/>
    <x v="5"/>
    <x v="4"/>
    <n v="142"/>
  </r>
  <r>
    <x v="7"/>
    <x v="29"/>
    <x v="5"/>
    <x v="5"/>
    <n v="357"/>
  </r>
  <r>
    <x v="7"/>
    <x v="29"/>
    <x v="6"/>
    <x v="6"/>
    <n v="172"/>
  </r>
  <r>
    <x v="7"/>
    <x v="29"/>
    <x v="6"/>
    <x v="7"/>
    <n v="142"/>
  </r>
  <r>
    <x v="7"/>
    <x v="29"/>
    <x v="6"/>
    <x v="8"/>
    <n v="101"/>
  </r>
  <r>
    <x v="7"/>
    <x v="29"/>
    <x v="6"/>
    <x v="9"/>
    <n v="118"/>
  </r>
  <r>
    <x v="7"/>
    <x v="29"/>
    <x v="6"/>
    <x v="10"/>
    <n v="137"/>
  </r>
  <r>
    <x v="7"/>
    <x v="29"/>
    <x v="6"/>
    <x v="11"/>
    <n v="184"/>
  </r>
  <r>
    <x v="7"/>
    <x v="29"/>
    <x v="6"/>
    <x v="0"/>
    <n v="158"/>
  </r>
  <r>
    <x v="7"/>
    <x v="29"/>
    <x v="6"/>
    <x v="1"/>
    <n v="181"/>
  </r>
  <r>
    <x v="7"/>
    <x v="29"/>
    <x v="6"/>
    <x v="2"/>
    <n v="292"/>
  </r>
  <r>
    <x v="7"/>
    <x v="29"/>
    <x v="6"/>
    <x v="3"/>
    <n v="151"/>
  </r>
  <r>
    <x v="7"/>
    <x v="29"/>
    <x v="6"/>
    <x v="4"/>
    <n v="271"/>
  </r>
  <r>
    <x v="7"/>
    <x v="29"/>
    <x v="6"/>
    <x v="5"/>
    <n v="247"/>
  </r>
  <r>
    <x v="7"/>
    <x v="29"/>
    <x v="7"/>
    <x v="6"/>
    <n v="96"/>
  </r>
  <r>
    <x v="7"/>
    <x v="29"/>
    <x v="7"/>
    <x v="7"/>
    <n v="130"/>
  </r>
  <r>
    <x v="7"/>
    <x v="29"/>
    <x v="7"/>
    <x v="8"/>
    <n v="225"/>
  </r>
  <r>
    <x v="7"/>
    <x v="29"/>
    <x v="7"/>
    <x v="9"/>
    <n v="228"/>
  </r>
  <r>
    <x v="7"/>
    <x v="29"/>
    <x v="7"/>
    <x v="10"/>
    <n v="561"/>
  </r>
  <r>
    <x v="7"/>
    <x v="29"/>
    <x v="7"/>
    <x v="11"/>
    <n v="452"/>
  </r>
  <r>
    <x v="7"/>
    <x v="29"/>
    <x v="7"/>
    <x v="0"/>
    <n v="199"/>
  </r>
  <r>
    <x v="7"/>
    <x v="29"/>
    <x v="7"/>
    <x v="1"/>
    <n v="208"/>
  </r>
  <r>
    <x v="7"/>
    <x v="29"/>
    <x v="7"/>
    <x v="2"/>
    <n v="292"/>
  </r>
  <r>
    <x v="7"/>
    <x v="29"/>
    <x v="7"/>
    <x v="3"/>
    <n v="312"/>
  </r>
  <r>
    <x v="7"/>
    <x v="29"/>
    <x v="7"/>
    <x v="4"/>
    <n v="203"/>
  </r>
  <r>
    <x v="7"/>
    <x v="29"/>
    <x v="7"/>
    <x v="5"/>
    <n v="172"/>
  </r>
  <r>
    <x v="7"/>
    <x v="29"/>
    <x v="8"/>
    <x v="6"/>
    <n v="185"/>
  </r>
  <r>
    <x v="7"/>
    <x v="29"/>
    <x v="8"/>
    <x v="7"/>
    <n v="217"/>
  </r>
  <r>
    <x v="7"/>
    <x v="29"/>
    <x v="8"/>
    <x v="8"/>
    <n v="1347"/>
  </r>
  <r>
    <x v="7"/>
    <x v="29"/>
    <x v="8"/>
    <x v="9"/>
    <n v="358"/>
  </r>
  <r>
    <x v="7"/>
    <x v="29"/>
    <x v="8"/>
    <x v="10"/>
    <n v="576"/>
  </r>
  <r>
    <x v="7"/>
    <x v="29"/>
    <x v="8"/>
    <x v="11"/>
    <n v="784"/>
  </r>
  <r>
    <x v="7"/>
    <x v="29"/>
    <x v="8"/>
    <x v="0"/>
    <n v="4296"/>
  </r>
  <r>
    <x v="7"/>
    <x v="29"/>
    <x v="8"/>
    <x v="1"/>
    <n v="1690"/>
  </r>
  <r>
    <x v="7"/>
    <x v="29"/>
    <x v="8"/>
    <x v="2"/>
    <n v="1318"/>
  </r>
  <r>
    <x v="7"/>
    <x v="29"/>
    <x v="8"/>
    <x v="3"/>
    <n v="1321"/>
  </r>
  <r>
    <x v="7"/>
    <x v="29"/>
    <x v="8"/>
    <x v="4"/>
    <n v="2999"/>
  </r>
  <r>
    <x v="7"/>
    <x v="29"/>
    <x v="8"/>
    <x v="5"/>
    <n v="1372"/>
  </r>
  <r>
    <x v="7"/>
    <x v="29"/>
    <x v="9"/>
    <x v="6"/>
    <n v="862"/>
  </r>
  <r>
    <x v="7"/>
    <x v="29"/>
    <x v="9"/>
    <x v="7"/>
    <n v="646"/>
  </r>
  <r>
    <x v="7"/>
    <x v="29"/>
    <x v="9"/>
    <x v="8"/>
    <n v="1937"/>
  </r>
  <r>
    <x v="7"/>
    <x v="29"/>
    <x v="9"/>
    <x v="9"/>
    <n v="987"/>
  </r>
  <r>
    <x v="7"/>
    <x v="29"/>
    <x v="9"/>
    <x v="10"/>
    <n v="1170"/>
  </r>
  <r>
    <x v="7"/>
    <x v="29"/>
    <x v="9"/>
    <x v="11"/>
    <n v="2497"/>
  </r>
  <r>
    <x v="7"/>
    <x v="29"/>
    <x v="9"/>
    <x v="0"/>
    <n v="1180"/>
  </r>
  <r>
    <x v="7"/>
    <x v="29"/>
    <x v="9"/>
    <x v="1"/>
    <n v="1208"/>
  </r>
  <r>
    <x v="7"/>
    <x v="29"/>
    <x v="9"/>
    <x v="2"/>
    <n v="1271"/>
  </r>
  <r>
    <x v="7"/>
    <x v="29"/>
    <x v="9"/>
    <x v="3"/>
    <n v="1815"/>
  </r>
  <r>
    <x v="7"/>
    <x v="29"/>
    <x v="9"/>
    <x v="4"/>
    <n v="1051"/>
  </r>
  <r>
    <x v="7"/>
    <x v="29"/>
    <x v="9"/>
    <x v="5"/>
    <n v="1260"/>
  </r>
  <r>
    <x v="7"/>
    <x v="29"/>
    <x v="10"/>
    <x v="6"/>
    <n v="2840"/>
  </r>
  <r>
    <x v="7"/>
    <x v="29"/>
    <x v="10"/>
    <x v="7"/>
    <n v="1792"/>
  </r>
  <r>
    <x v="7"/>
    <x v="29"/>
    <x v="10"/>
    <x v="8"/>
    <n v="1732"/>
  </r>
  <r>
    <x v="7"/>
    <x v="29"/>
    <x v="10"/>
    <x v="9"/>
    <n v="1618"/>
  </r>
  <r>
    <x v="7"/>
    <x v="29"/>
    <x v="10"/>
    <x v="10"/>
    <n v="2769"/>
  </r>
  <r>
    <x v="7"/>
    <x v="29"/>
    <x v="10"/>
    <x v="11"/>
    <n v="2509"/>
  </r>
  <r>
    <x v="7"/>
    <x v="29"/>
    <x v="10"/>
    <x v="0"/>
    <n v="2086"/>
  </r>
  <r>
    <x v="7"/>
    <x v="29"/>
    <x v="10"/>
    <x v="1"/>
    <n v="8450"/>
  </r>
  <r>
    <x v="7"/>
    <x v="29"/>
    <x v="10"/>
    <x v="2"/>
    <n v="1168"/>
  </r>
  <r>
    <x v="7"/>
    <x v="29"/>
    <x v="10"/>
    <x v="3"/>
    <n v="918"/>
  </r>
  <r>
    <x v="7"/>
    <x v="29"/>
    <x v="10"/>
    <x v="4"/>
    <n v="1134"/>
  </r>
  <r>
    <x v="7"/>
    <x v="29"/>
    <x v="10"/>
    <x v="5"/>
    <n v="1096"/>
  </r>
  <r>
    <x v="7"/>
    <x v="29"/>
    <x v="11"/>
    <x v="6"/>
    <n v="1187"/>
  </r>
  <r>
    <x v="7"/>
    <x v="29"/>
    <x v="11"/>
    <x v="7"/>
    <n v="1196"/>
  </r>
  <r>
    <x v="7"/>
    <x v="29"/>
    <x v="11"/>
    <x v="8"/>
    <n v="1495"/>
  </r>
  <r>
    <x v="7"/>
    <x v="29"/>
    <x v="11"/>
    <x v="9"/>
    <n v="1142"/>
  </r>
  <r>
    <x v="7"/>
    <x v="29"/>
    <x v="11"/>
    <x v="10"/>
    <n v="1625"/>
  </r>
  <r>
    <x v="7"/>
    <x v="29"/>
    <x v="11"/>
    <x v="11"/>
    <n v="1255"/>
  </r>
  <r>
    <x v="7"/>
    <x v="29"/>
    <x v="11"/>
    <x v="0"/>
    <n v="1357"/>
  </r>
  <r>
    <x v="7"/>
    <x v="29"/>
    <x v="11"/>
    <x v="1"/>
    <n v="1648"/>
  </r>
  <r>
    <x v="7"/>
    <x v="29"/>
    <x v="11"/>
    <x v="2"/>
    <n v="1539"/>
  </r>
  <r>
    <x v="7"/>
    <x v="29"/>
    <x v="11"/>
    <x v="3"/>
    <n v="1562"/>
  </r>
  <r>
    <x v="7"/>
    <x v="29"/>
    <x v="11"/>
    <x v="4"/>
    <n v="1476"/>
  </r>
  <r>
    <x v="7"/>
    <x v="29"/>
    <x v="11"/>
    <x v="5"/>
    <n v="1758"/>
  </r>
  <r>
    <x v="7"/>
    <x v="29"/>
    <x v="12"/>
    <x v="6"/>
    <n v="1991"/>
  </r>
  <r>
    <x v="7"/>
    <x v="29"/>
    <x v="12"/>
    <x v="7"/>
    <n v="2256"/>
  </r>
  <r>
    <x v="7"/>
    <x v="29"/>
    <x v="12"/>
    <x v="8"/>
    <n v="1881"/>
  </r>
  <r>
    <x v="7"/>
    <x v="29"/>
    <x v="12"/>
    <x v="9"/>
    <n v="3451"/>
  </r>
  <r>
    <x v="7"/>
    <x v="29"/>
    <x v="12"/>
    <x v="10"/>
    <n v="2914"/>
  </r>
  <r>
    <x v="7"/>
    <x v="29"/>
    <x v="12"/>
    <x v="11"/>
    <n v="2726"/>
  </r>
  <r>
    <x v="7"/>
    <x v="29"/>
    <x v="12"/>
    <x v="0"/>
    <n v="3851"/>
  </r>
  <r>
    <x v="7"/>
    <x v="29"/>
    <x v="12"/>
    <x v="1"/>
    <n v="3389"/>
  </r>
  <r>
    <x v="7"/>
    <x v="29"/>
    <x v="12"/>
    <x v="2"/>
    <n v="3534"/>
  </r>
  <r>
    <x v="7"/>
    <x v="29"/>
    <x v="12"/>
    <x v="3"/>
    <n v="3428"/>
  </r>
  <r>
    <x v="7"/>
    <x v="29"/>
    <x v="12"/>
    <x v="4"/>
    <n v="3036"/>
  </r>
  <r>
    <x v="7"/>
    <x v="29"/>
    <x v="12"/>
    <x v="5"/>
    <n v="3347"/>
  </r>
  <r>
    <x v="7"/>
    <x v="29"/>
    <x v="13"/>
    <x v="6"/>
    <n v="2960"/>
  </r>
  <r>
    <x v="7"/>
    <x v="29"/>
    <x v="13"/>
    <x v="7"/>
    <n v="3691"/>
  </r>
  <r>
    <x v="7"/>
    <x v="29"/>
    <x v="13"/>
    <x v="8"/>
    <n v="3605"/>
  </r>
  <r>
    <x v="7"/>
    <x v="29"/>
    <x v="13"/>
    <x v="9"/>
    <n v="9097"/>
  </r>
  <r>
    <x v="7"/>
    <x v="29"/>
    <x v="13"/>
    <x v="10"/>
    <n v="5751"/>
  </r>
  <r>
    <x v="7"/>
    <x v="29"/>
    <x v="13"/>
    <x v="11"/>
    <n v="3573"/>
  </r>
  <r>
    <x v="7"/>
    <x v="29"/>
    <x v="13"/>
    <x v="0"/>
    <n v="3925"/>
  </r>
  <r>
    <x v="7"/>
    <x v="29"/>
    <x v="13"/>
    <x v="1"/>
    <n v="4341"/>
  </r>
  <r>
    <x v="7"/>
    <x v="29"/>
    <x v="13"/>
    <x v="2"/>
    <n v="4997"/>
  </r>
  <r>
    <x v="7"/>
    <x v="29"/>
    <x v="13"/>
    <x v="3"/>
    <n v="3568"/>
  </r>
  <r>
    <x v="7"/>
    <x v="29"/>
    <x v="13"/>
    <x v="4"/>
    <n v="4347"/>
  </r>
  <r>
    <x v="7"/>
    <x v="29"/>
    <x v="13"/>
    <x v="5"/>
    <n v="4491"/>
  </r>
  <r>
    <x v="7"/>
    <x v="29"/>
    <x v="0"/>
    <x v="6"/>
    <n v="3524"/>
  </r>
  <r>
    <x v="7"/>
    <x v="29"/>
    <x v="0"/>
    <x v="7"/>
    <n v="4069"/>
  </r>
  <r>
    <x v="7"/>
    <x v="29"/>
    <x v="0"/>
    <x v="8"/>
    <n v="3950"/>
  </r>
  <r>
    <x v="7"/>
    <x v="29"/>
    <x v="0"/>
    <x v="9"/>
    <n v="3835"/>
  </r>
  <r>
    <x v="7"/>
    <x v="29"/>
    <x v="0"/>
    <x v="10"/>
    <n v="3860"/>
  </r>
  <r>
    <x v="7"/>
    <x v="29"/>
    <x v="0"/>
    <x v="11"/>
    <n v="3825"/>
  </r>
  <r>
    <x v="7"/>
    <x v="29"/>
    <x v="0"/>
    <x v="0"/>
    <n v="3787"/>
  </r>
  <r>
    <x v="7"/>
    <x v="29"/>
    <x v="0"/>
    <x v="1"/>
    <n v="3441"/>
  </r>
  <r>
    <x v="7"/>
    <x v="29"/>
    <x v="0"/>
    <x v="2"/>
    <n v="4155"/>
  </r>
  <r>
    <x v="7"/>
    <x v="29"/>
    <x v="0"/>
    <x v="3"/>
    <n v="3673"/>
  </r>
  <r>
    <x v="7"/>
    <x v="29"/>
    <x v="0"/>
    <x v="4"/>
    <n v="3962"/>
  </r>
  <r>
    <x v="7"/>
    <x v="29"/>
    <x v="0"/>
    <x v="5"/>
    <n v="3348"/>
  </r>
  <r>
    <x v="7"/>
    <x v="29"/>
    <x v="1"/>
    <x v="6"/>
    <n v="3564"/>
  </r>
  <r>
    <x v="7"/>
    <x v="29"/>
    <x v="1"/>
    <x v="7"/>
    <n v="3541"/>
  </r>
  <r>
    <x v="7"/>
    <x v="29"/>
    <x v="1"/>
    <x v="8"/>
    <n v="3736"/>
  </r>
  <r>
    <x v="7"/>
    <x v="29"/>
    <x v="1"/>
    <x v="9"/>
    <n v="3344"/>
  </r>
  <r>
    <x v="7"/>
    <x v="29"/>
    <x v="1"/>
    <x v="10"/>
    <n v="3184"/>
  </r>
  <r>
    <x v="7"/>
    <x v="29"/>
    <x v="1"/>
    <x v="11"/>
    <n v="3519"/>
  </r>
  <r>
    <x v="7"/>
    <x v="29"/>
    <x v="1"/>
    <x v="0"/>
    <n v="3260"/>
  </r>
  <r>
    <x v="7"/>
    <x v="29"/>
    <x v="1"/>
    <x v="1"/>
    <n v="4344"/>
  </r>
  <r>
    <x v="7"/>
    <x v="29"/>
    <x v="1"/>
    <x v="2"/>
    <n v="4514"/>
  </r>
  <r>
    <x v="7"/>
    <x v="29"/>
    <x v="1"/>
    <x v="3"/>
    <n v="4274"/>
  </r>
  <r>
    <x v="7"/>
    <x v="29"/>
    <x v="1"/>
    <x v="4"/>
    <n v="3781"/>
  </r>
  <r>
    <x v="7"/>
    <x v="29"/>
    <x v="1"/>
    <x v="5"/>
    <n v="3195"/>
  </r>
  <r>
    <x v="7"/>
    <x v="29"/>
    <x v="2"/>
    <x v="6"/>
    <n v="3551"/>
  </r>
  <r>
    <x v="7"/>
    <x v="29"/>
    <x v="2"/>
    <x v="7"/>
    <n v="3207"/>
  </r>
  <r>
    <x v="7"/>
    <x v="29"/>
    <x v="2"/>
    <x v="8"/>
    <n v="3469"/>
  </r>
  <r>
    <x v="8"/>
    <x v="30"/>
    <x v="25"/>
    <x v="10"/>
    <n v="2"/>
  </r>
  <r>
    <x v="8"/>
    <x v="30"/>
    <x v="25"/>
    <x v="11"/>
    <n v="1"/>
  </r>
  <r>
    <x v="8"/>
    <x v="30"/>
    <x v="25"/>
    <x v="0"/>
    <n v="1"/>
  </r>
  <r>
    <x v="8"/>
    <x v="30"/>
    <x v="25"/>
    <x v="4"/>
    <n v="1"/>
  </r>
  <r>
    <x v="8"/>
    <x v="30"/>
    <x v="3"/>
    <x v="8"/>
    <n v="3"/>
  </r>
  <r>
    <x v="8"/>
    <x v="30"/>
    <x v="3"/>
    <x v="11"/>
    <n v="1"/>
  </r>
  <r>
    <x v="8"/>
    <x v="30"/>
    <x v="3"/>
    <x v="2"/>
    <n v="3"/>
  </r>
  <r>
    <x v="8"/>
    <x v="30"/>
    <x v="3"/>
    <x v="4"/>
    <n v="3"/>
  </r>
  <r>
    <x v="8"/>
    <x v="30"/>
    <x v="3"/>
    <x v="5"/>
    <n v="7"/>
  </r>
  <r>
    <x v="8"/>
    <x v="30"/>
    <x v="4"/>
    <x v="6"/>
    <n v="16"/>
  </r>
  <r>
    <x v="8"/>
    <x v="30"/>
    <x v="4"/>
    <x v="7"/>
    <n v="53"/>
  </r>
  <r>
    <x v="8"/>
    <x v="30"/>
    <x v="4"/>
    <x v="8"/>
    <n v="59"/>
  </r>
  <r>
    <x v="8"/>
    <x v="30"/>
    <x v="4"/>
    <x v="9"/>
    <n v="13"/>
  </r>
  <r>
    <x v="8"/>
    <x v="30"/>
    <x v="4"/>
    <x v="10"/>
    <n v="13"/>
  </r>
  <r>
    <x v="8"/>
    <x v="30"/>
    <x v="4"/>
    <x v="11"/>
    <n v="11"/>
  </r>
  <r>
    <x v="8"/>
    <x v="30"/>
    <x v="4"/>
    <x v="0"/>
    <n v="13"/>
  </r>
  <r>
    <x v="8"/>
    <x v="30"/>
    <x v="4"/>
    <x v="1"/>
    <n v="519"/>
  </r>
  <r>
    <x v="8"/>
    <x v="30"/>
    <x v="4"/>
    <x v="2"/>
    <n v="156"/>
  </r>
  <r>
    <x v="8"/>
    <x v="30"/>
    <x v="4"/>
    <x v="3"/>
    <n v="24"/>
  </r>
  <r>
    <x v="8"/>
    <x v="30"/>
    <x v="4"/>
    <x v="4"/>
    <n v="125"/>
  </r>
  <r>
    <x v="8"/>
    <x v="30"/>
    <x v="4"/>
    <x v="5"/>
    <n v="12"/>
  </r>
  <r>
    <x v="8"/>
    <x v="30"/>
    <x v="5"/>
    <x v="6"/>
    <n v="116"/>
  </r>
  <r>
    <x v="8"/>
    <x v="30"/>
    <x v="5"/>
    <x v="7"/>
    <n v="10"/>
  </r>
  <r>
    <x v="8"/>
    <x v="30"/>
    <x v="5"/>
    <x v="8"/>
    <n v="10"/>
  </r>
  <r>
    <x v="8"/>
    <x v="30"/>
    <x v="5"/>
    <x v="9"/>
    <n v="10"/>
  </r>
  <r>
    <x v="8"/>
    <x v="30"/>
    <x v="5"/>
    <x v="10"/>
    <n v="15"/>
  </r>
  <r>
    <x v="8"/>
    <x v="30"/>
    <x v="5"/>
    <x v="11"/>
    <n v="75"/>
  </r>
  <r>
    <x v="8"/>
    <x v="30"/>
    <x v="5"/>
    <x v="0"/>
    <n v="13"/>
  </r>
  <r>
    <x v="8"/>
    <x v="30"/>
    <x v="5"/>
    <x v="1"/>
    <n v="9"/>
  </r>
  <r>
    <x v="8"/>
    <x v="30"/>
    <x v="5"/>
    <x v="2"/>
    <n v="347"/>
  </r>
  <r>
    <x v="8"/>
    <x v="30"/>
    <x v="5"/>
    <x v="3"/>
    <n v="109"/>
  </r>
  <r>
    <x v="8"/>
    <x v="30"/>
    <x v="5"/>
    <x v="4"/>
    <n v="5"/>
  </r>
  <r>
    <x v="8"/>
    <x v="30"/>
    <x v="5"/>
    <x v="5"/>
    <n v="4"/>
  </r>
  <r>
    <x v="8"/>
    <x v="30"/>
    <x v="6"/>
    <x v="6"/>
    <n v="4"/>
  </r>
  <r>
    <x v="8"/>
    <x v="30"/>
    <x v="6"/>
    <x v="7"/>
    <n v="2"/>
  </r>
  <r>
    <x v="8"/>
    <x v="30"/>
    <x v="6"/>
    <x v="8"/>
    <n v="2"/>
  </r>
  <r>
    <x v="8"/>
    <x v="30"/>
    <x v="6"/>
    <x v="9"/>
    <n v="4"/>
  </r>
  <r>
    <x v="8"/>
    <x v="30"/>
    <x v="6"/>
    <x v="10"/>
    <n v="8"/>
  </r>
  <r>
    <x v="8"/>
    <x v="30"/>
    <x v="6"/>
    <x v="11"/>
    <n v="7"/>
  </r>
  <r>
    <x v="8"/>
    <x v="30"/>
    <x v="6"/>
    <x v="0"/>
    <n v="26"/>
  </r>
  <r>
    <x v="8"/>
    <x v="30"/>
    <x v="6"/>
    <x v="1"/>
    <n v="44"/>
  </r>
  <r>
    <x v="8"/>
    <x v="30"/>
    <x v="6"/>
    <x v="2"/>
    <n v="90"/>
  </r>
  <r>
    <x v="8"/>
    <x v="30"/>
    <x v="6"/>
    <x v="3"/>
    <n v="232"/>
  </r>
  <r>
    <x v="8"/>
    <x v="30"/>
    <x v="6"/>
    <x v="4"/>
    <n v="252"/>
  </r>
  <r>
    <x v="8"/>
    <x v="30"/>
    <x v="6"/>
    <x v="5"/>
    <n v="1206"/>
  </r>
  <r>
    <x v="8"/>
    <x v="30"/>
    <x v="7"/>
    <x v="6"/>
    <n v="70"/>
  </r>
  <r>
    <x v="8"/>
    <x v="30"/>
    <x v="7"/>
    <x v="7"/>
    <n v="64"/>
  </r>
  <r>
    <x v="8"/>
    <x v="30"/>
    <x v="7"/>
    <x v="8"/>
    <n v="2471"/>
  </r>
  <r>
    <x v="8"/>
    <x v="30"/>
    <x v="7"/>
    <x v="9"/>
    <n v="5152"/>
  </r>
  <r>
    <x v="8"/>
    <x v="30"/>
    <x v="7"/>
    <x v="10"/>
    <n v="5297"/>
  </r>
  <r>
    <x v="8"/>
    <x v="30"/>
    <x v="7"/>
    <x v="11"/>
    <n v="3694"/>
  </r>
  <r>
    <x v="8"/>
    <x v="30"/>
    <x v="7"/>
    <x v="0"/>
    <n v="68249"/>
  </r>
  <r>
    <x v="8"/>
    <x v="30"/>
    <x v="7"/>
    <x v="1"/>
    <n v="67"/>
  </r>
  <r>
    <x v="8"/>
    <x v="30"/>
    <x v="7"/>
    <x v="2"/>
    <n v="127"/>
  </r>
  <r>
    <x v="8"/>
    <x v="30"/>
    <x v="7"/>
    <x v="3"/>
    <n v="141"/>
  </r>
  <r>
    <x v="8"/>
    <x v="30"/>
    <x v="7"/>
    <x v="4"/>
    <n v="4099"/>
  </r>
  <r>
    <x v="8"/>
    <x v="30"/>
    <x v="7"/>
    <x v="5"/>
    <n v="17671"/>
  </r>
  <r>
    <x v="8"/>
    <x v="30"/>
    <x v="8"/>
    <x v="6"/>
    <n v="5700"/>
  </r>
  <r>
    <x v="8"/>
    <x v="30"/>
    <x v="8"/>
    <x v="7"/>
    <n v="3696"/>
  </r>
  <r>
    <x v="8"/>
    <x v="30"/>
    <x v="8"/>
    <x v="8"/>
    <n v="7525"/>
  </r>
  <r>
    <x v="8"/>
    <x v="30"/>
    <x v="8"/>
    <x v="9"/>
    <n v="5726"/>
  </r>
  <r>
    <x v="8"/>
    <x v="30"/>
    <x v="8"/>
    <x v="10"/>
    <n v="5551"/>
  </r>
  <r>
    <x v="8"/>
    <x v="30"/>
    <x v="8"/>
    <x v="11"/>
    <n v="5703"/>
  </r>
  <r>
    <x v="8"/>
    <x v="30"/>
    <x v="8"/>
    <x v="0"/>
    <n v="5807"/>
  </r>
  <r>
    <x v="8"/>
    <x v="30"/>
    <x v="8"/>
    <x v="1"/>
    <n v="5332"/>
  </r>
  <r>
    <x v="8"/>
    <x v="30"/>
    <x v="8"/>
    <x v="2"/>
    <n v="8631"/>
  </r>
  <r>
    <x v="8"/>
    <x v="30"/>
    <x v="8"/>
    <x v="3"/>
    <n v="10281"/>
  </r>
  <r>
    <x v="8"/>
    <x v="30"/>
    <x v="8"/>
    <x v="4"/>
    <n v="8411"/>
  </r>
  <r>
    <x v="8"/>
    <x v="30"/>
    <x v="8"/>
    <x v="5"/>
    <n v="9987"/>
  </r>
  <r>
    <x v="8"/>
    <x v="30"/>
    <x v="9"/>
    <x v="6"/>
    <n v="10706"/>
  </r>
  <r>
    <x v="8"/>
    <x v="30"/>
    <x v="9"/>
    <x v="7"/>
    <n v="9149"/>
  </r>
  <r>
    <x v="8"/>
    <x v="30"/>
    <x v="9"/>
    <x v="8"/>
    <n v="9957"/>
  </r>
  <r>
    <x v="8"/>
    <x v="30"/>
    <x v="9"/>
    <x v="9"/>
    <n v="8555"/>
  </r>
  <r>
    <x v="8"/>
    <x v="30"/>
    <x v="9"/>
    <x v="10"/>
    <n v="9928"/>
  </r>
  <r>
    <x v="8"/>
    <x v="30"/>
    <x v="9"/>
    <x v="11"/>
    <n v="9843"/>
  </r>
  <r>
    <x v="8"/>
    <x v="30"/>
    <x v="9"/>
    <x v="0"/>
    <n v="10130"/>
  </r>
  <r>
    <x v="8"/>
    <x v="30"/>
    <x v="9"/>
    <x v="1"/>
    <n v="10165"/>
  </r>
  <r>
    <x v="8"/>
    <x v="30"/>
    <x v="9"/>
    <x v="2"/>
    <n v="10266"/>
  </r>
  <r>
    <x v="8"/>
    <x v="30"/>
    <x v="9"/>
    <x v="3"/>
    <n v="8129"/>
  </r>
  <r>
    <x v="8"/>
    <x v="30"/>
    <x v="9"/>
    <x v="4"/>
    <n v="1768"/>
  </r>
  <r>
    <x v="8"/>
    <x v="30"/>
    <x v="9"/>
    <x v="5"/>
    <n v="1970"/>
  </r>
  <r>
    <x v="8"/>
    <x v="30"/>
    <x v="10"/>
    <x v="6"/>
    <n v="2001"/>
  </r>
  <r>
    <x v="8"/>
    <x v="30"/>
    <x v="10"/>
    <x v="7"/>
    <n v="1766"/>
  </r>
  <r>
    <x v="8"/>
    <x v="30"/>
    <x v="10"/>
    <x v="8"/>
    <n v="2080"/>
  </r>
  <r>
    <x v="8"/>
    <x v="30"/>
    <x v="10"/>
    <x v="9"/>
    <n v="2082"/>
  </r>
  <r>
    <x v="8"/>
    <x v="30"/>
    <x v="10"/>
    <x v="10"/>
    <n v="2036"/>
  </r>
  <r>
    <x v="8"/>
    <x v="30"/>
    <x v="10"/>
    <x v="11"/>
    <n v="2016"/>
  </r>
  <r>
    <x v="8"/>
    <x v="30"/>
    <x v="10"/>
    <x v="0"/>
    <n v="2176"/>
  </r>
  <r>
    <x v="8"/>
    <x v="30"/>
    <x v="10"/>
    <x v="1"/>
    <n v="2040"/>
  </r>
  <r>
    <x v="8"/>
    <x v="30"/>
    <x v="10"/>
    <x v="2"/>
    <n v="1929"/>
  </r>
  <r>
    <x v="8"/>
    <x v="30"/>
    <x v="10"/>
    <x v="3"/>
    <n v="1508"/>
  </r>
  <r>
    <x v="8"/>
    <x v="30"/>
    <x v="10"/>
    <x v="4"/>
    <n v="1458"/>
  </r>
  <r>
    <x v="8"/>
    <x v="30"/>
    <x v="10"/>
    <x v="5"/>
    <n v="2850"/>
  </r>
  <r>
    <x v="8"/>
    <x v="30"/>
    <x v="11"/>
    <x v="6"/>
    <n v="784"/>
  </r>
  <r>
    <x v="8"/>
    <x v="30"/>
    <x v="11"/>
    <x v="7"/>
    <n v="78"/>
  </r>
  <r>
    <x v="8"/>
    <x v="30"/>
    <x v="11"/>
    <x v="8"/>
    <n v="102"/>
  </r>
  <r>
    <x v="8"/>
    <x v="30"/>
    <x v="11"/>
    <x v="9"/>
    <n v="102"/>
  </r>
  <r>
    <x v="8"/>
    <x v="30"/>
    <x v="11"/>
    <x v="10"/>
    <n v="101"/>
  </r>
  <r>
    <x v="8"/>
    <x v="30"/>
    <x v="11"/>
    <x v="11"/>
    <n v="44"/>
  </r>
  <r>
    <x v="8"/>
    <x v="30"/>
    <x v="11"/>
    <x v="0"/>
    <n v="146"/>
  </r>
  <r>
    <x v="8"/>
    <x v="30"/>
    <x v="11"/>
    <x v="1"/>
    <n v="127"/>
  </r>
  <r>
    <x v="8"/>
    <x v="30"/>
    <x v="11"/>
    <x v="2"/>
    <n v="127"/>
  </r>
  <r>
    <x v="8"/>
    <x v="30"/>
    <x v="11"/>
    <x v="3"/>
    <n v="186"/>
  </r>
  <r>
    <x v="8"/>
    <x v="30"/>
    <x v="11"/>
    <x v="4"/>
    <n v="94"/>
  </r>
  <r>
    <x v="8"/>
    <x v="30"/>
    <x v="11"/>
    <x v="5"/>
    <n v="82"/>
  </r>
  <r>
    <x v="8"/>
    <x v="30"/>
    <x v="12"/>
    <x v="6"/>
    <n v="151"/>
  </r>
  <r>
    <x v="8"/>
    <x v="30"/>
    <x v="12"/>
    <x v="7"/>
    <n v="34"/>
  </r>
  <r>
    <x v="8"/>
    <x v="30"/>
    <x v="12"/>
    <x v="8"/>
    <n v="158"/>
  </r>
  <r>
    <x v="8"/>
    <x v="30"/>
    <x v="12"/>
    <x v="9"/>
    <n v="88"/>
  </r>
  <r>
    <x v="8"/>
    <x v="30"/>
    <x v="12"/>
    <x v="10"/>
    <n v="36"/>
  </r>
  <r>
    <x v="8"/>
    <x v="30"/>
    <x v="12"/>
    <x v="11"/>
    <n v="54"/>
  </r>
  <r>
    <x v="8"/>
    <x v="30"/>
    <x v="12"/>
    <x v="0"/>
    <n v="168"/>
  </r>
  <r>
    <x v="8"/>
    <x v="30"/>
    <x v="12"/>
    <x v="1"/>
    <n v="203"/>
  </r>
  <r>
    <x v="8"/>
    <x v="30"/>
    <x v="12"/>
    <x v="2"/>
    <n v="107"/>
  </r>
  <r>
    <x v="8"/>
    <x v="30"/>
    <x v="12"/>
    <x v="3"/>
    <n v="138"/>
  </r>
  <r>
    <x v="8"/>
    <x v="30"/>
    <x v="12"/>
    <x v="4"/>
    <n v="91"/>
  </r>
  <r>
    <x v="8"/>
    <x v="30"/>
    <x v="12"/>
    <x v="5"/>
    <n v="125"/>
  </r>
  <r>
    <x v="8"/>
    <x v="30"/>
    <x v="13"/>
    <x v="6"/>
    <n v="104"/>
  </r>
  <r>
    <x v="8"/>
    <x v="30"/>
    <x v="13"/>
    <x v="7"/>
    <n v="119"/>
  </r>
  <r>
    <x v="8"/>
    <x v="30"/>
    <x v="13"/>
    <x v="8"/>
    <n v="116"/>
  </r>
  <r>
    <x v="8"/>
    <x v="30"/>
    <x v="13"/>
    <x v="9"/>
    <n v="184"/>
  </r>
  <r>
    <x v="8"/>
    <x v="30"/>
    <x v="13"/>
    <x v="10"/>
    <n v="78"/>
  </r>
  <r>
    <x v="8"/>
    <x v="30"/>
    <x v="13"/>
    <x v="11"/>
    <n v="62"/>
  </r>
  <r>
    <x v="8"/>
    <x v="30"/>
    <x v="13"/>
    <x v="0"/>
    <n v="148"/>
  </r>
  <r>
    <x v="8"/>
    <x v="30"/>
    <x v="13"/>
    <x v="1"/>
    <n v="123"/>
  </r>
  <r>
    <x v="8"/>
    <x v="30"/>
    <x v="13"/>
    <x v="2"/>
    <n v="106"/>
  </r>
  <r>
    <x v="8"/>
    <x v="30"/>
    <x v="13"/>
    <x v="3"/>
    <n v="160"/>
  </r>
  <r>
    <x v="8"/>
    <x v="30"/>
    <x v="13"/>
    <x v="4"/>
    <n v="101"/>
  </r>
  <r>
    <x v="8"/>
    <x v="30"/>
    <x v="13"/>
    <x v="5"/>
    <n v="117"/>
  </r>
  <r>
    <x v="8"/>
    <x v="30"/>
    <x v="0"/>
    <x v="6"/>
    <n v="165"/>
  </r>
  <r>
    <x v="8"/>
    <x v="30"/>
    <x v="0"/>
    <x v="7"/>
    <n v="167"/>
  </r>
  <r>
    <x v="8"/>
    <x v="30"/>
    <x v="0"/>
    <x v="8"/>
    <n v="229"/>
  </r>
  <r>
    <x v="8"/>
    <x v="30"/>
    <x v="0"/>
    <x v="9"/>
    <n v="186"/>
  </r>
  <r>
    <x v="8"/>
    <x v="30"/>
    <x v="0"/>
    <x v="10"/>
    <n v="127"/>
  </r>
  <r>
    <x v="8"/>
    <x v="30"/>
    <x v="0"/>
    <x v="11"/>
    <n v="119"/>
  </r>
  <r>
    <x v="8"/>
    <x v="30"/>
    <x v="0"/>
    <x v="0"/>
    <n v="102"/>
  </r>
  <r>
    <x v="8"/>
    <x v="30"/>
    <x v="0"/>
    <x v="1"/>
    <n v="92"/>
  </r>
  <r>
    <x v="8"/>
    <x v="30"/>
    <x v="0"/>
    <x v="2"/>
    <n v="125"/>
  </r>
  <r>
    <x v="8"/>
    <x v="30"/>
    <x v="0"/>
    <x v="3"/>
    <n v="82"/>
  </r>
  <r>
    <x v="8"/>
    <x v="30"/>
    <x v="0"/>
    <x v="4"/>
    <n v="113"/>
  </r>
  <r>
    <x v="8"/>
    <x v="30"/>
    <x v="0"/>
    <x v="5"/>
    <n v="116"/>
  </r>
  <r>
    <x v="8"/>
    <x v="30"/>
    <x v="1"/>
    <x v="6"/>
    <n v="54"/>
  </r>
  <r>
    <x v="8"/>
    <x v="30"/>
    <x v="1"/>
    <x v="7"/>
    <n v="26"/>
  </r>
  <r>
    <x v="8"/>
    <x v="30"/>
    <x v="1"/>
    <x v="8"/>
    <n v="32"/>
  </r>
  <r>
    <x v="8"/>
    <x v="30"/>
    <x v="1"/>
    <x v="9"/>
    <n v="147"/>
  </r>
  <r>
    <x v="8"/>
    <x v="30"/>
    <x v="1"/>
    <x v="10"/>
    <n v="98"/>
  </r>
  <r>
    <x v="8"/>
    <x v="30"/>
    <x v="1"/>
    <x v="11"/>
    <n v="45"/>
  </r>
  <r>
    <x v="8"/>
    <x v="30"/>
    <x v="1"/>
    <x v="0"/>
    <n v="67"/>
  </r>
  <r>
    <x v="8"/>
    <x v="30"/>
    <x v="1"/>
    <x v="1"/>
    <n v="101"/>
  </r>
  <r>
    <x v="8"/>
    <x v="30"/>
    <x v="1"/>
    <x v="2"/>
    <n v="133"/>
  </r>
  <r>
    <x v="8"/>
    <x v="30"/>
    <x v="1"/>
    <x v="3"/>
    <n v="128"/>
  </r>
  <r>
    <x v="8"/>
    <x v="30"/>
    <x v="1"/>
    <x v="4"/>
    <n v="118"/>
  </r>
  <r>
    <x v="8"/>
    <x v="30"/>
    <x v="1"/>
    <x v="5"/>
    <n v="136"/>
  </r>
  <r>
    <x v="8"/>
    <x v="30"/>
    <x v="2"/>
    <x v="6"/>
    <n v="223"/>
  </r>
  <r>
    <x v="8"/>
    <x v="30"/>
    <x v="2"/>
    <x v="7"/>
    <n v="144"/>
  </r>
  <r>
    <x v="8"/>
    <x v="30"/>
    <x v="2"/>
    <x v="8"/>
    <n v="135"/>
  </r>
  <r>
    <x v="9"/>
    <x v="31"/>
    <x v="6"/>
    <x v="0"/>
    <n v="1"/>
  </r>
  <r>
    <x v="9"/>
    <x v="31"/>
    <x v="7"/>
    <x v="6"/>
    <n v="1"/>
  </r>
  <r>
    <x v="9"/>
    <x v="31"/>
    <x v="7"/>
    <x v="7"/>
    <n v="1"/>
  </r>
  <r>
    <x v="9"/>
    <x v="31"/>
    <x v="7"/>
    <x v="8"/>
    <n v="2"/>
  </r>
  <r>
    <x v="9"/>
    <x v="31"/>
    <x v="7"/>
    <x v="4"/>
    <n v="5"/>
  </r>
  <r>
    <x v="9"/>
    <x v="31"/>
    <x v="7"/>
    <x v="5"/>
    <n v="9"/>
  </r>
  <r>
    <x v="9"/>
    <x v="31"/>
    <x v="8"/>
    <x v="6"/>
    <n v="3"/>
  </r>
  <r>
    <x v="9"/>
    <x v="31"/>
    <x v="8"/>
    <x v="7"/>
    <n v="4"/>
  </r>
  <r>
    <x v="9"/>
    <x v="31"/>
    <x v="8"/>
    <x v="8"/>
    <n v="1"/>
  </r>
  <r>
    <x v="9"/>
    <x v="31"/>
    <x v="8"/>
    <x v="9"/>
    <n v="1"/>
  </r>
  <r>
    <x v="9"/>
    <x v="31"/>
    <x v="8"/>
    <x v="0"/>
    <n v="10"/>
  </r>
  <r>
    <x v="9"/>
    <x v="31"/>
    <x v="8"/>
    <x v="1"/>
    <n v="72"/>
  </r>
  <r>
    <x v="9"/>
    <x v="31"/>
    <x v="8"/>
    <x v="3"/>
    <n v="1"/>
  </r>
  <r>
    <x v="9"/>
    <x v="31"/>
    <x v="8"/>
    <x v="4"/>
    <n v="17"/>
  </r>
  <r>
    <x v="9"/>
    <x v="31"/>
    <x v="9"/>
    <x v="6"/>
    <n v="3"/>
  </r>
  <r>
    <x v="9"/>
    <x v="31"/>
    <x v="9"/>
    <x v="7"/>
    <n v="8"/>
  </r>
  <r>
    <x v="9"/>
    <x v="31"/>
    <x v="9"/>
    <x v="8"/>
    <n v="2"/>
  </r>
  <r>
    <x v="9"/>
    <x v="31"/>
    <x v="9"/>
    <x v="9"/>
    <n v="2"/>
  </r>
  <r>
    <x v="9"/>
    <x v="31"/>
    <x v="9"/>
    <x v="10"/>
    <n v="9"/>
  </r>
  <r>
    <x v="9"/>
    <x v="31"/>
    <x v="9"/>
    <x v="11"/>
    <n v="5"/>
  </r>
  <r>
    <x v="9"/>
    <x v="31"/>
    <x v="9"/>
    <x v="0"/>
    <n v="31"/>
  </r>
  <r>
    <x v="9"/>
    <x v="31"/>
    <x v="9"/>
    <x v="1"/>
    <n v="24"/>
  </r>
  <r>
    <x v="9"/>
    <x v="31"/>
    <x v="9"/>
    <x v="2"/>
    <n v="63"/>
  </r>
  <r>
    <x v="9"/>
    <x v="31"/>
    <x v="9"/>
    <x v="3"/>
    <n v="26"/>
  </r>
  <r>
    <x v="9"/>
    <x v="31"/>
    <x v="9"/>
    <x v="4"/>
    <n v="346"/>
  </r>
  <r>
    <x v="9"/>
    <x v="31"/>
    <x v="9"/>
    <x v="5"/>
    <n v="43"/>
  </r>
  <r>
    <x v="9"/>
    <x v="31"/>
    <x v="10"/>
    <x v="6"/>
    <n v="532"/>
  </r>
  <r>
    <x v="9"/>
    <x v="31"/>
    <x v="10"/>
    <x v="7"/>
    <n v="249"/>
  </r>
  <r>
    <x v="9"/>
    <x v="31"/>
    <x v="10"/>
    <x v="8"/>
    <n v="11"/>
  </r>
  <r>
    <x v="9"/>
    <x v="31"/>
    <x v="10"/>
    <x v="9"/>
    <n v="19"/>
  </r>
  <r>
    <x v="9"/>
    <x v="31"/>
    <x v="10"/>
    <x v="10"/>
    <n v="14"/>
  </r>
  <r>
    <x v="9"/>
    <x v="31"/>
    <x v="10"/>
    <x v="11"/>
    <n v="19"/>
  </r>
  <r>
    <x v="9"/>
    <x v="31"/>
    <x v="10"/>
    <x v="0"/>
    <n v="9"/>
  </r>
  <r>
    <x v="9"/>
    <x v="31"/>
    <x v="10"/>
    <x v="1"/>
    <n v="190"/>
  </r>
  <r>
    <x v="9"/>
    <x v="31"/>
    <x v="10"/>
    <x v="2"/>
    <n v="503"/>
  </r>
  <r>
    <x v="9"/>
    <x v="31"/>
    <x v="10"/>
    <x v="3"/>
    <n v="12"/>
  </r>
  <r>
    <x v="9"/>
    <x v="31"/>
    <x v="10"/>
    <x v="4"/>
    <n v="4"/>
  </r>
  <r>
    <x v="9"/>
    <x v="31"/>
    <x v="10"/>
    <x v="5"/>
    <n v="6"/>
  </r>
  <r>
    <x v="9"/>
    <x v="31"/>
    <x v="11"/>
    <x v="6"/>
    <n v="358"/>
  </r>
  <r>
    <x v="9"/>
    <x v="31"/>
    <x v="11"/>
    <x v="7"/>
    <n v="265"/>
  </r>
  <r>
    <x v="9"/>
    <x v="31"/>
    <x v="11"/>
    <x v="8"/>
    <n v="11"/>
  </r>
  <r>
    <x v="9"/>
    <x v="31"/>
    <x v="11"/>
    <x v="9"/>
    <n v="25"/>
  </r>
  <r>
    <x v="9"/>
    <x v="31"/>
    <x v="11"/>
    <x v="10"/>
    <n v="13"/>
  </r>
  <r>
    <x v="9"/>
    <x v="31"/>
    <x v="11"/>
    <x v="11"/>
    <n v="31"/>
  </r>
  <r>
    <x v="9"/>
    <x v="31"/>
    <x v="11"/>
    <x v="0"/>
    <n v="79"/>
  </r>
  <r>
    <x v="9"/>
    <x v="31"/>
    <x v="11"/>
    <x v="1"/>
    <n v="68"/>
  </r>
  <r>
    <x v="9"/>
    <x v="31"/>
    <x v="11"/>
    <x v="2"/>
    <n v="22"/>
  </r>
  <r>
    <x v="9"/>
    <x v="31"/>
    <x v="11"/>
    <x v="3"/>
    <n v="9"/>
  </r>
  <r>
    <x v="9"/>
    <x v="31"/>
    <x v="11"/>
    <x v="4"/>
    <n v="258"/>
  </r>
  <r>
    <x v="9"/>
    <x v="31"/>
    <x v="11"/>
    <x v="5"/>
    <n v="181"/>
  </r>
  <r>
    <x v="9"/>
    <x v="31"/>
    <x v="12"/>
    <x v="6"/>
    <n v="175"/>
  </r>
  <r>
    <x v="9"/>
    <x v="31"/>
    <x v="12"/>
    <x v="7"/>
    <n v="155"/>
  </r>
  <r>
    <x v="9"/>
    <x v="31"/>
    <x v="12"/>
    <x v="8"/>
    <n v="92"/>
  </r>
  <r>
    <x v="9"/>
    <x v="31"/>
    <x v="12"/>
    <x v="9"/>
    <n v="24"/>
  </r>
  <r>
    <x v="9"/>
    <x v="31"/>
    <x v="12"/>
    <x v="10"/>
    <n v="82"/>
  </r>
  <r>
    <x v="9"/>
    <x v="31"/>
    <x v="12"/>
    <x v="11"/>
    <n v="38"/>
  </r>
  <r>
    <x v="9"/>
    <x v="31"/>
    <x v="12"/>
    <x v="0"/>
    <n v="32"/>
  </r>
  <r>
    <x v="9"/>
    <x v="31"/>
    <x v="12"/>
    <x v="1"/>
    <n v="41"/>
  </r>
  <r>
    <x v="9"/>
    <x v="31"/>
    <x v="12"/>
    <x v="2"/>
    <n v="20"/>
  </r>
  <r>
    <x v="9"/>
    <x v="31"/>
    <x v="12"/>
    <x v="3"/>
    <n v="7"/>
  </r>
  <r>
    <x v="9"/>
    <x v="31"/>
    <x v="12"/>
    <x v="4"/>
    <n v="72"/>
  </r>
  <r>
    <x v="9"/>
    <x v="31"/>
    <x v="12"/>
    <x v="5"/>
    <n v="148"/>
  </r>
  <r>
    <x v="9"/>
    <x v="31"/>
    <x v="13"/>
    <x v="6"/>
    <n v="21"/>
  </r>
  <r>
    <x v="9"/>
    <x v="31"/>
    <x v="13"/>
    <x v="7"/>
    <n v="182"/>
  </r>
  <r>
    <x v="9"/>
    <x v="31"/>
    <x v="13"/>
    <x v="8"/>
    <n v="150"/>
  </r>
  <r>
    <x v="9"/>
    <x v="31"/>
    <x v="13"/>
    <x v="9"/>
    <n v="133"/>
  </r>
  <r>
    <x v="9"/>
    <x v="31"/>
    <x v="13"/>
    <x v="10"/>
    <n v="75"/>
  </r>
  <r>
    <x v="9"/>
    <x v="31"/>
    <x v="13"/>
    <x v="11"/>
    <n v="71"/>
  </r>
  <r>
    <x v="9"/>
    <x v="31"/>
    <x v="13"/>
    <x v="0"/>
    <n v="85"/>
  </r>
  <r>
    <x v="9"/>
    <x v="31"/>
    <x v="13"/>
    <x v="1"/>
    <n v="33"/>
  </r>
  <r>
    <x v="9"/>
    <x v="31"/>
    <x v="13"/>
    <x v="2"/>
    <n v="39"/>
  </r>
  <r>
    <x v="9"/>
    <x v="31"/>
    <x v="13"/>
    <x v="3"/>
    <n v="1110"/>
  </r>
  <r>
    <x v="9"/>
    <x v="31"/>
    <x v="13"/>
    <x v="4"/>
    <n v="143"/>
  </r>
  <r>
    <x v="9"/>
    <x v="31"/>
    <x v="13"/>
    <x v="5"/>
    <n v="571"/>
  </r>
  <r>
    <x v="9"/>
    <x v="31"/>
    <x v="0"/>
    <x v="6"/>
    <n v="519"/>
  </r>
  <r>
    <x v="9"/>
    <x v="31"/>
    <x v="0"/>
    <x v="7"/>
    <n v="451"/>
  </r>
  <r>
    <x v="9"/>
    <x v="31"/>
    <x v="0"/>
    <x v="8"/>
    <n v="876"/>
  </r>
  <r>
    <x v="9"/>
    <x v="31"/>
    <x v="0"/>
    <x v="9"/>
    <n v="876"/>
  </r>
  <r>
    <x v="9"/>
    <x v="31"/>
    <x v="0"/>
    <x v="10"/>
    <n v="868"/>
  </r>
  <r>
    <x v="9"/>
    <x v="31"/>
    <x v="0"/>
    <x v="11"/>
    <n v="534"/>
  </r>
  <r>
    <x v="9"/>
    <x v="31"/>
    <x v="0"/>
    <x v="0"/>
    <n v="900"/>
  </r>
  <r>
    <x v="9"/>
    <x v="31"/>
    <x v="0"/>
    <x v="1"/>
    <n v="1718"/>
  </r>
  <r>
    <x v="9"/>
    <x v="31"/>
    <x v="0"/>
    <x v="2"/>
    <n v="722"/>
  </r>
  <r>
    <x v="9"/>
    <x v="31"/>
    <x v="0"/>
    <x v="3"/>
    <n v="827"/>
  </r>
  <r>
    <x v="9"/>
    <x v="31"/>
    <x v="0"/>
    <x v="4"/>
    <n v="600"/>
  </r>
  <r>
    <x v="9"/>
    <x v="31"/>
    <x v="0"/>
    <x v="5"/>
    <n v="880"/>
  </r>
  <r>
    <x v="9"/>
    <x v="31"/>
    <x v="1"/>
    <x v="6"/>
    <n v="1781"/>
  </r>
  <r>
    <x v="9"/>
    <x v="31"/>
    <x v="1"/>
    <x v="7"/>
    <n v="917"/>
  </r>
  <r>
    <x v="9"/>
    <x v="31"/>
    <x v="1"/>
    <x v="8"/>
    <n v="1742"/>
  </r>
  <r>
    <x v="9"/>
    <x v="31"/>
    <x v="1"/>
    <x v="9"/>
    <n v="779"/>
  </r>
  <r>
    <x v="9"/>
    <x v="31"/>
    <x v="1"/>
    <x v="10"/>
    <n v="586"/>
  </r>
  <r>
    <x v="9"/>
    <x v="31"/>
    <x v="1"/>
    <x v="11"/>
    <n v="670"/>
  </r>
  <r>
    <x v="9"/>
    <x v="31"/>
    <x v="1"/>
    <x v="0"/>
    <n v="1330"/>
  </r>
  <r>
    <x v="9"/>
    <x v="31"/>
    <x v="1"/>
    <x v="1"/>
    <n v="632"/>
  </r>
  <r>
    <x v="9"/>
    <x v="31"/>
    <x v="1"/>
    <x v="2"/>
    <n v="765"/>
  </r>
  <r>
    <x v="9"/>
    <x v="31"/>
    <x v="1"/>
    <x v="3"/>
    <n v="1625"/>
  </r>
  <r>
    <x v="9"/>
    <x v="31"/>
    <x v="1"/>
    <x v="4"/>
    <n v="910"/>
  </r>
  <r>
    <x v="9"/>
    <x v="31"/>
    <x v="1"/>
    <x v="5"/>
    <n v="816"/>
  </r>
  <r>
    <x v="9"/>
    <x v="31"/>
    <x v="2"/>
    <x v="6"/>
    <n v="1659"/>
  </r>
  <r>
    <x v="9"/>
    <x v="31"/>
    <x v="2"/>
    <x v="7"/>
    <n v="845"/>
  </r>
  <r>
    <x v="9"/>
    <x v="31"/>
    <x v="2"/>
    <x v="8"/>
    <n v="2228"/>
  </r>
  <r>
    <x v="10"/>
    <x v="32"/>
    <x v="18"/>
    <x v="0"/>
    <n v="1"/>
  </r>
  <r>
    <x v="10"/>
    <x v="32"/>
    <x v="19"/>
    <x v="11"/>
    <n v="2"/>
  </r>
  <r>
    <x v="10"/>
    <x v="32"/>
    <x v="22"/>
    <x v="1"/>
    <n v="2"/>
  </r>
  <r>
    <x v="10"/>
    <x v="32"/>
    <x v="24"/>
    <x v="10"/>
    <n v="1"/>
  </r>
  <r>
    <x v="10"/>
    <x v="32"/>
    <x v="24"/>
    <x v="0"/>
    <n v="1"/>
  </r>
  <r>
    <x v="10"/>
    <x v="32"/>
    <x v="25"/>
    <x v="6"/>
    <n v="3"/>
  </r>
  <r>
    <x v="10"/>
    <x v="32"/>
    <x v="25"/>
    <x v="0"/>
    <n v="2"/>
  </r>
  <r>
    <x v="10"/>
    <x v="32"/>
    <x v="3"/>
    <x v="0"/>
    <n v="3"/>
  </r>
  <r>
    <x v="10"/>
    <x v="32"/>
    <x v="4"/>
    <x v="10"/>
    <n v="7"/>
  </r>
  <r>
    <x v="10"/>
    <x v="32"/>
    <x v="4"/>
    <x v="0"/>
    <n v="4"/>
  </r>
  <r>
    <x v="10"/>
    <x v="32"/>
    <x v="4"/>
    <x v="2"/>
    <n v="6"/>
  </r>
  <r>
    <x v="10"/>
    <x v="32"/>
    <x v="4"/>
    <x v="3"/>
    <n v="1"/>
  </r>
  <r>
    <x v="10"/>
    <x v="32"/>
    <x v="4"/>
    <x v="5"/>
    <n v="1"/>
  </r>
  <r>
    <x v="10"/>
    <x v="32"/>
    <x v="5"/>
    <x v="6"/>
    <n v="1"/>
  </r>
  <r>
    <x v="10"/>
    <x v="32"/>
    <x v="5"/>
    <x v="10"/>
    <n v="1"/>
  </r>
  <r>
    <x v="10"/>
    <x v="32"/>
    <x v="5"/>
    <x v="11"/>
    <n v="4"/>
  </r>
  <r>
    <x v="10"/>
    <x v="32"/>
    <x v="5"/>
    <x v="0"/>
    <n v="2"/>
  </r>
  <r>
    <x v="10"/>
    <x v="32"/>
    <x v="5"/>
    <x v="3"/>
    <n v="1"/>
  </r>
  <r>
    <x v="10"/>
    <x v="32"/>
    <x v="6"/>
    <x v="7"/>
    <n v="1"/>
  </r>
  <r>
    <x v="10"/>
    <x v="32"/>
    <x v="6"/>
    <x v="8"/>
    <n v="1"/>
  </r>
  <r>
    <x v="10"/>
    <x v="32"/>
    <x v="6"/>
    <x v="10"/>
    <n v="4"/>
  </r>
  <r>
    <x v="10"/>
    <x v="32"/>
    <x v="6"/>
    <x v="0"/>
    <n v="4"/>
  </r>
  <r>
    <x v="10"/>
    <x v="32"/>
    <x v="6"/>
    <x v="1"/>
    <n v="7"/>
  </r>
  <r>
    <x v="10"/>
    <x v="32"/>
    <x v="6"/>
    <x v="2"/>
    <n v="4"/>
  </r>
  <r>
    <x v="10"/>
    <x v="32"/>
    <x v="6"/>
    <x v="3"/>
    <n v="1"/>
  </r>
  <r>
    <x v="10"/>
    <x v="32"/>
    <x v="6"/>
    <x v="4"/>
    <n v="1"/>
  </r>
  <r>
    <x v="10"/>
    <x v="32"/>
    <x v="6"/>
    <x v="5"/>
    <n v="1"/>
  </r>
  <r>
    <x v="10"/>
    <x v="32"/>
    <x v="7"/>
    <x v="6"/>
    <n v="5"/>
  </r>
  <r>
    <x v="10"/>
    <x v="32"/>
    <x v="7"/>
    <x v="7"/>
    <n v="1"/>
  </r>
  <r>
    <x v="10"/>
    <x v="32"/>
    <x v="7"/>
    <x v="11"/>
    <n v="2"/>
  </r>
  <r>
    <x v="10"/>
    <x v="32"/>
    <x v="7"/>
    <x v="2"/>
    <n v="3"/>
  </r>
  <r>
    <x v="10"/>
    <x v="32"/>
    <x v="7"/>
    <x v="3"/>
    <n v="4"/>
  </r>
  <r>
    <x v="10"/>
    <x v="32"/>
    <x v="8"/>
    <x v="0"/>
    <n v="8"/>
  </r>
  <r>
    <x v="10"/>
    <x v="32"/>
    <x v="8"/>
    <x v="2"/>
    <n v="3"/>
  </r>
  <r>
    <x v="10"/>
    <x v="32"/>
    <x v="8"/>
    <x v="3"/>
    <n v="4"/>
  </r>
  <r>
    <x v="10"/>
    <x v="32"/>
    <x v="8"/>
    <x v="5"/>
    <n v="7"/>
  </r>
  <r>
    <x v="10"/>
    <x v="32"/>
    <x v="9"/>
    <x v="6"/>
    <n v="2"/>
  </r>
  <r>
    <x v="10"/>
    <x v="32"/>
    <x v="9"/>
    <x v="7"/>
    <n v="1"/>
  </r>
  <r>
    <x v="10"/>
    <x v="32"/>
    <x v="9"/>
    <x v="2"/>
    <n v="1"/>
  </r>
  <r>
    <x v="10"/>
    <x v="32"/>
    <x v="9"/>
    <x v="3"/>
    <n v="2"/>
  </r>
  <r>
    <x v="10"/>
    <x v="32"/>
    <x v="9"/>
    <x v="5"/>
    <n v="1"/>
  </r>
  <r>
    <x v="10"/>
    <x v="32"/>
    <x v="10"/>
    <x v="8"/>
    <n v="1"/>
  </r>
  <r>
    <x v="10"/>
    <x v="32"/>
    <x v="10"/>
    <x v="9"/>
    <n v="1"/>
  </r>
  <r>
    <x v="10"/>
    <x v="32"/>
    <x v="11"/>
    <x v="1"/>
    <n v="2"/>
  </r>
  <r>
    <x v="10"/>
    <x v="32"/>
    <x v="11"/>
    <x v="2"/>
    <n v="3"/>
  </r>
  <r>
    <x v="10"/>
    <x v="32"/>
    <x v="11"/>
    <x v="3"/>
    <n v="4"/>
  </r>
  <r>
    <x v="10"/>
    <x v="32"/>
    <x v="11"/>
    <x v="4"/>
    <n v="2"/>
  </r>
  <r>
    <x v="10"/>
    <x v="32"/>
    <x v="12"/>
    <x v="6"/>
    <n v="1"/>
  </r>
  <r>
    <x v="10"/>
    <x v="32"/>
    <x v="12"/>
    <x v="2"/>
    <n v="1"/>
  </r>
  <r>
    <x v="10"/>
    <x v="32"/>
    <x v="12"/>
    <x v="4"/>
    <n v="2"/>
  </r>
  <r>
    <x v="10"/>
    <x v="32"/>
    <x v="13"/>
    <x v="6"/>
    <n v="1"/>
  </r>
  <r>
    <x v="10"/>
    <x v="32"/>
    <x v="13"/>
    <x v="9"/>
    <n v="1"/>
  </r>
  <r>
    <x v="10"/>
    <x v="32"/>
    <x v="0"/>
    <x v="6"/>
    <n v="1"/>
  </r>
  <r>
    <x v="10"/>
    <x v="32"/>
    <x v="0"/>
    <x v="9"/>
    <n v="1"/>
  </r>
  <r>
    <x v="10"/>
    <x v="32"/>
    <x v="0"/>
    <x v="1"/>
    <n v="1"/>
  </r>
  <r>
    <x v="10"/>
    <x v="32"/>
    <x v="1"/>
    <x v="10"/>
    <n v="1"/>
  </r>
  <r>
    <x v="11"/>
    <x v="33"/>
    <x v="4"/>
    <x v="2"/>
    <n v="2"/>
  </r>
  <r>
    <x v="11"/>
    <x v="33"/>
    <x v="4"/>
    <x v="3"/>
    <n v="8"/>
  </r>
  <r>
    <x v="11"/>
    <x v="33"/>
    <x v="4"/>
    <x v="4"/>
    <n v="10"/>
  </r>
  <r>
    <x v="11"/>
    <x v="33"/>
    <x v="4"/>
    <x v="5"/>
    <n v="3"/>
  </r>
  <r>
    <x v="11"/>
    <x v="33"/>
    <x v="5"/>
    <x v="6"/>
    <n v="10"/>
  </r>
  <r>
    <x v="11"/>
    <x v="33"/>
    <x v="5"/>
    <x v="7"/>
    <n v="1"/>
  </r>
  <r>
    <x v="11"/>
    <x v="33"/>
    <x v="5"/>
    <x v="8"/>
    <n v="9"/>
  </r>
  <r>
    <x v="11"/>
    <x v="33"/>
    <x v="5"/>
    <x v="9"/>
    <n v="14"/>
  </r>
  <r>
    <x v="11"/>
    <x v="33"/>
    <x v="5"/>
    <x v="10"/>
    <n v="8"/>
  </r>
  <r>
    <x v="11"/>
    <x v="33"/>
    <x v="5"/>
    <x v="11"/>
    <n v="6"/>
  </r>
  <r>
    <x v="11"/>
    <x v="33"/>
    <x v="5"/>
    <x v="0"/>
    <n v="3"/>
  </r>
  <r>
    <x v="11"/>
    <x v="33"/>
    <x v="5"/>
    <x v="1"/>
    <n v="9"/>
  </r>
  <r>
    <x v="11"/>
    <x v="33"/>
    <x v="5"/>
    <x v="2"/>
    <n v="3"/>
  </r>
  <r>
    <x v="11"/>
    <x v="33"/>
    <x v="5"/>
    <x v="3"/>
    <n v="6"/>
  </r>
  <r>
    <x v="11"/>
    <x v="33"/>
    <x v="5"/>
    <x v="4"/>
    <n v="5"/>
  </r>
  <r>
    <x v="11"/>
    <x v="33"/>
    <x v="5"/>
    <x v="5"/>
    <n v="7"/>
  </r>
  <r>
    <x v="11"/>
    <x v="33"/>
    <x v="6"/>
    <x v="6"/>
    <n v="3"/>
  </r>
  <r>
    <x v="11"/>
    <x v="33"/>
    <x v="6"/>
    <x v="7"/>
    <n v="2"/>
  </r>
  <r>
    <x v="11"/>
    <x v="33"/>
    <x v="6"/>
    <x v="8"/>
    <n v="3"/>
  </r>
  <r>
    <x v="11"/>
    <x v="33"/>
    <x v="6"/>
    <x v="9"/>
    <n v="2"/>
  </r>
  <r>
    <x v="11"/>
    <x v="33"/>
    <x v="6"/>
    <x v="10"/>
    <n v="2"/>
  </r>
  <r>
    <x v="11"/>
    <x v="33"/>
    <x v="6"/>
    <x v="11"/>
    <n v="2"/>
  </r>
  <r>
    <x v="11"/>
    <x v="33"/>
    <x v="6"/>
    <x v="1"/>
    <n v="3"/>
  </r>
  <r>
    <x v="11"/>
    <x v="33"/>
    <x v="6"/>
    <x v="2"/>
    <n v="2"/>
  </r>
  <r>
    <x v="11"/>
    <x v="33"/>
    <x v="9"/>
    <x v="8"/>
    <n v="16"/>
  </r>
  <r>
    <x v="11"/>
    <x v="33"/>
    <x v="9"/>
    <x v="10"/>
    <n v="6"/>
  </r>
  <r>
    <x v="11"/>
    <x v="33"/>
    <x v="9"/>
    <x v="11"/>
    <n v="1"/>
  </r>
  <r>
    <x v="11"/>
    <x v="33"/>
    <x v="9"/>
    <x v="0"/>
    <n v="9"/>
  </r>
  <r>
    <x v="11"/>
    <x v="33"/>
    <x v="9"/>
    <x v="1"/>
    <n v="15"/>
  </r>
  <r>
    <x v="11"/>
    <x v="33"/>
    <x v="9"/>
    <x v="2"/>
    <n v="18"/>
  </r>
  <r>
    <x v="11"/>
    <x v="33"/>
    <x v="9"/>
    <x v="3"/>
    <n v="15"/>
  </r>
  <r>
    <x v="11"/>
    <x v="33"/>
    <x v="9"/>
    <x v="4"/>
    <n v="15"/>
  </r>
  <r>
    <x v="11"/>
    <x v="33"/>
    <x v="9"/>
    <x v="5"/>
    <n v="358"/>
  </r>
  <r>
    <x v="11"/>
    <x v="33"/>
    <x v="10"/>
    <x v="6"/>
    <n v="570"/>
  </r>
  <r>
    <x v="11"/>
    <x v="33"/>
    <x v="10"/>
    <x v="7"/>
    <n v="262"/>
  </r>
  <r>
    <x v="11"/>
    <x v="33"/>
    <x v="10"/>
    <x v="8"/>
    <n v="221"/>
  </r>
  <r>
    <x v="11"/>
    <x v="33"/>
    <x v="10"/>
    <x v="9"/>
    <n v="175"/>
  </r>
  <r>
    <x v="11"/>
    <x v="33"/>
    <x v="10"/>
    <x v="10"/>
    <n v="235"/>
  </r>
  <r>
    <x v="11"/>
    <x v="33"/>
    <x v="10"/>
    <x v="11"/>
    <n v="224"/>
  </r>
  <r>
    <x v="11"/>
    <x v="33"/>
    <x v="10"/>
    <x v="0"/>
    <n v="530"/>
  </r>
  <r>
    <x v="11"/>
    <x v="33"/>
    <x v="10"/>
    <x v="1"/>
    <n v="325"/>
  </r>
  <r>
    <x v="11"/>
    <x v="33"/>
    <x v="10"/>
    <x v="2"/>
    <n v="258"/>
  </r>
  <r>
    <x v="11"/>
    <x v="33"/>
    <x v="10"/>
    <x v="3"/>
    <n v="272"/>
  </r>
  <r>
    <x v="11"/>
    <x v="33"/>
    <x v="10"/>
    <x v="4"/>
    <n v="355"/>
  </r>
  <r>
    <x v="11"/>
    <x v="33"/>
    <x v="10"/>
    <x v="5"/>
    <n v="458"/>
  </r>
  <r>
    <x v="11"/>
    <x v="33"/>
    <x v="11"/>
    <x v="6"/>
    <n v="205"/>
  </r>
  <r>
    <x v="11"/>
    <x v="33"/>
    <x v="11"/>
    <x v="7"/>
    <n v="220"/>
  </r>
  <r>
    <x v="11"/>
    <x v="33"/>
    <x v="11"/>
    <x v="8"/>
    <n v="231"/>
  </r>
  <r>
    <x v="11"/>
    <x v="33"/>
    <x v="11"/>
    <x v="9"/>
    <n v="394"/>
  </r>
  <r>
    <x v="11"/>
    <x v="33"/>
    <x v="11"/>
    <x v="10"/>
    <n v="580"/>
  </r>
  <r>
    <x v="11"/>
    <x v="33"/>
    <x v="11"/>
    <x v="11"/>
    <n v="449"/>
  </r>
  <r>
    <x v="11"/>
    <x v="33"/>
    <x v="11"/>
    <x v="0"/>
    <n v="612"/>
  </r>
  <r>
    <x v="11"/>
    <x v="33"/>
    <x v="11"/>
    <x v="1"/>
    <n v="347"/>
  </r>
  <r>
    <x v="11"/>
    <x v="33"/>
    <x v="11"/>
    <x v="2"/>
    <n v="394"/>
  </r>
  <r>
    <x v="11"/>
    <x v="33"/>
    <x v="11"/>
    <x v="3"/>
    <n v="291"/>
  </r>
  <r>
    <x v="11"/>
    <x v="33"/>
    <x v="11"/>
    <x v="4"/>
    <n v="561"/>
  </r>
  <r>
    <x v="11"/>
    <x v="33"/>
    <x v="11"/>
    <x v="5"/>
    <n v="209"/>
  </r>
  <r>
    <x v="11"/>
    <x v="33"/>
    <x v="12"/>
    <x v="6"/>
    <n v="280"/>
  </r>
  <r>
    <x v="11"/>
    <x v="33"/>
    <x v="12"/>
    <x v="7"/>
    <n v="160"/>
  </r>
  <r>
    <x v="11"/>
    <x v="33"/>
    <x v="12"/>
    <x v="8"/>
    <n v="483"/>
  </r>
  <r>
    <x v="11"/>
    <x v="33"/>
    <x v="12"/>
    <x v="9"/>
    <n v="127"/>
  </r>
  <r>
    <x v="11"/>
    <x v="33"/>
    <x v="12"/>
    <x v="10"/>
    <n v="112"/>
  </r>
  <r>
    <x v="11"/>
    <x v="33"/>
    <x v="12"/>
    <x v="11"/>
    <n v="58"/>
  </r>
  <r>
    <x v="11"/>
    <x v="33"/>
    <x v="12"/>
    <x v="0"/>
    <n v="83"/>
  </r>
  <r>
    <x v="11"/>
    <x v="33"/>
    <x v="12"/>
    <x v="1"/>
    <n v="121"/>
  </r>
  <r>
    <x v="11"/>
    <x v="33"/>
    <x v="12"/>
    <x v="2"/>
    <n v="2087"/>
  </r>
  <r>
    <x v="11"/>
    <x v="33"/>
    <x v="12"/>
    <x v="3"/>
    <n v="301"/>
  </r>
  <r>
    <x v="11"/>
    <x v="33"/>
    <x v="12"/>
    <x v="4"/>
    <n v="423"/>
  </r>
  <r>
    <x v="11"/>
    <x v="33"/>
    <x v="12"/>
    <x v="5"/>
    <n v="437"/>
  </r>
  <r>
    <x v="11"/>
    <x v="33"/>
    <x v="13"/>
    <x v="6"/>
    <n v="682"/>
  </r>
  <r>
    <x v="11"/>
    <x v="33"/>
    <x v="13"/>
    <x v="7"/>
    <n v="60"/>
  </r>
  <r>
    <x v="11"/>
    <x v="33"/>
    <x v="13"/>
    <x v="8"/>
    <n v="58"/>
  </r>
  <r>
    <x v="11"/>
    <x v="33"/>
    <x v="13"/>
    <x v="9"/>
    <n v="150"/>
  </r>
  <r>
    <x v="11"/>
    <x v="33"/>
    <x v="13"/>
    <x v="10"/>
    <n v="211"/>
  </r>
  <r>
    <x v="11"/>
    <x v="33"/>
    <x v="13"/>
    <x v="11"/>
    <n v="73"/>
  </r>
  <r>
    <x v="11"/>
    <x v="33"/>
    <x v="13"/>
    <x v="0"/>
    <n v="42"/>
  </r>
  <r>
    <x v="11"/>
    <x v="33"/>
    <x v="13"/>
    <x v="1"/>
    <n v="72"/>
  </r>
  <r>
    <x v="11"/>
    <x v="33"/>
    <x v="13"/>
    <x v="2"/>
    <n v="103"/>
  </r>
  <r>
    <x v="11"/>
    <x v="33"/>
    <x v="13"/>
    <x v="3"/>
    <n v="25"/>
  </r>
  <r>
    <x v="11"/>
    <x v="33"/>
    <x v="13"/>
    <x v="4"/>
    <n v="6"/>
  </r>
  <r>
    <x v="11"/>
    <x v="33"/>
    <x v="13"/>
    <x v="5"/>
    <n v="3"/>
  </r>
  <r>
    <x v="11"/>
    <x v="33"/>
    <x v="0"/>
    <x v="6"/>
    <n v="1"/>
  </r>
  <r>
    <x v="11"/>
    <x v="33"/>
    <x v="0"/>
    <x v="7"/>
    <n v="9"/>
  </r>
  <r>
    <x v="11"/>
    <x v="33"/>
    <x v="0"/>
    <x v="8"/>
    <n v="8"/>
  </r>
  <r>
    <x v="11"/>
    <x v="33"/>
    <x v="0"/>
    <x v="9"/>
    <n v="6"/>
  </r>
  <r>
    <x v="11"/>
    <x v="33"/>
    <x v="0"/>
    <x v="10"/>
    <n v="9"/>
  </r>
  <r>
    <x v="11"/>
    <x v="33"/>
    <x v="0"/>
    <x v="11"/>
    <n v="16"/>
  </r>
  <r>
    <x v="11"/>
    <x v="33"/>
    <x v="0"/>
    <x v="0"/>
    <n v="8"/>
  </r>
  <r>
    <x v="11"/>
    <x v="33"/>
    <x v="0"/>
    <x v="1"/>
    <n v="3"/>
  </r>
  <r>
    <x v="11"/>
    <x v="33"/>
    <x v="0"/>
    <x v="2"/>
    <n v="1"/>
  </r>
  <r>
    <x v="11"/>
    <x v="33"/>
    <x v="0"/>
    <x v="4"/>
    <n v="1"/>
  </r>
  <r>
    <x v="11"/>
    <x v="33"/>
    <x v="0"/>
    <x v="5"/>
    <n v="2"/>
  </r>
  <r>
    <x v="11"/>
    <x v="33"/>
    <x v="1"/>
    <x v="6"/>
    <n v="1"/>
  </r>
  <r>
    <x v="11"/>
    <x v="33"/>
    <x v="1"/>
    <x v="7"/>
    <n v="3"/>
  </r>
  <r>
    <x v="11"/>
    <x v="33"/>
    <x v="1"/>
    <x v="8"/>
    <n v="2"/>
  </r>
  <r>
    <x v="11"/>
    <x v="33"/>
    <x v="1"/>
    <x v="9"/>
    <n v="1"/>
  </r>
  <r>
    <x v="11"/>
    <x v="33"/>
    <x v="1"/>
    <x v="10"/>
    <n v="4"/>
  </r>
  <r>
    <x v="11"/>
    <x v="33"/>
    <x v="1"/>
    <x v="11"/>
    <n v="5"/>
  </r>
  <r>
    <x v="11"/>
    <x v="33"/>
    <x v="1"/>
    <x v="0"/>
    <n v="2"/>
  </r>
  <r>
    <x v="11"/>
    <x v="33"/>
    <x v="1"/>
    <x v="1"/>
    <n v="2"/>
  </r>
  <r>
    <x v="11"/>
    <x v="33"/>
    <x v="1"/>
    <x v="2"/>
    <n v="5"/>
  </r>
  <r>
    <x v="11"/>
    <x v="33"/>
    <x v="1"/>
    <x v="3"/>
    <n v="2"/>
  </r>
  <r>
    <x v="11"/>
    <x v="33"/>
    <x v="1"/>
    <x v="4"/>
    <n v="3"/>
  </r>
  <r>
    <x v="11"/>
    <x v="33"/>
    <x v="1"/>
    <x v="5"/>
    <n v="10"/>
  </r>
  <r>
    <x v="11"/>
    <x v="33"/>
    <x v="2"/>
    <x v="6"/>
    <n v="4"/>
  </r>
  <r>
    <x v="11"/>
    <x v="33"/>
    <x v="2"/>
    <x v="7"/>
    <n v="1"/>
  </r>
  <r>
    <x v="11"/>
    <x v="33"/>
    <x v="2"/>
    <x v="8"/>
    <n v="3"/>
  </r>
  <r>
    <x v="12"/>
    <x v="34"/>
    <x v="19"/>
    <x v="1"/>
    <n v="5"/>
  </r>
  <r>
    <x v="12"/>
    <x v="34"/>
    <x v="19"/>
    <x v="2"/>
    <n v="1"/>
  </r>
  <r>
    <x v="12"/>
    <x v="34"/>
    <x v="19"/>
    <x v="3"/>
    <n v="3"/>
  </r>
  <r>
    <x v="12"/>
    <x v="34"/>
    <x v="19"/>
    <x v="4"/>
    <n v="2"/>
  </r>
  <r>
    <x v="12"/>
    <x v="34"/>
    <x v="19"/>
    <x v="5"/>
    <n v="1"/>
  </r>
  <r>
    <x v="12"/>
    <x v="34"/>
    <x v="20"/>
    <x v="6"/>
    <n v="7"/>
  </r>
  <r>
    <x v="12"/>
    <x v="34"/>
    <x v="20"/>
    <x v="7"/>
    <n v="2"/>
  </r>
  <r>
    <x v="12"/>
    <x v="34"/>
    <x v="20"/>
    <x v="8"/>
    <n v="8"/>
  </r>
  <r>
    <x v="12"/>
    <x v="34"/>
    <x v="20"/>
    <x v="9"/>
    <n v="3"/>
  </r>
  <r>
    <x v="12"/>
    <x v="34"/>
    <x v="20"/>
    <x v="10"/>
    <n v="4"/>
  </r>
  <r>
    <x v="12"/>
    <x v="34"/>
    <x v="20"/>
    <x v="11"/>
    <n v="5"/>
  </r>
  <r>
    <x v="12"/>
    <x v="34"/>
    <x v="20"/>
    <x v="0"/>
    <n v="17"/>
  </r>
  <r>
    <x v="12"/>
    <x v="34"/>
    <x v="20"/>
    <x v="1"/>
    <n v="7"/>
  </r>
  <r>
    <x v="12"/>
    <x v="34"/>
    <x v="20"/>
    <x v="2"/>
    <n v="1"/>
  </r>
  <r>
    <x v="12"/>
    <x v="34"/>
    <x v="20"/>
    <x v="3"/>
    <n v="4"/>
  </r>
  <r>
    <x v="12"/>
    <x v="34"/>
    <x v="20"/>
    <x v="4"/>
    <n v="11"/>
  </r>
  <r>
    <x v="12"/>
    <x v="34"/>
    <x v="20"/>
    <x v="5"/>
    <n v="31"/>
  </r>
  <r>
    <x v="12"/>
    <x v="34"/>
    <x v="21"/>
    <x v="6"/>
    <n v="29"/>
  </r>
  <r>
    <x v="12"/>
    <x v="34"/>
    <x v="21"/>
    <x v="7"/>
    <n v="15"/>
  </r>
  <r>
    <x v="12"/>
    <x v="34"/>
    <x v="21"/>
    <x v="8"/>
    <n v="25"/>
  </r>
  <r>
    <x v="12"/>
    <x v="34"/>
    <x v="21"/>
    <x v="9"/>
    <n v="11"/>
  </r>
  <r>
    <x v="12"/>
    <x v="34"/>
    <x v="21"/>
    <x v="10"/>
    <n v="8"/>
  </r>
  <r>
    <x v="12"/>
    <x v="34"/>
    <x v="21"/>
    <x v="11"/>
    <n v="24"/>
  </r>
  <r>
    <x v="12"/>
    <x v="34"/>
    <x v="21"/>
    <x v="0"/>
    <n v="8"/>
  </r>
  <r>
    <x v="12"/>
    <x v="34"/>
    <x v="21"/>
    <x v="1"/>
    <n v="9"/>
  </r>
  <r>
    <x v="12"/>
    <x v="34"/>
    <x v="21"/>
    <x v="2"/>
    <n v="10"/>
  </r>
  <r>
    <x v="12"/>
    <x v="34"/>
    <x v="21"/>
    <x v="3"/>
    <n v="10"/>
  </r>
  <r>
    <x v="12"/>
    <x v="34"/>
    <x v="21"/>
    <x v="4"/>
    <n v="8"/>
  </r>
  <r>
    <x v="12"/>
    <x v="34"/>
    <x v="21"/>
    <x v="5"/>
    <n v="44"/>
  </r>
  <r>
    <x v="12"/>
    <x v="34"/>
    <x v="22"/>
    <x v="6"/>
    <n v="79"/>
  </r>
  <r>
    <x v="12"/>
    <x v="34"/>
    <x v="22"/>
    <x v="7"/>
    <n v="17"/>
  </r>
  <r>
    <x v="12"/>
    <x v="34"/>
    <x v="22"/>
    <x v="8"/>
    <n v="48"/>
  </r>
  <r>
    <x v="12"/>
    <x v="34"/>
    <x v="22"/>
    <x v="9"/>
    <n v="26"/>
  </r>
  <r>
    <x v="12"/>
    <x v="34"/>
    <x v="22"/>
    <x v="10"/>
    <n v="28"/>
  </r>
  <r>
    <x v="12"/>
    <x v="34"/>
    <x v="22"/>
    <x v="11"/>
    <n v="36"/>
  </r>
  <r>
    <x v="12"/>
    <x v="34"/>
    <x v="22"/>
    <x v="0"/>
    <n v="17"/>
  </r>
  <r>
    <x v="12"/>
    <x v="34"/>
    <x v="22"/>
    <x v="1"/>
    <n v="53"/>
  </r>
  <r>
    <x v="12"/>
    <x v="34"/>
    <x v="22"/>
    <x v="2"/>
    <n v="36"/>
  </r>
  <r>
    <x v="12"/>
    <x v="34"/>
    <x v="22"/>
    <x v="3"/>
    <n v="60"/>
  </r>
  <r>
    <x v="12"/>
    <x v="34"/>
    <x v="22"/>
    <x v="4"/>
    <n v="64"/>
  </r>
  <r>
    <x v="12"/>
    <x v="34"/>
    <x v="22"/>
    <x v="5"/>
    <n v="255"/>
  </r>
  <r>
    <x v="12"/>
    <x v="34"/>
    <x v="23"/>
    <x v="6"/>
    <n v="321"/>
  </r>
  <r>
    <x v="12"/>
    <x v="34"/>
    <x v="23"/>
    <x v="7"/>
    <n v="11171"/>
  </r>
  <r>
    <x v="12"/>
    <x v="34"/>
    <x v="23"/>
    <x v="8"/>
    <n v="290"/>
  </r>
  <r>
    <x v="12"/>
    <x v="34"/>
    <x v="23"/>
    <x v="9"/>
    <n v="584"/>
  </r>
  <r>
    <x v="12"/>
    <x v="34"/>
    <x v="23"/>
    <x v="10"/>
    <n v="1663"/>
  </r>
  <r>
    <x v="12"/>
    <x v="34"/>
    <x v="23"/>
    <x v="11"/>
    <n v="1857"/>
  </r>
  <r>
    <x v="12"/>
    <x v="34"/>
    <x v="23"/>
    <x v="0"/>
    <n v="2096"/>
  </r>
  <r>
    <x v="12"/>
    <x v="34"/>
    <x v="23"/>
    <x v="1"/>
    <n v="1564"/>
  </r>
  <r>
    <x v="12"/>
    <x v="34"/>
    <x v="23"/>
    <x v="2"/>
    <n v="327"/>
  </r>
  <r>
    <x v="12"/>
    <x v="34"/>
    <x v="23"/>
    <x v="3"/>
    <n v="180"/>
  </r>
  <r>
    <x v="12"/>
    <x v="34"/>
    <x v="23"/>
    <x v="4"/>
    <n v="103"/>
  </r>
  <r>
    <x v="12"/>
    <x v="34"/>
    <x v="23"/>
    <x v="5"/>
    <n v="308"/>
  </r>
  <r>
    <x v="12"/>
    <x v="34"/>
    <x v="24"/>
    <x v="6"/>
    <n v="321"/>
  </r>
  <r>
    <x v="12"/>
    <x v="34"/>
    <x v="24"/>
    <x v="7"/>
    <n v="409"/>
  </r>
  <r>
    <x v="12"/>
    <x v="34"/>
    <x v="24"/>
    <x v="8"/>
    <n v="462"/>
  </r>
  <r>
    <x v="12"/>
    <x v="34"/>
    <x v="24"/>
    <x v="9"/>
    <n v="329"/>
  </r>
  <r>
    <x v="12"/>
    <x v="34"/>
    <x v="24"/>
    <x v="10"/>
    <n v="315"/>
  </r>
  <r>
    <x v="12"/>
    <x v="34"/>
    <x v="24"/>
    <x v="11"/>
    <n v="518"/>
  </r>
  <r>
    <x v="12"/>
    <x v="34"/>
    <x v="24"/>
    <x v="0"/>
    <n v="770"/>
  </r>
  <r>
    <x v="12"/>
    <x v="34"/>
    <x v="24"/>
    <x v="1"/>
    <n v="650"/>
  </r>
  <r>
    <x v="12"/>
    <x v="34"/>
    <x v="24"/>
    <x v="2"/>
    <n v="297"/>
  </r>
  <r>
    <x v="12"/>
    <x v="34"/>
    <x v="24"/>
    <x v="3"/>
    <n v="640"/>
  </r>
  <r>
    <x v="12"/>
    <x v="34"/>
    <x v="24"/>
    <x v="4"/>
    <n v="396"/>
  </r>
  <r>
    <x v="12"/>
    <x v="34"/>
    <x v="24"/>
    <x v="5"/>
    <n v="467"/>
  </r>
  <r>
    <x v="12"/>
    <x v="34"/>
    <x v="25"/>
    <x v="6"/>
    <n v="324"/>
  </r>
  <r>
    <x v="12"/>
    <x v="34"/>
    <x v="25"/>
    <x v="7"/>
    <n v="389"/>
  </r>
  <r>
    <x v="12"/>
    <x v="34"/>
    <x v="25"/>
    <x v="8"/>
    <n v="455"/>
  </r>
  <r>
    <x v="12"/>
    <x v="34"/>
    <x v="25"/>
    <x v="9"/>
    <n v="516"/>
  </r>
  <r>
    <x v="12"/>
    <x v="34"/>
    <x v="25"/>
    <x v="10"/>
    <n v="359"/>
  </r>
  <r>
    <x v="12"/>
    <x v="34"/>
    <x v="25"/>
    <x v="11"/>
    <n v="422"/>
  </r>
  <r>
    <x v="12"/>
    <x v="34"/>
    <x v="25"/>
    <x v="0"/>
    <n v="346"/>
  </r>
  <r>
    <x v="12"/>
    <x v="34"/>
    <x v="25"/>
    <x v="1"/>
    <n v="336"/>
  </r>
  <r>
    <x v="12"/>
    <x v="34"/>
    <x v="25"/>
    <x v="2"/>
    <n v="333"/>
  </r>
  <r>
    <x v="12"/>
    <x v="34"/>
    <x v="25"/>
    <x v="3"/>
    <n v="545"/>
  </r>
  <r>
    <x v="12"/>
    <x v="34"/>
    <x v="25"/>
    <x v="4"/>
    <n v="292"/>
  </r>
  <r>
    <x v="12"/>
    <x v="34"/>
    <x v="25"/>
    <x v="5"/>
    <n v="490"/>
  </r>
  <r>
    <x v="12"/>
    <x v="34"/>
    <x v="3"/>
    <x v="6"/>
    <n v="388"/>
  </r>
  <r>
    <x v="12"/>
    <x v="34"/>
    <x v="3"/>
    <x v="7"/>
    <n v="608"/>
  </r>
  <r>
    <x v="12"/>
    <x v="34"/>
    <x v="3"/>
    <x v="8"/>
    <n v="466"/>
  </r>
  <r>
    <x v="12"/>
    <x v="34"/>
    <x v="3"/>
    <x v="9"/>
    <n v="426"/>
  </r>
  <r>
    <x v="12"/>
    <x v="34"/>
    <x v="3"/>
    <x v="10"/>
    <n v="454"/>
  </r>
  <r>
    <x v="12"/>
    <x v="34"/>
    <x v="3"/>
    <x v="11"/>
    <n v="402"/>
  </r>
  <r>
    <x v="12"/>
    <x v="34"/>
    <x v="3"/>
    <x v="0"/>
    <n v="512"/>
  </r>
  <r>
    <x v="12"/>
    <x v="34"/>
    <x v="3"/>
    <x v="1"/>
    <n v="434"/>
  </r>
  <r>
    <x v="12"/>
    <x v="34"/>
    <x v="3"/>
    <x v="2"/>
    <n v="528"/>
  </r>
  <r>
    <x v="12"/>
    <x v="34"/>
    <x v="3"/>
    <x v="3"/>
    <n v="375"/>
  </r>
  <r>
    <x v="12"/>
    <x v="34"/>
    <x v="3"/>
    <x v="4"/>
    <n v="348"/>
  </r>
  <r>
    <x v="12"/>
    <x v="34"/>
    <x v="3"/>
    <x v="5"/>
    <n v="716"/>
  </r>
  <r>
    <x v="12"/>
    <x v="34"/>
    <x v="4"/>
    <x v="6"/>
    <n v="549"/>
  </r>
  <r>
    <x v="12"/>
    <x v="34"/>
    <x v="4"/>
    <x v="7"/>
    <n v="453"/>
  </r>
  <r>
    <x v="12"/>
    <x v="34"/>
    <x v="4"/>
    <x v="8"/>
    <n v="546"/>
  </r>
  <r>
    <x v="12"/>
    <x v="34"/>
    <x v="4"/>
    <x v="9"/>
    <n v="520"/>
  </r>
  <r>
    <x v="12"/>
    <x v="34"/>
    <x v="4"/>
    <x v="10"/>
    <n v="1232"/>
  </r>
  <r>
    <x v="12"/>
    <x v="34"/>
    <x v="4"/>
    <x v="11"/>
    <n v="494"/>
  </r>
  <r>
    <x v="12"/>
    <x v="34"/>
    <x v="4"/>
    <x v="0"/>
    <n v="525"/>
  </r>
  <r>
    <x v="12"/>
    <x v="34"/>
    <x v="4"/>
    <x v="1"/>
    <n v="562"/>
  </r>
  <r>
    <x v="12"/>
    <x v="34"/>
    <x v="4"/>
    <x v="2"/>
    <n v="511"/>
  </r>
  <r>
    <x v="12"/>
    <x v="34"/>
    <x v="4"/>
    <x v="3"/>
    <n v="574"/>
  </r>
  <r>
    <x v="12"/>
    <x v="34"/>
    <x v="4"/>
    <x v="4"/>
    <n v="479"/>
  </r>
  <r>
    <x v="12"/>
    <x v="34"/>
    <x v="4"/>
    <x v="5"/>
    <n v="581"/>
  </r>
  <r>
    <x v="12"/>
    <x v="34"/>
    <x v="5"/>
    <x v="6"/>
    <n v="826"/>
  </r>
  <r>
    <x v="12"/>
    <x v="34"/>
    <x v="5"/>
    <x v="7"/>
    <n v="473"/>
  </r>
  <r>
    <x v="12"/>
    <x v="34"/>
    <x v="5"/>
    <x v="8"/>
    <n v="534"/>
  </r>
  <r>
    <x v="12"/>
    <x v="34"/>
    <x v="5"/>
    <x v="9"/>
    <n v="615"/>
  </r>
  <r>
    <x v="12"/>
    <x v="34"/>
    <x v="5"/>
    <x v="10"/>
    <n v="510"/>
  </r>
  <r>
    <x v="12"/>
    <x v="34"/>
    <x v="5"/>
    <x v="11"/>
    <n v="560"/>
  </r>
  <r>
    <x v="12"/>
    <x v="34"/>
    <x v="5"/>
    <x v="0"/>
    <n v="559"/>
  </r>
  <r>
    <x v="12"/>
    <x v="34"/>
    <x v="5"/>
    <x v="1"/>
    <n v="532"/>
  </r>
  <r>
    <x v="12"/>
    <x v="34"/>
    <x v="5"/>
    <x v="2"/>
    <n v="548"/>
  </r>
  <r>
    <x v="12"/>
    <x v="34"/>
    <x v="5"/>
    <x v="3"/>
    <n v="474"/>
  </r>
  <r>
    <x v="12"/>
    <x v="34"/>
    <x v="5"/>
    <x v="4"/>
    <n v="485"/>
  </r>
  <r>
    <x v="12"/>
    <x v="34"/>
    <x v="5"/>
    <x v="5"/>
    <n v="660"/>
  </r>
  <r>
    <x v="12"/>
    <x v="34"/>
    <x v="6"/>
    <x v="6"/>
    <n v="751"/>
  </r>
  <r>
    <x v="12"/>
    <x v="34"/>
    <x v="6"/>
    <x v="7"/>
    <n v="1064"/>
  </r>
  <r>
    <x v="12"/>
    <x v="34"/>
    <x v="6"/>
    <x v="8"/>
    <n v="686"/>
  </r>
  <r>
    <x v="12"/>
    <x v="34"/>
    <x v="6"/>
    <x v="9"/>
    <n v="557"/>
  </r>
  <r>
    <x v="12"/>
    <x v="34"/>
    <x v="6"/>
    <x v="10"/>
    <n v="609"/>
  </r>
  <r>
    <x v="12"/>
    <x v="34"/>
    <x v="6"/>
    <x v="11"/>
    <n v="555"/>
  </r>
  <r>
    <x v="12"/>
    <x v="34"/>
    <x v="6"/>
    <x v="0"/>
    <n v="761"/>
  </r>
  <r>
    <x v="12"/>
    <x v="34"/>
    <x v="6"/>
    <x v="1"/>
    <n v="531"/>
  </r>
  <r>
    <x v="12"/>
    <x v="34"/>
    <x v="6"/>
    <x v="2"/>
    <n v="692"/>
  </r>
  <r>
    <x v="12"/>
    <x v="34"/>
    <x v="6"/>
    <x v="3"/>
    <n v="538"/>
  </r>
  <r>
    <x v="12"/>
    <x v="34"/>
    <x v="6"/>
    <x v="4"/>
    <n v="543"/>
  </r>
  <r>
    <x v="12"/>
    <x v="34"/>
    <x v="6"/>
    <x v="5"/>
    <n v="1357"/>
  </r>
  <r>
    <x v="12"/>
    <x v="34"/>
    <x v="7"/>
    <x v="6"/>
    <n v="935"/>
  </r>
  <r>
    <x v="12"/>
    <x v="34"/>
    <x v="7"/>
    <x v="7"/>
    <n v="2025"/>
  </r>
  <r>
    <x v="12"/>
    <x v="34"/>
    <x v="7"/>
    <x v="8"/>
    <n v="1009"/>
  </r>
  <r>
    <x v="12"/>
    <x v="34"/>
    <x v="7"/>
    <x v="9"/>
    <n v="972"/>
  </r>
  <r>
    <x v="12"/>
    <x v="34"/>
    <x v="7"/>
    <x v="10"/>
    <n v="749"/>
  </r>
  <r>
    <x v="12"/>
    <x v="34"/>
    <x v="7"/>
    <x v="11"/>
    <n v="742"/>
  </r>
  <r>
    <x v="12"/>
    <x v="34"/>
    <x v="7"/>
    <x v="0"/>
    <n v="806"/>
  </r>
  <r>
    <x v="12"/>
    <x v="34"/>
    <x v="7"/>
    <x v="1"/>
    <n v="810"/>
  </r>
  <r>
    <x v="12"/>
    <x v="34"/>
    <x v="7"/>
    <x v="2"/>
    <n v="727"/>
  </r>
  <r>
    <x v="12"/>
    <x v="34"/>
    <x v="7"/>
    <x v="3"/>
    <n v="629"/>
  </r>
  <r>
    <x v="12"/>
    <x v="34"/>
    <x v="7"/>
    <x v="4"/>
    <n v="604"/>
  </r>
  <r>
    <x v="12"/>
    <x v="34"/>
    <x v="7"/>
    <x v="5"/>
    <n v="1125"/>
  </r>
  <r>
    <x v="12"/>
    <x v="34"/>
    <x v="8"/>
    <x v="6"/>
    <n v="1027"/>
  </r>
  <r>
    <x v="12"/>
    <x v="34"/>
    <x v="8"/>
    <x v="7"/>
    <n v="770"/>
  </r>
  <r>
    <x v="12"/>
    <x v="34"/>
    <x v="8"/>
    <x v="8"/>
    <n v="1299"/>
  </r>
  <r>
    <x v="12"/>
    <x v="34"/>
    <x v="8"/>
    <x v="9"/>
    <n v="1068"/>
  </r>
  <r>
    <x v="12"/>
    <x v="34"/>
    <x v="8"/>
    <x v="10"/>
    <n v="905"/>
  </r>
  <r>
    <x v="12"/>
    <x v="34"/>
    <x v="8"/>
    <x v="11"/>
    <n v="942"/>
  </r>
  <r>
    <x v="12"/>
    <x v="34"/>
    <x v="8"/>
    <x v="0"/>
    <n v="988"/>
  </r>
  <r>
    <x v="12"/>
    <x v="34"/>
    <x v="8"/>
    <x v="1"/>
    <n v="999"/>
  </r>
  <r>
    <x v="12"/>
    <x v="34"/>
    <x v="8"/>
    <x v="2"/>
    <n v="997"/>
  </r>
  <r>
    <x v="12"/>
    <x v="34"/>
    <x v="8"/>
    <x v="3"/>
    <n v="826"/>
  </r>
  <r>
    <x v="12"/>
    <x v="34"/>
    <x v="8"/>
    <x v="4"/>
    <n v="639"/>
  </r>
  <r>
    <x v="12"/>
    <x v="34"/>
    <x v="8"/>
    <x v="5"/>
    <n v="1117"/>
  </r>
  <r>
    <x v="12"/>
    <x v="34"/>
    <x v="9"/>
    <x v="6"/>
    <n v="1219"/>
  </r>
  <r>
    <x v="12"/>
    <x v="34"/>
    <x v="9"/>
    <x v="7"/>
    <n v="769"/>
  </r>
  <r>
    <x v="12"/>
    <x v="34"/>
    <x v="9"/>
    <x v="8"/>
    <n v="919"/>
  </r>
  <r>
    <x v="12"/>
    <x v="34"/>
    <x v="9"/>
    <x v="9"/>
    <n v="1063"/>
  </r>
  <r>
    <x v="12"/>
    <x v="34"/>
    <x v="9"/>
    <x v="10"/>
    <n v="1353"/>
  </r>
  <r>
    <x v="12"/>
    <x v="34"/>
    <x v="9"/>
    <x v="11"/>
    <n v="1032"/>
  </r>
  <r>
    <x v="12"/>
    <x v="34"/>
    <x v="9"/>
    <x v="0"/>
    <n v="906"/>
  </r>
  <r>
    <x v="12"/>
    <x v="34"/>
    <x v="9"/>
    <x v="1"/>
    <n v="910"/>
  </r>
  <r>
    <x v="12"/>
    <x v="34"/>
    <x v="9"/>
    <x v="2"/>
    <n v="846"/>
  </r>
  <r>
    <x v="12"/>
    <x v="34"/>
    <x v="9"/>
    <x v="3"/>
    <n v="908"/>
  </r>
  <r>
    <x v="12"/>
    <x v="34"/>
    <x v="9"/>
    <x v="4"/>
    <n v="825"/>
  </r>
  <r>
    <x v="12"/>
    <x v="34"/>
    <x v="9"/>
    <x v="5"/>
    <n v="1570"/>
  </r>
  <r>
    <x v="12"/>
    <x v="34"/>
    <x v="10"/>
    <x v="6"/>
    <n v="1400"/>
  </r>
  <r>
    <x v="12"/>
    <x v="34"/>
    <x v="10"/>
    <x v="7"/>
    <n v="1145"/>
  </r>
  <r>
    <x v="12"/>
    <x v="34"/>
    <x v="10"/>
    <x v="8"/>
    <n v="1152"/>
  </r>
  <r>
    <x v="12"/>
    <x v="34"/>
    <x v="10"/>
    <x v="9"/>
    <n v="927"/>
  </r>
  <r>
    <x v="12"/>
    <x v="34"/>
    <x v="10"/>
    <x v="10"/>
    <n v="1132"/>
  </r>
  <r>
    <x v="12"/>
    <x v="34"/>
    <x v="10"/>
    <x v="11"/>
    <n v="1023"/>
  </r>
  <r>
    <x v="12"/>
    <x v="34"/>
    <x v="10"/>
    <x v="0"/>
    <n v="951"/>
  </r>
  <r>
    <x v="12"/>
    <x v="34"/>
    <x v="10"/>
    <x v="1"/>
    <n v="1051"/>
  </r>
  <r>
    <x v="12"/>
    <x v="34"/>
    <x v="10"/>
    <x v="2"/>
    <n v="900"/>
  </r>
  <r>
    <x v="12"/>
    <x v="34"/>
    <x v="10"/>
    <x v="3"/>
    <n v="910"/>
  </r>
  <r>
    <x v="12"/>
    <x v="34"/>
    <x v="10"/>
    <x v="4"/>
    <n v="901"/>
  </r>
  <r>
    <x v="12"/>
    <x v="34"/>
    <x v="10"/>
    <x v="5"/>
    <n v="1562"/>
  </r>
  <r>
    <x v="12"/>
    <x v="34"/>
    <x v="11"/>
    <x v="6"/>
    <n v="1316"/>
  </r>
  <r>
    <x v="12"/>
    <x v="34"/>
    <x v="11"/>
    <x v="7"/>
    <n v="1398"/>
  </r>
  <r>
    <x v="12"/>
    <x v="34"/>
    <x v="11"/>
    <x v="8"/>
    <n v="1102"/>
  </r>
  <r>
    <x v="12"/>
    <x v="34"/>
    <x v="11"/>
    <x v="9"/>
    <n v="1221"/>
  </r>
  <r>
    <x v="12"/>
    <x v="34"/>
    <x v="11"/>
    <x v="10"/>
    <n v="1382"/>
  </r>
  <r>
    <x v="12"/>
    <x v="34"/>
    <x v="11"/>
    <x v="11"/>
    <n v="1319"/>
  </r>
  <r>
    <x v="12"/>
    <x v="34"/>
    <x v="11"/>
    <x v="0"/>
    <n v="1594"/>
  </r>
  <r>
    <x v="12"/>
    <x v="34"/>
    <x v="11"/>
    <x v="1"/>
    <n v="1126"/>
  </r>
  <r>
    <x v="12"/>
    <x v="34"/>
    <x v="11"/>
    <x v="2"/>
    <n v="1082"/>
  </r>
  <r>
    <x v="12"/>
    <x v="34"/>
    <x v="11"/>
    <x v="3"/>
    <n v="1355"/>
  </r>
  <r>
    <x v="12"/>
    <x v="34"/>
    <x v="11"/>
    <x v="4"/>
    <n v="1032"/>
  </r>
  <r>
    <x v="12"/>
    <x v="34"/>
    <x v="11"/>
    <x v="5"/>
    <n v="1262"/>
  </r>
  <r>
    <x v="12"/>
    <x v="34"/>
    <x v="12"/>
    <x v="6"/>
    <n v="1872"/>
  </r>
  <r>
    <x v="12"/>
    <x v="34"/>
    <x v="12"/>
    <x v="7"/>
    <n v="1129"/>
  </r>
  <r>
    <x v="12"/>
    <x v="34"/>
    <x v="12"/>
    <x v="8"/>
    <n v="1488"/>
  </r>
  <r>
    <x v="12"/>
    <x v="34"/>
    <x v="12"/>
    <x v="9"/>
    <n v="859"/>
  </r>
  <r>
    <x v="12"/>
    <x v="34"/>
    <x v="12"/>
    <x v="10"/>
    <n v="864"/>
  </r>
  <r>
    <x v="12"/>
    <x v="34"/>
    <x v="12"/>
    <x v="11"/>
    <n v="1009"/>
  </r>
  <r>
    <x v="12"/>
    <x v="34"/>
    <x v="12"/>
    <x v="0"/>
    <n v="1495"/>
  </r>
  <r>
    <x v="12"/>
    <x v="34"/>
    <x v="12"/>
    <x v="1"/>
    <n v="1336"/>
  </r>
  <r>
    <x v="12"/>
    <x v="34"/>
    <x v="12"/>
    <x v="2"/>
    <n v="1331"/>
  </r>
  <r>
    <x v="12"/>
    <x v="34"/>
    <x v="12"/>
    <x v="3"/>
    <n v="1384"/>
  </r>
  <r>
    <x v="12"/>
    <x v="34"/>
    <x v="12"/>
    <x v="4"/>
    <n v="1594"/>
  </r>
  <r>
    <x v="12"/>
    <x v="34"/>
    <x v="12"/>
    <x v="5"/>
    <n v="1991"/>
  </r>
  <r>
    <x v="12"/>
    <x v="34"/>
    <x v="13"/>
    <x v="6"/>
    <n v="1871"/>
  </r>
  <r>
    <x v="12"/>
    <x v="34"/>
    <x v="13"/>
    <x v="7"/>
    <n v="1594"/>
  </r>
  <r>
    <x v="12"/>
    <x v="34"/>
    <x v="13"/>
    <x v="8"/>
    <n v="776"/>
  </r>
  <r>
    <x v="12"/>
    <x v="34"/>
    <x v="13"/>
    <x v="9"/>
    <n v="834"/>
  </r>
  <r>
    <x v="12"/>
    <x v="34"/>
    <x v="13"/>
    <x v="10"/>
    <n v="1429"/>
  </r>
  <r>
    <x v="12"/>
    <x v="34"/>
    <x v="13"/>
    <x v="11"/>
    <n v="572"/>
  </r>
  <r>
    <x v="12"/>
    <x v="34"/>
    <x v="13"/>
    <x v="0"/>
    <n v="699"/>
  </r>
  <r>
    <x v="12"/>
    <x v="34"/>
    <x v="13"/>
    <x v="1"/>
    <n v="816"/>
  </r>
  <r>
    <x v="12"/>
    <x v="34"/>
    <x v="13"/>
    <x v="2"/>
    <n v="451"/>
  </r>
  <r>
    <x v="12"/>
    <x v="34"/>
    <x v="13"/>
    <x v="3"/>
    <n v="661"/>
  </r>
  <r>
    <x v="12"/>
    <x v="34"/>
    <x v="13"/>
    <x v="4"/>
    <n v="606"/>
  </r>
  <r>
    <x v="12"/>
    <x v="34"/>
    <x v="13"/>
    <x v="5"/>
    <n v="887"/>
  </r>
  <r>
    <x v="12"/>
    <x v="34"/>
    <x v="0"/>
    <x v="6"/>
    <n v="1305"/>
  </r>
  <r>
    <x v="12"/>
    <x v="34"/>
    <x v="0"/>
    <x v="7"/>
    <n v="554"/>
  </r>
  <r>
    <x v="12"/>
    <x v="34"/>
    <x v="0"/>
    <x v="8"/>
    <n v="805"/>
  </r>
  <r>
    <x v="12"/>
    <x v="34"/>
    <x v="0"/>
    <x v="9"/>
    <n v="549"/>
  </r>
  <r>
    <x v="12"/>
    <x v="34"/>
    <x v="0"/>
    <x v="10"/>
    <n v="585"/>
  </r>
  <r>
    <x v="12"/>
    <x v="34"/>
    <x v="0"/>
    <x v="11"/>
    <n v="506"/>
  </r>
  <r>
    <x v="12"/>
    <x v="34"/>
    <x v="0"/>
    <x v="0"/>
    <n v="671"/>
  </r>
  <r>
    <x v="12"/>
    <x v="34"/>
    <x v="0"/>
    <x v="1"/>
    <n v="482"/>
  </r>
  <r>
    <x v="12"/>
    <x v="34"/>
    <x v="0"/>
    <x v="2"/>
    <n v="613"/>
  </r>
  <r>
    <x v="12"/>
    <x v="34"/>
    <x v="0"/>
    <x v="3"/>
    <n v="388"/>
  </r>
  <r>
    <x v="12"/>
    <x v="34"/>
    <x v="0"/>
    <x v="4"/>
    <n v="414"/>
  </r>
  <r>
    <x v="12"/>
    <x v="34"/>
    <x v="0"/>
    <x v="5"/>
    <n v="1123"/>
  </r>
  <r>
    <x v="12"/>
    <x v="34"/>
    <x v="1"/>
    <x v="6"/>
    <n v="989"/>
  </r>
  <r>
    <x v="12"/>
    <x v="34"/>
    <x v="1"/>
    <x v="7"/>
    <n v="422"/>
  </r>
  <r>
    <x v="12"/>
    <x v="34"/>
    <x v="1"/>
    <x v="8"/>
    <n v="594"/>
  </r>
  <r>
    <x v="12"/>
    <x v="34"/>
    <x v="1"/>
    <x v="9"/>
    <n v="503"/>
  </r>
  <r>
    <x v="12"/>
    <x v="34"/>
    <x v="1"/>
    <x v="10"/>
    <n v="655"/>
  </r>
  <r>
    <x v="12"/>
    <x v="34"/>
    <x v="1"/>
    <x v="11"/>
    <n v="499"/>
  </r>
  <r>
    <x v="12"/>
    <x v="34"/>
    <x v="1"/>
    <x v="0"/>
    <n v="400"/>
  </r>
  <r>
    <x v="12"/>
    <x v="34"/>
    <x v="1"/>
    <x v="1"/>
    <n v="455"/>
  </r>
  <r>
    <x v="12"/>
    <x v="34"/>
    <x v="1"/>
    <x v="2"/>
    <n v="413"/>
  </r>
  <r>
    <x v="12"/>
    <x v="34"/>
    <x v="1"/>
    <x v="3"/>
    <n v="280"/>
  </r>
  <r>
    <x v="12"/>
    <x v="34"/>
    <x v="1"/>
    <x v="4"/>
    <n v="520"/>
  </r>
  <r>
    <x v="12"/>
    <x v="34"/>
    <x v="1"/>
    <x v="5"/>
    <n v="796"/>
  </r>
  <r>
    <x v="12"/>
    <x v="34"/>
    <x v="2"/>
    <x v="6"/>
    <n v="959"/>
  </r>
  <r>
    <x v="12"/>
    <x v="34"/>
    <x v="2"/>
    <x v="7"/>
    <n v="572"/>
  </r>
  <r>
    <x v="12"/>
    <x v="34"/>
    <x v="2"/>
    <x v="8"/>
    <n v="1131"/>
  </r>
  <r>
    <x v="13"/>
    <x v="35"/>
    <x v="16"/>
    <x v="5"/>
    <n v="1"/>
  </r>
  <r>
    <x v="13"/>
    <x v="35"/>
    <x v="17"/>
    <x v="6"/>
    <n v="2"/>
  </r>
  <r>
    <x v="13"/>
    <x v="35"/>
    <x v="17"/>
    <x v="7"/>
    <n v="8"/>
  </r>
  <r>
    <x v="13"/>
    <x v="35"/>
    <x v="17"/>
    <x v="8"/>
    <n v="5"/>
  </r>
  <r>
    <x v="13"/>
    <x v="35"/>
    <x v="17"/>
    <x v="9"/>
    <n v="11"/>
  </r>
  <r>
    <x v="13"/>
    <x v="35"/>
    <x v="17"/>
    <x v="10"/>
    <n v="2"/>
  </r>
  <r>
    <x v="13"/>
    <x v="35"/>
    <x v="17"/>
    <x v="11"/>
    <n v="17"/>
  </r>
  <r>
    <x v="13"/>
    <x v="35"/>
    <x v="17"/>
    <x v="0"/>
    <n v="2"/>
  </r>
  <r>
    <x v="13"/>
    <x v="35"/>
    <x v="17"/>
    <x v="1"/>
    <n v="8"/>
  </r>
  <r>
    <x v="13"/>
    <x v="35"/>
    <x v="17"/>
    <x v="2"/>
    <n v="7"/>
  </r>
  <r>
    <x v="13"/>
    <x v="35"/>
    <x v="17"/>
    <x v="3"/>
    <n v="9"/>
  </r>
  <r>
    <x v="13"/>
    <x v="35"/>
    <x v="17"/>
    <x v="4"/>
    <n v="6"/>
  </r>
  <r>
    <x v="13"/>
    <x v="35"/>
    <x v="17"/>
    <x v="5"/>
    <n v="5"/>
  </r>
  <r>
    <x v="13"/>
    <x v="35"/>
    <x v="18"/>
    <x v="6"/>
    <n v="5"/>
  </r>
  <r>
    <x v="13"/>
    <x v="35"/>
    <x v="18"/>
    <x v="7"/>
    <n v="5"/>
  </r>
  <r>
    <x v="13"/>
    <x v="35"/>
    <x v="18"/>
    <x v="8"/>
    <n v="9"/>
  </r>
  <r>
    <x v="13"/>
    <x v="35"/>
    <x v="18"/>
    <x v="9"/>
    <n v="18"/>
  </r>
  <r>
    <x v="13"/>
    <x v="35"/>
    <x v="18"/>
    <x v="10"/>
    <n v="16"/>
  </r>
  <r>
    <x v="13"/>
    <x v="35"/>
    <x v="18"/>
    <x v="11"/>
    <n v="8"/>
  </r>
  <r>
    <x v="13"/>
    <x v="35"/>
    <x v="18"/>
    <x v="0"/>
    <n v="25"/>
  </r>
  <r>
    <x v="13"/>
    <x v="35"/>
    <x v="18"/>
    <x v="1"/>
    <n v="7"/>
  </r>
  <r>
    <x v="13"/>
    <x v="35"/>
    <x v="18"/>
    <x v="2"/>
    <n v="5"/>
  </r>
  <r>
    <x v="13"/>
    <x v="35"/>
    <x v="18"/>
    <x v="3"/>
    <n v="7"/>
  </r>
  <r>
    <x v="13"/>
    <x v="35"/>
    <x v="18"/>
    <x v="4"/>
    <n v="11"/>
  </r>
  <r>
    <x v="13"/>
    <x v="35"/>
    <x v="18"/>
    <x v="5"/>
    <n v="9"/>
  </r>
  <r>
    <x v="13"/>
    <x v="35"/>
    <x v="19"/>
    <x v="6"/>
    <n v="7"/>
  </r>
  <r>
    <x v="13"/>
    <x v="35"/>
    <x v="19"/>
    <x v="7"/>
    <n v="6"/>
  </r>
  <r>
    <x v="13"/>
    <x v="35"/>
    <x v="19"/>
    <x v="8"/>
    <n v="2"/>
  </r>
  <r>
    <x v="13"/>
    <x v="35"/>
    <x v="19"/>
    <x v="11"/>
    <n v="21"/>
  </r>
  <r>
    <x v="13"/>
    <x v="35"/>
    <x v="19"/>
    <x v="0"/>
    <n v="5"/>
  </r>
  <r>
    <x v="13"/>
    <x v="35"/>
    <x v="19"/>
    <x v="1"/>
    <n v="9"/>
  </r>
  <r>
    <x v="13"/>
    <x v="35"/>
    <x v="19"/>
    <x v="2"/>
    <n v="6"/>
  </r>
  <r>
    <x v="13"/>
    <x v="35"/>
    <x v="19"/>
    <x v="3"/>
    <n v="10"/>
  </r>
  <r>
    <x v="13"/>
    <x v="35"/>
    <x v="19"/>
    <x v="4"/>
    <n v="5"/>
  </r>
  <r>
    <x v="13"/>
    <x v="35"/>
    <x v="19"/>
    <x v="5"/>
    <n v="11"/>
  </r>
  <r>
    <x v="13"/>
    <x v="35"/>
    <x v="20"/>
    <x v="6"/>
    <n v="7"/>
  </r>
  <r>
    <x v="13"/>
    <x v="35"/>
    <x v="20"/>
    <x v="7"/>
    <n v="3"/>
  </r>
  <r>
    <x v="13"/>
    <x v="35"/>
    <x v="20"/>
    <x v="8"/>
    <n v="7"/>
  </r>
  <r>
    <x v="13"/>
    <x v="35"/>
    <x v="20"/>
    <x v="9"/>
    <n v="7"/>
  </r>
  <r>
    <x v="13"/>
    <x v="35"/>
    <x v="20"/>
    <x v="10"/>
    <n v="7"/>
  </r>
  <r>
    <x v="13"/>
    <x v="35"/>
    <x v="20"/>
    <x v="11"/>
    <n v="7"/>
  </r>
  <r>
    <x v="13"/>
    <x v="35"/>
    <x v="20"/>
    <x v="0"/>
    <n v="10"/>
  </r>
  <r>
    <x v="13"/>
    <x v="35"/>
    <x v="20"/>
    <x v="1"/>
    <n v="6"/>
  </r>
  <r>
    <x v="13"/>
    <x v="35"/>
    <x v="20"/>
    <x v="2"/>
    <n v="13"/>
  </r>
  <r>
    <x v="13"/>
    <x v="35"/>
    <x v="20"/>
    <x v="3"/>
    <n v="10"/>
  </r>
  <r>
    <x v="13"/>
    <x v="35"/>
    <x v="20"/>
    <x v="4"/>
    <n v="5"/>
  </r>
  <r>
    <x v="13"/>
    <x v="35"/>
    <x v="20"/>
    <x v="5"/>
    <n v="6"/>
  </r>
  <r>
    <x v="13"/>
    <x v="35"/>
    <x v="21"/>
    <x v="6"/>
    <n v="4"/>
  </r>
  <r>
    <x v="13"/>
    <x v="35"/>
    <x v="21"/>
    <x v="7"/>
    <n v="2"/>
  </r>
  <r>
    <x v="13"/>
    <x v="35"/>
    <x v="21"/>
    <x v="8"/>
    <n v="13"/>
  </r>
  <r>
    <x v="13"/>
    <x v="35"/>
    <x v="21"/>
    <x v="9"/>
    <n v="4"/>
  </r>
  <r>
    <x v="13"/>
    <x v="35"/>
    <x v="21"/>
    <x v="10"/>
    <n v="4"/>
  </r>
  <r>
    <x v="13"/>
    <x v="35"/>
    <x v="21"/>
    <x v="11"/>
    <n v="6"/>
  </r>
  <r>
    <x v="13"/>
    <x v="35"/>
    <x v="21"/>
    <x v="0"/>
    <n v="1"/>
  </r>
  <r>
    <x v="13"/>
    <x v="35"/>
    <x v="21"/>
    <x v="1"/>
    <n v="4"/>
  </r>
  <r>
    <x v="13"/>
    <x v="35"/>
    <x v="21"/>
    <x v="2"/>
    <n v="5"/>
  </r>
  <r>
    <x v="13"/>
    <x v="35"/>
    <x v="21"/>
    <x v="3"/>
    <n v="23"/>
  </r>
  <r>
    <x v="13"/>
    <x v="35"/>
    <x v="21"/>
    <x v="4"/>
    <n v="15"/>
  </r>
  <r>
    <x v="13"/>
    <x v="35"/>
    <x v="21"/>
    <x v="5"/>
    <n v="20"/>
  </r>
  <r>
    <x v="13"/>
    <x v="35"/>
    <x v="22"/>
    <x v="6"/>
    <n v="10"/>
  </r>
  <r>
    <x v="13"/>
    <x v="35"/>
    <x v="22"/>
    <x v="7"/>
    <n v="2"/>
  </r>
  <r>
    <x v="13"/>
    <x v="35"/>
    <x v="22"/>
    <x v="8"/>
    <n v="9"/>
  </r>
  <r>
    <x v="13"/>
    <x v="35"/>
    <x v="22"/>
    <x v="9"/>
    <n v="8"/>
  </r>
  <r>
    <x v="13"/>
    <x v="35"/>
    <x v="22"/>
    <x v="10"/>
    <n v="8"/>
  </r>
  <r>
    <x v="13"/>
    <x v="35"/>
    <x v="22"/>
    <x v="11"/>
    <n v="3"/>
  </r>
  <r>
    <x v="13"/>
    <x v="35"/>
    <x v="22"/>
    <x v="0"/>
    <n v="3"/>
  </r>
  <r>
    <x v="13"/>
    <x v="35"/>
    <x v="22"/>
    <x v="1"/>
    <n v="16"/>
  </r>
  <r>
    <x v="13"/>
    <x v="35"/>
    <x v="22"/>
    <x v="2"/>
    <n v="64"/>
  </r>
  <r>
    <x v="13"/>
    <x v="35"/>
    <x v="22"/>
    <x v="3"/>
    <n v="18"/>
  </r>
  <r>
    <x v="13"/>
    <x v="35"/>
    <x v="22"/>
    <x v="4"/>
    <n v="37"/>
  </r>
  <r>
    <x v="13"/>
    <x v="35"/>
    <x v="22"/>
    <x v="5"/>
    <n v="19"/>
  </r>
  <r>
    <x v="13"/>
    <x v="35"/>
    <x v="23"/>
    <x v="6"/>
    <n v="25"/>
  </r>
  <r>
    <x v="13"/>
    <x v="35"/>
    <x v="23"/>
    <x v="7"/>
    <n v="16"/>
  </r>
  <r>
    <x v="13"/>
    <x v="35"/>
    <x v="23"/>
    <x v="8"/>
    <n v="15"/>
  </r>
  <r>
    <x v="13"/>
    <x v="35"/>
    <x v="23"/>
    <x v="9"/>
    <n v="23"/>
  </r>
  <r>
    <x v="13"/>
    <x v="35"/>
    <x v="23"/>
    <x v="10"/>
    <n v="20"/>
  </r>
  <r>
    <x v="13"/>
    <x v="35"/>
    <x v="23"/>
    <x v="11"/>
    <n v="20"/>
  </r>
  <r>
    <x v="13"/>
    <x v="35"/>
    <x v="23"/>
    <x v="0"/>
    <n v="15"/>
  </r>
  <r>
    <x v="13"/>
    <x v="35"/>
    <x v="23"/>
    <x v="1"/>
    <n v="27"/>
  </r>
  <r>
    <x v="13"/>
    <x v="35"/>
    <x v="23"/>
    <x v="2"/>
    <n v="15"/>
  </r>
  <r>
    <x v="13"/>
    <x v="35"/>
    <x v="23"/>
    <x v="3"/>
    <n v="30"/>
  </r>
  <r>
    <x v="13"/>
    <x v="35"/>
    <x v="23"/>
    <x v="4"/>
    <n v="25"/>
  </r>
  <r>
    <x v="13"/>
    <x v="35"/>
    <x v="23"/>
    <x v="5"/>
    <n v="29"/>
  </r>
  <r>
    <x v="13"/>
    <x v="35"/>
    <x v="24"/>
    <x v="6"/>
    <n v="43"/>
  </r>
  <r>
    <x v="13"/>
    <x v="35"/>
    <x v="24"/>
    <x v="7"/>
    <n v="23"/>
  </r>
  <r>
    <x v="13"/>
    <x v="35"/>
    <x v="24"/>
    <x v="8"/>
    <n v="27"/>
  </r>
  <r>
    <x v="13"/>
    <x v="35"/>
    <x v="24"/>
    <x v="9"/>
    <n v="29"/>
  </r>
  <r>
    <x v="13"/>
    <x v="35"/>
    <x v="24"/>
    <x v="10"/>
    <n v="42"/>
  </r>
  <r>
    <x v="13"/>
    <x v="35"/>
    <x v="24"/>
    <x v="11"/>
    <n v="53"/>
  </r>
  <r>
    <x v="13"/>
    <x v="35"/>
    <x v="24"/>
    <x v="0"/>
    <n v="203"/>
  </r>
  <r>
    <x v="13"/>
    <x v="35"/>
    <x v="24"/>
    <x v="1"/>
    <n v="94"/>
  </r>
  <r>
    <x v="13"/>
    <x v="35"/>
    <x v="24"/>
    <x v="2"/>
    <n v="113"/>
  </r>
  <r>
    <x v="13"/>
    <x v="35"/>
    <x v="24"/>
    <x v="3"/>
    <n v="71"/>
  </r>
  <r>
    <x v="13"/>
    <x v="35"/>
    <x v="24"/>
    <x v="4"/>
    <n v="82"/>
  </r>
  <r>
    <x v="13"/>
    <x v="35"/>
    <x v="24"/>
    <x v="5"/>
    <n v="101"/>
  </r>
  <r>
    <x v="13"/>
    <x v="35"/>
    <x v="25"/>
    <x v="6"/>
    <n v="74"/>
  </r>
  <r>
    <x v="13"/>
    <x v="35"/>
    <x v="25"/>
    <x v="7"/>
    <n v="78"/>
  </r>
  <r>
    <x v="13"/>
    <x v="35"/>
    <x v="25"/>
    <x v="8"/>
    <n v="2918"/>
  </r>
  <r>
    <x v="13"/>
    <x v="35"/>
    <x v="25"/>
    <x v="9"/>
    <n v="6999"/>
  </r>
  <r>
    <x v="13"/>
    <x v="35"/>
    <x v="25"/>
    <x v="10"/>
    <n v="11732"/>
  </r>
  <r>
    <x v="13"/>
    <x v="35"/>
    <x v="25"/>
    <x v="11"/>
    <n v="12953"/>
  </r>
  <r>
    <x v="13"/>
    <x v="35"/>
    <x v="25"/>
    <x v="0"/>
    <n v="12758"/>
  </r>
  <r>
    <x v="13"/>
    <x v="35"/>
    <x v="25"/>
    <x v="1"/>
    <n v="16587"/>
  </r>
  <r>
    <x v="13"/>
    <x v="35"/>
    <x v="25"/>
    <x v="2"/>
    <n v="36976"/>
  </r>
  <r>
    <x v="13"/>
    <x v="35"/>
    <x v="25"/>
    <x v="3"/>
    <n v="13191"/>
  </r>
  <r>
    <x v="13"/>
    <x v="35"/>
    <x v="25"/>
    <x v="4"/>
    <n v="18907"/>
  </r>
  <r>
    <x v="13"/>
    <x v="35"/>
    <x v="25"/>
    <x v="5"/>
    <n v="15002"/>
  </r>
  <r>
    <x v="13"/>
    <x v="35"/>
    <x v="3"/>
    <x v="6"/>
    <n v="16709"/>
  </r>
  <r>
    <x v="13"/>
    <x v="35"/>
    <x v="3"/>
    <x v="7"/>
    <n v="10273"/>
  </r>
  <r>
    <x v="13"/>
    <x v="35"/>
    <x v="3"/>
    <x v="8"/>
    <n v="13600"/>
  </r>
  <r>
    <x v="13"/>
    <x v="35"/>
    <x v="3"/>
    <x v="9"/>
    <n v="10783"/>
  </r>
  <r>
    <x v="13"/>
    <x v="35"/>
    <x v="3"/>
    <x v="10"/>
    <n v="13065"/>
  </r>
  <r>
    <x v="13"/>
    <x v="35"/>
    <x v="3"/>
    <x v="11"/>
    <n v="14961"/>
  </r>
  <r>
    <x v="13"/>
    <x v="35"/>
    <x v="3"/>
    <x v="0"/>
    <n v="14068"/>
  </r>
  <r>
    <x v="13"/>
    <x v="35"/>
    <x v="3"/>
    <x v="1"/>
    <n v="14800"/>
  </r>
  <r>
    <x v="13"/>
    <x v="35"/>
    <x v="3"/>
    <x v="2"/>
    <n v="11887"/>
  </r>
  <r>
    <x v="13"/>
    <x v="35"/>
    <x v="3"/>
    <x v="3"/>
    <n v="13862"/>
  </r>
  <r>
    <x v="13"/>
    <x v="35"/>
    <x v="3"/>
    <x v="4"/>
    <n v="13800"/>
  </r>
  <r>
    <x v="13"/>
    <x v="35"/>
    <x v="3"/>
    <x v="5"/>
    <n v="14320"/>
  </r>
  <r>
    <x v="13"/>
    <x v="35"/>
    <x v="4"/>
    <x v="6"/>
    <n v="15936"/>
  </r>
  <r>
    <x v="13"/>
    <x v="35"/>
    <x v="4"/>
    <x v="7"/>
    <n v="7251"/>
  </r>
  <r>
    <x v="13"/>
    <x v="35"/>
    <x v="4"/>
    <x v="8"/>
    <n v="13690"/>
  </r>
  <r>
    <x v="13"/>
    <x v="35"/>
    <x v="4"/>
    <x v="9"/>
    <n v="14478"/>
  </r>
  <r>
    <x v="13"/>
    <x v="35"/>
    <x v="4"/>
    <x v="10"/>
    <n v="12604"/>
  </r>
  <r>
    <x v="13"/>
    <x v="35"/>
    <x v="4"/>
    <x v="11"/>
    <n v="15246"/>
  </r>
  <r>
    <x v="13"/>
    <x v="35"/>
    <x v="4"/>
    <x v="0"/>
    <n v="15970"/>
  </r>
  <r>
    <x v="13"/>
    <x v="35"/>
    <x v="4"/>
    <x v="1"/>
    <n v="15712"/>
  </r>
  <r>
    <x v="13"/>
    <x v="35"/>
    <x v="4"/>
    <x v="2"/>
    <n v="10873"/>
  </r>
  <r>
    <x v="13"/>
    <x v="35"/>
    <x v="4"/>
    <x v="3"/>
    <n v="20862"/>
  </r>
  <r>
    <x v="13"/>
    <x v="35"/>
    <x v="4"/>
    <x v="4"/>
    <n v="23198"/>
  </r>
  <r>
    <x v="13"/>
    <x v="35"/>
    <x v="4"/>
    <x v="5"/>
    <n v="29673"/>
  </r>
  <r>
    <x v="13"/>
    <x v="35"/>
    <x v="5"/>
    <x v="6"/>
    <n v="73292"/>
  </r>
  <r>
    <x v="13"/>
    <x v="35"/>
    <x v="5"/>
    <x v="7"/>
    <n v="49295"/>
  </r>
  <r>
    <x v="13"/>
    <x v="35"/>
    <x v="5"/>
    <x v="8"/>
    <n v="7183"/>
  </r>
  <r>
    <x v="13"/>
    <x v="35"/>
    <x v="5"/>
    <x v="9"/>
    <n v="21957"/>
  </r>
  <r>
    <x v="13"/>
    <x v="35"/>
    <x v="5"/>
    <x v="10"/>
    <n v="12647"/>
  </r>
  <r>
    <x v="13"/>
    <x v="35"/>
    <x v="5"/>
    <x v="11"/>
    <n v="4678"/>
  </r>
  <r>
    <x v="13"/>
    <x v="35"/>
    <x v="5"/>
    <x v="0"/>
    <n v="77"/>
  </r>
  <r>
    <x v="13"/>
    <x v="35"/>
    <x v="5"/>
    <x v="1"/>
    <n v="167"/>
  </r>
  <r>
    <x v="13"/>
    <x v="35"/>
    <x v="5"/>
    <x v="2"/>
    <n v="63"/>
  </r>
  <r>
    <x v="13"/>
    <x v="35"/>
    <x v="5"/>
    <x v="3"/>
    <n v="54"/>
  </r>
  <r>
    <x v="13"/>
    <x v="35"/>
    <x v="5"/>
    <x v="4"/>
    <n v="72"/>
  </r>
  <r>
    <x v="13"/>
    <x v="35"/>
    <x v="5"/>
    <x v="5"/>
    <n v="54"/>
  </r>
  <r>
    <x v="13"/>
    <x v="35"/>
    <x v="6"/>
    <x v="6"/>
    <n v="76"/>
  </r>
  <r>
    <x v="13"/>
    <x v="35"/>
    <x v="6"/>
    <x v="7"/>
    <n v="57"/>
  </r>
  <r>
    <x v="13"/>
    <x v="35"/>
    <x v="6"/>
    <x v="8"/>
    <n v="51"/>
  </r>
  <r>
    <x v="13"/>
    <x v="35"/>
    <x v="6"/>
    <x v="9"/>
    <n v="49"/>
  </r>
  <r>
    <x v="13"/>
    <x v="35"/>
    <x v="6"/>
    <x v="10"/>
    <n v="59"/>
  </r>
  <r>
    <x v="13"/>
    <x v="35"/>
    <x v="6"/>
    <x v="11"/>
    <n v="32"/>
  </r>
  <r>
    <x v="13"/>
    <x v="35"/>
    <x v="6"/>
    <x v="0"/>
    <n v="69"/>
  </r>
  <r>
    <x v="13"/>
    <x v="35"/>
    <x v="6"/>
    <x v="1"/>
    <n v="33"/>
  </r>
  <r>
    <x v="13"/>
    <x v="35"/>
    <x v="6"/>
    <x v="2"/>
    <n v="60"/>
  </r>
  <r>
    <x v="13"/>
    <x v="35"/>
    <x v="6"/>
    <x v="3"/>
    <n v="60"/>
  </r>
  <r>
    <x v="13"/>
    <x v="35"/>
    <x v="6"/>
    <x v="4"/>
    <n v="30"/>
  </r>
  <r>
    <x v="13"/>
    <x v="35"/>
    <x v="6"/>
    <x v="5"/>
    <n v="52"/>
  </r>
  <r>
    <x v="13"/>
    <x v="35"/>
    <x v="7"/>
    <x v="6"/>
    <n v="44"/>
  </r>
  <r>
    <x v="13"/>
    <x v="35"/>
    <x v="7"/>
    <x v="7"/>
    <n v="35"/>
  </r>
  <r>
    <x v="13"/>
    <x v="35"/>
    <x v="7"/>
    <x v="8"/>
    <n v="55"/>
  </r>
  <r>
    <x v="13"/>
    <x v="35"/>
    <x v="7"/>
    <x v="9"/>
    <n v="81"/>
  </r>
  <r>
    <x v="13"/>
    <x v="35"/>
    <x v="7"/>
    <x v="10"/>
    <n v="57"/>
  </r>
  <r>
    <x v="13"/>
    <x v="35"/>
    <x v="7"/>
    <x v="11"/>
    <n v="65"/>
  </r>
  <r>
    <x v="13"/>
    <x v="35"/>
    <x v="7"/>
    <x v="0"/>
    <n v="107"/>
  </r>
  <r>
    <x v="13"/>
    <x v="35"/>
    <x v="7"/>
    <x v="1"/>
    <n v="73"/>
  </r>
  <r>
    <x v="13"/>
    <x v="35"/>
    <x v="7"/>
    <x v="2"/>
    <n v="99"/>
  </r>
  <r>
    <x v="13"/>
    <x v="35"/>
    <x v="7"/>
    <x v="3"/>
    <n v="80"/>
  </r>
  <r>
    <x v="13"/>
    <x v="35"/>
    <x v="7"/>
    <x v="4"/>
    <n v="80"/>
  </r>
  <r>
    <x v="13"/>
    <x v="35"/>
    <x v="7"/>
    <x v="5"/>
    <n v="88"/>
  </r>
  <r>
    <x v="13"/>
    <x v="35"/>
    <x v="8"/>
    <x v="6"/>
    <n v="75"/>
  </r>
  <r>
    <x v="13"/>
    <x v="35"/>
    <x v="8"/>
    <x v="7"/>
    <n v="90"/>
  </r>
  <r>
    <x v="13"/>
    <x v="35"/>
    <x v="8"/>
    <x v="8"/>
    <n v="95"/>
  </r>
  <r>
    <x v="13"/>
    <x v="35"/>
    <x v="8"/>
    <x v="9"/>
    <n v="75"/>
  </r>
  <r>
    <x v="13"/>
    <x v="35"/>
    <x v="8"/>
    <x v="10"/>
    <n v="87"/>
  </r>
  <r>
    <x v="13"/>
    <x v="35"/>
    <x v="8"/>
    <x v="11"/>
    <n v="60"/>
  </r>
  <r>
    <x v="13"/>
    <x v="35"/>
    <x v="8"/>
    <x v="0"/>
    <n v="47"/>
  </r>
  <r>
    <x v="13"/>
    <x v="35"/>
    <x v="8"/>
    <x v="1"/>
    <n v="71"/>
  </r>
  <r>
    <x v="13"/>
    <x v="35"/>
    <x v="8"/>
    <x v="2"/>
    <n v="48"/>
  </r>
  <r>
    <x v="13"/>
    <x v="35"/>
    <x v="8"/>
    <x v="3"/>
    <n v="67"/>
  </r>
  <r>
    <x v="13"/>
    <x v="35"/>
    <x v="8"/>
    <x v="4"/>
    <n v="74"/>
  </r>
  <r>
    <x v="13"/>
    <x v="35"/>
    <x v="8"/>
    <x v="5"/>
    <n v="88"/>
  </r>
  <r>
    <x v="13"/>
    <x v="35"/>
    <x v="9"/>
    <x v="6"/>
    <n v="75"/>
  </r>
  <r>
    <x v="13"/>
    <x v="35"/>
    <x v="9"/>
    <x v="7"/>
    <n v="63"/>
  </r>
  <r>
    <x v="13"/>
    <x v="35"/>
    <x v="9"/>
    <x v="8"/>
    <n v="76"/>
  </r>
  <r>
    <x v="13"/>
    <x v="35"/>
    <x v="9"/>
    <x v="9"/>
    <n v="50"/>
  </r>
  <r>
    <x v="13"/>
    <x v="35"/>
    <x v="9"/>
    <x v="10"/>
    <n v="63"/>
  </r>
  <r>
    <x v="13"/>
    <x v="35"/>
    <x v="9"/>
    <x v="11"/>
    <n v="83"/>
  </r>
  <r>
    <x v="13"/>
    <x v="35"/>
    <x v="9"/>
    <x v="0"/>
    <n v="71"/>
  </r>
  <r>
    <x v="13"/>
    <x v="35"/>
    <x v="9"/>
    <x v="1"/>
    <n v="106"/>
  </r>
  <r>
    <x v="13"/>
    <x v="35"/>
    <x v="9"/>
    <x v="2"/>
    <n v="68"/>
  </r>
  <r>
    <x v="13"/>
    <x v="35"/>
    <x v="9"/>
    <x v="3"/>
    <n v="50"/>
  </r>
  <r>
    <x v="13"/>
    <x v="35"/>
    <x v="9"/>
    <x v="4"/>
    <n v="92"/>
  </r>
  <r>
    <x v="13"/>
    <x v="35"/>
    <x v="9"/>
    <x v="5"/>
    <n v="61"/>
  </r>
  <r>
    <x v="13"/>
    <x v="35"/>
    <x v="10"/>
    <x v="6"/>
    <n v="36"/>
  </r>
  <r>
    <x v="13"/>
    <x v="35"/>
    <x v="10"/>
    <x v="7"/>
    <n v="55"/>
  </r>
  <r>
    <x v="13"/>
    <x v="35"/>
    <x v="10"/>
    <x v="8"/>
    <n v="73"/>
  </r>
  <r>
    <x v="13"/>
    <x v="35"/>
    <x v="10"/>
    <x v="9"/>
    <n v="53"/>
  </r>
  <r>
    <x v="13"/>
    <x v="35"/>
    <x v="10"/>
    <x v="10"/>
    <n v="21"/>
  </r>
  <r>
    <x v="13"/>
    <x v="35"/>
    <x v="10"/>
    <x v="11"/>
    <n v="31"/>
  </r>
  <r>
    <x v="13"/>
    <x v="35"/>
    <x v="10"/>
    <x v="0"/>
    <n v="24"/>
  </r>
  <r>
    <x v="13"/>
    <x v="35"/>
    <x v="10"/>
    <x v="1"/>
    <n v="23"/>
  </r>
  <r>
    <x v="13"/>
    <x v="35"/>
    <x v="10"/>
    <x v="2"/>
    <n v="34"/>
  </r>
  <r>
    <x v="13"/>
    <x v="35"/>
    <x v="10"/>
    <x v="3"/>
    <n v="61"/>
  </r>
  <r>
    <x v="13"/>
    <x v="35"/>
    <x v="10"/>
    <x v="4"/>
    <n v="8"/>
  </r>
  <r>
    <x v="13"/>
    <x v="35"/>
    <x v="10"/>
    <x v="5"/>
    <n v="25"/>
  </r>
  <r>
    <x v="13"/>
    <x v="35"/>
    <x v="11"/>
    <x v="6"/>
    <n v="23"/>
  </r>
  <r>
    <x v="13"/>
    <x v="35"/>
    <x v="11"/>
    <x v="7"/>
    <n v="46"/>
  </r>
  <r>
    <x v="13"/>
    <x v="35"/>
    <x v="11"/>
    <x v="8"/>
    <n v="18"/>
  </r>
  <r>
    <x v="13"/>
    <x v="35"/>
    <x v="11"/>
    <x v="9"/>
    <n v="36"/>
  </r>
  <r>
    <x v="13"/>
    <x v="35"/>
    <x v="11"/>
    <x v="10"/>
    <n v="34"/>
  </r>
  <r>
    <x v="13"/>
    <x v="35"/>
    <x v="11"/>
    <x v="11"/>
    <n v="14"/>
  </r>
  <r>
    <x v="13"/>
    <x v="35"/>
    <x v="11"/>
    <x v="0"/>
    <n v="89"/>
  </r>
  <r>
    <x v="13"/>
    <x v="35"/>
    <x v="11"/>
    <x v="1"/>
    <n v="23"/>
  </r>
  <r>
    <x v="13"/>
    <x v="35"/>
    <x v="11"/>
    <x v="2"/>
    <n v="46"/>
  </r>
  <r>
    <x v="13"/>
    <x v="35"/>
    <x v="11"/>
    <x v="3"/>
    <n v="33"/>
  </r>
  <r>
    <x v="13"/>
    <x v="35"/>
    <x v="11"/>
    <x v="4"/>
    <n v="56"/>
  </r>
  <r>
    <x v="13"/>
    <x v="35"/>
    <x v="11"/>
    <x v="5"/>
    <n v="129"/>
  </r>
  <r>
    <x v="13"/>
    <x v="35"/>
    <x v="12"/>
    <x v="6"/>
    <n v="29"/>
  </r>
  <r>
    <x v="13"/>
    <x v="35"/>
    <x v="12"/>
    <x v="7"/>
    <n v="139"/>
  </r>
  <r>
    <x v="13"/>
    <x v="35"/>
    <x v="12"/>
    <x v="8"/>
    <n v="158"/>
  </r>
  <r>
    <x v="13"/>
    <x v="35"/>
    <x v="12"/>
    <x v="9"/>
    <n v="7"/>
  </r>
  <r>
    <x v="13"/>
    <x v="35"/>
    <x v="12"/>
    <x v="10"/>
    <n v="55"/>
  </r>
  <r>
    <x v="13"/>
    <x v="35"/>
    <x v="12"/>
    <x v="11"/>
    <n v="29"/>
  </r>
  <r>
    <x v="13"/>
    <x v="35"/>
    <x v="12"/>
    <x v="0"/>
    <n v="6"/>
  </r>
  <r>
    <x v="13"/>
    <x v="35"/>
    <x v="12"/>
    <x v="1"/>
    <n v="144"/>
  </r>
  <r>
    <x v="13"/>
    <x v="35"/>
    <x v="12"/>
    <x v="2"/>
    <n v="61"/>
  </r>
  <r>
    <x v="13"/>
    <x v="35"/>
    <x v="12"/>
    <x v="3"/>
    <n v="51"/>
  </r>
  <r>
    <x v="13"/>
    <x v="35"/>
    <x v="12"/>
    <x v="4"/>
    <n v="189"/>
  </r>
  <r>
    <x v="13"/>
    <x v="35"/>
    <x v="12"/>
    <x v="5"/>
    <n v="91"/>
  </r>
  <r>
    <x v="13"/>
    <x v="35"/>
    <x v="13"/>
    <x v="6"/>
    <n v="67"/>
  </r>
  <r>
    <x v="13"/>
    <x v="35"/>
    <x v="13"/>
    <x v="7"/>
    <n v="66"/>
  </r>
  <r>
    <x v="13"/>
    <x v="35"/>
    <x v="13"/>
    <x v="8"/>
    <n v="31"/>
  </r>
  <r>
    <x v="13"/>
    <x v="35"/>
    <x v="13"/>
    <x v="9"/>
    <n v="66"/>
  </r>
  <r>
    <x v="13"/>
    <x v="35"/>
    <x v="13"/>
    <x v="10"/>
    <n v="36"/>
  </r>
  <r>
    <x v="13"/>
    <x v="35"/>
    <x v="13"/>
    <x v="11"/>
    <n v="18"/>
  </r>
  <r>
    <x v="13"/>
    <x v="35"/>
    <x v="13"/>
    <x v="0"/>
    <n v="73"/>
  </r>
  <r>
    <x v="13"/>
    <x v="35"/>
    <x v="13"/>
    <x v="1"/>
    <n v="54"/>
  </r>
  <r>
    <x v="13"/>
    <x v="35"/>
    <x v="13"/>
    <x v="2"/>
    <n v="56"/>
  </r>
  <r>
    <x v="13"/>
    <x v="35"/>
    <x v="13"/>
    <x v="3"/>
    <n v="45"/>
  </r>
  <r>
    <x v="13"/>
    <x v="35"/>
    <x v="13"/>
    <x v="4"/>
    <n v="123"/>
  </r>
  <r>
    <x v="13"/>
    <x v="35"/>
    <x v="13"/>
    <x v="5"/>
    <n v="26"/>
  </r>
  <r>
    <x v="13"/>
    <x v="35"/>
    <x v="0"/>
    <x v="6"/>
    <n v="109"/>
  </r>
  <r>
    <x v="13"/>
    <x v="35"/>
    <x v="0"/>
    <x v="7"/>
    <n v="78"/>
  </r>
  <r>
    <x v="13"/>
    <x v="35"/>
    <x v="0"/>
    <x v="8"/>
    <n v="73"/>
  </r>
  <r>
    <x v="13"/>
    <x v="35"/>
    <x v="0"/>
    <x v="9"/>
    <n v="181"/>
  </r>
  <r>
    <x v="13"/>
    <x v="35"/>
    <x v="0"/>
    <x v="10"/>
    <n v="125"/>
  </r>
  <r>
    <x v="13"/>
    <x v="35"/>
    <x v="0"/>
    <x v="11"/>
    <n v="112"/>
  </r>
  <r>
    <x v="13"/>
    <x v="35"/>
    <x v="0"/>
    <x v="0"/>
    <n v="73"/>
  </r>
  <r>
    <x v="13"/>
    <x v="35"/>
    <x v="0"/>
    <x v="1"/>
    <n v="99"/>
  </r>
  <r>
    <x v="13"/>
    <x v="35"/>
    <x v="0"/>
    <x v="2"/>
    <n v="58"/>
  </r>
  <r>
    <x v="13"/>
    <x v="35"/>
    <x v="0"/>
    <x v="3"/>
    <n v="162"/>
  </r>
  <r>
    <x v="13"/>
    <x v="35"/>
    <x v="0"/>
    <x v="4"/>
    <n v="135"/>
  </r>
  <r>
    <x v="13"/>
    <x v="35"/>
    <x v="0"/>
    <x v="5"/>
    <n v="139"/>
  </r>
  <r>
    <x v="13"/>
    <x v="35"/>
    <x v="1"/>
    <x v="6"/>
    <n v="164"/>
  </r>
  <r>
    <x v="13"/>
    <x v="35"/>
    <x v="1"/>
    <x v="7"/>
    <n v="96"/>
  </r>
  <r>
    <x v="13"/>
    <x v="35"/>
    <x v="1"/>
    <x v="8"/>
    <n v="70"/>
  </r>
  <r>
    <x v="13"/>
    <x v="35"/>
    <x v="1"/>
    <x v="9"/>
    <n v="42"/>
  </r>
  <r>
    <x v="13"/>
    <x v="35"/>
    <x v="1"/>
    <x v="10"/>
    <n v="144"/>
  </r>
  <r>
    <x v="13"/>
    <x v="35"/>
    <x v="1"/>
    <x v="11"/>
    <n v="63"/>
  </r>
  <r>
    <x v="13"/>
    <x v="35"/>
    <x v="1"/>
    <x v="0"/>
    <n v="77"/>
  </r>
  <r>
    <x v="13"/>
    <x v="35"/>
    <x v="1"/>
    <x v="1"/>
    <n v="142"/>
  </r>
  <r>
    <x v="13"/>
    <x v="35"/>
    <x v="1"/>
    <x v="2"/>
    <n v="130"/>
  </r>
  <r>
    <x v="13"/>
    <x v="35"/>
    <x v="1"/>
    <x v="3"/>
    <n v="88"/>
  </r>
  <r>
    <x v="13"/>
    <x v="35"/>
    <x v="1"/>
    <x v="4"/>
    <n v="65"/>
  </r>
  <r>
    <x v="13"/>
    <x v="35"/>
    <x v="1"/>
    <x v="5"/>
    <n v="76"/>
  </r>
  <r>
    <x v="13"/>
    <x v="35"/>
    <x v="2"/>
    <x v="6"/>
    <n v="142"/>
  </r>
  <r>
    <x v="13"/>
    <x v="35"/>
    <x v="2"/>
    <x v="7"/>
    <n v="69"/>
  </r>
  <r>
    <x v="13"/>
    <x v="35"/>
    <x v="2"/>
    <x v="8"/>
    <n v="105"/>
  </r>
  <r>
    <x v="14"/>
    <x v="36"/>
    <x v="18"/>
    <x v="11"/>
    <n v="3"/>
  </r>
  <r>
    <x v="14"/>
    <x v="36"/>
    <x v="18"/>
    <x v="0"/>
    <n v="7"/>
  </r>
  <r>
    <x v="14"/>
    <x v="36"/>
    <x v="18"/>
    <x v="1"/>
    <n v="11"/>
  </r>
  <r>
    <x v="14"/>
    <x v="36"/>
    <x v="18"/>
    <x v="2"/>
    <n v="120"/>
  </r>
  <r>
    <x v="14"/>
    <x v="36"/>
    <x v="18"/>
    <x v="3"/>
    <n v="339"/>
  </r>
  <r>
    <x v="14"/>
    <x v="36"/>
    <x v="18"/>
    <x v="4"/>
    <n v="62"/>
  </r>
  <r>
    <x v="14"/>
    <x v="36"/>
    <x v="18"/>
    <x v="5"/>
    <n v="74"/>
  </r>
  <r>
    <x v="14"/>
    <x v="36"/>
    <x v="19"/>
    <x v="6"/>
    <n v="41"/>
  </r>
  <r>
    <x v="14"/>
    <x v="36"/>
    <x v="19"/>
    <x v="7"/>
    <n v="159"/>
  </r>
  <r>
    <x v="14"/>
    <x v="36"/>
    <x v="19"/>
    <x v="8"/>
    <n v="51"/>
  </r>
  <r>
    <x v="14"/>
    <x v="36"/>
    <x v="19"/>
    <x v="9"/>
    <n v="19"/>
  </r>
  <r>
    <x v="14"/>
    <x v="36"/>
    <x v="19"/>
    <x v="10"/>
    <n v="79"/>
  </r>
  <r>
    <x v="14"/>
    <x v="36"/>
    <x v="19"/>
    <x v="11"/>
    <n v="201"/>
  </r>
  <r>
    <x v="14"/>
    <x v="36"/>
    <x v="19"/>
    <x v="0"/>
    <n v="23"/>
  </r>
  <r>
    <x v="14"/>
    <x v="36"/>
    <x v="19"/>
    <x v="1"/>
    <n v="220"/>
  </r>
  <r>
    <x v="14"/>
    <x v="36"/>
    <x v="19"/>
    <x v="2"/>
    <n v="16"/>
  </r>
  <r>
    <x v="14"/>
    <x v="36"/>
    <x v="19"/>
    <x v="3"/>
    <n v="53"/>
  </r>
  <r>
    <x v="14"/>
    <x v="36"/>
    <x v="19"/>
    <x v="4"/>
    <n v="90"/>
  </r>
  <r>
    <x v="14"/>
    <x v="36"/>
    <x v="19"/>
    <x v="5"/>
    <n v="30"/>
  </r>
  <r>
    <x v="14"/>
    <x v="36"/>
    <x v="20"/>
    <x v="6"/>
    <n v="61"/>
  </r>
  <r>
    <x v="14"/>
    <x v="36"/>
    <x v="20"/>
    <x v="7"/>
    <n v="151"/>
  </r>
  <r>
    <x v="14"/>
    <x v="36"/>
    <x v="20"/>
    <x v="8"/>
    <n v="163"/>
  </r>
  <r>
    <x v="14"/>
    <x v="36"/>
    <x v="20"/>
    <x v="9"/>
    <n v="188"/>
  </r>
  <r>
    <x v="14"/>
    <x v="36"/>
    <x v="20"/>
    <x v="10"/>
    <n v="213"/>
  </r>
  <r>
    <x v="14"/>
    <x v="36"/>
    <x v="20"/>
    <x v="11"/>
    <n v="78"/>
  </r>
  <r>
    <x v="14"/>
    <x v="36"/>
    <x v="20"/>
    <x v="0"/>
    <n v="67"/>
  </r>
  <r>
    <x v="14"/>
    <x v="36"/>
    <x v="20"/>
    <x v="1"/>
    <n v="204"/>
  </r>
  <r>
    <x v="14"/>
    <x v="36"/>
    <x v="20"/>
    <x v="2"/>
    <n v="895"/>
  </r>
  <r>
    <x v="14"/>
    <x v="36"/>
    <x v="20"/>
    <x v="3"/>
    <n v="222"/>
  </r>
  <r>
    <x v="14"/>
    <x v="36"/>
    <x v="20"/>
    <x v="4"/>
    <n v="92"/>
  </r>
  <r>
    <x v="14"/>
    <x v="36"/>
    <x v="20"/>
    <x v="5"/>
    <n v="141"/>
  </r>
  <r>
    <x v="14"/>
    <x v="36"/>
    <x v="21"/>
    <x v="6"/>
    <n v="145"/>
  </r>
  <r>
    <x v="14"/>
    <x v="36"/>
    <x v="21"/>
    <x v="7"/>
    <n v="188"/>
  </r>
  <r>
    <x v="14"/>
    <x v="36"/>
    <x v="21"/>
    <x v="8"/>
    <n v="331"/>
  </r>
  <r>
    <x v="14"/>
    <x v="36"/>
    <x v="21"/>
    <x v="9"/>
    <n v="156"/>
  </r>
  <r>
    <x v="14"/>
    <x v="36"/>
    <x v="21"/>
    <x v="10"/>
    <n v="327"/>
  </r>
  <r>
    <x v="14"/>
    <x v="36"/>
    <x v="21"/>
    <x v="11"/>
    <n v="251"/>
  </r>
  <r>
    <x v="14"/>
    <x v="36"/>
    <x v="21"/>
    <x v="0"/>
    <n v="702"/>
  </r>
  <r>
    <x v="14"/>
    <x v="36"/>
    <x v="21"/>
    <x v="1"/>
    <n v="329"/>
  </r>
  <r>
    <x v="14"/>
    <x v="36"/>
    <x v="21"/>
    <x v="2"/>
    <n v="138"/>
  </r>
  <r>
    <x v="14"/>
    <x v="36"/>
    <x v="21"/>
    <x v="3"/>
    <n v="214"/>
  </r>
  <r>
    <x v="14"/>
    <x v="36"/>
    <x v="21"/>
    <x v="4"/>
    <n v="222"/>
  </r>
  <r>
    <x v="14"/>
    <x v="36"/>
    <x v="21"/>
    <x v="5"/>
    <n v="89"/>
  </r>
  <r>
    <x v="14"/>
    <x v="36"/>
    <x v="22"/>
    <x v="6"/>
    <n v="180"/>
  </r>
  <r>
    <x v="14"/>
    <x v="36"/>
    <x v="22"/>
    <x v="7"/>
    <n v="312"/>
  </r>
  <r>
    <x v="14"/>
    <x v="36"/>
    <x v="22"/>
    <x v="8"/>
    <n v="857"/>
  </r>
  <r>
    <x v="14"/>
    <x v="36"/>
    <x v="22"/>
    <x v="9"/>
    <n v="378"/>
  </r>
  <r>
    <x v="14"/>
    <x v="36"/>
    <x v="22"/>
    <x v="10"/>
    <n v="933"/>
  </r>
  <r>
    <x v="14"/>
    <x v="36"/>
    <x v="22"/>
    <x v="11"/>
    <n v="1379"/>
  </r>
  <r>
    <x v="14"/>
    <x v="36"/>
    <x v="22"/>
    <x v="0"/>
    <n v="9657"/>
  </r>
  <r>
    <x v="14"/>
    <x v="36"/>
    <x v="22"/>
    <x v="1"/>
    <n v="21879"/>
  </r>
  <r>
    <x v="14"/>
    <x v="36"/>
    <x v="22"/>
    <x v="2"/>
    <n v="27003"/>
  </r>
  <r>
    <x v="14"/>
    <x v="36"/>
    <x v="22"/>
    <x v="3"/>
    <n v="23917"/>
  </r>
  <r>
    <x v="14"/>
    <x v="36"/>
    <x v="22"/>
    <x v="4"/>
    <n v="12765"/>
  </r>
  <r>
    <x v="14"/>
    <x v="36"/>
    <x v="22"/>
    <x v="5"/>
    <n v="13510"/>
  </r>
  <r>
    <x v="14"/>
    <x v="36"/>
    <x v="23"/>
    <x v="6"/>
    <n v="15463"/>
  </r>
  <r>
    <x v="14"/>
    <x v="36"/>
    <x v="23"/>
    <x v="7"/>
    <n v="13857"/>
  </r>
  <r>
    <x v="14"/>
    <x v="36"/>
    <x v="23"/>
    <x v="8"/>
    <n v="13226"/>
  </r>
  <r>
    <x v="14"/>
    <x v="36"/>
    <x v="23"/>
    <x v="9"/>
    <n v="48121"/>
  </r>
  <r>
    <x v="14"/>
    <x v="36"/>
    <x v="23"/>
    <x v="10"/>
    <n v="22986"/>
  </r>
  <r>
    <x v="14"/>
    <x v="36"/>
    <x v="23"/>
    <x v="11"/>
    <n v="36209"/>
  </r>
  <r>
    <x v="14"/>
    <x v="36"/>
    <x v="23"/>
    <x v="0"/>
    <n v="31368"/>
  </r>
  <r>
    <x v="14"/>
    <x v="36"/>
    <x v="23"/>
    <x v="1"/>
    <n v="22561"/>
  </r>
  <r>
    <x v="14"/>
    <x v="36"/>
    <x v="23"/>
    <x v="2"/>
    <n v="18267"/>
  </r>
  <r>
    <x v="14"/>
    <x v="36"/>
    <x v="23"/>
    <x v="3"/>
    <n v="23807"/>
  </r>
  <r>
    <x v="14"/>
    <x v="36"/>
    <x v="23"/>
    <x v="4"/>
    <n v="31537"/>
  </r>
  <r>
    <x v="14"/>
    <x v="36"/>
    <x v="23"/>
    <x v="5"/>
    <n v="28075"/>
  </r>
  <r>
    <x v="14"/>
    <x v="36"/>
    <x v="24"/>
    <x v="6"/>
    <n v="25867"/>
  </r>
  <r>
    <x v="14"/>
    <x v="36"/>
    <x v="24"/>
    <x v="7"/>
    <n v="49126"/>
  </r>
  <r>
    <x v="14"/>
    <x v="36"/>
    <x v="24"/>
    <x v="8"/>
    <n v="187614"/>
  </r>
  <r>
    <x v="14"/>
    <x v="36"/>
    <x v="24"/>
    <x v="9"/>
    <n v="1005592"/>
  </r>
  <r>
    <x v="14"/>
    <x v="36"/>
    <x v="24"/>
    <x v="10"/>
    <n v="18725"/>
  </r>
  <r>
    <x v="14"/>
    <x v="36"/>
    <x v="24"/>
    <x v="11"/>
    <n v="13616"/>
  </r>
  <r>
    <x v="14"/>
    <x v="36"/>
    <x v="24"/>
    <x v="0"/>
    <n v="20789"/>
  </r>
  <r>
    <x v="14"/>
    <x v="36"/>
    <x v="24"/>
    <x v="1"/>
    <n v="11544"/>
  </r>
  <r>
    <x v="14"/>
    <x v="36"/>
    <x v="24"/>
    <x v="2"/>
    <n v="11829"/>
  </r>
  <r>
    <x v="14"/>
    <x v="36"/>
    <x v="24"/>
    <x v="3"/>
    <n v="11562"/>
  </r>
  <r>
    <x v="14"/>
    <x v="36"/>
    <x v="24"/>
    <x v="4"/>
    <n v="19968"/>
  </r>
  <r>
    <x v="14"/>
    <x v="36"/>
    <x v="24"/>
    <x v="5"/>
    <n v="15546"/>
  </r>
  <r>
    <x v="14"/>
    <x v="36"/>
    <x v="25"/>
    <x v="6"/>
    <n v="16212"/>
  </r>
  <r>
    <x v="14"/>
    <x v="36"/>
    <x v="25"/>
    <x v="7"/>
    <n v="16543"/>
  </r>
  <r>
    <x v="14"/>
    <x v="36"/>
    <x v="25"/>
    <x v="8"/>
    <n v="20185"/>
  </r>
  <r>
    <x v="14"/>
    <x v="36"/>
    <x v="25"/>
    <x v="9"/>
    <n v="20911"/>
  </r>
  <r>
    <x v="14"/>
    <x v="36"/>
    <x v="25"/>
    <x v="10"/>
    <n v="22698"/>
  </r>
  <r>
    <x v="14"/>
    <x v="36"/>
    <x v="25"/>
    <x v="11"/>
    <n v="17702"/>
  </r>
  <r>
    <x v="14"/>
    <x v="36"/>
    <x v="25"/>
    <x v="0"/>
    <n v="22389"/>
  </r>
  <r>
    <x v="14"/>
    <x v="36"/>
    <x v="25"/>
    <x v="1"/>
    <n v="23261"/>
  </r>
  <r>
    <x v="14"/>
    <x v="36"/>
    <x v="25"/>
    <x v="2"/>
    <n v="21226"/>
  </r>
  <r>
    <x v="14"/>
    <x v="36"/>
    <x v="25"/>
    <x v="3"/>
    <n v="21304"/>
  </r>
  <r>
    <x v="14"/>
    <x v="36"/>
    <x v="25"/>
    <x v="4"/>
    <n v="24788"/>
  </r>
  <r>
    <x v="14"/>
    <x v="36"/>
    <x v="25"/>
    <x v="5"/>
    <n v="29036"/>
  </r>
  <r>
    <x v="14"/>
    <x v="36"/>
    <x v="3"/>
    <x v="6"/>
    <n v="23436"/>
  </r>
  <r>
    <x v="14"/>
    <x v="36"/>
    <x v="3"/>
    <x v="7"/>
    <n v="22358"/>
  </r>
  <r>
    <x v="14"/>
    <x v="36"/>
    <x v="3"/>
    <x v="8"/>
    <n v="27201"/>
  </r>
  <r>
    <x v="14"/>
    <x v="36"/>
    <x v="3"/>
    <x v="9"/>
    <n v="23538"/>
  </r>
  <r>
    <x v="14"/>
    <x v="36"/>
    <x v="3"/>
    <x v="10"/>
    <n v="29060"/>
  </r>
  <r>
    <x v="14"/>
    <x v="36"/>
    <x v="3"/>
    <x v="11"/>
    <n v="25804"/>
  </r>
  <r>
    <x v="14"/>
    <x v="36"/>
    <x v="3"/>
    <x v="0"/>
    <n v="25757"/>
  </r>
  <r>
    <x v="14"/>
    <x v="36"/>
    <x v="3"/>
    <x v="1"/>
    <n v="27242"/>
  </r>
  <r>
    <x v="14"/>
    <x v="36"/>
    <x v="3"/>
    <x v="2"/>
    <n v="27144"/>
  </r>
  <r>
    <x v="14"/>
    <x v="36"/>
    <x v="3"/>
    <x v="3"/>
    <n v="37749"/>
  </r>
  <r>
    <x v="14"/>
    <x v="36"/>
    <x v="3"/>
    <x v="4"/>
    <n v="30338"/>
  </r>
  <r>
    <x v="14"/>
    <x v="36"/>
    <x v="3"/>
    <x v="5"/>
    <n v="32912"/>
  </r>
  <r>
    <x v="14"/>
    <x v="36"/>
    <x v="4"/>
    <x v="6"/>
    <n v="29463"/>
  </r>
  <r>
    <x v="14"/>
    <x v="36"/>
    <x v="4"/>
    <x v="7"/>
    <n v="79249"/>
  </r>
  <r>
    <x v="14"/>
    <x v="36"/>
    <x v="4"/>
    <x v="8"/>
    <n v="50128"/>
  </r>
  <r>
    <x v="14"/>
    <x v="36"/>
    <x v="4"/>
    <x v="9"/>
    <n v="41818"/>
  </r>
  <r>
    <x v="14"/>
    <x v="36"/>
    <x v="4"/>
    <x v="10"/>
    <n v="44934"/>
  </r>
  <r>
    <x v="14"/>
    <x v="36"/>
    <x v="4"/>
    <x v="11"/>
    <n v="42118"/>
  </r>
  <r>
    <x v="14"/>
    <x v="36"/>
    <x v="4"/>
    <x v="0"/>
    <n v="41411"/>
  </r>
  <r>
    <x v="14"/>
    <x v="36"/>
    <x v="4"/>
    <x v="1"/>
    <n v="43973"/>
  </r>
  <r>
    <x v="14"/>
    <x v="36"/>
    <x v="4"/>
    <x v="2"/>
    <n v="41066"/>
  </r>
  <r>
    <x v="14"/>
    <x v="36"/>
    <x v="4"/>
    <x v="3"/>
    <n v="18309"/>
  </r>
  <r>
    <x v="14"/>
    <x v="36"/>
    <x v="4"/>
    <x v="4"/>
    <n v="14278"/>
  </r>
  <r>
    <x v="14"/>
    <x v="36"/>
    <x v="4"/>
    <x v="5"/>
    <n v="20732"/>
  </r>
  <r>
    <x v="14"/>
    <x v="36"/>
    <x v="5"/>
    <x v="6"/>
    <n v="17631"/>
  </r>
  <r>
    <x v="14"/>
    <x v="36"/>
    <x v="5"/>
    <x v="7"/>
    <n v="13800"/>
  </r>
  <r>
    <x v="14"/>
    <x v="36"/>
    <x v="5"/>
    <x v="8"/>
    <n v="13469"/>
  </r>
  <r>
    <x v="14"/>
    <x v="36"/>
    <x v="5"/>
    <x v="9"/>
    <n v="14944"/>
  </r>
  <r>
    <x v="14"/>
    <x v="36"/>
    <x v="5"/>
    <x v="10"/>
    <n v="15273"/>
  </r>
  <r>
    <x v="14"/>
    <x v="36"/>
    <x v="5"/>
    <x v="11"/>
    <n v="9282"/>
  </r>
  <r>
    <x v="14"/>
    <x v="36"/>
    <x v="5"/>
    <x v="0"/>
    <n v="8658"/>
  </r>
  <r>
    <x v="14"/>
    <x v="36"/>
    <x v="5"/>
    <x v="1"/>
    <n v="6487"/>
  </r>
  <r>
    <x v="14"/>
    <x v="36"/>
    <x v="5"/>
    <x v="2"/>
    <n v="6478"/>
  </r>
  <r>
    <x v="14"/>
    <x v="36"/>
    <x v="5"/>
    <x v="3"/>
    <n v="7030"/>
  </r>
  <r>
    <x v="14"/>
    <x v="36"/>
    <x v="5"/>
    <x v="4"/>
    <n v="6293"/>
  </r>
  <r>
    <x v="14"/>
    <x v="36"/>
    <x v="5"/>
    <x v="5"/>
    <n v="5921"/>
  </r>
  <r>
    <x v="14"/>
    <x v="36"/>
    <x v="6"/>
    <x v="6"/>
    <n v="5402"/>
  </r>
  <r>
    <x v="14"/>
    <x v="36"/>
    <x v="6"/>
    <x v="7"/>
    <n v="5292"/>
  </r>
  <r>
    <x v="14"/>
    <x v="36"/>
    <x v="6"/>
    <x v="8"/>
    <n v="5089"/>
  </r>
  <r>
    <x v="14"/>
    <x v="36"/>
    <x v="6"/>
    <x v="9"/>
    <n v="2606"/>
  </r>
  <r>
    <x v="14"/>
    <x v="36"/>
    <x v="6"/>
    <x v="10"/>
    <n v="2929"/>
  </r>
  <r>
    <x v="14"/>
    <x v="36"/>
    <x v="6"/>
    <x v="11"/>
    <n v="2951"/>
  </r>
  <r>
    <x v="14"/>
    <x v="36"/>
    <x v="6"/>
    <x v="0"/>
    <n v="2926"/>
  </r>
  <r>
    <x v="14"/>
    <x v="36"/>
    <x v="6"/>
    <x v="1"/>
    <n v="2787"/>
  </r>
  <r>
    <x v="14"/>
    <x v="36"/>
    <x v="6"/>
    <x v="2"/>
    <n v="2860"/>
  </r>
  <r>
    <x v="14"/>
    <x v="36"/>
    <x v="6"/>
    <x v="3"/>
    <n v="5612"/>
  </r>
  <r>
    <x v="14"/>
    <x v="36"/>
    <x v="6"/>
    <x v="4"/>
    <n v="3218"/>
  </r>
  <r>
    <x v="14"/>
    <x v="36"/>
    <x v="6"/>
    <x v="5"/>
    <n v="3575"/>
  </r>
  <r>
    <x v="14"/>
    <x v="36"/>
    <x v="7"/>
    <x v="6"/>
    <n v="2531"/>
  </r>
  <r>
    <x v="14"/>
    <x v="36"/>
    <x v="7"/>
    <x v="7"/>
    <n v="2926"/>
  </r>
  <r>
    <x v="14"/>
    <x v="36"/>
    <x v="7"/>
    <x v="8"/>
    <n v="3328"/>
  </r>
  <r>
    <x v="14"/>
    <x v="36"/>
    <x v="7"/>
    <x v="9"/>
    <n v="3358"/>
  </r>
  <r>
    <x v="14"/>
    <x v="36"/>
    <x v="7"/>
    <x v="10"/>
    <n v="3845"/>
  </r>
  <r>
    <x v="14"/>
    <x v="36"/>
    <x v="7"/>
    <x v="11"/>
    <n v="4248"/>
  </r>
  <r>
    <x v="14"/>
    <x v="36"/>
    <x v="7"/>
    <x v="0"/>
    <n v="4549"/>
  </r>
  <r>
    <x v="14"/>
    <x v="36"/>
    <x v="7"/>
    <x v="1"/>
    <n v="4710"/>
  </r>
  <r>
    <x v="14"/>
    <x v="36"/>
    <x v="7"/>
    <x v="2"/>
    <n v="4444"/>
  </r>
  <r>
    <x v="14"/>
    <x v="36"/>
    <x v="7"/>
    <x v="3"/>
    <n v="4534"/>
  </r>
  <r>
    <x v="14"/>
    <x v="36"/>
    <x v="7"/>
    <x v="4"/>
    <n v="4276"/>
  </r>
  <r>
    <x v="14"/>
    <x v="36"/>
    <x v="7"/>
    <x v="5"/>
    <n v="5050"/>
  </r>
  <r>
    <x v="14"/>
    <x v="36"/>
    <x v="8"/>
    <x v="6"/>
    <n v="4564"/>
  </r>
  <r>
    <x v="14"/>
    <x v="36"/>
    <x v="8"/>
    <x v="7"/>
    <n v="4395"/>
  </r>
  <r>
    <x v="14"/>
    <x v="36"/>
    <x v="8"/>
    <x v="8"/>
    <n v="5064"/>
  </r>
  <r>
    <x v="14"/>
    <x v="36"/>
    <x v="8"/>
    <x v="9"/>
    <n v="4562"/>
  </r>
  <r>
    <x v="14"/>
    <x v="36"/>
    <x v="8"/>
    <x v="10"/>
    <n v="4411"/>
  </r>
  <r>
    <x v="14"/>
    <x v="36"/>
    <x v="8"/>
    <x v="11"/>
    <n v="3988"/>
  </r>
  <r>
    <x v="14"/>
    <x v="36"/>
    <x v="8"/>
    <x v="0"/>
    <n v="4194"/>
  </r>
  <r>
    <x v="14"/>
    <x v="36"/>
    <x v="8"/>
    <x v="1"/>
    <n v="4849"/>
  </r>
  <r>
    <x v="14"/>
    <x v="36"/>
    <x v="8"/>
    <x v="2"/>
    <n v="4026"/>
  </r>
  <r>
    <x v="14"/>
    <x v="36"/>
    <x v="8"/>
    <x v="3"/>
    <n v="4094"/>
  </r>
  <r>
    <x v="14"/>
    <x v="36"/>
    <x v="8"/>
    <x v="4"/>
    <n v="4252"/>
  </r>
  <r>
    <x v="14"/>
    <x v="36"/>
    <x v="8"/>
    <x v="5"/>
    <n v="5207"/>
  </r>
  <r>
    <x v="14"/>
    <x v="36"/>
    <x v="9"/>
    <x v="6"/>
    <n v="4349"/>
  </r>
  <r>
    <x v="14"/>
    <x v="36"/>
    <x v="9"/>
    <x v="7"/>
    <n v="4000"/>
  </r>
  <r>
    <x v="14"/>
    <x v="36"/>
    <x v="9"/>
    <x v="8"/>
    <n v="5026"/>
  </r>
  <r>
    <x v="14"/>
    <x v="36"/>
    <x v="9"/>
    <x v="9"/>
    <n v="3302"/>
  </r>
  <r>
    <x v="14"/>
    <x v="36"/>
    <x v="9"/>
    <x v="10"/>
    <n v="3394"/>
  </r>
  <r>
    <x v="14"/>
    <x v="36"/>
    <x v="9"/>
    <x v="11"/>
    <n v="5793"/>
  </r>
  <r>
    <x v="14"/>
    <x v="36"/>
    <x v="9"/>
    <x v="0"/>
    <n v="5397"/>
  </r>
  <r>
    <x v="14"/>
    <x v="36"/>
    <x v="9"/>
    <x v="1"/>
    <n v="5804"/>
  </r>
  <r>
    <x v="14"/>
    <x v="36"/>
    <x v="9"/>
    <x v="2"/>
    <n v="5378"/>
  </r>
  <r>
    <x v="14"/>
    <x v="36"/>
    <x v="9"/>
    <x v="3"/>
    <n v="5523"/>
  </r>
  <r>
    <x v="14"/>
    <x v="36"/>
    <x v="9"/>
    <x v="4"/>
    <n v="5793"/>
  </r>
  <r>
    <x v="14"/>
    <x v="36"/>
    <x v="9"/>
    <x v="5"/>
    <n v="5735"/>
  </r>
  <r>
    <x v="14"/>
    <x v="36"/>
    <x v="10"/>
    <x v="6"/>
    <n v="5566"/>
  </r>
  <r>
    <x v="14"/>
    <x v="36"/>
    <x v="10"/>
    <x v="7"/>
    <n v="4655"/>
  </r>
  <r>
    <x v="14"/>
    <x v="36"/>
    <x v="10"/>
    <x v="8"/>
    <n v="6234"/>
  </r>
  <r>
    <x v="14"/>
    <x v="36"/>
    <x v="10"/>
    <x v="9"/>
    <n v="5760"/>
  </r>
  <r>
    <x v="14"/>
    <x v="36"/>
    <x v="10"/>
    <x v="10"/>
    <n v="4773"/>
  </r>
  <r>
    <x v="14"/>
    <x v="36"/>
    <x v="10"/>
    <x v="11"/>
    <n v="5478"/>
  </r>
  <r>
    <x v="14"/>
    <x v="36"/>
    <x v="10"/>
    <x v="0"/>
    <n v="5114"/>
  </r>
  <r>
    <x v="14"/>
    <x v="36"/>
    <x v="10"/>
    <x v="1"/>
    <n v="4692"/>
  </r>
  <r>
    <x v="14"/>
    <x v="36"/>
    <x v="10"/>
    <x v="2"/>
    <n v="4538"/>
  </r>
  <r>
    <x v="14"/>
    <x v="36"/>
    <x v="10"/>
    <x v="3"/>
    <n v="4626"/>
  </r>
  <r>
    <x v="14"/>
    <x v="36"/>
    <x v="10"/>
    <x v="4"/>
    <n v="4761"/>
  </r>
  <r>
    <x v="14"/>
    <x v="36"/>
    <x v="10"/>
    <x v="5"/>
    <n v="4661"/>
  </r>
  <r>
    <x v="14"/>
    <x v="36"/>
    <x v="11"/>
    <x v="6"/>
    <n v="4999"/>
  </r>
  <r>
    <x v="14"/>
    <x v="36"/>
    <x v="11"/>
    <x v="7"/>
    <n v="10853"/>
  </r>
  <r>
    <x v="14"/>
    <x v="36"/>
    <x v="11"/>
    <x v="8"/>
    <n v="4467"/>
  </r>
  <r>
    <x v="14"/>
    <x v="36"/>
    <x v="11"/>
    <x v="9"/>
    <n v="4800"/>
  </r>
  <r>
    <x v="14"/>
    <x v="36"/>
    <x v="11"/>
    <x v="10"/>
    <n v="7197"/>
  </r>
  <r>
    <x v="14"/>
    <x v="36"/>
    <x v="11"/>
    <x v="11"/>
    <n v="6116"/>
  </r>
  <r>
    <x v="14"/>
    <x v="36"/>
    <x v="11"/>
    <x v="0"/>
    <n v="7560"/>
  </r>
  <r>
    <x v="14"/>
    <x v="36"/>
    <x v="11"/>
    <x v="1"/>
    <n v="7074"/>
  </r>
  <r>
    <x v="14"/>
    <x v="36"/>
    <x v="11"/>
    <x v="2"/>
    <n v="6979"/>
  </r>
  <r>
    <x v="14"/>
    <x v="36"/>
    <x v="11"/>
    <x v="3"/>
    <n v="11556"/>
  </r>
  <r>
    <x v="14"/>
    <x v="36"/>
    <x v="11"/>
    <x v="4"/>
    <n v="6807"/>
  </r>
  <r>
    <x v="14"/>
    <x v="36"/>
    <x v="11"/>
    <x v="5"/>
    <n v="6685"/>
  </r>
  <r>
    <x v="14"/>
    <x v="36"/>
    <x v="12"/>
    <x v="6"/>
    <n v="6431"/>
  </r>
  <r>
    <x v="14"/>
    <x v="36"/>
    <x v="12"/>
    <x v="7"/>
    <n v="6421"/>
  </r>
  <r>
    <x v="14"/>
    <x v="36"/>
    <x v="12"/>
    <x v="8"/>
    <n v="5894"/>
  </r>
  <r>
    <x v="14"/>
    <x v="36"/>
    <x v="12"/>
    <x v="9"/>
    <n v="6028"/>
  </r>
  <r>
    <x v="14"/>
    <x v="36"/>
    <x v="12"/>
    <x v="10"/>
    <n v="5316"/>
  </r>
  <r>
    <x v="14"/>
    <x v="36"/>
    <x v="12"/>
    <x v="11"/>
    <n v="7140"/>
  </r>
  <r>
    <x v="14"/>
    <x v="36"/>
    <x v="12"/>
    <x v="0"/>
    <n v="7688"/>
  </r>
  <r>
    <x v="14"/>
    <x v="36"/>
    <x v="12"/>
    <x v="1"/>
    <n v="8358"/>
  </r>
  <r>
    <x v="14"/>
    <x v="36"/>
    <x v="12"/>
    <x v="2"/>
    <n v="7519"/>
  </r>
  <r>
    <x v="14"/>
    <x v="36"/>
    <x v="12"/>
    <x v="3"/>
    <n v="7470"/>
  </r>
  <r>
    <x v="14"/>
    <x v="36"/>
    <x v="12"/>
    <x v="4"/>
    <n v="6945"/>
  </r>
  <r>
    <x v="14"/>
    <x v="36"/>
    <x v="12"/>
    <x v="5"/>
    <n v="10339"/>
  </r>
  <r>
    <x v="14"/>
    <x v="36"/>
    <x v="13"/>
    <x v="6"/>
    <n v="6925"/>
  </r>
  <r>
    <x v="14"/>
    <x v="36"/>
    <x v="13"/>
    <x v="7"/>
    <n v="6530"/>
  </r>
  <r>
    <x v="14"/>
    <x v="36"/>
    <x v="13"/>
    <x v="8"/>
    <n v="6846"/>
  </r>
  <r>
    <x v="14"/>
    <x v="36"/>
    <x v="13"/>
    <x v="9"/>
    <n v="8771"/>
  </r>
  <r>
    <x v="14"/>
    <x v="36"/>
    <x v="13"/>
    <x v="10"/>
    <n v="3096"/>
  </r>
  <r>
    <x v="14"/>
    <x v="36"/>
    <x v="13"/>
    <x v="11"/>
    <n v="1593"/>
  </r>
  <r>
    <x v="14"/>
    <x v="36"/>
    <x v="13"/>
    <x v="0"/>
    <n v="1226"/>
  </r>
  <r>
    <x v="14"/>
    <x v="36"/>
    <x v="13"/>
    <x v="1"/>
    <n v="3633"/>
  </r>
  <r>
    <x v="14"/>
    <x v="36"/>
    <x v="13"/>
    <x v="2"/>
    <n v="3647"/>
  </r>
  <r>
    <x v="14"/>
    <x v="36"/>
    <x v="13"/>
    <x v="3"/>
    <n v="2580"/>
  </r>
  <r>
    <x v="14"/>
    <x v="36"/>
    <x v="13"/>
    <x v="4"/>
    <n v="1524"/>
  </r>
  <r>
    <x v="14"/>
    <x v="36"/>
    <x v="13"/>
    <x v="5"/>
    <n v="15245"/>
  </r>
  <r>
    <x v="14"/>
    <x v="36"/>
    <x v="0"/>
    <x v="6"/>
    <n v="78683"/>
  </r>
  <r>
    <x v="14"/>
    <x v="36"/>
    <x v="0"/>
    <x v="7"/>
    <n v="25851"/>
  </r>
  <r>
    <x v="14"/>
    <x v="36"/>
    <x v="0"/>
    <x v="8"/>
    <n v="36300"/>
  </r>
  <r>
    <x v="14"/>
    <x v="36"/>
    <x v="0"/>
    <x v="9"/>
    <n v="37182"/>
  </r>
  <r>
    <x v="14"/>
    <x v="36"/>
    <x v="0"/>
    <x v="10"/>
    <n v="32087"/>
  </r>
  <r>
    <x v="14"/>
    <x v="36"/>
    <x v="0"/>
    <x v="11"/>
    <n v="21878"/>
  </r>
  <r>
    <x v="14"/>
    <x v="36"/>
    <x v="0"/>
    <x v="0"/>
    <n v="29429"/>
  </r>
  <r>
    <x v="14"/>
    <x v="36"/>
    <x v="0"/>
    <x v="1"/>
    <n v="22201"/>
  </r>
  <r>
    <x v="14"/>
    <x v="36"/>
    <x v="0"/>
    <x v="2"/>
    <n v="16978"/>
  </r>
  <r>
    <x v="14"/>
    <x v="36"/>
    <x v="0"/>
    <x v="3"/>
    <n v="28826"/>
  </r>
  <r>
    <x v="14"/>
    <x v="36"/>
    <x v="0"/>
    <x v="4"/>
    <n v="30269"/>
  </r>
  <r>
    <x v="14"/>
    <x v="36"/>
    <x v="0"/>
    <x v="5"/>
    <n v="27878"/>
  </r>
  <r>
    <x v="14"/>
    <x v="36"/>
    <x v="1"/>
    <x v="6"/>
    <n v="26190"/>
  </r>
  <r>
    <x v="14"/>
    <x v="36"/>
    <x v="1"/>
    <x v="7"/>
    <n v="37167"/>
  </r>
  <r>
    <x v="14"/>
    <x v="36"/>
    <x v="1"/>
    <x v="8"/>
    <n v="29582"/>
  </r>
  <r>
    <x v="14"/>
    <x v="36"/>
    <x v="1"/>
    <x v="9"/>
    <n v="31676"/>
  </r>
  <r>
    <x v="14"/>
    <x v="36"/>
    <x v="1"/>
    <x v="10"/>
    <n v="33442"/>
  </r>
  <r>
    <x v="14"/>
    <x v="36"/>
    <x v="1"/>
    <x v="11"/>
    <n v="32889"/>
  </r>
  <r>
    <x v="14"/>
    <x v="36"/>
    <x v="1"/>
    <x v="0"/>
    <n v="32679"/>
  </r>
  <r>
    <x v="14"/>
    <x v="36"/>
    <x v="1"/>
    <x v="1"/>
    <n v="34135"/>
  </r>
  <r>
    <x v="14"/>
    <x v="36"/>
    <x v="1"/>
    <x v="2"/>
    <n v="25057"/>
  </r>
  <r>
    <x v="14"/>
    <x v="36"/>
    <x v="1"/>
    <x v="3"/>
    <n v="35429"/>
  </r>
  <r>
    <x v="14"/>
    <x v="36"/>
    <x v="1"/>
    <x v="4"/>
    <n v="33619"/>
  </r>
  <r>
    <x v="14"/>
    <x v="36"/>
    <x v="1"/>
    <x v="5"/>
    <n v="26099"/>
  </r>
  <r>
    <x v="14"/>
    <x v="36"/>
    <x v="2"/>
    <x v="6"/>
    <n v="32064"/>
  </r>
  <r>
    <x v="14"/>
    <x v="36"/>
    <x v="2"/>
    <x v="7"/>
    <n v="46159"/>
  </r>
  <r>
    <x v="14"/>
    <x v="36"/>
    <x v="2"/>
    <x v="8"/>
    <n v="34257"/>
  </r>
  <r>
    <x v="15"/>
    <x v="37"/>
    <x v="16"/>
    <x v="6"/>
    <n v="6"/>
  </r>
  <r>
    <x v="15"/>
    <x v="37"/>
    <x v="16"/>
    <x v="7"/>
    <n v="1"/>
  </r>
  <r>
    <x v="15"/>
    <x v="37"/>
    <x v="16"/>
    <x v="10"/>
    <n v="3"/>
  </r>
  <r>
    <x v="15"/>
    <x v="37"/>
    <x v="16"/>
    <x v="0"/>
    <n v="2"/>
  </r>
  <r>
    <x v="15"/>
    <x v="37"/>
    <x v="16"/>
    <x v="1"/>
    <n v="8"/>
  </r>
  <r>
    <x v="15"/>
    <x v="37"/>
    <x v="16"/>
    <x v="2"/>
    <n v="21"/>
  </r>
  <r>
    <x v="15"/>
    <x v="37"/>
    <x v="16"/>
    <x v="3"/>
    <n v="10"/>
  </r>
  <r>
    <x v="15"/>
    <x v="37"/>
    <x v="16"/>
    <x v="4"/>
    <n v="15"/>
  </r>
  <r>
    <x v="15"/>
    <x v="37"/>
    <x v="16"/>
    <x v="5"/>
    <n v="5"/>
  </r>
  <r>
    <x v="15"/>
    <x v="37"/>
    <x v="17"/>
    <x v="6"/>
    <n v="7"/>
  </r>
  <r>
    <x v="15"/>
    <x v="37"/>
    <x v="17"/>
    <x v="7"/>
    <n v="28"/>
  </r>
  <r>
    <x v="15"/>
    <x v="37"/>
    <x v="17"/>
    <x v="8"/>
    <n v="14"/>
  </r>
  <r>
    <x v="15"/>
    <x v="37"/>
    <x v="17"/>
    <x v="9"/>
    <n v="10"/>
  </r>
  <r>
    <x v="15"/>
    <x v="37"/>
    <x v="17"/>
    <x v="10"/>
    <n v="14"/>
  </r>
  <r>
    <x v="15"/>
    <x v="37"/>
    <x v="17"/>
    <x v="11"/>
    <n v="18"/>
  </r>
  <r>
    <x v="15"/>
    <x v="37"/>
    <x v="17"/>
    <x v="0"/>
    <n v="7"/>
  </r>
  <r>
    <x v="15"/>
    <x v="37"/>
    <x v="17"/>
    <x v="1"/>
    <n v="10"/>
  </r>
  <r>
    <x v="15"/>
    <x v="37"/>
    <x v="17"/>
    <x v="2"/>
    <n v="7"/>
  </r>
  <r>
    <x v="15"/>
    <x v="37"/>
    <x v="17"/>
    <x v="3"/>
    <n v="5"/>
  </r>
  <r>
    <x v="15"/>
    <x v="37"/>
    <x v="17"/>
    <x v="4"/>
    <n v="2"/>
  </r>
  <r>
    <x v="15"/>
    <x v="37"/>
    <x v="17"/>
    <x v="5"/>
    <n v="4"/>
  </r>
  <r>
    <x v="15"/>
    <x v="37"/>
    <x v="18"/>
    <x v="6"/>
    <n v="18"/>
  </r>
  <r>
    <x v="15"/>
    <x v="37"/>
    <x v="18"/>
    <x v="7"/>
    <n v="28"/>
  </r>
  <r>
    <x v="15"/>
    <x v="37"/>
    <x v="18"/>
    <x v="8"/>
    <n v="20"/>
  </r>
  <r>
    <x v="15"/>
    <x v="37"/>
    <x v="18"/>
    <x v="9"/>
    <n v="13"/>
  </r>
  <r>
    <x v="15"/>
    <x v="37"/>
    <x v="18"/>
    <x v="10"/>
    <n v="5"/>
  </r>
  <r>
    <x v="15"/>
    <x v="37"/>
    <x v="18"/>
    <x v="11"/>
    <n v="11"/>
  </r>
  <r>
    <x v="15"/>
    <x v="37"/>
    <x v="18"/>
    <x v="0"/>
    <n v="23"/>
  </r>
  <r>
    <x v="15"/>
    <x v="37"/>
    <x v="18"/>
    <x v="1"/>
    <n v="6"/>
  </r>
  <r>
    <x v="15"/>
    <x v="37"/>
    <x v="18"/>
    <x v="2"/>
    <n v="42"/>
  </r>
  <r>
    <x v="15"/>
    <x v="37"/>
    <x v="18"/>
    <x v="3"/>
    <n v="36"/>
  </r>
  <r>
    <x v="15"/>
    <x v="37"/>
    <x v="18"/>
    <x v="4"/>
    <n v="28"/>
  </r>
  <r>
    <x v="15"/>
    <x v="37"/>
    <x v="18"/>
    <x v="5"/>
    <n v="29"/>
  </r>
  <r>
    <x v="15"/>
    <x v="37"/>
    <x v="19"/>
    <x v="6"/>
    <n v="61"/>
  </r>
  <r>
    <x v="15"/>
    <x v="37"/>
    <x v="19"/>
    <x v="7"/>
    <n v="83"/>
  </r>
  <r>
    <x v="15"/>
    <x v="37"/>
    <x v="19"/>
    <x v="8"/>
    <n v="74"/>
  </r>
  <r>
    <x v="15"/>
    <x v="37"/>
    <x v="19"/>
    <x v="9"/>
    <n v="38"/>
  </r>
  <r>
    <x v="15"/>
    <x v="37"/>
    <x v="19"/>
    <x v="10"/>
    <n v="63"/>
  </r>
  <r>
    <x v="15"/>
    <x v="37"/>
    <x v="19"/>
    <x v="11"/>
    <n v="27"/>
  </r>
  <r>
    <x v="15"/>
    <x v="37"/>
    <x v="19"/>
    <x v="0"/>
    <n v="25"/>
  </r>
  <r>
    <x v="15"/>
    <x v="37"/>
    <x v="19"/>
    <x v="1"/>
    <n v="70"/>
  </r>
  <r>
    <x v="15"/>
    <x v="37"/>
    <x v="19"/>
    <x v="2"/>
    <n v="44"/>
  </r>
  <r>
    <x v="15"/>
    <x v="37"/>
    <x v="19"/>
    <x v="3"/>
    <n v="45"/>
  </r>
  <r>
    <x v="15"/>
    <x v="37"/>
    <x v="19"/>
    <x v="4"/>
    <n v="5"/>
  </r>
  <r>
    <x v="15"/>
    <x v="37"/>
    <x v="19"/>
    <x v="5"/>
    <n v="42"/>
  </r>
  <r>
    <x v="15"/>
    <x v="37"/>
    <x v="20"/>
    <x v="6"/>
    <n v="87"/>
  </r>
  <r>
    <x v="15"/>
    <x v="37"/>
    <x v="20"/>
    <x v="7"/>
    <n v="81"/>
  </r>
  <r>
    <x v="15"/>
    <x v="37"/>
    <x v="20"/>
    <x v="8"/>
    <n v="36"/>
  </r>
  <r>
    <x v="15"/>
    <x v="37"/>
    <x v="20"/>
    <x v="9"/>
    <n v="15"/>
  </r>
  <r>
    <x v="15"/>
    <x v="37"/>
    <x v="20"/>
    <x v="10"/>
    <n v="55"/>
  </r>
  <r>
    <x v="15"/>
    <x v="37"/>
    <x v="20"/>
    <x v="11"/>
    <n v="30"/>
  </r>
  <r>
    <x v="15"/>
    <x v="37"/>
    <x v="20"/>
    <x v="0"/>
    <n v="18"/>
  </r>
  <r>
    <x v="15"/>
    <x v="37"/>
    <x v="20"/>
    <x v="1"/>
    <n v="23"/>
  </r>
  <r>
    <x v="15"/>
    <x v="37"/>
    <x v="20"/>
    <x v="2"/>
    <n v="27"/>
  </r>
  <r>
    <x v="15"/>
    <x v="37"/>
    <x v="20"/>
    <x v="3"/>
    <n v="39"/>
  </r>
  <r>
    <x v="15"/>
    <x v="37"/>
    <x v="20"/>
    <x v="4"/>
    <n v="12"/>
  </r>
  <r>
    <x v="15"/>
    <x v="37"/>
    <x v="20"/>
    <x v="5"/>
    <n v="42"/>
  </r>
  <r>
    <x v="15"/>
    <x v="37"/>
    <x v="21"/>
    <x v="6"/>
    <n v="12"/>
  </r>
  <r>
    <x v="15"/>
    <x v="37"/>
    <x v="21"/>
    <x v="7"/>
    <n v="7"/>
  </r>
  <r>
    <x v="15"/>
    <x v="37"/>
    <x v="21"/>
    <x v="8"/>
    <n v="44"/>
  </r>
  <r>
    <x v="15"/>
    <x v="37"/>
    <x v="21"/>
    <x v="9"/>
    <n v="8"/>
  </r>
  <r>
    <x v="15"/>
    <x v="37"/>
    <x v="21"/>
    <x v="10"/>
    <n v="15"/>
  </r>
  <r>
    <x v="15"/>
    <x v="37"/>
    <x v="21"/>
    <x v="11"/>
    <n v="18"/>
  </r>
  <r>
    <x v="15"/>
    <x v="37"/>
    <x v="21"/>
    <x v="0"/>
    <n v="16"/>
  </r>
  <r>
    <x v="15"/>
    <x v="37"/>
    <x v="21"/>
    <x v="1"/>
    <n v="18"/>
  </r>
  <r>
    <x v="15"/>
    <x v="37"/>
    <x v="21"/>
    <x v="2"/>
    <n v="26"/>
  </r>
  <r>
    <x v="15"/>
    <x v="37"/>
    <x v="21"/>
    <x v="3"/>
    <n v="15"/>
  </r>
  <r>
    <x v="15"/>
    <x v="37"/>
    <x v="21"/>
    <x v="4"/>
    <n v="23"/>
  </r>
  <r>
    <x v="15"/>
    <x v="37"/>
    <x v="21"/>
    <x v="5"/>
    <n v="9"/>
  </r>
  <r>
    <x v="15"/>
    <x v="37"/>
    <x v="22"/>
    <x v="6"/>
    <n v="45"/>
  </r>
  <r>
    <x v="15"/>
    <x v="37"/>
    <x v="22"/>
    <x v="7"/>
    <n v="23"/>
  </r>
  <r>
    <x v="15"/>
    <x v="37"/>
    <x v="22"/>
    <x v="8"/>
    <n v="44"/>
  </r>
  <r>
    <x v="15"/>
    <x v="37"/>
    <x v="22"/>
    <x v="9"/>
    <n v="51"/>
  </r>
  <r>
    <x v="15"/>
    <x v="37"/>
    <x v="22"/>
    <x v="10"/>
    <n v="41"/>
  </r>
  <r>
    <x v="15"/>
    <x v="37"/>
    <x v="22"/>
    <x v="11"/>
    <n v="19"/>
  </r>
  <r>
    <x v="15"/>
    <x v="37"/>
    <x v="22"/>
    <x v="0"/>
    <n v="44"/>
  </r>
  <r>
    <x v="15"/>
    <x v="37"/>
    <x v="22"/>
    <x v="1"/>
    <n v="5732"/>
  </r>
  <r>
    <x v="15"/>
    <x v="37"/>
    <x v="22"/>
    <x v="2"/>
    <n v="74"/>
  </r>
  <r>
    <x v="15"/>
    <x v="37"/>
    <x v="22"/>
    <x v="3"/>
    <n v="31"/>
  </r>
  <r>
    <x v="15"/>
    <x v="37"/>
    <x v="22"/>
    <x v="4"/>
    <n v="2662"/>
  </r>
  <r>
    <x v="15"/>
    <x v="37"/>
    <x v="22"/>
    <x v="5"/>
    <n v="61"/>
  </r>
  <r>
    <x v="15"/>
    <x v="37"/>
    <x v="23"/>
    <x v="6"/>
    <n v="36"/>
  </r>
  <r>
    <x v="15"/>
    <x v="37"/>
    <x v="23"/>
    <x v="7"/>
    <n v="56"/>
  </r>
  <r>
    <x v="15"/>
    <x v="37"/>
    <x v="23"/>
    <x v="8"/>
    <n v="2142"/>
  </r>
  <r>
    <x v="15"/>
    <x v="37"/>
    <x v="23"/>
    <x v="9"/>
    <n v="36"/>
  </r>
  <r>
    <x v="15"/>
    <x v="37"/>
    <x v="23"/>
    <x v="10"/>
    <n v="147"/>
  </r>
  <r>
    <x v="15"/>
    <x v="37"/>
    <x v="23"/>
    <x v="11"/>
    <n v="49"/>
  </r>
  <r>
    <x v="15"/>
    <x v="37"/>
    <x v="23"/>
    <x v="0"/>
    <n v="44"/>
  </r>
  <r>
    <x v="15"/>
    <x v="37"/>
    <x v="23"/>
    <x v="1"/>
    <n v="231"/>
  </r>
  <r>
    <x v="15"/>
    <x v="37"/>
    <x v="23"/>
    <x v="2"/>
    <n v="74"/>
  </r>
  <r>
    <x v="15"/>
    <x v="37"/>
    <x v="23"/>
    <x v="3"/>
    <n v="920"/>
  </r>
  <r>
    <x v="15"/>
    <x v="37"/>
    <x v="23"/>
    <x v="4"/>
    <n v="22"/>
  </r>
  <r>
    <x v="15"/>
    <x v="37"/>
    <x v="23"/>
    <x v="5"/>
    <n v="22"/>
  </r>
  <r>
    <x v="15"/>
    <x v="37"/>
    <x v="24"/>
    <x v="6"/>
    <n v="563"/>
  </r>
  <r>
    <x v="15"/>
    <x v="37"/>
    <x v="24"/>
    <x v="7"/>
    <n v="11"/>
  </r>
  <r>
    <x v="15"/>
    <x v="37"/>
    <x v="24"/>
    <x v="8"/>
    <n v="1947"/>
  </r>
  <r>
    <x v="15"/>
    <x v="37"/>
    <x v="24"/>
    <x v="9"/>
    <n v="267"/>
  </r>
  <r>
    <x v="15"/>
    <x v="37"/>
    <x v="24"/>
    <x v="10"/>
    <n v="4340"/>
  </r>
  <r>
    <x v="15"/>
    <x v="37"/>
    <x v="24"/>
    <x v="11"/>
    <n v="981"/>
  </r>
  <r>
    <x v="15"/>
    <x v="37"/>
    <x v="24"/>
    <x v="0"/>
    <n v="8562"/>
  </r>
  <r>
    <x v="15"/>
    <x v="37"/>
    <x v="24"/>
    <x v="1"/>
    <n v="106"/>
  </r>
  <r>
    <x v="15"/>
    <x v="37"/>
    <x v="24"/>
    <x v="2"/>
    <n v="207"/>
  </r>
  <r>
    <x v="15"/>
    <x v="37"/>
    <x v="24"/>
    <x v="3"/>
    <n v="182"/>
  </r>
  <r>
    <x v="15"/>
    <x v="37"/>
    <x v="24"/>
    <x v="4"/>
    <n v="127"/>
  </r>
  <r>
    <x v="15"/>
    <x v="37"/>
    <x v="24"/>
    <x v="5"/>
    <n v="243"/>
  </r>
  <r>
    <x v="15"/>
    <x v="37"/>
    <x v="25"/>
    <x v="6"/>
    <n v="506"/>
  </r>
  <r>
    <x v="15"/>
    <x v="37"/>
    <x v="25"/>
    <x v="7"/>
    <n v="157"/>
  </r>
  <r>
    <x v="15"/>
    <x v="37"/>
    <x v="25"/>
    <x v="8"/>
    <n v="74353"/>
  </r>
  <r>
    <x v="15"/>
    <x v="37"/>
    <x v="25"/>
    <x v="9"/>
    <n v="305"/>
  </r>
  <r>
    <x v="15"/>
    <x v="37"/>
    <x v="25"/>
    <x v="10"/>
    <n v="127"/>
  </r>
  <r>
    <x v="15"/>
    <x v="37"/>
    <x v="25"/>
    <x v="11"/>
    <n v="205"/>
  </r>
  <r>
    <x v="15"/>
    <x v="37"/>
    <x v="25"/>
    <x v="0"/>
    <n v="181"/>
  </r>
  <r>
    <x v="15"/>
    <x v="37"/>
    <x v="25"/>
    <x v="1"/>
    <n v="858"/>
  </r>
  <r>
    <x v="15"/>
    <x v="37"/>
    <x v="25"/>
    <x v="2"/>
    <n v="329"/>
  </r>
  <r>
    <x v="15"/>
    <x v="37"/>
    <x v="25"/>
    <x v="3"/>
    <n v="299"/>
  </r>
  <r>
    <x v="15"/>
    <x v="37"/>
    <x v="25"/>
    <x v="4"/>
    <n v="89"/>
  </r>
  <r>
    <x v="15"/>
    <x v="37"/>
    <x v="25"/>
    <x v="5"/>
    <n v="146"/>
  </r>
  <r>
    <x v="15"/>
    <x v="37"/>
    <x v="3"/>
    <x v="6"/>
    <n v="135"/>
  </r>
  <r>
    <x v="15"/>
    <x v="37"/>
    <x v="3"/>
    <x v="7"/>
    <n v="835"/>
  </r>
  <r>
    <x v="15"/>
    <x v="37"/>
    <x v="3"/>
    <x v="8"/>
    <n v="184"/>
  </r>
  <r>
    <x v="15"/>
    <x v="37"/>
    <x v="3"/>
    <x v="9"/>
    <n v="138"/>
  </r>
  <r>
    <x v="15"/>
    <x v="37"/>
    <x v="3"/>
    <x v="10"/>
    <n v="162"/>
  </r>
  <r>
    <x v="15"/>
    <x v="37"/>
    <x v="3"/>
    <x v="11"/>
    <n v="99"/>
  </r>
  <r>
    <x v="15"/>
    <x v="37"/>
    <x v="3"/>
    <x v="0"/>
    <n v="99"/>
  </r>
  <r>
    <x v="15"/>
    <x v="37"/>
    <x v="3"/>
    <x v="1"/>
    <n v="157"/>
  </r>
  <r>
    <x v="15"/>
    <x v="37"/>
    <x v="3"/>
    <x v="2"/>
    <n v="134"/>
  </r>
  <r>
    <x v="15"/>
    <x v="37"/>
    <x v="3"/>
    <x v="3"/>
    <n v="223"/>
  </r>
  <r>
    <x v="15"/>
    <x v="37"/>
    <x v="3"/>
    <x v="4"/>
    <n v="146"/>
  </r>
  <r>
    <x v="15"/>
    <x v="37"/>
    <x v="3"/>
    <x v="5"/>
    <n v="174"/>
  </r>
  <r>
    <x v="15"/>
    <x v="37"/>
    <x v="4"/>
    <x v="6"/>
    <n v="224"/>
  </r>
  <r>
    <x v="15"/>
    <x v="37"/>
    <x v="4"/>
    <x v="7"/>
    <n v="122"/>
  </r>
  <r>
    <x v="15"/>
    <x v="37"/>
    <x v="4"/>
    <x v="8"/>
    <n v="171"/>
  </r>
  <r>
    <x v="15"/>
    <x v="37"/>
    <x v="4"/>
    <x v="9"/>
    <n v="429"/>
  </r>
  <r>
    <x v="15"/>
    <x v="37"/>
    <x v="4"/>
    <x v="10"/>
    <n v="209"/>
  </r>
  <r>
    <x v="15"/>
    <x v="37"/>
    <x v="4"/>
    <x v="11"/>
    <n v="130"/>
  </r>
  <r>
    <x v="15"/>
    <x v="37"/>
    <x v="4"/>
    <x v="0"/>
    <n v="181"/>
  </r>
  <r>
    <x v="15"/>
    <x v="37"/>
    <x v="4"/>
    <x v="1"/>
    <n v="207"/>
  </r>
  <r>
    <x v="15"/>
    <x v="37"/>
    <x v="4"/>
    <x v="2"/>
    <n v="135"/>
  </r>
  <r>
    <x v="15"/>
    <x v="37"/>
    <x v="4"/>
    <x v="3"/>
    <n v="238"/>
  </r>
  <r>
    <x v="15"/>
    <x v="37"/>
    <x v="4"/>
    <x v="4"/>
    <n v="130"/>
  </r>
  <r>
    <x v="15"/>
    <x v="37"/>
    <x v="4"/>
    <x v="5"/>
    <n v="233"/>
  </r>
  <r>
    <x v="15"/>
    <x v="37"/>
    <x v="5"/>
    <x v="6"/>
    <n v="225"/>
  </r>
  <r>
    <x v="15"/>
    <x v="37"/>
    <x v="5"/>
    <x v="7"/>
    <n v="213"/>
  </r>
  <r>
    <x v="15"/>
    <x v="37"/>
    <x v="5"/>
    <x v="8"/>
    <n v="237"/>
  </r>
  <r>
    <x v="15"/>
    <x v="37"/>
    <x v="5"/>
    <x v="9"/>
    <n v="232"/>
  </r>
  <r>
    <x v="15"/>
    <x v="37"/>
    <x v="5"/>
    <x v="10"/>
    <n v="176"/>
  </r>
  <r>
    <x v="15"/>
    <x v="37"/>
    <x v="5"/>
    <x v="11"/>
    <n v="189"/>
  </r>
  <r>
    <x v="15"/>
    <x v="37"/>
    <x v="5"/>
    <x v="0"/>
    <n v="348"/>
  </r>
  <r>
    <x v="15"/>
    <x v="37"/>
    <x v="5"/>
    <x v="1"/>
    <n v="311"/>
  </r>
  <r>
    <x v="15"/>
    <x v="37"/>
    <x v="5"/>
    <x v="2"/>
    <n v="217"/>
  </r>
  <r>
    <x v="15"/>
    <x v="37"/>
    <x v="5"/>
    <x v="3"/>
    <n v="141"/>
  </r>
  <r>
    <x v="15"/>
    <x v="37"/>
    <x v="5"/>
    <x v="4"/>
    <n v="159"/>
  </r>
  <r>
    <x v="15"/>
    <x v="37"/>
    <x v="5"/>
    <x v="5"/>
    <n v="228"/>
  </r>
  <r>
    <x v="15"/>
    <x v="37"/>
    <x v="6"/>
    <x v="6"/>
    <n v="176"/>
  </r>
  <r>
    <x v="15"/>
    <x v="37"/>
    <x v="6"/>
    <x v="7"/>
    <n v="644"/>
  </r>
  <r>
    <x v="15"/>
    <x v="37"/>
    <x v="6"/>
    <x v="8"/>
    <n v="142"/>
  </r>
  <r>
    <x v="15"/>
    <x v="37"/>
    <x v="6"/>
    <x v="9"/>
    <n v="165"/>
  </r>
  <r>
    <x v="15"/>
    <x v="37"/>
    <x v="6"/>
    <x v="10"/>
    <n v="143"/>
  </r>
  <r>
    <x v="15"/>
    <x v="37"/>
    <x v="6"/>
    <x v="11"/>
    <n v="111"/>
  </r>
  <r>
    <x v="15"/>
    <x v="37"/>
    <x v="6"/>
    <x v="0"/>
    <n v="202"/>
  </r>
  <r>
    <x v="15"/>
    <x v="37"/>
    <x v="6"/>
    <x v="1"/>
    <n v="135"/>
  </r>
  <r>
    <x v="15"/>
    <x v="37"/>
    <x v="6"/>
    <x v="2"/>
    <n v="145"/>
  </r>
  <r>
    <x v="15"/>
    <x v="37"/>
    <x v="6"/>
    <x v="3"/>
    <n v="157"/>
  </r>
  <r>
    <x v="15"/>
    <x v="37"/>
    <x v="6"/>
    <x v="4"/>
    <n v="428"/>
  </r>
  <r>
    <x v="15"/>
    <x v="37"/>
    <x v="6"/>
    <x v="5"/>
    <n v="24572"/>
  </r>
  <r>
    <x v="15"/>
    <x v="37"/>
    <x v="7"/>
    <x v="6"/>
    <n v="160"/>
  </r>
  <r>
    <x v="15"/>
    <x v="37"/>
    <x v="7"/>
    <x v="7"/>
    <n v="129"/>
  </r>
  <r>
    <x v="15"/>
    <x v="37"/>
    <x v="7"/>
    <x v="8"/>
    <n v="236"/>
  </r>
  <r>
    <x v="15"/>
    <x v="37"/>
    <x v="7"/>
    <x v="9"/>
    <n v="200"/>
  </r>
  <r>
    <x v="15"/>
    <x v="37"/>
    <x v="7"/>
    <x v="10"/>
    <n v="146"/>
  </r>
  <r>
    <x v="15"/>
    <x v="37"/>
    <x v="7"/>
    <x v="11"/>
    <n v="183"/>
  </r>
  <r>
    <x v="15"/>
    <x v="37"/>
    <x v="7"/>
    <x v="0"/>
    <n v="174"/>
  </r>
  <r>
    <x v="15"/>
    <x v="37"/>
    <x v="7"/>
    <x v="1"/>
    <n v="113"/>
  </r>
  <r>
    <x v="15"/>
    <x v="37"/>
    <x v="7"/>
    <x v="2"/>
    <n v="109"/>
  </r>
  <r>
    <x v="15"/>
    <x v="37"/>
    <x v="7"/>
    <x v="3"/>
    <n v="123"/>
  </r>
  <r>
    <x v="15"/>
    <x v="37"/>
    <x v="7"/>
    <x v="4"/>
    <n v="124"/>
  </r>
  <r>
    <x v="15"/>
    <x v="37"/>
    <x v="7"/>
    <x v="5"/>
    <n v="147"/>
  </r>
  <r>
    <x v="15"/>
    <x v="37"/>
    <x v="8"/>
    <x v="6"/>
    <n v="308"/>
  </r>
  <r>
    <x v="15"/>
    <x v="37"/>
    <x v="8"/>
    <x v="7"/>
    <n v="131"/>
  </r>
  <r>
    <x v="15"/>
    <x v="37"/>
    <x v="8"/>
    <x v="8"/>
    <n v="184"/>
  </r>
  <r>
    <x v="15"/>
    <x v="37"/>
    <x v="8"/>
    <x v="9"/>
    <n v="196"/>
  </r>
  <r>
    <x v="15"/>
    <x v="37"/>
    <x v="8"/>
    <x v="10"/>
    <n v="233"/>
  </r>
  <r>
    <x v="15"/>
    <x v="37"/>
    <x v="8"/>
    <x v="11"/>
    <n v="3294"/>
  </r>
  <r>
    <x v="15"/>
    <x v="37"/>
    <x v="8"/>
    <x v="0"/>
    <n v="160"/>
  </r>
  <r>
    <x v="15"/>
    <x v="37"/>
    <x v="8"/>
    <x v="1"/>
    <n v="186"/>
  </r>
  <r>
    <x v="15"/>
    <x v="37"/>
    <x v="8"/>
    <x v="2"/>
    <n v="187"/>
  </r>
  <r>
    <x v="15"/>
    <x v="37"/>
    <x v="8"/>
    <x v="3"/>
    <n v="98"/>
  </r>
  <r>
    <x v="15"/>
    <x v="37"/>
    <x v="8"/>
    <x v="4"/>
    <n v="195"/>
  </r>
  <r>
    <x v="15"/>
    <x v="37"/>
    <x v="8"/>
    <x v="5"/>
    <n v="128"/>
  </r>
  <r>
    <x v="15"/>
    <x v="37"/>
    <x v="9"/>
    <x v="6"/>
    <n v="398"/>
  </r>
  <r>
    <x v="15"/>
    <x v="37"/>
    <x v="9"/>
    <x v="7"/>
    <n v="1136"/>
  </r>
  <r>
    <x v="15"/>
    <x v="37"/>
    <x v="9"/>
    <x v="8"/>
    <n v="388"/>
  </r>
  <r>
    <x v="15"/>
    <x v="37"/>
    <x v="9"/>
    <x v="9"/>
    <n v="143"/>
  </r>
  <r>
    <x v="15"/>
    <x v="37"/>
    <x v="9"/>
    <x v="10"/>
    <n v="162"/>
  </r>
  <r>
    <x v="15"/>
    <x v="37"/>
    <x v="9"/>
    <x v="11"/>
    <n v="200"/>
  </r>
  <r>
    <x v="15"/>
    <x v="37"/>
    <x v="9"/>
    <x v="0"/>
    <n v="166"/>
  </r>
  <r>
    <x v="15"/>
    <x v="37"/>
    <x v="9"/>
    <x v="1"/>
    <n v="191"/>
  </r>
  <r>
    <x v="15"/>
    <x v="37"/>
    <x v="9"/>
    <x v="2"/>
    <n v="232"/>
  </r>
  <r>
    <x v="15"/>
    <x v="37"/>
    <x v="9"/>
    <x v="3"/>
    <n v="581"/>
  </r>
  <r>
    <x v="15"/>
    <x v="37"/>
    <x v="9"/>
    <x v="4"/>
    <n v="224"/>
  </r>
  <r>
    <x v="15"/>
    <x v="37"/>
    <x v="9"/>
    <x v="5"/>
    <n v="261"/>
  </r>
  <r>
    <x v="15"/>
    <x v="37"/>
    <x v="10"/>
    <x v="6"/>
    <n v="720"/>
  </r>
  <r>
    <x v="15"/>
    <x v="37"/>
    <x v="10"/>
    <x v="7"/>
    <n v="295"/>
  </r>
  <r>
    <x v="15"/>
    <x v="37"/>
    <x v="10"/>
    <x v="8"/>
    <n v="213"/>
  </r>
  <r>
    <x v="15"/>
    <x v="37"/>
    <x v="10"/>
    <x v="9"/>
    <n v="217"/>
  </r>
  <r>
    <x v="15"/>
    <x v="37"/>
    <x v="10"/>
    <x v="10"/>
    <n v="257"/>
  </r>
  <r>
    <x v="15"/>
    <x v="37"/>
    <x v="10"/>
    <x v="11"/>
    <n v="208"/>
  </r>
  <r>
    <x v="15"/>
    <x v="37"/>
    <x v="10"/>
    <x v="0"/>
    <n v="301"/>
  </r>
  <r>
    <x v="15"/>
    <x v="37"/>
    <x v="10"/>
    <x v="1"/>
    <n v="472"/>
  </r>
  <r>
    <x v="15"/>
    <x v="37"/>
    <x v="10"/>
    <x v="2"/>
    <n v="528"/>
  </r>
  <r>
    <x v="15"/>
    <x v="37"/>
    <x v="10"/>
    <x v="3"/>
    <n v="984"/>
  </r>
  <r>
    <x v="15"/>
    <x v="37"/>
    <x v="10"/>
    <x v="4"/>
    <n v="1164"/>
  </r>
  <r>
    <x v="15"/>
    <x v="37"/>
    <x v="10"/>
    <x v="5"/>
    <n v="730"/>
  </r>
  <r>
    <x v="15"/>
    <x v="37"/>
    <x v="11"/>
    <x v="6"/>
    <n v="303"/>
  </r>
  <r>
    <x v="15"/>
    <x v="37"/>
    <x v="11"/>
    <x v="7"/>
    <n v="349"/>
  </r>
  <r>
    <x v="15"/>
    <x v="37"/>
    <x v="11"/>
    <x v="8"/>
    <n v="1285"/>
  </r>
  <r>
    <x v="15"/>
    <x v="37"/>
    <x v="11"/>
    <x v="9"/>
    <n v="1147"/>
  </r>
  <r>
    <x v="15"/>
    <x v="37"/>
    <x v="11"/>
    <x v="10"/>
    <n v="123"/>
  </r>
  <r>
    <x v="15"/>
    <x v="37"/>
    <x v="11"/>
    <x v="11"/>
    <n v="117"/>
  </r>
  <r>
    <x v="15"/>
    <x v="37"/>
    <x v="11"/>
    <x v="0"/>
    <n v="607"/>
  </r>
  <r>
    <x v="15"/>
    <x v="37"/>
    <x v="11"/>
    <x v="1"/>
    <n v="160"/>
  </r>
  <r>
    <x v="15"/>
    <x v="37"/>
    <x v="11"/>
    <x v="2"/>
    <n v="91"/>
  </r>
  <r>
    <x v="15"/>
    <x v="37"/>
    <x v="11"/>
    <x v="3"/>
    <n v="132"/>
  </r>
  <r>
    <x v="15"/>
    <x v="37"/>
    <x v="11"/>
    <x v="4"/>
    <n v="712"/>
  </r>
  <r>
    <x v="15"/>
    <x v="37"/>
    <x v="11"/>
    <x v="5"/>
    <n v="87"/>
  </r>
  <r>
    <x v="15"/>
    <x v="37"/>
    <x v="12"/>
    <x v="6"/>
    <n v="566"/>
  </r>
  <r>
    <x v="15"/>
    <x v="37"/>
    <x v="12"/>
    <x v="7"/>
    <n v="297"/>
  </r>
  <r>
    <x v="15"/>
    <x v="37"/>
    <x v="12"/>
    <x v="8"/>
    <n v="302"/>
  </r>
  <r>
    <x v="15"/>
    <x v="37"/>
    <x v="12"/>
    <x v="9"/>
    <n v="272"/>
  </r>
  <r>
    <x v="15"/>
    <x v="37"/>
    <x v="12"/>
    <x v="10"/>
    <n v="871"/>
  </r>
  <r>
    <x v="15"/>
    <x v="37"/>
    <x v="12"/>
    <x v="11"/>
    <n v="2675"/>
  </r>
  <r>
    <x v="15"/>
    <x v="37"/>
    <x v="12"/>
    <x v="0"/>
    <n v="439"/>
  </r>
  <r>
    <x v="15"/>
    <x v="37"/>
    <x v="12"/>
    <x v="1"/>
    <n v="402"/>
  </r>
  <r>
    <x v="15"/>
    <x v="37"/>
    <x v="12"/>
    <x v="2"/>
    <n v="364"/>
  </r>
  <r>
    <x v="15"/>
    <x v="37"/>
    <x v="12"/>
    <x v="3"/>
    <n v="280"/>
  </r>
  <r>
    <x v="15"/>
    <x v="37"/>
    <x v="12"/>
    <x v="4"/>
    <n v="414"/>
  </r>
  <r>
    <x v="15"/>
    <x v="37"/>
    <x v="12"/>
    <x v="5"/>
    <n v="301"/>
  </r>
  <r>
    <x v="15"/>
    <x v="37"/>
    <x v="13"/>
    <x v="6"/>
    <n v="487"/>
  </r>
  <r>
    <x v="15"/>
    <x v="37"/>
    <x v="13"/>
    <x v="7"/>
    <n v="768"/>
  </r>
  <r>
    <x v="15"/>
    <x v="37"/>
    <x v="13"/>
    <x v="8"/>
    <n v="529"/>
  </r>
  <r>
    <x v="15"/>
    <x v="37"/>
    <x v="13"/>
    <x v="9"/>
    <n v="566"/>
  </r>
  <r>
    <x v="15"/>
    <x v="37"/>
    <x v="13"/>
    <x v="10"/>
    <n v="238"/>
  </r>
  <r>
    <x v="15"/>
    <x v="37"/>
    <x v="13"/>
    <x v="11"/>
    <n v="403"/>
  </r>
  <r>
    <x v="15"/>
    <x v="37"/>
    <x v="13"/>
    <x v="0"/>
    <n v="521"/>
  </r>
  <r>
    <x v="15"/>
    <x v="37"/>
    <x v="13"/>
    <x v="1"/>
    <n v="815"/>
  </r>
  <r>
    <x v="15"/>
    <x v="37"/>
    <x v="13"/>
    <x v="2"/>
    <n v="19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82">
  <r>
    <x v="0"/>
    <x v="0"/>
    <x v="0"/>
    <x v="0"/>
    <n v="16"/>
  </r>
  <r>
    <x v="0"/>
    <x v="0"/>
    <x v="0"/>
    <x v="1"/>
    <n v="15"/>
  </r>
  <r>
    <x v="0"/>
    <x v="0"/>
    <x v="0"/>
    <x v="2"/>
    <n v="16"/>
  </r>
  <r>
    <x v="0"/>
    <x v="0"/>
    <x v="0"/>
    <x v="3"/>
    <n v="19"/>
  </r>
  <r>
    <x v="0"/>
    <x v="0"/>
    <x v="0"/>
    <x v="4"/>
    <n v="22"/>
  </r>
  <r>
    <x v="0"/>
    <x v="0"/>
    <x v="0"/>
    <x v="5"/>
    <n v="243"/>
  </r>
  <r>
    <x v="0"/>
    <x v="0"/>
    <x v="0"/>
    <x v="6"/>
    <n v="249"/>
  </r>
  <r>
    <x v="0"/>
    <x v="0"/>
    <x v="0"/>
    <x v="7"/>
    <n v="216"/>
  </r>
  <r>
    <x v="0"/>
    <x v="0"/>
    <x v="0"/>
    <x v="8"/>
    <n v="246"/>
  </r>
  <r>
    <x v="0"/>
    <x v="0"/>
    <x v="0"/>
    <x v="9"/>
    <n v="249"/>
  </r>
  <r>
    <x v="0"/>
    <x v="0"/>
    <x v="0"/>
    <x v="10"/>
    <n v="265"/>
  </r>
  <r>
    <x v="0"/>
    <x v="0"/>
    <x v="0"/>
    <x v="11"/>
    <n v="252"/>
  </r>
  <r>
    <x v="0"/>
    <x v="0"/>
    <x v="1"/>
    <x v="0"/>
    <n v="205"/>
  </r>
  <r>
    <x v="0"/>
    <x v="0"/>
    <x v="1"/>
    <x v="1"/>
    <n v="206"/>
  </r>
  <r>
    <x v="0"/>
    <x v="0"/>
    <x v="1"/>
    <x v="2"/>
    <n v="238"/>
  </r>
  <r>
    <x v="0"/>
    <x v="0"/>
    <x v="1"/>
    <x v="3"/>
    <n v="246"/>
  </r>
  <r>
    <x v="0"/>
    <x v="0"/>
    <x v="1"/>
    <x v="4"/>
    <n v="248"/>
  </r>
  <r>
    <x v="0"/>
    <x v="0"/>
    <x v="1"/>
    <x v="5"/>
    <n v="272"/>
  </r>
  <r>
    <x v="0"/>
    <x v="0"/>
    <x v="1"/>
    <x v="6"/>
    <n v="261"/>
  </r>
  <r>
    <x v="0"/>
    <x v="0"/>
    <x v="1"/>
    <x v="7"/>
    <n v="230"/>
  </r>
  <r>
    <x v="0"/>
    <x v="0"/>
    <x v="1"/>
    <x v="8"/>
    <n v="277"/>
  </r>
  <r>
    <x v="0"/>
    <x v="0"/>
    <x v="1"/>
    <x v="9"/>
    <n v="272"/>
  </r>
  <r>
    <x v="0"/>
    <x v="0"/>
    <x v="1"/>
    <x v="10"/>
    <n v="296"/>
  </r>
  <r>
    <x v="0"/>
    <x v="0"/>
    <x v="1"/>
    <x v="11"/>
    <n v="283"/>
  </r>
  <r>
    <x v="0"/>
    <x v="0"/>
    <x v="2"/>
    <x v="0"/>
    <n v="275"/>
  </r>
  <r>
    <x v="0"/>
    <x v="0"/>
    <x v="2"/>
    <x v="1"/>
    <n v="264"/>
  </r>
  <r>
    <x v="0"/>
    <x v="0"/>
    <x v="2"/>
    <x v="2"/>
    <n v="245"/>
  </r>
  <r>
    <x v="0"/>
    <x v="0"/>
    <x v="2"/>
    <x v="3"/>
    <n v="198"/>
  </r>
  <r>
    <x v="0"/>
    <x v="0"/>
    <x v="2"/>
    <x v="4"/>
    <n v="77"/>
  </r>
  <r>
    <x v="0"/>
    <x v="0"/>
    <x v="2"/>
    <x v="5"/>
    <n v="102"/>
  </r>
  <r>
    <x v="0"/>
    <x v="0"/>
    <x v="2"/>
    <x v="6"/>
    <n v="104"/>
  </r>
  <r>
    <x v="0"/>
    <x v="0"/>
    <x v="2"/>
    <x v="7"/>
    <n v="162"/>
  </r>
  <r>
    <x v="0"/>
    <x v="0"/>
    <x v="2"/>
    <x v="8"/>
    <n v="164"/>
  </r>
  <r>
    <x v="0"/>
    <x v="0"/>
    <x v="3"/>
    <x v="2"/>
    <n v="24"/>
  </r>
  <r>
    <x v="0"/>
    <x v="0"/>
    <x v="3"/>
    <x v="3"/>
    <n v="61"/>
  </r>
  <r>
    <x v="0"/>
    <x v="0"/>
    <x v="3"/>
    <x v="4"/>
    <n v="73"/>
  </r>
  <r>
    <x v="0"/>
    <x v="0"/>
    <x v="3"/>
    <x v="5"/>
    <n v="66"/>
  </r>
  <r>
    <x v="0"/>
    <x v="0"/>
    <x v="3"/>
    <x v="6"/>
    <n v="179"/>
  </r>
  <r>
    <x v="0"/>
    <x v="0"/>
    <x v="3"/>
    <x v="7"/>
    <n v="893"/>
  </r>
  <r>
    <x v="0"/>
    <x v="0"/>
    <x v="3"/>
    <x v="8"/>
    <n v="1512"/>
  </r>
  <r>
    <x v="0"/>
    <x v="0"/>
    <x v="3"/>
    <x v="9"/>
    <n v="1721"/>
  </r>
  <r>
    <x v="0"/>
    <x v="0"/>
    <x v="3"/>
    <x v="10"/>
    <n v="1353"/>
  </r>
  <r>
    <x v="0"/>
    <x v="0"/>
    <x v="3"/>
    <x v="11"/>
    <n v="6"/>
  </r>
  <r>
    <x v="0"/>
    <x v="0"/>
    <x v="4"/>
    <x v="6"/>
    <n v="1"/>
  </r>
  <r>
    <x v="0"/>
    <x v="0"/>
    <x v="4"/>
    <x v="8"/>
    <n v="3855"/>
  </r>
  <r>
    <x v="0"/>
    <x v="0"/>
    <x v="4"/>
    <x v="9"/>
    <n v="740"/>
  </r>
  <r>
    <x v="0"/>
    <x v="0"/>
    <x v="4"/>
    <x v="10"/>
    <n v="719"/>
  </r>
  <r>
    <x v="0"/>
    <x v="0"/>
    <x v="4"/>
    <x v="11"/>
    <n v="848"/>
  </r>
  <r>
    <x v="0"/>
    <x v="0"/>
    <x v="5"/>
    <x v="0"/>
    <n v="942"/>
  </r>
  <r>
    <x v="0"/>
    <x v="0"/>
    <x v="5"/>
    <x v="1"/>
    <n v="811"/>
  </r>
  <r>
    <x v="0"/>
    <x v="0"/>
    <x v="5"/>
    <x v="2"/>
    <n v="706"/>
  </r>
  <r>
    <x v="0"/>
    <x v="1"/>
    <x v="6"/>
    <x v="5"/>
    <n v="751"/>
  </r>
  <r>
    <x v="0"/>
    <x v="1"/>
    <x v="6"/>
    <x v="6"/>
    <n v="4274"/>
  </r>
  <r>
    <x v="0"/>
    <x v="1"/>
    <x v="6"/>
    <x v="7"/>
    <n v="4846"/>
  </r>
  <r>
    <x v="0"/>
    <x v="1"/>
    <x v="6"/>
    <x v="8"/>
    <n v="5200"/>
  </r>
  <r>
    <x v="0"/>
    <x v="1"/>
    <x v="6"/>
    <x v="9"/>
    <n v="5107"/>
  </r>
  <r>
    <x v="0"/>
    <x v="1"/>
    <x v="6"/>
    <x v="10"/>
    <n v="4951"/>
  </r>
  <r>
    <x v="0"/>
    <x v="1"/>
    <x v="6"/>
    <x v="11"/>
    <n v="6338"/>
  </r>
  <r>
    <x v="0"/>
    <x v="1"/>
    <x v="7"/>
    <x v="0"/>
    <n v="5355"/>
  </r>
  <r>
    <x v="0"/>
    <x v="1"/>
    <x v="7"/>
    <x v="1"/>
    <n v="4724"/>
  </r>
  <r>
    <x v="0"/>
    <x v="1"/>
    <x v="7"/>
    <x v="2"/>
    <n v="5340"/>
  </r>
  <r>
    <x v="0"/>
    <x v="1"/>
    <x v="7"/>
    <x v="3"/>
    <n v="5074"/>
  </r>
  <r>
    <x v="0"/>
    <x v="1"/>
    <x v="7"/>
    <x v="4"/>
    <n v="5622"/>
  </r>
  <r>
    <x v="0"/>
    <x v="1"/>
    <x v="7"/>
    <x v="5"/>
    <n v="5882"/>
  </r>
  <r>
    <x v="0"/>
    <x v="1"/>
    <x v="7"/>
    <x v="6"/>
    <n v="5557"/>
  </r>
  <r>
    <x v="0"/>
    <x v="1"/>
    <x v="7"/>
    <x v="7"/>
    <n v="6042"/>
  </r>
  <r>
    <x v="0"/>
    <x v="1"/>
    <x v="7"/>
    <x v="8"/>
    <n v="5917"/>
  </r>
  <r>
    <x v="0"/>
    <x v="1"/>
    <x v="7"/>
    <x v="9"/>
    <n v="5816"/>
  </r>
  <r>
    <x v="0"/>
    <x v="1"/>
    <x v="7"/>
    <x v="10"/>
    <n v="6072"/>
  </r>
  <r>
    <x v="0"/>
    <x v="1"/>
    <x v="7"/>
    <x v="11"/>
    <n v="8763"/>
  </r>
  <r>
    <x v="0"/>
    <x v="1"/>
    <x v="8"/>
    <x v="0"/>
    <n v="8558"/>
  </r>
  <r>
    <x v="0"/>
    <x v="1"/>
    <x v="8"/>
    <x v="1"/>
    <n v="7488"/>
  </r>
  <r>
    <x v="0"/>
    <x v="1"/>
    <x v="8"/>
    <x v="2"/>
    <n v="8944"/>
  </r>
  <r>
    <x v="0"/>
    <x v="1"/>
    <x v="8"/>
    <x v="3"/>
    <n v="7992"/>
  </r>
  <r>
    <x v="0"/>
    <x v="1"/>
    <x v="8"/>
    <x v="4"/>
    <n v="8645"/>
  </r>
  <r>
    <x v="0"/>
    <x v="1"/>
    <x v="8"/>
    <x v="5"/>
    <n v="9306"/>
  </r>
  <r>
    <x v="0"/>
    <x v="1"/>
    <x v="8"/>
    <x v="6"/>
    <n v="9214"/>
  </r>
  <r>
    <x v="0"/>
    <x v="1"/>
    <x v="8"/>
    <x v="7"/>
    <n v="10447"/>
  </r>
  <r>
    <x v="0"/>
    <x v="1"/>
    <x v="8"/>
    <x v="8"/>
    <n v="10170"/>
  </r>
  <r>
    <x v="0"/>
    <x v="1"/>
    <x v="8"/>
    <x v="9"/>
    <n v="10621"/>
  </r>
  <r>
    <x v="0"/>
    <x v="1"/>
    <x v="8"/>
    <x v="10"/>
    <n v="12000"/>
  </r>
  <r>
    <x v="0"/>
    <x v="1"/>
    <x v="8"/>
    <x v="11"/>
    <n v="14801"/>
  </r>
  <r>
    <x v="0"/>
    <x v="1"/>
    <x v="9"/>
    <x v="0"/>
    <n v="12963"/>
  </r>
  <r>
    <x v="0"/>
    <x v="1"/>
    <x v="9"/>
    <x v="1"/>
    <n v="10594"/>
  </r>
  <r>
    <x v="0"/>
    <x v="1"/>
    <x v="9"/>
    <x v="2"/>
    <n v="13146"/>
  </r>
  <r>
    <x v="0"/>
    <x v="1"/>
    <x v="9"/>
    <x v="3"/>
    <n v="11641"/>
  </r>
  <r>
    <x v="0"/>
    <x v="1"/>
    <x v="9"/>
    <x v="4"/>
    <n v="13833"/>
  </r>
  <r>
    <x v="0"/>
    <x v="1"/>
    <x v="9"/>
    <x v="5"/>
    <n v="12580"/>
  </r>
  <r>
    <x v="0"/>
    <x v="1"/>
    <x v="9"/>
    <x v="6"/>
    <n v="12184"/>
  </r>
  <r>
    <x v="0"/>
    <x v="1"/>
    <x v="9"/>
    <x v="7"/>
    <n v="15397"/>
  </r>
  <r>
    <x v="0"/>
    <x v="1"/>
    <x v="9"/>
    <x v="8"/>
    <n v="14885"/>
  </r>
  <r>
    <x v="0"/>
    <x v="1"/>
    <x v="9"/>
    <x v="9"/>
    <n v="14846"/>
  </r>
  <r>
    <x v="0"/>
    <x v="1"/>
    <x v="9"/>
    <x v="10"/>
    <n v="13847"/>
  </r>
  <r>
    <x v="0"/>
    <x v="1"/>
    <x v="9"/>
    <x v="11"/>
    <n v="17424"/>
  </r>
  <r>
    <x v="0"/>
    <x v="1"/>
    <x v="10"/>
    <x v="0"/>
    <n v="16202"/>
  </r>
  <r>
    <x v="0"/>
    <x v="1"/>
    <x v="10"/>
    <x v="1"/>
    <n v="13519"/>
  </r>
  <r>
    <x v="0"/>
    <x v="1"/>
    <x v="10"/>
    <x v="2"/>
    <n v="15173"/>
  </r>
  <r>
    <x v="0"/>
    <x v="1"/>
    <x v="10"/>
    <x v="3"/>
    <n v="14433"/>
  </r>
  <r>
    <x v="0"/>
    <x v="1"/>
    <x v="10"/>
    <x v="4"/>
    <n v="15792"/>
  </r>
  <r>
    <x v="0"/>
    <x v="1"/>
    <x v="10"/>
    <x v="5"/>
    <n v="14562"/>
  </r>
  <r>
    <x v="0"/>
    <x v="1"/>
    <x v="10"/>
    <x v="6"/>
    <n v="16135"/>
  </r>
  <r>
    <x v="0"/>
    <x v="1"/>
    <x v="10"/>
    <x v="7"/>
    <n v="16279"/>
  </r>
  <r>
    <x v="0"/>
    <x v="1"/>
    <x v="10"/>
    <x v="8"/>
    <n v="15258"/>
  </r>
  <r>
    <x v="0"/>
    <x v="1"/>
    <x v="10"/>
    <x v="9"/>
    <n v="17705"/>
  </r>
  <r>
    <x v="0"/>
    <x v="1"/>
    <x v="10"/>
    <x v="10"/>
    <n v="17086"/>
  </r>
  <r>
    <x v="0"/>
    <x v="1"/>
    <x v="10"/>
    <x v="11"/>
    <n v="19556"/>
  </r>
  <r>
    <x v="0"/>
    <x v="1"/>
    <x v="11"/>
    <x v="0"/>
    <n v="19871"/>
  </r>
  <r>
    <x v="0"/>
    <x v="1"/>
    <x v="11"/>
    <x v="1"/>
    <n v="18498"/>
  </r>
  <r>
    <x v="0"/>
    <x v="1"/>
    <x v="11"/>
    <x v="2"/>
    <n v="19631"/>
  </r>
  <r>
    <x v="0"/>
    <x v="1"/>
    <x v="11"/>
    <x v="3"/>
    <n v="21266"/>
  </r>
  <r>
    <x v="0"/>
    <x v="1"/>
    <x v="11"/>
    <x v="4"/>
    <n v="21298"/>
  </r>
  <r>
    <x v="0"/>
    <x v="1"/>
    <x v="11"/>
    <x v="5"/>
    <n v="21917"/>
  </r>
  <r>
    <x v="0"/>
    <x v="1"/>
    <x v="11"/>
    <x v="6"/>
    <n v="24567"/>
  </r>
  <r>
    <x v="0"/>
    <x v="1"/>
    <x v="11"/>
    <x v="7"/>
    <n v="22332"/>
  </r>
  <r>
    <x v="0"/>
    <x v="1"/>
    <x v="11"/>
    <x v="8"/>
    <n v="25810"/>
  </r>
  <r>
    <x v="0"/>
    <x v="1"/>
    <x v="11"/>
    <x v="9"/>
    <n v="28124"/>
  </r>
  <r>
    <x v="0"/>
    <x v="1"/>
    <x v="11"/>
    <x v="10"/>
    <n v="24293"/>
  </r>
  <r>
    <x v="0"/>
    <x v="1"/>
    <x v="11"/>
    <x v="11"/>
    <n v="33277"/>
  </r>
  <r>
    <x v="0"/>
    <x v="1"/>
    <x v="12"/>
    <x v="0"/>
    <n v="27044"/>
  </r>
  <r>
    <x v="0"/>
    <x v="1"/>
    <x v="12"/>
    <x v="1"/>
    <n v="24044"/>
  </r>
  <r>
    <x v="0"/>
    <x v="1"/>
    <x v="12"/>
    <x v="2"/>
    <n v="27556"/>
  </r>
  <r>
    <x v="0"/>
    <x v="1"/>
    <x v="12"/>
    <x v="3"/>
    <n v="26658"/>
  </r>
  <r>
    <x v="0"/>
    <x v="1"/>
    <x v="12"/>
    <x v="4"/>
    <n v="25166"/>
  </r>
  <r>
    <x v="0"/>
    <x v="1"/>
    <x v="12"/>
    <x v="5"/>
    <n v="24682"/>
  </r>
  <r>
    <x v="0"/>
    <x v="1"/>
    <x v="12"/>
    <x v="6"/>
    <n v="27536"/>
  </r>
  <r>
    <x v="0"/>
    <x v="1"/>
    <x v="12"/>
    <x v="7"/>
    <n v="24797"/>
  </r>
  <r>
    <x v="0"/>
    <x v="1"/>
    <x v="12"/>
    <x v="8"/>
    <n v="25821"/>
  </r>
  <r>
    <x v="0"/>
    <x v="1"/>
    <x v="12"/>
    <x v="9"/>
    <n v="25412"/>
  </r>
  <r>
    <x v="0"/>
    <x v="1"/>
    <x v="12"/>
    <x v="10"/>
    <n v="26803"/>
  </r>
  <r>
    <x v="0"/>
    <x v="1"/>
    <x v="12"/>
    <x v="11"/>
    <n v="66386"/>
  </r>
  <r>
    <x v="0"/>
    <x v="1"/>
    <x v="13"/>
    <x v="0"/>
    <n v="35330"/>
  </r>
  <r>
    <x v="0"/>
    <x v="1"/>
    <x v="13"/>
    <x v="1"/>
    <n v="38675"/>
  </r>
  <r>
    <x v="0"/>
    <x v="1"/>
    <x v="13"/>
    <x v="2"/>
    <n v="43819"/>
  </r>
  <r>
    <x v="0"/>
    <x v="1"/>
    <x v="13"/>
    <x v="3"/>
    <n v="41097"/>
  </r>
  <r>
    <x v="0"/>
    <x v="1"/>
    <x v="13"/>
    <x v="4"/>
    <n v="42864"/>
  </r>
  <r>
    <x v="0"/>
    <x v="1"/>
    <x v="13"/>
    <x v="5"/>
    <n v="42467"/>
  </r>
  <r>
    <x v="0"/>
    <x v="1"/>
    <x v="13"/>
    <x v="6"/>
    <n v="43852"/>
  </r>
  <r>
    <x v="0"/>
    <x v="1"/>
    <x v="13"/>
    <x v="7"/>
    <n v="46957"/>
  </r>
  <r>
    <x v="0"/>
    <x v="1"/>
    <x v="13"/>
    <x v="8"/>
    <n v="48777"/>
  </r>
  <r>
    <x v="0"/>
    <x v="1"/>
    <x v="13"/>
    <x v="9"/>
    <n v="57981"/>
  </r>
  <r>
    <x v="0"/>
    <x v="1"/>
    <x v="13"/>
    <x v="10"/>
    <n v="50880"/>
  </r>
  <r>
    <x v="0"/>
    <x v="1"/>
    <x v="13"/>
    <x v="11"/>
    <n v="71914"/>
  </r>
  <r>
    <x v="0"/>
    <x v="1"/>
    <x v="14"/>
    <x v="0"/>
    <n v="56427"/>
  </r>
  <r>
    <x v="0"/>
    <x v="1"/>
    <x v="14"/>
    <x v="1"/>
    <n v="53779"/>
  </r>
  <r>
    <x v="0"/>
    <x v="1"/>
    <x v="14"/>
    <x v="2"/>
    <n v="62373"/>
  </r>
  <r>
    <x v="0"/>
    <x v="1"/>
    <x v="14"/>
    <x v="3"/>
    <n v="55236"/>
  </r>
  <r>
    <x v="0"/>
    <x v="1"/>
    <x v="14"/>
    <x v="4"/>
    <n v="57051"/>
  </r>
  <r>
    <x v="0"/>
    <x v="1"/>
    <x v="14"/>
    <x v="5"/>
    <n v="55705"/>
  </r>
  <r>
    <x v="0"/>
    <x v="1"/>
    <x v="14"/>
    <x v="6"/>
    <n v="54898"/>
  </r>
  <r>
    <x v="0"/>
    <x v="1"/>
    <x v="14"/>
    <x v="7"/>
    <n v="59084"/>
  </r>
  <r>
    <x v="0"/>
    <x v="1"/>
    <x v="14"/>
    <x v="8"/>
    <n v="57435"/>
  </r>
  <r>
    <x v="0"/>
    <x v="1"/>
    <x v="14"/>
    <x v="9"/>
    <n v="60010"/>
  </r>
  <r>
    <x v="0"/>
    <x v="1"/>
    <x v="14"/>
    <x v="10"/>
    <n v="61603"/>
  </r>
  <r>
    <x v="0"/>
    <x v="1"/>
    <x v="14"/>
    <x v="11"/>
    <n v="78966"/>
  </r>
  <r>
    <x v="0"/>
    <x v="1"/>
    <x v="15"/>
    <x v="0"/>
    <n v="66211"/>
  </r>
  <r>
    <x v="0"/>
    <x v="1"/>
    <x v="15"/>
    <x v="1"/>
    <n v="60982"/>
  </r>
  <r>
    <x v="0"/>
    <x v="1"/>
    <x v="15"/>
    <x v="2"/>
    <n v="64851"/>
  </r>
  <r>
    <x v="0"/>
    <x v="1"/>
    <x v="15"/>
    <x v="3"/>
    <n v="62465"/>
  </r>
  <r>
    <x v="0"/>
    <x v="1"/>
    <x v="15"/>
    <x v="4"/>
    <n v="64218"/>
  </r>
  <r>
    <x v="0"/>
    <x v="1"/>
    <x v="15"/>
    <x v="5"/>
    <n v="59952"/>
  </r>
  <r>
    <x v="0"/>
    <x v="1"/>
    <x v="15"/>
    <x v="6"/>
    <n v="62461"/>
  </r>
  <r>
    <x v="0"/>
    <x v="1"/>
    <x v="15"/>
    <x v="7"/>
    <n v="66042"/>
  </r>
  <r>
    <x v="0"/>
    <x v="1"/>
    <x v="15"/>
    <x v="8"/>
    <n v="63396"/>
  </r>
  <r>
    <x v="0"/>
    <x v="1"/>
    <x v="15"/>
    <x v="9"/>
    <n v="57917"/>
  </r>
  <r>
    <x v="0"/>
    <x v="1"/>
    <x v="15"/>
    <x v="10"/>
    <n v="82963"/>
  </r>
  <r>
    <x v="0"/>
    <x v="1"/>
    <x v="15"/>
    <x v="11"/>
    <n v="80351"/>
  </r>
  <r>
    <x v="0"/>
    <x v="1"/>
    <x v="16"/>
    <x v="0"/>
    <n v="74550"/>
  </r>
  <r>
    <x v="0"/>
    <x v="1"/>
    <x v="16"/>
    <x v="1"/>
    <n v="61641"/>
  </r>
  <r>
    <x v="0"/>
    <x v="1"/>
    <x v="16"/>
    <x v="2"/>
    <n v="64023"/>
  </r>
  <r>
    <x v="0"/>
    <x v="1"/>
    <x v="16"/>
    <x v="3"/>
    <n v="68024"/>
  </r>
  <r>
    <x v="0"/>
    <x v="1"/>
    <x v="16"/>
    <x v="4"/>
    <n v="65702"/>
  </r>
  <r>
    <x v="0"/>
    <x v="1"/>
    <x v="16"/>
    <x v="5"/>
    <n v="62614"/>
  </r>
  <r>
    <x v="0"/>
    <x v="1"/>
    <x v="16"/>
    <x v="6"/>
    <n v="71780"/>
  </r>
  <r>
    <x v="0"/>
    <x v="1"/>
    <x v="16"/>
    <x v="7"/>
    <n v="66266"/>
  </r>
  <r>
    <x v="0"/>
    <x v="1"/>
    <x v="16"/>
    <x v="8"/>
    <n v="66279"/>
  </r>
  <r>
    <x v="0"/>
    <x v="1"/>
    <x v="16"/>
    <x v="9"/>
    <n v="75124"/>
  </r>
  <r>
    <x v="0"/>
    <x v="1"/>
    <x v="16"/>
    <x v="10"/>
    <n v="69444"/>
  </r>
  <r>
    <x v="0"/>
    <x v="1"/>
    <x v="16"/>
    <x v="11"/>
    <n v="92066"/>
  </r>
  <r>
    <x v="0"/>
    <x v="1"/>
    <x v="17"/>
    <x v="0"/>
    <n v="79439"/>
  </r>
  <r>
    <x v="0"/>
    <x v="1"/>
    <x v="17"/>
    <x v="1"/>
    <n v="72102"/>
  </r>
  <r>
    <x v="0"/>
    <x v="1"/>
    <x v="17"/>
    <x v="2"/>
    <n v="71580"/>
  </r>
  <r>
    <x v="0"/>
    <x v="1"/>
    <x v="17"/>
    <x v="3"/>
    <n v="79001"/>
  </r>
  <r>
    <x v="0"/>
    <x v="1"/>
    <x v="17"/>
    <x v="4"/>
    <n v="74659"/>
  </r>
  <r>
    <x v="0"/>
    <x v="1"/>
    <x v="17"/>
    <x v="5"/>
    <n v="69207"/>
  </r>
  <r>
    <x v="0"/>
    <x v="1"/>
    <x v="17"/>
    <x v="6"/>
    <n v="77168"/>
  </r>
  <r>
    <x v="0"/>
    <x v="1"/>
    <x v="17"/>
    <x v="7"/>
    <n v="73484"/>
  </r>
  <r>
    <x v="0"/>
    <x v="1"/>
    <x v="17"/>
    <x v="8"/>
    <n v="82169"/>
  </r>
  <r>
    <x v="0"/>
    <x v="1"/>
    <x v="17"/>
    <x v="9"/>
    <n v="83097"/>
  </r>
  <r>
    <x v="0"/>
    <x v="1"/>
    <x v="17"/>
    <x v="10"/>
    <n v="75653"/>
  </r>
  <r>
    <x v="0"/>
    <x v="1"/>
    <x v="17"/>
    <x v="11"/>
    <n v="105799"/>
  </r>
  <r>
    <x v="0"/>
    <x v="1"/>
    <x v="18"/>
    <x v="0"/>
    <n v="87790"/>
  </r>
  <r>
    <x v="0"/>
    <x v="1"/>
    <x v="18"/>
    <x v="1"/>
    <n v="78408"/>
  </r>
  <r>
    <x v="0"/>
    <x v="1"/>
    <x v="18"/>
    <x v="2"/>
    <n v="87930"/>
  </r>
  <r>
    <x v="0"/>
    <x v="1"/>
    <x v="18"/>
    <x v="3"/>
    <n v="83539"/>
  </r>
  <r>
    <x v="0"/>
    <x v="1"/>
    <x v="18"/>
    <x v="4"/>
    <n v="81369"/>
  </r>
  <r>
    <x v="0"/>
    <x v="1"/>
    <x v="18"/>
    <x v="5"/>
    <n v="82716"/>
  </r>
  <r>
    <x v="0"/>
    <x v="1"/>
    <x v="18"/>
    <x v="6"/>
    <n v="84825"/>
  </r>
  <r>
    <x v="0"/>
    <x v="1"/>
    <x v="18"/>
    <x v="7"/>
    <n v="80034"/>
  </r>
  <r>
    <x v="0"/>
    <x v="1"/>
    <x v="18"/>
    <x v="8"/>
    <n v="84638"/>
  </r>
  <r>
    <x v="0"/>
    <x v="1"/>
    <x v="18"/>
    <x v="9"/>
    <n v="88679"/>
  </r>
  <r>
    <x v="0"/>
    <x v="1"/>
    <x v="18"/>
    <x v="10"/>
    <n v="86387"/>
  </r>
  <r>
    <x v="0"/>
    <x v="1"/>
    <x v="18"/>
    <x v="11"/>
    <n v="118718"/>
  </r>
  <r>
    <x v="0"/>
    <x v="1"/>
    <x v="19"/>
    <x v="0"/>
    <n v="93517"/>
  </r>
  <r>
    <x v="0"/>
    <x v="1"/>
    <x v="19"/>
    <x v="1"/>
    <n v="89842"/>
  </r>
  <r>
    <x v="0"/>
    <x v="1"/>
    <x v="19"/>
    <x v="2"/>
    <n v="99866"/>
  </r>
  <r>
    <x v="0"/>
    <x v="1"/>
    <x v="19"/>
    <x v="3"/>
    <n v="88572"/>
  </r>
  <r>
    <x v="0"/>
    <x v="1"/>
    <x v="19"/>
    <x v="4"/>
    <n v="91655"/>
  </r>
  <r>
    <x v="0"/>
    <x v="1"/>
    <x v="19"/>
    <x v="5"/>
    <n v="88065"/>
  </r>
  <r>
    <x v="0"/>
    <x v="1"/>
    <x v="19"/>
    <x v="6"/>
    <n v="86926"/>
  </r>
  <r>
    <x v="0"/>
    <x v="1"/>
    <x v="19"/>
    <x v="7"/>
    <n v="92193"/>
  </r>
  <r>
    <x v="0"/>
    <x v="1"/>
    <x v="19"/>
    <x v="8"/>
    <n v="92796"/>
  </r>
  <r>
    <x v="0"/>
    <x v="1"/>
    <x v="19"/>
    <x v="9"/>
    <n v="91728"/>
  </r>
  <r>
    <x v="0"/>
    <x v="1"/>
    <x v="19"/>
    <x v="10"/>
    <n v="96005"/>
  </r>
  <r>
    <x v="0"/>
    <x v="1"/>
    <x v="19"/>
    <x v="11"/>
    <n v="117932"/>
  </r>
  <r>
    <x v="0"/>
    <x v="1"/>
    <x v="20"/>
    <x v="0"/>
    <n v="99648"/>
  </r>
  <r>
    <x v="0"/>
    <x v="1"/>
    <x v="20"/>
    <x v="1"/>
    <n v="82112"/>
  </r>
  <r>
    <x v="0"/>
    <x v="1"/>
    <x v="20"/>
    <x v="2"/>
    <n v="104312"/>
  </r>
  <r>
    <x v="0"/>
    <x v="1"/>
    <x v="20"/>
    <x v="3"/>
    <n v="87443"/>
  </r>
  <r>
    <x v="0"/>
    <x v="1"/>
    <x v="20"/>
    <x v="4"/>
    <n v="93257"/>
  </r>
  <r>
    <x v="0"/>
    <x v="1"/>
    <x v="20"/>
    <x v="5"/>
    <n v="87560"/>
  </r>
  <r>
    <x v="0"/>
    <x v="1"/>
    <x v="20"/>
    <x v="6"/>
    <n v="85952"/>
  </r>
  <r>
    <x v="0"/>
    <x v="1"/>
    <x v="20"/>
    <x v="7"/>
    <n v="91368"/>
  </r>
  <r>
    <x v="0"/>
    <x v="1"/>
    <x v="20"/>
    <x v="8"/>
    <n v="88091"/>
  </r>
  <r>
    <x v="0"/>
    <x v="1"/>
    <x v="20"/>
    <x v="9"/>
    <n v="92912"/>
  </r>
  <r>
    <x v="0"/>
    <x v="1"/>
    <x v="20"/>
    <x v="10"/>
    <n v="93306"/>
  </r>
  <r>
    <x v="0"/>
    <x v="1"/>
    <x v="20"/>
    <x v="11"/>
    <n v="112087"/>
  </r>
  <r>
    <x v="0"/>
    <x v="1"/>
    <x v="0"/>
    <x v="0"/>
    <n v="222904"/>
  </r>
  <r>
    <x v="0"/>
    <x v="1"/>
    <x v="0"/>
    <x v="1"/>
    <n v="166961"/>
  </r>
  <r>
    <x v="0"/>
    <x v="1"/>
    <x v="0"/>
    <x v="2"/>
    <n v="195009"/>
  </r>
  <r>
    <x v="0"/>
    <x v="1"/>
    <x v="0"/>
    <x v="3"/>
    <n v="178571"/>
  </r>
  <r>
    <x v="0"/>
    <x v="1"/>
    <x v="0"/>
    <x v="4"/>
    <n v="204958"/>
  </r>
  <r>
    <x v="0"/>
    <x v="1"/>
    <x v="0"/>
    <x v="5"/>
    <n v="191984"/>
  </r>
  <r>
    <x v="0"/>
    <x v="1"/>
    <x v="0"/>
    <x v="6"/>
    <n v="207271"/>
  </r>
  <r>
    <x v="0"/>
    <x v="1"/>
    <x v="0"/>
    <x v="7"/>
    <n v="212186"/>
  </r>
  <r>
    <x v="0"/>
    <x v="1"/>
    <x v="0"/>
    <x v="8"/>
    <n v="186511"/>
  </r>
  <r>
    <x v="0"/>
    <x v="1"/>
    <x v="0"/>
    <x v="9"/>
    <n v="217193"/>
  </r>
  <r>
    <x v="0"/>
    <x v="1"/>
    <x v="0"/>
    <x v="10"/>
    <n v="213943"/>
  </r>
  <r>
    <x v="0"/>
    <x v="1"/>
    <x v="0"/>
    <x v="11"/>
    <n v="247955"/>
  </r>
  <r>
    <x v="0"/>
    <x v="1"/>
    <x v="1"/>
    <x v="0"/>
    <n v="289735"/>
  </r>
  <r>
    <x v="0"/>
    <x v="1"/>
    <x v="1"/>
    <x v="1"/>
    <n v="212905"/>
  </r>
  <r>
    <x v="0"/>
    <x v="1"/>
    <x v="1"/>
    <x v="2"/>
    <n v="217318"/>
  </r>
  <r>
    <x v="0"/>
    <x v="1"/>
    <x v="1"/>
    <x v="3"/>
    <n v="247600"/>
  </r>
  <r>
    <x v="0"/>
    <x v="1"/>
    <x v="1"/>
    <x v="4"/>
    <n v="240883"/>
  </r>
  <r>
    <x v="0"/>
    <x v="1"/>
    <x v="1"/>
    <x v="5"/>
    <n v="213524"/>
  </r>
  <r>
    <x v="0"/>
    <x v="1"/>
    <x v="1"/>
    <x v="6"/>
    <n v="246012"/>
  </r>
  <r>
    <x v="0"/>
    <x v="1"/>
    <x v="1"/>
    <x v="7"/>
    <n v="231752"/>
  </r>
  <r>
    <x v="0"/>
    <x v="1"/>
    <x v="1"/>
    <x v="8"/>
    <n v="235715"/>
  </r>
  <r>
    <x v="0"/>
    <x v="1"/>
    <x v="1"/>
    <x v="9"/>
    <n v="232685"/>
  </r>
  <r>
    <x v="0"/>
    <x v="1"/>
    <x v="1"/>
    <x v="10"/>
    <n v="248519"/>
  </r>
  <r>
    <x v="0"/>
    <x v="1"/>
    <x v="1"/>
    <x v="11"/>
    <n v="233259"/>
  </r>
  <r>
    <x v="0"/>
    <x v="1"/>
    <x v="2"/>
    <x v="0"/>
    <n v="211795"/>
  </r>
  <r>
    <x v="0"/>
    <x v="1"/>
    <x v="2"/>
    <x v="1"/>
    <n v="183308"/>
  </r>
  <r>
    <x v="0"/>
    <x v="1"/>
    <x v="2"/>
    <x v="2"/>
    <n v="184591"/>
  </r>
  <r>
    <x v="0"/>
    <x v="1"/>
    <x v="2"/>
    <x v="3"/>
    <n v="270167"/>
  </r>
  <r>
    <x v="0"/>
    <x v="1"/>
    <x v="2"/>
    <x v="4"/>
    <n v="678890"/>
  </r>
  <r>
    <x v="0"/>
    <x v="1"/>
    <x v="2"/>
    <x v="5"/>
    <n v="494755"/>
  </r>
  <r>
    <x v="0"/>
    <x v="1"/>
    <x v="2"/>
    <x v="6"/>
    <n v="511434"/>
  </r>
  <r>
    <x v="0"/>
    <x v="1"/>
    <x v="2"/>
    <x v="7"/>
    <n v="309686"/>
  </r>
  <r>
    <x v="0"/>
    <x v="1"/>
    <x v="2"/>
    <x v="8"/>
    <n v="338273"/>
  </r>
  <r>
    <x v="0"/>
    <x v="1"/>
    <x v="2"/>
    <x v="9"/>
    <n v="248263"/>
  </r>
  <r>
    <x v="0"/>
    <x v="1"/>
    <x v="2"/>
    <x v="10"/>
    <n v="333238"/>
  </r>
  <r>
    <x v="0"/>
    <x v="1"/>
    <x v="2"/>
    <x v="11"/>
    <n v="409199"/>
  </r>
  <r>
    <x v="0"/>
    <x v="1"/>
    <x v="3"/>
    <x v="0"/>
    <n v="351967"/>
  </r>
  <r>
    <x v="0"/>
    <x v="1"/>
    <x v="3"/>
    <x v="1"/>
    <n v="371730"/>
  </r>
  <r>
    <x v="0"/>
    <x v="1"/>
    <x v="3"/>
    <x v="2"/>
    <n v="384967"/>
  </r>
  <r>
    <x v="0"/>
    <x v="1"/>
    <x v="3"/>
    <x v="3"/>
    <n v="336921"/>
  </r>
  <r>
    <x v="0"/>
    <x v="1"/>
    <x v="3"/>
    <x v="4"/>
    <n v="337956"/>
  </r>
  <r>
    <x v="0"/>
    <x v="1"/>
    <x v="3"/>
    <x v="5"/>
    <n v="438082"/>
  </r>
  <r>
    <x v="0"/>
    <x v="1"/>
    <x v="3"/>
    <x v="6"/>
    <n v="348728"/>
  </r>
  <r>
    <x v="0"/>
    <x v="1"/>
    <x v="3"/>
    <x v="7"/>
    <n v="356365"/>
  </r>
  <r>
    <x v="0"/>
    <x v="1"/>
    <x v="3"/>
    <x v="8"/>
    <n v="339337"/>
  </r>
  <r>
    <x v="0"/>
    <x v="1"/>
    <x v="3"/>
    <x v="9"/>
    <n v="329276"/>
  </r>
  <r>
    <x v="0"/>
    <x v="1"/>
    <x v="3"/>
    <x v="10"/>
    <n v="352660"/>
  </r>
  <r>
    <x v="0"/>
    <x v="1"/>
    <x v="3"/>
    <x v="11"/>
    <n v="395131"/>
  </r>
  <r>
    <x v="0"/>
    <x v="1"/>
    <x v="21"/>
    <x v="0"/>
    <n v="334908"/>
  </r>
  <r>
    <x v="0"/>
    <x v="1"/>
    <x v="21"/>
    <x v="1"/>
    <n v="310330"/>
  </r>
  <r>
    <x v="0"/>
    <x v="1"/>
    <x v="21"/>
    <x v="2"/>
    <n v="375568"/>
  </r>
  <r>
    <x v="0"/>
    <x v="1"/>
    <x v="21"/>
    <x v="3"/>
    <n v="329782"/>
  </r>
  <r>
    <x v="0"/>
    <x v="1"/>
    <x v="21"/>
    <x v="4"/>
    <n v="364019"/>
  </r>
  <r>
    <x v="0"/>
    <x v="1"/>
    <x v="21"/>
    <x v="5"/>
    <n v="349128"/>
  </r>
  <r>
    <x v="0"/>
    <x v="1"/>
    <x v="21"/>
    <x v="6"/>
    <n v="336661"/>
  </r>
  <r>
    <x v="0"/>
    <x v="1"/>
    <x v="21"/>
    <x v="7"/>
    <n v="357112"/>
  </r>
  <r>
    <x v="0"/>
    <x v="1"/>
    <x v="21"/>
    <x v="8"/>
    <n v="331994"/>
  </r>
  <r>
    <x v="0"/>
    <x v="1"/>
    <x v="21"/>
    <x v="9"/>
    <n v="315488"/>
  </r>
  <r>
    <x v="0"/>
    <x v="1"/>
    <x v="21"/>
    <x v="10"/>
    <n v="334520"/>
  </r>
  <r>
    <x v="0"/>
    <x v="1"/>
    <x v="21"/>
    <x v="11"/>
    <n v="374548"/>
  </r>
  <r>
    <x v="0"/>
    <x v="1"/>
    <x v="4"/>
    <x v="0"/>
    <n v="356083"/>
  </r>
  <r>
    <x v="0"/>
    <x v="1"/>
    <x v="4"/>
    <x v="1"/>
    <n v="300089"/>
  </r>
  <r>
    <x v="0"/>
    <x v="1"/>
    <x v="4"/>
    <x v="2"/>
    <n v="339888"/>
  </r>
  <r>
    <x v="0"/>
    <x v="1"/>
    <x v="4"/>
    <x v="3"/>
    <n v="287166"/>
  </r>
  <r>
    <x v="0"/>
    <x v="1"/>
    <x v="4"/>
    <x v="4"/>
    <n v="334992"/>
  </r>
  <r>
    <x v="0"/>
    <x v="1"/>
    <x v="4"/>
    <x v="5"/>
    <n v="312265"/>
  </r>
  <r>
    <x v="0"/>
    <x v="1"/>
    <x v="4"/>
    <x v="6"/>
    <n v="318538"/>
  </r>
  <r>
    <x v="0"/>
    <x v="1"/>
    <x v="4"/>
    <x v="7"/>
    <n v="335386"/>
  </r>
  <r>
    <x v="0"/>
    <x v="1"/>
    <x v="4"/>
    <x v="8"/>
    <n v="297101"/>
  </r>
  <r>
    <x v="0"/>
    <x v="1"/>
    <x v="4"/>
    <x v="9"/>
    <n v="314494"/>
  </r>
  <r>
    <x v="0"/>
    <x v="1"/>
    <x v="4"/>
    <x v="10"/>
    <n v="306577"/>
  </r>
  <r>
    <x v="0"/>
    <x v="1"/>
    <x v="4"/>
    <x v="11"/>
    <n v="326500"/>
  </r>
  <r>
    <x v="0"/>
    <x v="1"/>
    <x v="5"/>
    <x v="0"/>
    <n v="336451"/>
  </r>
  <r>
    <x v="0"/>
    <x v="1"/>
    <x v="5"/>
    <x v="1"/>
    <n v="289375"/>
  </r>
  <r>
    <x v="0"/>
    <x v="1"/>
    <x v="5"/>
    <x v="2"/>
    <n v="292074"/>
  </r>
  <r>
    <x v="0"/>
    <x v="2"/>
    <x v="6"/>
    <x v="5"/>
    <n v="5"/>
  </r>
  <r>
    <x v="0"/>
    <x v="2"/>
    <x v="6"/>
    <x v="6"/>
    <n v="83"/>
  </r>
  <r>
    <x v="0"/>
    <x v="2"/>
    <x v="6"/>
    <x v="7"/>
    <n v="153"/>
  </r>
  <r>
    <x v="0"/>
    <x v="2"/>
    <x v="6"/>
    <x v="8"/>
    <n v="221"/>
  </r>
  <r>
    <x v="0"/>
    <x v="2"/>
    <x v="6"/>
    <x v="9"/>
    <n v="237"/>
  </r>
  <r>
    <x v="0"/>
    <x v="2"/>
    <x v="6"/>
    <x v="10"/>
    <n v="231"/>
  </r>
  <r>
    <x v="0"/>
    <x v="2"/>
    <x v="7"/>
    <x v="0"/>
    <n v="130"/>
  </r>
  <r>
    <x v="0"/>
    <x v="2"/>
    <x v="7"/>
    <x v="1"/>
    <n v="256"/>
  </r>
  <r>
    <x v="0"/>
    <x v="2"/>
    <x v="7"/>
    <x v="2"/>
    <n v="369"/>
  </r>
  <r>
    <x v="0"/>
    <x v="2"/>
    <x v="7"/>
    <x v="3"/>
    <n v="308"/>
  </r>
  <r>
    <x v="0"/>
    <x v="2"/>
    <x v="7"/>
    <x v="4"/>
    <n v="306"/>
  </r>
  <r>
    <x v="0"/>
    <x v="2"/>
    <x v="7"/>
    <x v="5"/>
    <n v="368"/>
  </r>
  <r>
    <x v="0"/>
    <x v="2"/>
    <x v="7"/>
    <x v="6"/>
    <n v="320"/>
  </r>
  <r>
    <x v="0"/>
    <x v="2"/>
    <x v="7"/>
    <x v="7"/>
    <n v="539"/>
  </r>
  <r>
    <x v="0"/>
    <x v="2"/>
    <x v="7"/>
    <x v="8"/>
    <n v="588"/>
  </r>
  <r>
    <x v="0"/>
    <x v="2"/>
    <x v="7"/>
    <x v="9"/>
    <n v="634"/>
  </r>
  <r>
    <x v="0"/>
    <x v="2"/>
    <x v="7"/>
    <x v="10"/>
    <n v="591"/>
  </r>
  <r>
    <x v="0"/>
    <x v="2"/>
    <x v="7"/>
    <x v="11"/>
    <n v="251"/>
  </r>
  <r>
    <x v="0"/>
    <x v="2"/>
    <x v="8"/>
    <x v="0"/>
    <n v="660"/>
  </r>
  <r>
    <x v="0"/>
    <x v="2"/>
    <x v="8"/>
    <x v="1"/>
    <n v="656"/>
  </r>
  <r>
    <x v="0"/>
    <x v="2"/>
    <x v="8"/>
    <x v="2"/>
    <n v="673"/>
  </r>
  <r>
    <x v="0"/>
    <x v="2"/>
    <x v="8"/>
    <x v="3"/>
    <n v="545"/>
  </r>
  <r>
    <x v="0"/>
    <x v="2"/>
    <x v="8"/>
    <x v="4"/>
    <n v="681"/>
  </r>
  <r>
    <x v="0"/>
    <x v="2"/>
    <x v="8"/>
    <x v="5"/>
    <n v="766"/>
  </r>
  <r>
    <x v="0"/>
    <x v="2"/>
    <x v="8"/>
    <x v="6"/>
    <n v="802"/>
  </r>
  <r>
    <x v="0"/>
    <x v="2"/>
    <x v="8"/>
    <x v="7"/>
    <n v="889"/>
  </r>
  <r>
    <x v="0"/>
    <x v="2"/>
    <x v="8"/>
    <x v="8"/>
    <n v="884"/>
  </r>
  <r>
    <x v="0"/>
    <x v="2"/>
    <x v="8"/>
    <x v="9"/>
    <n v="884"/>
  </r>
  <r>
    <x v="0"/>
    <x v="2"/>
    <x v="8"/>
    <x v="10"/>
    <n v="865"/>
  </r>
  <r>
    <x v="0"/>
    <x v="2"/>
    <x v="8"/>
    <x v="11"/>
    <n v="1083"/>
  </r>
  <r>
    <x v="0"/>
    <x v="2"/>
    <x v="9"/>
    <x v="0"/>
    <n v="1207"/>
  </r>
  <r>
    <x v="0"/>
    <x v="2"/>
    <x v="9"/>
    <x v="1"/>
    <n v="821"/>
  </r>
  <r>
    <x v="0"/>
    <x v="2"/>
    <x v="9"/>
    <x v="2"/>
    <n v="994"/>
  </r>
  <r>
    <x v="0"/>
    <x v="2"/>
    <x v="9"/>
    <x v="3"/>
    <n v="839"/>
  </r>
  <r>
    <x v="0"/>
    <x v="2"/>
    <x v="9"/>
    <x v="4"/>
    <n v="1016"/>
  </r>
  <r>
    <x v="0"/>
    <x v="2"/>
    <x v="9"/>
    <x v="5"/>
    <n v="1018"/>
  </r>
  <r>
    <x v="0"/>
    <x v="2"/>
    <x v="9"/>
    <x v="6"/>
    <n v="195"/>
  </r>
  <r>
    <x v="0"/>
    <x v="2"/>
    <x v="9"/>
    <x v="7"/>
    <n v="2"/>
  </r>
  <r>
    <x v="0"/>
    <x v="2"/>
    <x v="9"/>
    <x v="9"/>
    <n v="1"/>
  </r>
  <r>
    <x v="0"/>
    <x v="2"/>
    <x v="9"/>
    <x v="11"/>
    <n v="3"/>
  </r>
  <r>
    <x v="0"/>
    <x v="2"/>
    <x v="10"/>
    <x v="0"/>
    <n v="6"/>
  </r>
  <r>
    <x v="0"/>
    <x v="2"/>
    <x v="10"/>
    <x v="1"/>
    <n v="6"/>
  </r>
  <r>
    <x v="0"/>
    <x v="2"/>
    <x v="10"/>
    <x v="2"/>
    <n v="6"/>
  </r>
  <r>
    <x v="0"/>
    <x v="2"/>
    <x v="10"/>
    <x v="3"/>
    <n v="9"/>
  </r>
  <r>
    <x v="0"/>
    <x v="2"/>
    <x v="10"/>
    <x v="4"/>
    <n v="8"/>
  </r>
  <r>
    <x v="0"/>
    <x v="2"/>
    <x v="10"/>
    <x v="5"/>
    <n v="9"/>
  </r>
  <r>
    <x v="0"/>
    <x v="2"/>
    <x v="10"/>
    <x v="6"/>
    <n v="4"/>
  </r>
  <r>
    <x v="0"/>
    <x v="2"/>
    <x v="10"/>
    <x v="7"/>
    <n v="8"/>
  </r>
  <r>
    <x v="0"/>
    <x v="2"/>
    <x v="10"/>
    <x v="8"/>
    <n v="10"/>
  </r>
  <r>
    <x v="0"/>
    <x v="2"/>
    <x v="10"/>
    <x v="9"/>
    <n v="12"/>
  </r>
  <r>
    <x v="0"/>
    <x v="2"/>
    <x v="10"/>
    <x v="10"/>
    <n v="8"/>
  </r>
  <r>
    <x v="0"/>
    <x v="2"/>
    <x v="10"/>
    <x v="11"/>
    <n v="15"/>
  </r>
  <r>
    <x v="0"/>
    <x v="2"/>
    <x v="11"/>
    <x v="0"/>
    <n v="18"/>
  </r>
  <r>
    <x v="0"/>
    <x v="2"/>
    <x v="11"/>
    <x v="1"/>
    <n v="6"/>
  </r>
  <r>
    <x v="0"/>
    <x v="2"/>
    <x v="11"/>
    <x v="2"/>
    <n v="15"/>
  </r>
  <r>
    <x v="0"/>
    <x v="2"/>
    <x v="11"/>
    <x v="3"/>
    <n v="20"/>
  </r>
  <r>
    <x v="0"/>
    <x v="2"/>
    <x v="11"/>
    <x v="4"/>
    <n v="32"/>
  </r>
  <r>
    <x v="0"/>
    <x v="2"/>
    <x v="11"/>
    <x v="5"/>
    <n v="16"/>
  </r>
  <r>
    <x v="0"/>
    <x v="2"/>
    <x v="11"/>
    <x v="6"/>
    <n v="20"/>
  </r>
  <r>
    <x v="0"/>
    <x v="2"/>
    <x v="11"/>
    <x v="7"/>
    <n v="28"/>
  </r>
  <r>
    <x v="0"/>
    <x v="2"/>
    <x v="11"/>
    <x v="8"/>
    <n v="13"/>
  </r>
  <r>
    <x v="0"/>
    <x v="2"/>
    <x v="11"/>
    <x v="9"/>
    <n v="15"/>
  </r>
  <r>
    <x v="0"/>
    <x v="2"/>
    <x v="11"/>
    <x v="10"/>
    <n v="12"/>
  </r>
  <r>
    <x v="0"/>
    <x v="2"/>
    <x v="11"/>
    <x v="11"/>
    <n v="41"/>
  </r>
  <r>
    <x v="0"/>
    <x v="2"/>
    <x v="12"/>
    <x v="0"/>
    <n v="24"/>
  </r>
  <r>
    <x v="0"/>
    <x v="2"/>
    <x v="12"/>
    <x v="1"/>
    <n v="24"/>
  </r>
  <r>
    <x v="0"/>
    <x v="2"/>
    <x v="12"/>
    <x v="2"/>
    <n v="16"/>
  </r>
  <r>
    <x v="0"/>
    <x v="2"/>
    <x v="12"/>
    <x v="3"/>
    <n v="13"/>
  </r>
  <r>
    <x v="0"/>
    <x v="2"/>
    <x v="12"/>
    <x v="4"/>
    <n v="15"/>
  </r>
  <r>
    <x v="0"/>
    <x v="2"/>
    <x v="12"/>
    <x v="5"/>
    <n v="34"/>
  </r>
  <r>
    <x v="0"/>
    <x v="2"/>
    <x v="12"/>
    <x v="6"/>
    <n v="36"/>
  </r>
  <r>
    <x v="0"/>
    <x v="2"/>
    <x v="12"/>
    <x v="7"/>
    <n v="32"/>
  </r>
  <r>
    <x v="0"/>
    <x v="2"/>
    <x v="12"/>
    <x v="8"/>
    <n v="34"/>
  </r>
  <r>
    <x v="0"/>
    <x v="2"/>
    <x v="12"/>
    <x v="9"/>
    <n v="25"/>
  </r>
  <r>
    <x v="0"/>
    <x v="2"/>
    <x v="12"/>
    <x v="10"/>
    <n v="37"/>
  </r>
  <r>
    <x v="0"/>
    <x v="2"/>
    <x v="12"/>
    <x v="11"/>
    <n v="36"/>
  </r>
  <r>
    <x v="0"/>
    <x v="2"/>
    <x v="13"/>
    <x v="0"/>
    <n v="35"/>
  </r>
  <r>
    <x v="0"/>
    <x v="2"/>
    <x v="13"/>
    <x v="1"/>
    <n v="15"/>
  </r>
  <r>
    <x v="0"/>
    <x v="2"/>
    <x v="13"/>
    <x v="2"/>
    <n v="30"/>
  </r>
  <r>
    <x v="0"/>
    <x v="2"/>
    <x v="13"/>
    <x v="3"/>
    <n v="36"/>
  </r>
  <r>
    <x v="0"/>
    <x v="2"/>
    <x v="13"/>
    <x v="4"/>
    <n v="34"/>
  </r>
  <r>
    <x v="0"/>
    <x v="2"/>
    <x v="13"/>
    <x v="5"/>
    <n v="27"/>
  </r>
  <r>
    <x v="0"/>
    <x v="2"/>
    <x v="13"/>
    <x v="6"/>
    <n v="38"/>
  </r>
  <r>
    <x v="0"/>
    <x v="2"/>
    <x v="13"/>
    <x v="7"/>
    <n v="27"/>
  </r>
  <r>
    <x v="0"/>
    <x v="2"/>
    <x v="13"/>
    <x v="8"/>
    <n v="28"/>
  </r>
  <r>
    <x v="0"/>
    <x v="2"/>
    <x v="13"/>
    <x v="9"/>
    <n v="39"/>
  </r>
  <r>
    <x v="0"/>
    <x v="2"/>
    <x v="13"/>
    <x v="10"/>
    <n v="32"/>
  </r>
  <r>
    <x v="0"/>
    <x v="2"/>
    <x v="13"/>
    <x v="11"/>
    <n v="84"/>
  </r>
  <r>
    <x v="0"/>
    <x v="2"/>
    <x v="14"/>
    <x v="0"/>
    <n v="31"/>
  </r>
  <r>
    <x v="0"/>
    <x v="2"/>
    <x v="14"/>
    <x v="1"/>
    <n v="28"/>
  </r>
  <r>
    <x v="0"/>
    <x v="2"/>
    <x v="14"/>
    <x v="2"/>
    <n v="27"/>
  </r>
  <r>
    <x v="0"/>
    <x v="2"/>
    <x v="14"/>
    <x v="3"/>
    <n v="23"/>
  </r>
  <r>
    <x v="0"/>
    <x v="2"/>
    <x v="14"/>
    <x v="4"/>
    <n v="31"/>
  </r>
  <r>
    <x v="0"/>
    <x v="2"/>
    <x v="14"/>
    <x v="5"/>
    <n v="32"/>
  </r>
  <r>
    <x v="0"/>
    <x v="2"/>
    <x v="14"/>
    <x v="6"/>
    <n v="28"/>
  </r>
  <r>
    <x v="0"/>
    <x v="2"/>
    <x v="14"/>
    <x v="7"/>
    <n v="35"/>
  </r>
  <r>
    <x v="0"/>
    <x v="2"/>
    <x v="14"/>
    <x v="8"/>
    <n v="18"/>
  </r>
  <r>
    <x v="0"/>
    <x v="2"/>
    <x v="14"/>
    <x v="9"/>
    <n v="19"/>
  </r>
  <r>
    <x v="0"/>
    <x v="2"/>
    <x v="14"/>
    <x v="10"/>
    <n v="12"/>
  </r>
  <r>
    <x v="0"/>
    <x v="2"/>
    <x v="14"/>
    <x v="11"/>
    <n v="24"/>
  </r>
  <r>
    <x v="0"/>
    <x v="2"/>
    <x v="15"/>
    <x v="0"/>
    <n v="20"/>
  </r>
  <r>
    <x v="0"/>
    <x v="2"/>
    <x v="15"/>
    <x v="1"/>
    <n v="22"/>
  </r>
  <r>
    <x v="0"/>
    <x v="2"/>
    <x v="15"/>
    <x v="2"/>
    <n v="46"/>
  </r>
  <r>
    <x v="0"/>
    <x v="2"/>
    <x v="15"/>
    <x v="3"/>
    <n v="38"/>
  </r>
  <r>
    <x v="0"/>
    <x v="2"/>
    <x v="15"/>
    <x v="4"/>
    <n v="59"/>
  </r>
  <r>
    <x v="0"/>
    <x v="2"/>
    <x v="15"/>
    <x v="5"/>
    <n v="2"/>
  </r>
  <r>
    <x v="0"/>
    <x v="2"/>
    <x v="15"/>
    <x v="6"/>
    <n v="8"/>
  </r>
  <r>
    <x v="0"/>
    <x v="2"/>
    <x v="15"/>
    <x v="7"/>
    <n v="10"/>
  </r>
  <r>
    <x v="0"/>
    <x v="2"/>
    <x v="15"/>
    <x v="8"/>
    <n v="5"/>
  </r>
  <r>
    <x v="0"/>
    <x v="2"/>
    <x v="15"/>
    <x v="9"/>
    <n v="7"/>
  </r>
  <r>
    <x v="0"/>
    <x v="2"/>
    <x v="15"/>
    <x v="10"/>
    <n v="61"/>
  </r>
  <r>
    <x v="0"/>
    <x v="2"/>
    <x v="15"/>
    <x v="11"/>
    <n v="87"/>
  </r>
  <r>
    <x v="0"/>
    <x v="2"/>
    <x v="16"/>
    <x v="0"/>
    <n v="61"/>
  </r>
  <r>
    <x v="0"/>
    <x v="2"/>
    <x v="16"/>
    <x v="1"/>
    <n v="62"/>
  </r>
  <r>
    <x v="0"/>
    <x v="2"/>
    <x v="16"/>
    <x v="2"/>
    <n v="38"/>
  </r>
  <r>
    <x v="0"/>
    <x v="2"/>
    <x v="16"/>
    <x v="3"/>
    <n v="5"/>
  </r>
  <r>
    <x v="0"/>
    <x v="2"/>
    <x v="16"/>
    <x v="4"/>
    <n v="7"/>
  </r>
  <r>
    <x v="0"/>
    <x v="2"/>
    <x v="16"/>
    <x v="5"/>
    <n v="3"/>
  </r>
  <r>
    <x v="0"/>
    <x v="2"/>
    <x v="16"/>
    <x v="6"/>
    <n v="12"/>
  </r>
  <r>
    <x v="0"/>
    <x v="2"/>
    <x v="16"/>
    <x v="7"/>
    <n v="5"/>
  </r>
  <r>
    <x v="0"/>
    <x v="2"/>
    <x v="16"/>
    <x v="8"/>
    <n v="12"/>
  </r>
  <r>
    <x v="0"/>
    <x v="2"/>
    <x v="16"/>
    <x v="9"/>
    <n v="14"/>
  </r>
  <r>
    <x v="0"/>
    <x v="2"/>
    <x v="16"/>
    <x v="10"/>
    <n v="22"/>
  </r>
  <r>
    <x v="0"/>
    <x v="2"/>
    <x v="16"/>
    <x v="11"/>
    <n v="39"/>
  </r>
  <r>
    <x v="0"/>
    <x v="2"/>
    <x v="17"/>
    <x v="0"/>
    <n v="20"/>
  </r>
  <r>
    <x v="0"/>
    <x v="2"/>
    <x v="17"/>
    <x v="1"/>
    <n v="16"/>
  </r>
  <r>
    <x v="0"/>
    <x v="2"/>
    <x v="17"/>
    <x v="2"/>
    <n v="10"/>
  </r>
  <r>
    <x v="0"/>
    <x v="2"/>
    <x v="17"/>
    <x v="3"/>
    <n v="14"/>
  </r>
  <r>
    <x v="0"/>
    <x v="2"/>
    <x v="17"/>
    <x v="4"/>
    <n v="11"/>
  </r>
  <r>
    <x v="0"/>
    <x v="2"/>
    <x v="17"/>
    <x v="5"/>
    <n v="15"/>
  </r>
  <r>
    <x v="0"/>
    <x v="2"/>
    <x v="17"/>
    <x v="6"/>
    <n v="19"/>
  </r>
  <r>
    <x v="0"/>
    <x v="2"/>
    <x v="17"/>
    <x v="7"/>
    <n v="13"/>
  </r>
  <r>
    <x v="0"/>
    <x v="2"/>
    <x v="17"/>
    <x v="8"/>
    <n v="13"/>
  </r>
  <r>
    <x v="0"/>
    <x v="2"/>
    <x v="17"/>
    <x v="9"/>
    <n v="11"/>
  </r>
  <r>
    <x v="0"/>
    <x v="2"/>
    <x v="17"/>
    <x v="10"/>
    <n v="9"/>
  </r>
  <r>
    <x v="0"/>
    <x v="2"/>
    <x v="17"/>
    <x v="11"/>
    <n v="26"/>
  </r>
  <r>
    <x v="0"/>
    <x v="2"/>
    <x v="18"/>
    <x v="0"/>
    <n v="16"/>
  </r>
  <r>
    <x v="0"/>
    <x v="2"/>
    <x v="18"/>
    <x v="1"/>
    <n v="9"/>
  </r>
  <r>
    <x v="0"/>
    <x v="2"/>
    <x v="18"/>
    <x v="2"/>
    <n v="23"/>
  </r>
  <r>
    <x v="0"/>
    <x v="2"/>
    <x v="18"/>
    <x v="3"/>
    <n v="18"/>
  </r>
  <r>
    <x v="0"/>
    <x v="2"/>
    <x v="18"/>
    <x v="4"/>
    <n v="15"/>
  </r>
  <r>
    <x v="0"/>
    <x v="2"/>
    <x v="18"/>
    <x v="5"/>
    <n v="15"/>
  </r>
  <r>
    <x v="0"/>
    <x v="2"/>
    <x v="18"/>
    <x v="6"/>
    <n v="19"/>
  </r>
  <r>
    <x v="0"/>
    <x v="2"/>
    <x v="18"/>
    <x v="7"/>
    <n v="11"/>
  </r>
  <r>
    <x v="0"/>
    <x v="2"/>
    <x v="18"/>
    <x v="8"/>
    <n v="17"/>
  </r>
  <r>
    <x v="0"/>
    <x v="2"/>
    <x v="18"/>
    <x v="9"/>
    <n v="18"/>
  </r>
  <r>
    <x v="0"/>
    <x v="2"/>
    <x v="18"/>
    <x v="10"/>
    <n v="15"/>
  </r>
  <r>
    <x v="0"/>
    <x v="2"/>
    <x v="18"/>
    <x v="11"/>
    <n v="21"/>
  </r>
  <r>
    <x v="0"/>
    <x v="2"/>
    <x v="19"/>
    <x v="0"/>
    <n v="16"/>
  </r>
  <r>
    <x v="0"/>
    <x v="2"/>
    <x v="19"/>
    <x v="1"/>
    <n v="14"/>
  </r>
  <r>
    <x v="0"/>
    <x v="2"/>
    <x v="19"/>
    <x v="2"/>
    <n v="19"/>
  </r>
  <r>
    <x v="0"/>
    <x v="2"/>
    <x v="19"/>
    <x v="3"/>
    <n v="17"/>
  </r>
  <r>
    <x v="0"/>
    <x v="2"/>
    <x v="19"/>
    <x v="4"/>
    <n v="24"/>
  </r>
  <r>
    <x v="0"/>
    <x v="2"/>
    <x v="19"/>
    <x v="5"/>
    <n v="32"/>
  </r>
  <r>
    <x v="0"/>
    <x v="2"/>
    <x v="19"/>
    <x v="6"/>
    <n v="30"/>
  </r>
  <r>
    <x v="0"/>
    <x v="2"/>
    <x v="19"/>
    <x v="7"/>
    <n v="17"/>
  </r>
  <r>
    <x v="0"/>
    <x v="2"/>
    <x v="19"/>
    <x v="8"/>
    <n v="31"/>
  </r>
  <r>
    <x v="0"/>
    <x v="2"/>
    <x v="19"/>
    <x v="9"/>
    <n v="16"/>
  </r>
  <r>
    <x v="0"/>
    <x v="2"/>
    <x v="19"/>
    <x v="10"/>
    <n v="8"/>
  </r>
  <r>
    <x v="0"/>
    <x v="2"/>
    <x v="19"/>
    <x v="11"/>
    <n v="16"/>
  </r>
  <r>
    <x v="0"/>
    <x v="2"/>
    <x v="20"/>
    <x v="0"/>
    <n v="23"/>
  </r>
  <r>
    <x v="0"/>
    <x v="2"/>
    <x v="20"/>
    <x v="1"/>
    <n v="24"/>
  </r>
  <r>
    <x v="0"/>
    <x v="2"/>
    <x v="20"/>
    <x v="2"/>
    <n v="22"/>
  </r>
  <r>
    <x v="0"/>
    <x v="2"/>
    <x v="20"/>
    <x v="3"/>
    <n v="25"/>
  </r>
  <r>
    <x v="0"/>
    <x v="2"/>
    <x v="20"/>
    <x v="4"/>
    <n v="22"/>
  </r>
  <r>
    <x v="0"/>
    <x v="2"/>
    <x v="20"/>
    <x v="5"/>
    <n v="26"/>
  </r>
  <r>
    <x v="0"/>
    <x v="2"/>
    <x v="20"/>
    <x v="6"/>
    <n v="18"/>
  </r>
  <r>
    <x v="0"/>
    <x v="2"/>
    <x v="20"/>
    <x v="7"/>
    <n v="23"/>
  </r>
  <r>
    <x v="0"/>
    <x v="2"/>
    <x v="20"/>
    <x v="8"/>
    <n v="46"/>
  </r>
  <r>
    <x v="0"/>
    <x v="2"/>
    <x v="20"/>
    <x v="9"/>
    <n v="26"/>
  </r>
  <r>
    <x v="0"/>
    <x v="2"/>
    <x v="20"/>
    <x v="10"/>
    <n v="21"/>
  </r>
  <r>
    <x v="0"/>
    <x v="2"/>
    <x v="20"/>
    <x v="11"/>
    <n v="94"/>
  </r>
  <r>
    <x v="0"/>
    <x v="2"/>
    <x v="0"/>
    <x v="0"/>
    <n v="342"/>
  </r>
  <r>
    <x v="0"/>
    <x v="2"/>
    <x v="0"/>
    <x v="1"/>
    <n v="187"/>
  </r>
  <r>
    <x v="0"/>
    <x v="2"/>
    <x v="0"/>
    <x v="2"/>
    <n v="350"/>
  </r>
  <r>
    <x v="0"/>
    <x v="2"/>
    <x v="0"/>
    <x v="3"/>
    <n v="412"/>
  </r>
  <r>
    <x v="0"/>
    <x v="2"/>
    <x v="0"/>
    <x v="4"/>
    <n v="379"/>
  </r>
  <r>
    <x v="0"/>
    <x v="2"/>
    <x v="0"/>
    <x v="5"/>
    <n v="383"/>
  </r>
  <r>
    <x v="0"/>
    <x v="2"/>
    <x v="0"/>
    <x v="6"/>
    <n v="333"/>
  </r>
  <r>
    <x v="0"/>
    <x v="2"/>
    <x v="0"/>
    <x v="7"/>
    <n v="371"/>
  </r>
  <r>
    <x v="0"/>
    <x v="2"/>
    <x v="0"/>
    <x v="8"/>
    <n v="272"/>
  </r>
  <r>
    <x v="0"/>
    <x v="2"/>
    <x v="0"/>
    <x v="9"/>
    <n v="261"/>
  </r>
  <r>
    <x v="0"/>
    <x v="2"/>
    <x v="0"/>
    <x v="10"/>
    <n v="246"/>
  </r>
  <r>
    <x v="0"/>
    <x v="2"/>
    <x v="0"/>
    <x v="11"/>
    <n v="316"/>
  </r>
  <r>
    <x v="0"/>
    <x v="2"/>
    <x v="1"/>
    <x v="0"/>
    <n v="313"/>
  </r>
  <r>
    <x v="0"/>
    <x v="2"/>
    <x v="1"/>
    <x v="1"/>
    <n v="263"/>
  </r>
  <r>
    <x v="0"/>
    <x v="2"/>
    <x v="1"/>
    <x v="2"/>
    <n v="268"/>
  </r>
  <r>
    <x v="0"/>
    <x v="2"/>
    <x v="1"/>
    <x v="3"/>
    <n v="302"/>
  </r>
  <r>
    <x v="0"/>
    <x v="2"/>
    <x v="1"/>
    <x v="4"/>
    <n v="284"/>
  </r>
  <r>
    <x v="0"/>
    <x v="2"/>
    <x v="1"/>
    <x v="5"/>
    <n v="240"/>
  </r>
  <r>
    <x v="0"/>
    <x v="2"/>
    <x v="1"/>
    <x v="6"/>
    <n v="316"/>
  </r>
  <r>
    <x v="0"/>
    <x v="2"/>
    <x v="1"/>
    <x v="7"/>
    <n v="224"/>
  </r>
  <r>
    <x v="0"/>
    <x v="2"/>
    <x v="1"/>
    <x v="8"/>
    <n v="400"/>
  </r>
  <r>
    <x v="0"/>
    <x v="2"/>
    <x v="1"/>
    <x v="9"/>
    <n v="393"/>
  </r>
  <r>
    <x v="0"/>
    <x v="2"/>
    <x v="1"/>
    <x v="10"/>
    <n v="247"/>
  </r>
  <r>
    <x v="0"/>
    <x v="2"/>
    <x v="1"/>
    <x v="11"/>
    <n v="317"/>
  </r>
  <r>
    <x v="0"/>
    <x v="2"/>
    <x v="2"/>
    <x v="0"/>
    <n v="296"/>
  </r>
  <r>
    <x v="0"/>
    <x v="2"/>
    <x v="2"/>
    <x v="1"/>
    <n v="282"/>
  </r>
  <r>
    <x v="0"/>
    <x v="2"/>
    <x v="2"/>
    <x v="2"/>
    <n v="335"/>
  </r>
  <r>
    <x v="0"/>
    <x v="2"/>
    <x v="2"/>
    <x v="3"/>
    <n v="280"/>
  </r>
  <r>
    <x v="0"/>
    <x v="2"/>
    <x v="2"/>
    <x v="4"/>
    <n v="361"/>
  </r>
  <r>
    <x v="0"/>
    <x v="2"/>
    <x v="2"/>
    <x v="5"/>
    <n v="397"/>
  </r>
  <r>
    <x v="0"/>
    <x v="2"/>
    <x v="2"/>
    <x v="6"/>
    <n v="505"/>
  </r>
  <r>
    <x v="0"/>
    <x v="2"/>
    <x v="2"/>
    <x v="7"/>
    <n v="528"/>
  </r>
  <r>
    <x v="0"/>
    <x v="2"/>
    <x v="2"/>
    <x v="8"/>
    <n v="512"/>
  </r>
  <r>
    <x v="0"/>
    <x v="2"/>
    <x v="2"/>
    <x v="9"/>
    <n v="546"/>
  </r>
  <r>
    <x v="0"/>
    <x v="2"/>
    <x v="2"/>
    <x v="10"/>
    <n v="518"/>
  </r>
  <r>
    <x v="0"/>
    <x v="2"/>
    <x v="2"/>
    <x v="11"/>
    <n v="703"/>
  </r>
  <r>
    <x v="0"/>
    <x v="2"/>
    <x v="3"/>
    <x v="0"/>
    <n v="557"/>
  </r>
  <r>
    <x v="0"/>
    <x v="2"/>
    <x v="3"/>
    <x v="1"/>
    <n v="473"/>
  </r>
  <r>
    <x v="0"/>
    <x v="2"/>
    <x v="3"/>
    <x v="2"/>
    <n v="660"/>
  </r>
  <r>
    <x v="0"/>
    <x v="2"/>
    <x v="3"/>
    <x v="3"/>
    <n v="533"/>
  </r>
  <r>
    <x v="0"/>
    <x v="2"/>
    <x v="3"/>
    <x v="4"/>
    <n v="598"/>
  </r>
  <r>
    <x v="0"/>
    <x v="2"/>
    <x v="3"/>
    <x v="5"/>
    <n v="586"/>
  </r>
  <r>
    <x v="0"/>
    <x v="2"/>
    <x v="3"/>
    <x v="6"/>
    <n v="625"/>
  </r>
  <r>
    <x v="0"/>
    <x v="2"/>
    <x v="3"/>
    <x v="7"/>
    <n v="636"/>
  </r>
  <r>
    <x v="0"/>
    <x v="2"/>
    <x v="3"/>
    <x v="8"/>
    <n v="540"/>
  </r>
  <r>
    <x v="0"/>
    <x v="2"/>
    <x v="3"/>
    <x v="9"/>
    <n v="567"/>
  </r>
  <r>
    <x v="0"/>
    <x v="2"/>
    <x v="3"/>
    <x v="10"/>
    <n v="563"/>
  </r>
  <r>
    <x v="0"/>
    <x v="2"/>
    <x v="3"/>
    <x v="11"/>
    <n v="677"/>
  </r>
  <r>
    <x v="0"/>
    <x v="2"/>
    <x v="21"/>
    <x v="0"/>
    <n v="564"/>
  </r>
  <r>
    <x v="0"/>
    <x v="2"/>
    <x v="21"/>
    <x v="1"/>
    <n v="492"/>
  </r>
  <r>
    <x v="0"/>
    <x v="2"/>
    <x v="21"/>
    <x v="2"/>
    <n v="585"/>
  </r>
  <r>
    <x v="0"/>
    <x v="2"/>
    <x v="21"/>
    <x v="3"/>
    <n v="449"/>
  </r>
  <r>
    <x v="0"/>
    <x v="2"/>
    <x v="21"/>
    <x v="4"/>
    <n v="544"/>
  </r>
  <r>
    <x v="0"/>
    <x v="2"/>
    <x v="21"/>
    <x v="5"/>
    <n v="561"/>
  </r>
  <r>
    <x v="0"/>
    <x v="2"/>
    <x v="21"/>
    <x v="6"/>
    <n v="557"/>
  </r>
  <r>
    <x v="0"/>
    <x v="2"/>
    <x v="21"/>
    <x v="7"/>
    <n v="552"/>
  </r>
  <r>
    <x v="0"/>
    <x v="2"/>
    <x v="21"/>
    <x v="8"/>
    <n v="533"/>
  </r>
  <r>
    <x v="0"/>
    <x v="2"/>
    <x v="21"/>
    <x v="9"/>
    <n v="505"/>
  </r>
  <r>
    <x v="0"/>
    <x v="2"/>
    <x v="21"/>
    <x v="10"/>
    <n v="786"/>
  </r>
  <r>
    <x v="0"/>
    <x v="2"/>
    <x v="21"/>
    <x v="11"/>
    <n v="1236"/>
  </r>
  <r>
    <x v="0"/>
    <x v="2"/>
    <x v="4"/>
    <x v="0"/>
    <n v="863"/>
  </r>
  <r>
    <x v="0"/>
    <x v="2"/>
    <x v="4"/>
    <x v="1"/>
    <n v="572"/>
  </r>
  <r>
    <x v="0"/>
    <x v="2"/>
    <x v="4"/>
    <x v="2"/>
    <n v="648"/>
  </r>
  <r>
    <x v="0"/>
    <x v="2"/>
    <x v="4"/>
    <x v="3"/>
    <n v="506"/>
  </r>
  <r>
    <x v="0"/>
    <x v="2"/>
    <x v="4"/>
    <x v="4"/>
    <n v="547"/>
  </r>
  <r>
    <x v="0"/>
    <x v="2"/>
    <x v="4"/>
    <x v="5"/>
    <n v="606"/>
  </r>
  <r>
    <x v="0"/>
    <x v="2"/>
    <x v="4"/>
    <x v="6"/>
    <n v="513"/>
  </r>
  <r>
    <x v="0"/>
    <x v="2"/>
    <x v="4"/>
    <x v="7"/>
    <n v="622"/>
  </r>
  <r>
    <x v="0"/>
    <x v="2"/>
    <x v="4"/>
    <x v="8"/>
    <n v="558"/>
  </r>
  <r>
    <x v="0"/>
    <x v="2"/>
    <x v="4"/>
    <x v="9"/>
    <n v="522"/>
  </r>
  <r>
    <x v="0"/>
    <x v="2"/>
    <x v="4"/>
    <x v="10"/>
    <n v="478"/>
  </r>
  <r>
    <x v="0"/>
    <x v="2"/>
    <x v="4"/>
    <x v="11"/>
    <n v="638"/>
  </r>
  <r>
    <x v="0"/>
    <x v="2"/>
    <x v="5"/>
    <x v="0"/>
    <n v="578"/>
  </r>
  <r>
    <x v="0"/>
    <x v="2"/>
    <x v="5"/>
    <x v="1"/>
    <n v="460"/>
  </r>
  <r>
    <x v="0"/>
    <x v="2"/>
    <x v="5"/>
    <x v="2"/>
    <n v="544"/>
  </r>
  <r>
    <x v="0"/>
    <x v="3"/>
    <x v="12"/>
    <x v="11"/>
    <n v="5"/>
  </r>
  <r>
    <x v="0"/>
    <x v="3"/>
    <x v="13"/>
    <x v="0"/>
    <n v="1"/>
  </r>
  <r>
    <x v="0"/>
    <x v="3"/>
    <x v="16"/>
    <x v="11"/>
    <n v="3"/>
  </r>
  <r>
    <x v="0"/>
    <x v="3"/>
    <x v="18"/>
    <x v="0"/>
    <n v="1"/>
  </r>
  <r>
    <x v="0"/>
    <x v="3"/>
    <x v="19"/>
    <x v="0"/>
    <n v="1"/>
  </r>
  <r>
    <x v="0"/>
    <x v="3"/>
    <x v="20"/>
    <x v="5"/>
    <n v="1"/>
  </r>
  <r>
    <x v="0"/>
    <x v="3"/>
    <x v="0"/>
    <x v="1"/>
    <n v="2"/>
  </r>
  <r>
    <x v="0"/>
    <x v="3"/>
    <x v="0"/>
    <x v="2"/>
    <n v="1"/>
  </r>
  <r>
    <x v="0"/>
    <x v="3"/>
    <x v="0"/>
    <x v="3"/>
    <n v="4"/>
  </r>
  <r>
    <x v="0"/>
    <x v="3"/>
    <x v="0"/>
    <x v="7"/>
    <n v="1"/>
  </r>
  <r>
    <x v="0"/>
    <x v="3"/>
    <x v="1"/>
    <x v="0"/>
    <n v="1"/>
  </r>
  <r>
    <x v="0"/>
    <x v="3"/>
    <x v="1"/>
    <x v="2"/>
    <n v="1"/>
  </r>
  <r>
    <x v="0"/>
    <x v="3"/>
    <x v="1"/>
    <x v="6"/>
    <n v="1"/>
  </r>
  <r>
    <x v="0"/>
    <x v="3"/>
    <x v="1"/>
    <x v="7"/>
    <n v="2"/>
  </r>
  <r>
    <x v="0"/>
    <x v="3"/>
    <x v="1"/>
    <x v="10"/>
    <n v="2"/>
  </r>
  <r>
    <x v="0"/>
    <x v="3"/>
    <x v="1"/>
    <x v="11"/>
    <n v="1"/>
  </r>
  <r>
    <x v="0"/>
    <x v="3"/>
    <x v="2"/>
    <x v="0"/>
    <n v="1"/>
  </r>
  <r>
    <x v="0"/>
    <x v="3"/>
    <x v="2"/>
    <x v="1"/>
    <n v="1"/>
  </r>
  <r>
    <x v="0"/>
    <x v="3"/>
    <x v="2"/>
    <x v="2"/>
    <n v="3"/>
  </r>
  <r>
    <x v="0"/>
    <x v="3"/>
    <x v="2"/>
    <x v="3"/>
    <n v="2"/>
  </r>
  <r>
    <x v="0"/>
    <x v="3"/>
    <x v="2"/>
    <x v="8"/>
    <n v="8"/>
  </r>
  <r>
    <x v="0"/>
    <x v="3"/>
    <x v="2"/>
    <x v="9"/>
    <n v="7"/>
  </r>
  <r>
    <x v="0"/>
    <x v="3"/>
    <x v="2"/>
    <x v="10"/>
    <n v="3"/>
  </r>
  <r>
    <x v="0"/>
    <x v="3"/>
    <x v="2"/>
    <x v="11"/>
    <n v="25"/>
  </r>
  <r>
    <x v="0"/>
    <x v="3"/>
    <x v="3"/>
    <x v="0"/>
    <n v="4"/>
  </r>
  <r>
    <x v="0"/>
    <x v="3"/>
    <x v="3"/>
    <x v="1"/>
    <n v="7"/>
  </r>
  <r>
    <x v="0"/>
    <x v="3"/>
    <x v="3"/>
    <x v="2"/>
    <n v="9"/>
  </r>
  <r>
    <x v="0"/>
    <x v="3"/>
    <x v="3"/>
    <x v="3"/>
    <n v="9"/>
  </r>
  <r>
    <x v="0"/>
    <x v="3"/>
    <x v="3"/>
    <x v="4"/>
    <n v="12"/>
  </r>
  <r>
    <x v="0"/>
    <x v="3"/>
    <x v="3"/>
    <x v="5"/>
    <n v="6"/>
  </r>
  <r>
    <x v="0"/>
    <x v="3"/>
    <x v="3"/>
    <x v="6"/>
    <n v="4"/>
  </r>
  <r>
    <x v="0"/>
    <x v="3"/>
    <x v="3"/>
    <x v="7"/>
    <n v="2"/>
  </r>
  <r>
    <x v="0"/>
    <x v="3"/>
    <x v="3"/>
    <x v="8"/>
    <n v="5"/>
  </r>
  <r>
    <x v="0"/>
    <x v="3"/>
    <x v="3"/>
    <x v="9"/>
    <n v="14"/>
  </r>
  <r>
    <x v="0"/>
    <x v="3"/>
    <x v="3"/>
    <x v="10"/>
    <n v="9"/>
  </r>
  <r>
    <x v="0"/>
    <x v="3"/>
    <x v="3"/>
    <x v="11"/>
    <n v="12"/>
  </r>
  <r>
    <x v="0"/>
    <x v="3"/>
    <x v="21"/>
    <x v="0"/>
    <n v="1"/>
  </r>
  <r>
    <x v="0"/>
    <x v="3"/>
    <x v="21"/>
    <x v="1"/>
    <n v="13"/>
  </r>
  <r>
    <x v="0"/>
    <x v="3"/>
    <x v="21"/>
    <x v="2"/>
    <n v="14"/>
  </r>
  <r>
    <x v="0"/>
    <x v="3"/>
    <x v="21"/>
    <x v="3"/>
    <n v="16"/>
  </r>
  <r>
    <x v="0"/>
    <x v="3"/>
    <x v="21"/>
    <x v="4"/>
    <n v="25"/>
  </r>
  <r>
    <x v="0"/>
    <x v="3"/>
    <x v="21"/>
    <x v="5"/>
    <n v="17"/>
  </r>
  <r>
    <x v="0"/>
    <x v="3"/>
    <x v="21"/>
    <x v="6"/>
    <n v="16"/>
  </r>
  <r>
    <x v="0"/>
    <x v="3"/>
    <x v="21"/>
    <x v="7"/>
    <n v="13"/>
  </r>
  <r>
    <x v="0"/>
    <x v="3"/>
    <x v="21"/>
    <x v="8"/>
    <n v="11"/>
  </r>
  <r>
    <x v="0"/>
    <x v="3"/>
    <x v="21"/>
    <x v="9"/>
    <n v="12"/>
  </r>
  <r>
    <x v="0"/>
    <x v="3"/>
    <x v="21"/>
    <x v="10"/>
    <n v="24"/>
  </r>
  <r>
    <x v="0"/>
    <x v="3"/>
    <x v="21"/>
    <x v="11"/>
    <n v="9"/>
  </r>
  <r>
    <x v="0"/>
    <x v="3"/>
    <x v="4"/>
    <x v="0"/>
    <n v="8"/>
  </r>
  <r>
    <x v="0"/>
    <x v="3"/>
    <x v="4"/>
    <x v="1"/>
    <n v="28"/>
  </r>
  <r>
    <x v="0"/>
    <x v="3"/>
    <x v="4"/>
    <x v="2"/>
    <n v="18"/>
  </r>
  <r>
    <x v="0"/>
    <x v="3"/>
    <x v="4"/>
    <x v="3"/>
    <n v="22"/>
  </r>
  <r>
    <x v="0"/>
    <x v="3"/>
    <x v="4"/>
    <x v="4"/>
    <n v="17"/>
  </r>
  <r>
    <x v="0"/>
    <x v="3"/>
    <x v="4"/>
    <x v="5"/>
    <n v="6"/>
  </r>
  <r>
    <x v="0"/>
    <x v="3"/>
    <x v="4"/>
    <x v="6"/>
    <n v="14"/>
  </r>
  <r>
    <x v="0"/>
    <x v="3"/>
    <x v="4"/>
    <x v="7"/>
    <n v="6"/>
  </r>
  <r>
    <x v="0"/>
    <x v="3"/>
    <x v="4"/>
    <x v="8"/>
    <n v="5"/>
  </r>
  <r>
    <x v="0"/>
    <x v="3"/>
    <x v="4"/>
    <x v="9"/>
    <n v="7"/>
  </r>
  <r>
    <x v="0"/>
    <x v="3"/>
    <x v="4"/>
    <x v="10"/>
    <n v="4"/>
  </r>
  <r>
    <x v="0"/>
    <x v="3"/>
    <x v="4"/>
    <x v="11"/>
    <n v="2"/>
  </r>
  <r>
    <x v="0"/>
    <x v="3"/>
    <x v="5"/>
    <x v="0"/>
    <n v="6"/>
  </r>
  <r>
    <x v="0"/>
    <x v="3"/>
    <x v="5"/>
    <x v="1"/>
    <n v="2"/>
  </r>
  <r>
    <x v="0"/>
    <x v="3"/>
    <x v="5"/>
    <x v="2"/>
    <n v="3"/>
  </r>
  <r>
    <x v="0"/>
    <x v="4"/>
    <x v="6"/>
    <x v="5"/>
    <n v="2"/>
  </r>
  <r>
    <x v="0"/>
    <x v="4"/>
    <x v="6"/>
    <x v="6"/>
    <n v="43"/>
  </r>
  <r>
    <x v="0"/>
    <x v="4"/>
    <x v="6"/>
    <x v="7"/>
    <n v="61"/>
  </r>
  <r>
    <x v="0"/>
    <x v="4"/>
    <x v="6"/>
    <x v="8"/>
    <n v="91"/>
  </r>
  <r>
    <x v="0"/>
    <x v="4"/>
    <x v="6"/>
    <x v="9"/>
    <n v="77"/>
  </r>
  <r>
    <x v="0"/>
    <x v="4"/>
    <x v="6"/>
    <x v="10"/>
    <n v="99"/>
  </r>
  <r>
    <x v="0"/>
    <x v="4"/>
    <x v="6"/>
    <x v="11"/>
    <n v="83"/>
  </r>
  <r>
    <x v="0"/>
    <x v="4"/>
    <x v="7"/>
    <x v="0"/>
    <n v="58"/>
  </r>
  <r>
    <x v="0"/>
    <x v="4"/>
    <x v="7"/>
    <x v="1"/>
    <n v="60"/>
  </r>
  <r>
    <x v="0"/>
    <x v="4"/>
    <x v="7"/>
    <x v="2"/>
    <n v="81"/>
  </r>
  <r>
    <x v="0"/>
    <x v="4"/>
    <x v="7"/>
    <x v="3"/>
    <n v="75"/>
  </r>
  <r>
    <x v="0"/>
    <x v="4"/>
    <x v="7"/>
    <x v="4"/>
    <n v="80"/>
  </r>
  <r>
    <x v="0"/>
    <x v="4"/>
    <x v="7"/>
    <x v="5"/>
    <n v="75"/>
  </r>
  <r>
    <x v="0"/>
    <x v="4"/>
    <x v="7"/>
    <x v="6"/>
    <n v="36"/>
  </r>
  <r>
    <x v="0"/>
    <x v="4"/>
    <x v="7"/>
    <x v="7"/>
    <n v="34"/>
  </r>
  <r>
    <x v="0"/>
    <x v="4"/>
    <x v="7"/>
    <x v="8"/>
    <n v="24"/>
  </r>
  <r>
    <x v="0"/>
    <x v="4"/>
    <x v="7"/>
    <x v="9"/>
    <n v="27"/>
  </r>
  <r>
    <x v="0"/>
    <x v="4"/>
    <x v="7"/>
    <x v="10"/>
    <n v="21"/>
  </r>
  <r>
    <x v="0"/>
    <x v="4"/>
    <x v="7"/>
    <x v="11"/>
    <n v="34"/>
  </r>
  <r>
    <x v="0"/>
    <x v="4"/>
    <x v="8"/>
    <x v="0"/>
    <n v="38"/>
  </r>
  <r>
    <x v="0"/>
    <x v="4"/>
    <x v="8"/>
    <x v="1"/>
    <n v="39"/>
  </r>
  <r>
    <x v="0"/>
    <x v="4"/>
    <x v="8"/>
    <x v="2"/>
    <n v="46"/>
  </r>
  <r>
    <x v="0"/>
    <x v="4"/>
    <x v="8"/>
    <x v="3"/>
    <n v="42"/>
  </r>
  <r>
    <x v="0"/>
    <x v="4"/>
    <x v="8"/>
    <x v="4"/>
    <n v="41"/>
  </r>
  <r>
    <x v="0"/>
    <x v="4"/>
    <x v="8"/>
    <x v="5"/>
    <n v="46"/>
  </r>
  <r>
    <x v="0"/>
    <x v="4"/>
    <x v="8"/>
    <x v="6"/>
    <n v="45"/>
  </r>
  <r>
    <x v="0"/>
    <x v="4"/>
    <x v="8"/>
    <x v="7"/>
    <n v="94"/>
  </r>
  <r>
    <x v="0"/>
    <x v="4"/>
    <x v="8"/>
    <x v="8"/>
    <n v="50"/>
  </r>
  <r>
    <x v="0"/>
    <x v="4"/>
    <x v="8"/>
    <x v="9"/>
    <n v="55"/>
  </r>
  <r>
    <x v="0"/>
    <x v="4"/>
    <x v="8"/>
    <x v="10"/>
    <n v="59"/>
  </r>
  <r>
    <x v="0"/>
    <x v="4"/>
    <x v="8"/>
    <x v="11"/>
    <n v="79"/>
  </r>
  <r>
    <x v="0"/>
    <x v="4"/>
    <x v="9"/>
    <x v="0"/>
    <n v="50"/>
  </r>
  <r>
    <x v="0"/>
    <x v="4"/>
    <x v="9"/>
    <x v="1"/>
    <n v="52"/>
  </r>
  <r>
    <x v="0"/>
    <x v="4"/>
    <x v="9"/>
    <x v="2"/>
    <n v="59"/>
  </r>
  <r>
    <x v="0"/>
    <x v="4"/>
    <x v="9"/>
    <x v="3"/>
    <n v="55"/>
  </r>
  <r>
    <x v="0"/>
    <x v="4"/>
    <x v="9"/>
    <x v="4"/>
    <n v="68"/>
  </r>
  <r>
    <x v="0"/>
    <x v="4"/>
    <x v="9"/>
    <x v="5"/>
    <n v="58"/>
  </r>
  <r>
    <x v="0"/>
    <x v="4"/>
    <x v="9"/>
    <x v="6"/>
    <n v="60"/>
  </r>
  <r>
    <x v="0"/>
    <x v="4"/>
    <x v="9"/>
    <x v="7"/>
    <n v="62"/>
  </r>
  <r>
    <x v="0"/>
    <x v="4"/>
    <x v="9"/>
    <x v="8"/>
    <n v="57"/>
  </r>
  <r>
    <x v="0"/>
    <x v="4"/>
    <x v="9"/>
    <x v="9"/>
    <n v="84"/>
  </r>
  <r>
    <x v="0"/>
    <x v="4"/>
    <x v="9"/>
    <x v="10"/>
    <n v="132"/>
  </r>
  <r>
    <x v="0"/>
    <x v="4"/>
    <x v="9"/>
    <x v="11"/>
    <n v="145"/>
  </r>
  <r>
    <x v="0"/>
    <x v="4"/>
    <x v="10"/>
    <x v="0"/>
    <n v="92"/>
  </r>
  <r>
    <x v="0"/>
    <x v="4"/>
    <x v="10"/>
    <x v="1"/>
    <n v="92"/>
  </r>
  <r>
    <x v="0"/>
    <x v="4"/>
    <x v="10"/>
    <x v="2"/>
    <n v="78"/>
  </r>
  <r>
    <x v="0"/>
    <x v="4"/>
    <x v="10"/>
    <x v="3"/>
    <n v="127"/>
  </r>
  <r>
    <x v="0"/>
    <x v="4"/>
    <x v="10"/>
    <x v="4"/>
    <n v="153"/>
  </r>
  <r>
    <x v="0"/>
    <x v="4"/>
    <x v="10"/>
    <x v="5"/>
    <n v="150"/>
  </r>
  <r>
    <x v="0"/>
    <x v="4"/>
    <x v="10"/>
    <x v="6"/>
    <n v="179"/>
  </r>
  <r>
    <x v="0"/>
    <x v="4"/>
    <x v="10"/>
    <x v="7"/>
    <n v="188"/>
  </r>
  <r>
    <x v="0"/>
    <x v="4"/>
    <x v="10"/>
    <x v="8"/>
    <n v="157"/>
  </r>
  <r>
    <x v="0"/>
    <x v="4"/>
    <x v="10"/>
    <x v="9"/>
    <n v="205"/>
  </r>
  <r>
    <x v="0"/>
    <x v="4"/>
    <x v="10"/>
    <x v="10"/>
    <n v="162"/>
  </r>
  <r>
    <x v="0"/>
    <x v="4"/>
    <x v="10"/>
    <x v="11"/>
    <n v="210"/>
  </r>
  <r>
    <x v="0"/>
    <x v="4"/>
    <x v="11"/>
    <x v="0"/>
    <n v="202"/>
  </r>
  <r>
    <x v="0"/>
    <x v="4"/>
    <x v="11"/>
    <x v="1"/>
    <n v="194"/>
  </r>
  <r>
    <x v="0"/>
    <x v="4"/>
    <x v="11"/>
    <x v="2"/>
    <n v="228"/>
  </r>
  <r>
    <x v="0"/>
    <x v="4"/>
    <x v="11"/>
    <x v="3"/>
    <n v="247"/>
  </r>
  <r>
    <x v="0"/>
    <x v="4"/>
    <x v="11"/>
    <x v="4"/>
    <n v="296"/>
  </r>
  <r>
    <x v="0"/>
    <x v="4"/>
    <x v="11"/>
    <x v="5"/>
    <n v="325"/>
  </r>
  <r>
    <x v="0"/>
    <x v="4"/>
    <x v="11"/>
    <x v="6"/>
    <n v="346"/>
  </r>
  <r>
    <x v="0"/>
    <x v="4"/>
    <x v="11"/>
    <x v="7"/>
    <n v="321"/>
  </r>
  <r>
    <x v="0"/>
    <x v="4"/>
    <x v="11"/>
    <x v="8"/>
    <n v="338"/>
  </r>
  <r>
    <x v="0"/>
    <x v="4"/>
    <x v="11"/>
    <x v="9"/>
    <n v="298"/>
  </r>
  <r>
    <x v="0"/>
    <x v="4"/>
    <x v="11"/>
    <x v="10"/>
    <n v="199"/>
  </r>
  <r>
    <x v="0"/>
    <x v="4"/>
    <x v="11"/>
    <x v="11"/>
    <n v="241"/>
  </r>
  <r>
    <x v="0"/>
    <x v="4"/>
    <x v="12"/>
    <x v="0"/>
    <n v="196"/>
  </r>
  <r>
    <x v="0"/>
    <x v="4"/>
    <x v="12"/>
    <x v="1"/>
    <n v="210"/>
  </r>
  <r>
    <x v="0"/>
    <x v="4"/>
    <x v="12"/>
    <x v="2"/>
    <n v="278"/>
  </r>
  <r>
    <x v="0"/>
    <x v="4"/>
    <x v="12"/>
    <x v="3"/>
    <n v="367"/>
  </r>
  <r>
    <x v="0"/>
    <x v="4"/>
    <x v="12"/>
    <x v="4"/>
    <n v="500"/>
  </r>
  <r>
    <x v="0"/>
    <x v="4"/>
    <x v="12"/>
    <x v="5"/>
    <n v="442"/>
  </r>
  <r>
    <x v="0"/>
    <x v="4"/>
    <x v="12"/>
    <x v="6"/>
    <n v="564"/>
  </r>
  <r>
    <x v="0"/>
    <x v="4"/>
    <x v="12"/>
    <x v="7"/>
    <n v="550"/>
  </r>
  <r>
    <x v="0"/>
    <x v="4"/>
    <x v="12"/>
    <x v="8"/>
    <n v="609"/>
  </r>
  <r>
    <x v="0"/>
    <x v="4"/>
    <x v="12"/>
    <x v="9"/>
    <n v="661"/>
  </r>
  <r>
    <x v="0"/>
    <x v="4"/>
    <x v="12"/>
    <x v="10"/>
    <n v="652"/>
  </r>
  <r>
    <x v="0"/>
    <x v="4"/>
    <x v="12"/>
    <x v="11"/>
    <n v="751"/>
  </r>
  <r>
    <x v="0"/>
    <x v="4"/>
    <x v="13"/>
    <x v="0"/>
    <n v="693"/>
  </r>
  <r>
    <x v="0"/>
    <x v="4"/>
    <x v="13"/>
    <x v="1"/>
    <n v="579"/>
  </r>
  <r>
    <x v="0"/>
    <x v="4"/>
    <x v="13"/>
    <x v="2"/>
    <n v="920"/>
  </r>
  <r>
    <x v="0"/>
    <x v="4"/>
    <x v="13"/>
    <x v="3"/>
    <n v="897"/>
  </r>
  <r>
    <x v="0"/>
    <x v="4"/>
    <x v="13"/>
    <x v="4"/>
    <n v="861"/>
  </r>
  <r>
    <x v="0"/>
    <x v="4"/>
    <x v="13"/>
    <x v="5"/>
    <n v="1069"/>
  </r>
  <r>
    <x v="0"/>
    <x v="4"/>
    <x v="13"/>
    <x v="6"/>
    <n v="998"/>
  </r>
  <r>
    <x v="0"/>
    <x v="4"/>
    <x v="13"/>
    <x v="7"/>
    <n v="925"/>
  </r>
  <r>
    <x v="0"/>
    <x v="4"/>
    <x v="13"/>
    <x v="8"/>
    <n v="983"/>
  </r>
  <r>
    <x v="0"/>
    <x v="4"/>
    <x v="13"/>
    <x v="9"/>
    <n v="1014"/>
  </r>
  <r>
    <x v="0"/>
    <x v="4"/>
    <x v="13"/>
    <x v="10"/>
    <n v="1054"/>
  </r>
  <r>
    <x v="0"/>
    <x v="4"/>
    <x v="13"/>
    <x v="11"/>
    <n v="1403"/>
  </r>
  <r>
    <x v="0"/>
    <x v="4"/>
    <x v="14"/>
    <x v="0"/>
    <n v="1088"/>
  </r>
  <r>
    <x v="0"/>
    <x v="4"/>
    <x v="14"/>
    <x v="1"/>
    <n v="1107"/>
  </r>
  <r>
    <x v="0"/>
    <x v="4"/>
    <x v="14"/>
    <x v="2"/>
    <n v="1064"/>
  </r>
  <r>
    <x v="0"/>
    <x v="4"/>
    <x v="14"/>
    <x v="3"/>
    <n v="1062"/>
  </r>
  <r>
    <x v="0"/>
    <x v="4"/>
    <x v="14"/>
    <x v="4"/>
    <n v="1271"/>
  </r>
  <r>
    <x v="0"/>
    <x v="4"/>
    <x v="14"/>
    <x v="5"/>
    <n v="1423"/>
  </r>
  <r>
    <x v="0"/>
    <x v="4"/>
    <x v="14"/>
    <x v="6"/>
    <n v="1440"/>
  </r>
  <r>
    <x v="0"/>
    <x v="4"/>
    <x v="14"/>
    <x v="7"/>
    <n v="1608"/>
  </r>
  <r>
    <x v="0"/>
    <x v="4"/>
    <x v="14"/>
    <x v="8"/>
    <n v="1260"/>
  </r>
  <r>
    <x v="0"/>
    <x v="4"/>
    <x v="14"/>
    <x v="9"/>
    <n v="1339"/>
  </r>
  <r>
    <x v="0"/>
    <x v="4"/>
    <x v="14"/>
    <x v="10"/>
    <n v="1353"/>
  </r>
  <r>
    <x v="0"/>
    <x v="4"/>
    <x v="14"/>
    <x v="11"/>
    <n v="1457"/>
  </r>
  <r>
    <x v="0"/>
    <x v="4"/>
    <x v="15"/>
    <x v="0"/>
    <n v="1361"/>
  </r>
  <r>
    <x v="0"/>
    <x v="4"/>
    <x v="15"/>
    <x v="1"/>
    <n v="1278"/>
  </r>
  <r>
    <x v="0"/>
    <x v="4"/>
    <x v="15"/>
    <x v="2"/>
    <n v="1589"/>
  </r>
  <r>
    <x v="0"/>
    <x v="4"/>
    <x v="15"/>
    <x v="3"/>
    <n v="1288"/>
  </r>
  <r>
    <x v="0"/>
    <x v="4"/>
    <x v="15"/>
    <x v="4"/>
    <n v="1527"/>
  </r>
  <r>
    <x v="0"/>
    <x v="4"/>
    <x v="15"/>
    <x v="5"/>
    <n v="1439"/>
  </r>
  <r>
    <x v="0"/>
    <x v="4"/>
    <x v="15"/>
    <x v="6"/>
    <n v="1623"/>
  </r>
  <r>
    <x v="0"/>
    <x v="4"/>
    <x v="15"/>
    <x v="7"/>
    <n v="1532"/>
  </r>
  <r>
    <x v="0"/>
    <x v="4"/>
    <x v="15"/>
    <x v="8"/>
    <n v="1693"/>
  </r>
  <r>
    <x v="0"/>
    <x v="4"/>
    <x v="15"/>
    <x v="9"/>
    <n v="1783"/>
  </r>
  <r>
    <x v="0"/>
    <x v="4"/>
    <x v="15"/>
    <x v="10"/>
    <n v="1531"/>
  </r>
  <r>
    <x v="0"/>
    <x v="4"/>
    <x v="15"/>
    <x v="11"/>
    <n v="1815"/>
  </r>
  <r>
    <x v="0"/>
    <x v="4"/>
    <x v="16"/>
    <x v="0"/>
    <n v="1913"/>
  </r>
  <r>
    <x v="0"/>
    <x v="4"/>
    <x v="16"/>
    <x v="1"/>
    <n v="1575"/>
  </r>
  <r>
    <x v="0"/>
    <x v="4"/>
    <x v="16"/>
    <x v="2"/>
    <n v="1627"/>
  </r>
  <r>
    <x v="0"/>
    <x v="4"/>
    <x v="16"/>
    <x v="3"/>
    <n v="1676"/>
  </r>
  <r>
    <x v="0"/>
    <x v="4"/>
    <x v="16"/>
    <x v="4"/>
    <n v="1601"/>
  </r>
  <r>
    <x v="0"/>
    <x v="4"/>
    <x v="16"/>
    <x v="5"/>
    <n v="1662"/>
  </r>
  <r>
    <x v="0"/>
    <x v="4"/>
    <x v="16"/>
    <x v="6"/>
    <n v="1927"/>
  </r>
  <r>
    <x v="0"/>
    <x v="4"/>
    <x v="16"/>
    <x v="7"/>
    <n v="1726"/>
  </r>
  <r>
    <x v="0"/>
    <x v="4"/>
    <x v="16"/>
    <x v="8"/>
    <n v="1756"/>
  </r>
  <r>
    <x v="0"/>
    <x v="4"/>
    <x v="16"/>
    <x v="9"/>
    <n v="1934"/>
  </r>
  <r>
    <x v="0"/>
    <x v="4"/>
    <x v="16"/>
    <x v="10"/>
    <n v="1633"/>
  </r>
  <r>
    <x v="0"/>
    <x v="4"/>
    <x v="16"/>
    <x v="11"/>
    <n v="2243"/>
  </r>
  <r>
    <x v="0"/>
    <x v="4"/>
    <x v="17"/>
    <x v="0"/>
    <n v="2068"/>
  </r>
  <r>
    <x v="0"/>
    <x v="4"/>
    <x v="17"/>
    <x v="1"/>
    <n v="1521"/>
  </r>
  <r>
    <x v="0"/>
    <x v="4"/>
    <x v="17"/>
    <x v="2"/>
    <n v="1560"/>
  </r>
  <r>
    <x v="0"/>
    <x v="4"/>
    <x v="17"/>
    <x v="3"/>
    <n v="1787"/>
  </r>
  <r>
    <x v="0"/>
    <x v="4"/>
    <x v="17"/>
    <x v="4"/>
    <n v="1742"/>
  </r>
  <r>
    <x v="0"/>
    <x v="4"/>
    <x v="17"/>
    <x v="5"/>
    <n v="1754"/>
  </r>
  <r>
    <x v="0"/>
    <x v="4"/>
    <x v="17"/>
    <x v="6"/>
    <n v="2193"/>
  </r>
  <r>
    <x v="0"/>
    <x v="4"/>
    <x v="17"/>
    <x v="7"/>
    <n v="2144"/>
  </r>
  <r>
    <x v="0"/>
    <x v="4"/>
    <x v="17"/>
    <x v="8"/>
    <n v="2076"/>
  </r>
  <r>
    <x v="0"/>
    <x v="4"/>
    <x v="17"/>
    <x v="9"/>
    <n v="2178"/>
  </r>
  <r>
    <x v="0"/>
    <x v="4"/>
    <x v="17"/>
    <x v="10"/>
    <n v="1801"/>
  </r>
  <r>
    <x v="0"/>
    <x v="4"/>
    <x v="17"/>
    <x v="11"/>
    <n v="2395"/>
  </r>
  <r>
    <x v="0"/>
    <x v="4"/>
    <x v="18"/>
    <x v="0"/>
    <n v="1863"/>
  </r>
  <r>
    <x v="0"/>
    <x v="4"/>
    <x v="18"/>
    <x v="1"/>
    <n v="1832"/>
  </r>
  <r>
    <x v="0"/>
    <x v="4"/>
    <x v="18"/>
    <x v="2"/>
    <n v="2075"/>
  </r>
  <r>
    <x v="0"/>
    <x v="4"/>
    <x v="18"/>
    <x v="3"/>
    <n v="1764"/>
  </r>
  <r>
    <x v="0"/>
    <x v="4"/>
    <x v="18"/>
    <x v="4"/>
    <n v="1880"/>
  </r>
  <r>
    <x v="0"/>
    <x v="4"/>
    <x v="18"/>
    <x v="5"/>
    <n v="2415"/>
  </r>
  <r>
    <x v="0"/>
    <x v="4"/>
    <x v="18"/>
    <x v="6"/>
    <n v="2330"/>
  </r>
  <r>
    <x v="0"/>
    <x v="4"/>
    <x v="18"/>
    <x v="7"/>
    <n v="2067"/>
  </r>
  <r>
    <x v="0"/>
    <x v="4"/>
    <x v="18"/>
    <x v="8"/>
    <n v="2131"/>
  </r>
  <r>
    <x v="0"/>
    <x v="4"/>
    <x v="18"/>
    <x v="9"/>
    <n v="2286"/>
  </r>
  <r>
    <x v="0"/>
    <x v="4"/>
    <x v="18"/>
    <x v="10"/>
    <n v="2079"/>
  </r>
  <r>
    <x v="0"/>
    <x v="4"/>
    <x v="18"/>
    <x v="11"/>
    <n v="3101"/>
  </r>
  <r>
    <x v="0"/>
    <x v="4"/>
    <x v="19"/>
    <x v="0"/>
    <n v="2485"/>
  </r>
  <r>
    <x v="0"/>
    <x v="4"/>
    <x v="19"/>
    <x v="1"/>
    <n v="2417"/>
  </r>
  <r>
    <x v="0"/>
    <x v="4"/>
    <x v="19"/>
    <x v="2"/>
    <n v="2633"/>
  </r>
  <r>
    <x v="0"/>
    <x v="4"/>
    <x v="19"/>
    <x v="3"/>
    <n v="2396"/>
  </r>
  <r>
    <x v="0"/>
    <x v="4"/>
    <x v="19"/>
    <x v="4"/>
    <n v="2610"/>
  </r>
  <r>
    <x v="0"/>
    <x v="4"/>
    <x v="19"/>
    <x v="5"/>
    <n v="2640"/>
  </r>
  <r>
    <x v="0"/>
    <x v="4"/>
    <x v="19"/>
    <x v="6"/>
    <n v="2625"/>
  </r>
  <r>
    <x v="0"/>
    <x v="4"/>
    <x v="19"/>
    <x v="7"/>
    <n v="3128"/>
  </r>
  <r>
    <x v="0"/>
    <x v="4"/>
    <x v="19"/>
    <x v="8"/>
    <n v="3557"/>
  </r>
  <r>
    <x v="0"/>
    <x v="4"/>
    <x v="19"/>
    <x v="9"/>
    <n v="3116"/>
  </r>
  <r>
    <x v="0"/>
    <x v="4"/>
    <x v="19"/>
    <x v="10"/>
    <n v="3187"/>
  </r>
  <r>
    <x v="0"/>
    <x v="4"/>
    <x v="19"/>
    <x v="11"/>
    <n v="3837"/>
  </r>
  <r>
    <x v="0"/>
    <x v="4"/>
    <x v="20"/>
    <x v="0"/>
    <n v="3455"/>
  </r>
  <r>
    <x v="0"/>
    <x v="4"/>
    <x v="20"/>
    <x v="1"/>
    <n v="2775"/>
  </r>
  <r>
    <x v="0"/>
    <x v="4"/>
    <x v="20"/>
    <x v="2"/>
    <n v="3736"/>
  </r>
  <r>
    <x v="0"/>
    <x v="4"/>
    <x v="20"/>
    <x v="3"/>
    <n v="3335"/>
  </r>
  <r>
    <x v="0"/>
    <x v="4"/>
    <x v="20"/>
    <x v="4"/>
    <n v="3988"/>
  </r>
  <r>
    <x v="0"/>
    <x v="4"/>
    <x v="20"/>
    <x v="5"/>
    <n v="3680"/>
  </r>
  <r>
    <x v="0"/>
    <x v="4"/>
    <x v="20"/>
    <x v="6"/>
    <n v="3588"/>
  </r>
  <r>
    <x v="0"/>
    <x v="4"/>
    <x v="20"/>
    <x v="7"/>
    <n v="4006"/>
  </r>
  <r>
    <x v="0"/>
    <x v="4"/>
    <x v="20"/>
    <x v="8"/>
    <n v="3869"/>
  </r>
  <r>
    <x v="0"/>
    <x v="4"/>
    <x v="20"/>
    <x v="9"/>
    <n v="4046"/>
  </r>
  <r>
    <x v="0"/>
    <x v="4"/>
    <x v="20"/>
    <x v="10"/>
    <n v="4121"/>
  </r>
  <r>
    <x v="0"/>
    <x v="4"/>
    <x v="20"/>
    <x v="11"/>
    <n v="6106"/>
  </r>
  <r>
    <x v="0"/>
    <x v="4"/>
    <x v="0"/>
    <x v="0"/>
    <n v="15537"/>
  </r>
  <r>
    <x v="0"/>
    <x v="4"/>
    <x v="0"/>
    <x v="1"/>
    <n v="12910"/>
  </r>
  <r>
    <x v="0"/>
    <x v="4"/>
    <x v="0"/>
    <x v="2"/>
    <n v="15927"/>
  </r>
  <r>
    <x v="0"/>
    <x v="4"/>
    <x v="0"/>
    <x v="3"/>
    <n v="16218"/>
  </r>
  <r>
    <x v="0"/>
    <x v="4"/>
    <x v="0"/>
    <x v="4"/>
    <n v="17314"/>
  </r>
  <r>
    <x v="0"/>
    <x v="4"/>
    <x v="0"/>
    <x v="5"/>
    <n v="18073"/>
  </r>
  <r>
    <x v="0"/>
    <x v="4"/>
    <x v="0"/>
    <x v="6"/>
    <n v="19224"/>
  </r>
  <r>
    <x v="0"/>
    <x v="4"/>
    <x v="0"/>
    <x v="7"/>
    <n v="18921"/>
  </r>
  <r>
    <x v="0"/>
    <x v="4"/>
    <x v="0"/>
    <x v="8"/>
    <n v="19008"/>
  </r>
  <r>
    <x v="0"/>
    <x v="4"/>
    <x v="0"/>
    <x v="9"/>
    <n v="22031"/>
  </r>
  <r>
    <x v="0"/>
    <x v="4"/>
    <x v="0"/>
    <x v="10"/>
    <n v="20584"/>
  </r>
  <r>
    <x v="0"/>
    <x v="4"/>
    <x v="0"/>
    <x v="11"/>
    <n v="24126"/>
  </r>
  <r>
    <x v="0"/>
    <x v="4"/>
    <x v="1"/>
    <x v="0"/>
    <n v="23558"/>
  </r>
  <r>
    <x v="0"/>
    <x v="4"/>
    <x v="1"/>
    <x v="1"/>
    <n v="18905"/>
  </r>
  <r>
    <x v="0"/>
    <x v="4"/>
    <x v="1"/>
    <x v="2"/>
    <n v="19374"/>
  </r>
  <r>
    <x v="0"/>
    <x v="4"/>
    <x v="1"/>
    <x v="3"/>
    <n v="21631"/>
  </r>
  <r>
    <x v="0"/>
    <x v="4"/>
    <x v="1"/>
    <x v="4"/>
    <n v="20947"/>
  </r>
  <r>
    <x v="0"/>
    <x v="4"/>
    <x v="1"/>
    <x v="5"/>
    <n v="19464"/>
  </r>
  <r>
    <x v="0"/>
    <x v="4"/>
    <x v="1"/>
    <x v="6"/>
    <n v="22457"/>
  </r>
  <r>
    <x v="0"/>
    <x v="4"/>
    <x v="1"/>
    <x v="7"/>
    <n v="20289"/>
  </r>
  <r>
    <x v="0"/>
    <x v="4"/>
    <x v="1"/>
    <x v="8"/>
    <n v="20086"/>
  </r>
  <r>
    <x v="0"/>
    <x v="4"/>
    <x v="1"/>
    <x v="9"/>
    <n v="23830"/>
  </r>
  <r>
    <x v="0"/>
    <x v="4"/>
    <x v="1"/>
    <x v="10"/>
    <n v="21257"/>
  </r>
  <r>
    <x v="0"/>
    <x v="4"/>
    <x v="1"/>
    <x v="11"/>
    <n v="28946"/>
  </r>
  <r>
    <x v="0"/>
    <x v="4"/>
    <x v="2"/>
    <x v="0"/>
    <n v="23839"/>
  </r>
  <r>
    <x v="0"/>
    <x v="4"/>
    <x v="2"/>
    <x v="1"/>
    <n v="21389"/>
  </r>
  <r>
    <x v="0"/>
    <x v="4"/>
    <x v="2"/>
    <x v="2"/>
    <n v="22702"/>
  </r>
  <r>
    <x v="0"/>
    <x v="4"/>
    <x v="2"/>
    <x v="3"/>
    <n v="21555"/>
  </r>
  <r>
    <x v="0"/>
    <x v="4"/>
    <x v="2"/>
    <x v="4"/>
    <n v="23372"/>
  </r>
  <r>
    <x v="0"/>
    <x v="4"/>
    <x v="2"/>
    <x v="5"/>
    <n v="26390"/>
  </r>
  <r>
    <x v="0"/>
    <x v="4"/>
    <x v="2"/>
    <x v="6"/>
    <n v="27349"/>
  </r>
  <r>
    <x v="0"/>
    <x v="4"/>
    <x v="2"/>
    <x v="7"/>
    <n v="28717"/>
  </r>
  <r>
    <x v="0"/>
    <x v="4"/>
    <x v="2"/>
    <x v="8"/>
    <n v="31919"/>
  </r>
  <r>
    <x v="0"/>
    <x v="4"/>
    <x v="2"/>
    <x v="9"/>
    <n v="32817"/>
  </r>
  <r>
    <x v="0"/>
    <x v="4"/>
    <x v="2"/>
    <x v="10"/>
    <n v="33383"/>
  </r>
  <r>
    <x v="0"/>
    <x v="4"/>
    <x v="2"/>
    <x v="11"/>
    <n v="41619"/>
  </r>
  <r>
    <x v="0"/>
    <x v="4"/>
    <x v="3"/>
    <x v="0"/>
    <n v="33015"/>
  </r>
  <r>
    <x v="0"/>
    <x v="4"/>
    <x v="3"/>
    <x v="1"/>
    <n v="30858"/>
  </r>
  <r>
    <x v="0"/>
    <x v="4"/>
    <x v="3"/>
    <x v="2"/>
    <n v="35041"/>
  </r>
  <r>
    <x v="0"/>
    <x v="4"/>
    <x v="3"/>
    <x v="3"/>
    <n v="33234"/>
  </r>
  <r>
    <x v="0"/>
    <x v="4"/>
    <x v="3"/>
    <x v="4"/>
    <n v="33740"/>
  </r>
  <r>
    <x v="0"/>
    <x v="4"/>
    <x v="3"/>
    <x v="5"/>
    <n v="35301"/>
  </r>
  <r>
    <x v="0"/>
    <x v="4"/>
    <x v="3"/>
    <x v="6"/>
    <n v="35267"/>
  </r>
  <r>
    <x v="0"/>
    <x v="4"/>
    <x v="3"/>
    <x v="7"/>
    <n v="37862"/>
  </r>
  <r>
    <x v="0"/>
    <x v="4"/>
    <x v="3"/>
    <x v="8"/>
    <n v="35551"/>
  </r>
  <r>
    <x v="0"/>
    <x v="4"/>
    <x v="3"/>
    <x v="9"/>
    <n v="34124"/>
  </r>
  <r>
    <x v="0"/>
    <x v="4"/>
    <x v="3"/>
    <x v="10"/>
    <n v="38481"/>
  </r>
  <r>
    <x v="0"/>
    <x v="4"/>
    <x v="3"/>
    <x v="11"/>
    <n v="43180"/>
  </r>
  <r>
    <x v="0"/>
    <x v="4"/>
    <x v="21"/>
    <x v="0"/>
    <n v="34672"/>
  </r>
  <r>
    <x v="0"/>
    <x v="4"/>
    <x v="21"/>
    <x v="1"/>
    <n v="31009"/>
  </r>
  <r>
    <x v="0"/>
    <x v="4"/>
    <x v="21"/>
    <x v="2"/>
    <n v="41222"/>
  </r>
  <r>
    <x v="0"/>
    <x v="4"/>
    <x v="21"/>
    <x v="3"/>
    <n v="39907"/>
  </r>
  <r>
    <x v="0"/>
    <x v="4"/>
    <x v="21"/>
    <x v="4"/>
    <n v="41564"/>
  </r>
  <r>
    <x v="0"/>
    <x v="4"/>
    <x v="21"/>
    <x v="5"/>
    <n v="38584"/>
  </r>
  <r>
    <x v="0"/>
    <x v="4"/>
    <x v="21"/>
    <x v="6"/>
    <n v="37405"/>
  </r>
  <r>
    <x v="0"/>
    <x v="4"/>
    <x v="21"/>
    <x v="7"/>
    <n v="40699"/>
  </r>
  <r>
    <x v="0"/>
    <x v="4"/>
    <x v="21"/>
    <x v="8"/>
    <n v="36520"/>
  </r>
  <r>
    <x v="0"/>
    <x v="4"/>
    <x v="21"/>
    <x v="9"/>
    <n v="36032"/>
  </r>
  <r>
    <x v="0"/>
    <x v="4"/>
    <x v="21"/>
    <x v="10"/>
    <n v="39147"/>
  </r>
  <r>
    <x v="0"/>
    <x v="4"/>
    <x v="21"/>
    <x v="11"/>
    <n v="47102"/>
  </r>
  <r>
    <x v="0"/>
    <x v="4"/>
    <x v="4"/>
    <x v="0"/>
    <n v="41742"/>
  </r>
  <r>
    <x v="0"/>
    <x v="4"/>
    <x v="4"/>
    <x v="1"/>
    <n v="35457"/>
  </r>
  <r>
    <x v="0"/>
    <x v="4"/>
    <x v="4"/>
    <x v="2"/>
    <n v="39407"/>
  </r>
  <r>
    <x v="0"/>
    <x v="4"/>
    <x v="4"/>
    <x v="3"/>
    <n v="35272"/>
  </r>
  <r>
    <x v="0"/>
    <x v="4"/>
    <x v="4"/>
    <x v="4"/>
    <n v="41025"/>
  </r>
  <r>
    <x v="0"/>
    <x v="4"/>
    <x v="4"/>
    <x v="5"/>
    <n v="37404"/>
  </r>
  <r>
    <x v="0"/>
    <x v="4"/>
    <x v="4"/>
    <x v="6"/>
    <n v="37323"/>
  </r>
  <r>
    <x v="0"/>
    <x v="4"/>
    <x v="4"/>
    <x v="7"/>
    <n v="39231"/>
  </r>
  <r>
    <x v="0"/>
    <x v="4"/>
    <x v="4"/>
    <x v="8"/>
    <n v="35096"/>
  </r>
  <r>
    <x v="0"/>
    <x v="4"/>
    <x v="4"/>
    <x v="9"/>
    <n v="37387"/>
  </r>
  <r>
    <x v="0"/>
    <x v="4"/>
    <x v="4"/>
    <x v="10"/>
    <n v="35801"/>
  </r>
  <r>
    <x v="0"/>
    <x v="4"/>
    <x v="4"/>
    <x v="11"/>
    <n v="42903"/>
  </r>
  <r>
    <x v="0"/>
    <x v="4"/>
    <x v="5"/>
    <x v="0"/>
    <n v="41246"/>
  </r>
  <r>
    <x v="0"/>
    <x v="4"/>
    <x v="5"/>
    <x v="1"/>
    <n v="35520"/>
  </r>
  <r>
    <x v="0"/>
    <x v="4"/>
    <x v="5"/>
    <x v="2"/>
    <n v="34826"/>
  </r>
  <r>
    <x v="0"/>
    <x v="5"/>
    <x v="16"/>
    <x v="11"/>
    <n v="1"/>
  </r>
  <r>
    <x v="0"/>
    <x v="5"/>
    <x v="17"/>
    <x v="7"/>
    <n v="1"/>
  </r>
  <r>
    <x v="0"/>
    <x v="5"/>
    <x v="18"/>
    <x v="7"/>
    <n v="1"/>
  </r>
  <r>
    <x v="0"/>
    <x v="5"/>
    <x v="18"/>
    <x v="9"/>
    <n v="1"/>
  </r>
  <r>
    <x v="0"/>
    <x v="5"/>
    <x v="18"/>
    <x v="11"/>
    <n v="1"/>
  </r>
  <r>
    <x v="0"/>
    <x v="5"/>
    <x v="19"/>
    <x v="1"/>
    <n v="1"/>
  </r>
  <r>
    <x v="0"/>
    <x v="5"/>
    <x v="19"/>
    <x v="4"/>
    <n v="1"/>
  </r>
  <r>
    <x v="0"/>
    <x v="5"/>
    <x v="20"/>
    <x v="2"/>
    <n v="1"/>
  </r>
  <r>
    <x v="0"/>
    <x v="5"/>
    <x v="20"/>
    <x v="11"/>
    <n v="2"/>
  </r>
  <r>
    <x v="0"/>
    <x v="5"/>
    <x v="0"/>
    <x v="0"/>
    <n v="4"/>
  </r>
  <r>
    <x v="0"/>
    <x v="5"/>
    <x v="0"/>
    <x v="1"/>
    <n v="24"/>
  </r>
  <r>
    <x v="0"/>
    <x v="5"/>
    <x v="0"/>
    <x v="2"/>
    <n v="25"/>
  </r>
  <r>
    <x v="0"/>
    <x v="5"/>
    <x v="0"/>
    <x v="3"/>
    <n v="22"/>
  </r>
  <r>
    <x v="0"/>
    <x v="5"/>
    <x v="0"/>
    <x v="4"/>
    <n v="31"/>
  </r>
  <r>
    <x v="0"/>
    <x v="5"/>
    <x v="0"/>
    <x v="5"/>
    <n v="23"/>
  </r>
  <r>
    <x v="0"/>
    <x v="5"/>
    <x v="0"/>
    <x v="6"/>
    <n v="23"/>
  </r>
  <r>
    <x v="0"/>
    <x v="5"/>
    <x v="0"/>
    <x v="7"/>
    <n v="19"/>
  </r>
  <r>
    <x v="0"/>
    <x v="5"/>
    <x v="0"/>
    <x v="8"/>
    <n v="19"/>
  </r>
  <r>
    <x v="0"/>
    <x v="5"/>
    <x v="0"/>
    <x v="9"/>
    <n v="27"/>
  </r>
  <r>
    <x v="0"/>
    <x v="5"/>
    <x v="0"/>
    <x v="10"/>
    <n v="32"/>
  </r>
  <r>
    <x v="0"/>
    <x v="5"/>
    <x v="0"/>
    <x v="11"/>
    <n v="38"/>
  </r>
  <r>
    <x v="0"/>
    <x v="5"/>
    <x v="1"/>
    <x v="0"/>
    <n v="26"/>
  </r>
  <r>
    <x v="0"/>
    <x v="5"/>
    <x v="1"/>
    <x v="1"/>
    <n v="27"/>
  </r>
  <r>
    <x v="0"/>
    <x v="5"/>
    <x v="1"/>
    <x v="2"/>
    <n v="31"/>
  </r>
  <r>
    <x v="0"/>
    <x v="5"/>
    <x v="1"/>
    <x v="3"/>
    <n v="31"/>
  </r>
  <r>
    <x v="0"/>
    <x v="5"/>
    <x v="1"/>
    <x v="4"/>
    <n v="29"/>
  </r>
  <r>
    <x v="0"/>
    <x v="5"/>
    <x v="1"/>
    <x v="5"/>
    <n v="26"/>
  </r>
  <r>
    <x v="0"/>
    <x v="5"/>
    <x v="1"/>
    <x v="6"/>
    <n v="37"/>
  </r>
  <r>
    <x v="0"/>
    <x v="5"/>
    <x v="1"/>
    <x v="7"/>
    <n v="15"/>
  </r>
  <r>
    <x v="0"/>
    <x v="5"/>
    <x v="1"/>
    <x v="8"/>
    <n v="39"/>
  </r>
  <r>
    <x v="0"/>
    <x v="5"/>
    <x v="1"/>
    <x v="9"/>
    <n v="23"/>
  </r>
  <r>
    <x v="0"/>
    <x v="5"/>
    <x v="1"/>
    <x v="10"/>
    <n v="32"/>
  </r>
  <r>
    <x v="0"/>
    <x v="5"/>
    <x v="1"/>
    <x v="11"/>
    <n v="35"/>
  </r>
  <r>
    <x v="0"/>
    <x v="5"/>
    <x v="2"/>
    <x v="0"/>
    <n v="30"/>
  </r>
  <r>
    <x v="0"/>
    <x v="5"/>
    <x v="2"/>
    <x v="1"/>
    <n v="31"/>
  </r>
  <r>
    <x v="0"/>
    <x v="5"/>
    <x v="2"/>
    <x v="2"/>
    <n v="23"/>
  </r>
  <r>
    <x v="0"/>
    <x v="5"/>
    <x v="2"/>
    <x v="3"/>
    <n v="8"/>
  </r>
  <r>
    <x v="0"/>
    <x v="5"/>
    <x v="2"/>
    <x v="4"/>
    <n v="2"/>
  </r>
  <r>
    <x v="0"/>
    <x v="5"/>
    <x v="2"/>
    <x v="5"/>
    <n v="6"/>
  </r>
  <r>
    <x v="0"/>
    <x v="5"/>
    <x v="2"/>
    <x v="6"/>
    <n v="6"/>
  </r>
  <r>
    <x v="0"/>
    <x v="5"/>
    <x v="2"/>
    <x v="7"/>
    <n v="2"/>
  </r>
  <r>
    <x v="0"/>
    <x v="5"/>
    <x v="2"/>
    <x v="8"/>
    <n v="4"/>
  </r>
  <r>
    <x v="0"/>
    <x v="5"/>
    <x v="2"/>
    <x v="10"/>
    <n v="4"/>
  </r>
  <r>
    <x v="0"/>
    <x v="5"/>
    <x v="2"/>
    <x v="11"/>
    <n v="6"/>
  </r>
  <r>
    <x v="0"/>
    <x v="5"/>
    <x v="3"/>
    <x v="0"/>
    <n v="2"/>
  </r>
  <r>
    <x v="0"/>
    <x v="5"/>
    <x v="3"/>
    <x v="2"/>
    <n v="5"/>
  </r>
  <r>
    <x v="0"/>
    <x v="5"/>
    <x v="3"/>
    <x v="3"/>
    <n v="5"/>
  </r>
  <r>
    <x v="0"/>
    <x v="5"/>
    <x v="3"/>
    <x v="4"/>
    <n v="6"/>
  </r>
  <r>
    <x v="0"/>
    <x v="5"/>
    <x v="3"/>
    <x v="5"/>
    <n v="4"/>
  </r>
  <r>
    <x v="0"/>
    <x v="5"/>
    <x v="3"/>
    <x v="6"/>
    <n v="3"/>
  </r>
  <r>
    <x v="0"/>
    <x v="5"/>
    <x v="3"/>
    <x v="7"/>
    <n v="9"/>
  </r>
  <r>
    <x v="0"/>
    <x v="5"/>
    <x v="3"/>
    <x v="8"/>
    <n v="9"/>
  </r>
  <r>
    <x v="0"/>
    <x v="5"/>
    <x v="3"/>
    <x v="9"/>
    <n v="8"/>
  </r>
  <r>
    <x v="0"/>
    <x v="5"/>
    <x v="3"/>
    <x v="10"/>
    <n v="5"/>
  </r>
  <r>
    <x v="0"/>
    <x v="5"/>
    <x v="3"/>
    <x v="11"/>
    <n v="16"/>
  </r>
  <r>
    <x v="0"/>
    <x v="5"/>
    <x v="21"/>
    <x v="0"/>
    <n v="10"/>
  </r>
  <r>
    <x v="0"/>
    <x v="5"/>
    <x v="21"/>
    <x v="1"/>
    <n v="15"/>
  </r>
  <r>
    <x v="0"/>
    <x v="5"/>
    <x v="21"/>
    <x v="2"/>
    <n v="10"/>
  </r>
  <r>
    <x v="0"/>
    <x v="5"/>
    <x v="21"/>
    <x v="3"/>
    <n v="12"/>
  </r>
  <r>
    <x v="0"/>
    <x v="5"/>
    <x v="21"/>
    <x v="4"/>
    <n v="12"/>
  </r>
  <r>
    <x v="0"/>
    <x v="5"/>
    <x v="21"/>
    <x v="5"/>
    <n v="8"/>
  </r>
  <r>
    <x v="0"/>
    <x v="5"/>
    <x v="21"/>
    <x v="6"/>
    <n v="2"/>
  </r>
  <r>
    <x v="0"/>
    <x v="5"/>
    <x v="21"/>
    <x v="7"/>
    <n v="8"/>
  </r>
  <r>
    <x v="0"/>
    <x v="5"/>
    <x v="21"/>
    <x v="8"/>
    <n v="11"/>
  </r>
  <r>
    <x v="0"/>
    <x v="5"/>
    <x v="21"/>
    <x v="9"/>
    <n v="7"/>
  </r>
  <r>
    <x v="0"/>
    <x v="5"/>
    <x v="21"/>
    <x v="10"/>
    <n v="11"/>
  </r>
  <r>
    <x v="0"/>
    <x v="5"/>
    <x v="21"/>
    <x v="11"/>
    <n v="33"/>
  </r>
  <r>
    <x v="0"/>
    <x v="5"/>
    <x v="4"/>
    <x v="0"/>
    <n v="15"/>
  </r>
  <r>
    <x v="0"/>
    <x v="5"/>
    <x v="4"/>
    <x v="1"/>
    <n v="23"/>
  </r>
  <r>
    <x v="0"/>
    <x v="5"/>
    <x v="4"/>
    <x v="2"/>
    <n v="13"/>
  </r>
  <r>
    <x v="0"/>
    <x v="5"/>
    <x v="4"/>
    <x v="3"/>
    <n v="13"/>
  </r>
  <r>
    <x v="0"/>
    <x v="5"/>
    <x v="4"/>
    <x v="4"/>
    <n v="11"/>
  </r>
  <r>
    <x v="0"/>
    <x v="5"/>
    <x v="4"/>
    <x v="5"/>
    <n v="22"/>
  </r>
  <r>
    <x v="0"/>
    <x v="5"/>
    <x v="4"/>
    <x v="6"/>
    <n v="20"/>
  </r>
  <r>
    <x v="0"/>
    <x v="5"/>
    <x v="4"/>
    <x v="7"/>
    <n v="18"/>
  </r>
  <r>
    <x v="0"/>
    <x v="5"/>
    <x v="4"/>
    <x v="8"/>
    <n v="11"/>
  </r>
  <r>
    <x v="0"/>
    <x v="5"/>
    <x v="4"/>
    <x v="9"/>
    <n v="16"/>
  </r>
  <r>
    <x v="0"/>
    <x v="5"/>
    <x v="4"/>
    <x v="10"/>
    <n v="15"/>
  </r>
  <r>
    <x v="0"/>
    <x v="5"/>
    <x v="4"/>
    <x v="11"/>
    <n v="17"/>
  </r>
  <r>
    <x v="0"/>
    <x v="5"/>
    <x v="5"/>
    <x v="0"/>
    <n v="10"/>
  </r>
  <r>
    <x v="0"/>
    <x v="5"/>
    <x v="5"/>
    <x v="1"/>
    <n v="12"/>
  </r>
  <r>
    <x v="0"/>
    <x v="5"/>
    <x v="5"/>
    <x v="2"/>
    <n v="10"/>
  </r>
  <r>
    <x v="0"/>
    <x v="6"/>
    <x v="15"/>
    <x v="3"/>
    <n v="1"/>
  </r>
  <r>
    <x v="0"/>
    <x v="6"/>
    <x v="15"/>
    <x v="5"/>
    <n v="2"/>
  </r>
  <r>
    <x v="0"/>
    <x v="6"/>
    <x v="15"/>
    <x v="8"/>
    <n v="2"/>
  </r>
  <r>
    <x v="0"/>
    <x v="6"/>
    <x v="16"/>
    <x v="1"/>
    <n v="1"/>
  </r>
  <r>
    <x v="0"/>
    <x v="6"/>
    <x v="18"/>
    <x v="2"/>
    <n v="2"/>
  </r>
  <r>
    <x v="0"/>
    <x v="6"/>
    <x v="18"/>
    <x v="3"/>
    <n v="3"/>
  </r>
  <r>
    <x v="0"/>
    <x v="6"/>
    <x v="19"/>
    <x v="2"/>
    <n v="1"/>
  </r>
  <r>
    <x v="0"/>
    <x v="6"/>
    <x v="0"/>
    <x v="1"/>
    <n v="4"/>
  </r>
  <r>
    <x v="0"/>
    <x v="6"/>
    <x v="0"/>
    <x v="2"/>
    <n v="2"/>
  </r>
  <r>
    <x v="0"/>
    <x v="6"/>
    <x v="0"/>
    <x v="5"/>
    <n v="2"/>
  </r>
  <r>
    <x v="0"/>
    <x v="6"/>
    <x v="0"/>
    <x v="6"/>
    <n v="9"/>
  </r>
  <r>
    <x v="0"/>
    <x v="6"/>
    <x v="0"/>
    <x v="7"/>
    <n v="1"/>
  </r>
  <r>
    <x v="0"/>
    <x v="6"/>
    <x v="0"/>
    <x v="8"/>
    <n v="3"/>
  </r>
  <r>
    <x v="0"/>
    <x v="6"/>
    <x v="0"/>
    <x v="9"/>
    <n v="1"/>
  </r>
  <r>
    <x v="0"/>
    <x v="6"/>
    <x v="0"/>
    <x v="10"/>
    <n v="1"/>
  </r>
  <r>
    <x v="0"/>
    <x v="6"/>
    <x v="1"/>
    <x v="0"/>
    <n v="1"/>
  </r>
  <r>
    <x v="0"/>
    <x v="6"/>
    <x v="1"/>
    <x v="1"/>
    <n v="1"/>
  </r>
  <r>
    <x v="0"/>
    <x v="6"/>
    <x v="1"/>
    <x v="2"/>
    <n v="2"/>
  </r>
  <r>
    <x v="0"/>
    <x v="6"/>
    <x v="1"/>
    <x v="4"/>
    <n v="2"/>
  </r>
  <r>
    <x v="0"/>
    <x v="6"/>
    <x v="1"/>
    <x v="5"/>
    <n v="2"/>
  </r>
  <r>
    <x v="0"/>
    <x v="6"/>
    <x v="1"/>
    <x v="6"/>
    <n v="1"/>
  </r>
  <r>
    <x v="0"/>
    <x v="6"/>
    <x v="1"/>
    <x v="7"/>
    <n v="1"/>
  </r>
  <r>
    <x v="0"/>
    <x v="6"/>
    <x v="1"/>
    <x v="11"/>
    <n v="1"/>
  </r>
  <r>
    <x v="0"/>
    <x v="6"/>
    <x v="2"/>
    <x v="0"/>
    <n v="1"/>
  </r>
  <r>
    <x v="0"/>
    <x v="6"/>
    <x v="2"/>
    <x v="2"/>
    <n v="7"/>
  </r>
  <r>
    <x v="0"/>
    <x v="6"/>
    <x v="2"/>
    <x v="6"/>
    <n v="1"/>
  </r>
  <r>
    <x v="0"/>
    <x v="6"/>
    <x v="21"/>
    <x v="11"/>
    <n v="1"/>
  </r>
  <r>
    <x v="0"/>
    <x v="6"/>
    <x v="5"/>
    <x v="0"/>
    <n v="1"/>
  </r>
  <r>
    <x v="0"/>
    <x v="7"/>
    <x v="14"/>
    <x v="5"/>
    <n v="2"/>
  </r>
  <r>
    <x v="0"/>
    <x v="7"/>
    <x v="14"/>
    <x v="7"/>
    <n v="2"/>
  </r>
  <r>
    <x v="0"/>
    <x v="7"/>
    <x v="14"/>
    <x v="8"/>
    <n v="8"/>
  </r>
  <r>
    <x v="0"/>
    <x v="7"/>
    <x v="14"/>
    <x v="9"/>
    <n v="1"/>
  </r>
  <r>
    <x v="0"/>
    <x v="7"/>
    <x v="14"/>
    <x v="10"/>
    <n v="4"/>
  </r>
  <r>
    <x v="0"/>
    <x v="7"/>
    <x v="14"/>
    <x v="11"/>
    <n v="2"/>
  </r>
  <r>
    <x v="0"/>
    <x v="7"/>
    <x v="15"/>
    <x v="1"/>
    <n v="2"/>
  </r>
  <r>
    <x v="0"/>
    <x v="7"/>
    <x v="15"/>
    <x v="2"/>
    <n v="5"/>
  </r>
  <r>
    <x v="0"/>
    <x v="7"/>
    <x v="15"/>
    <x v="3"/>
    <n v="4"/>
  </r>
  <r>
    <x v="0"/>
    <x v="7"/>
    <x v="15"/>
    <x v="10"/>
    <n v="1"/>
  </r>
  <r>
    <x v="0"/>
    <x v="7"/>
    <x v="15"/>
    <x v="11"/>
    <n v="1"/>
  </r>
  <r>
    <x v="0"/>
    <x v="7"/>
    <x v="17"/>
    <x v="3"/>
    <n v="1"/>
  </r>
  <r>
    <x v="0"/>
    <x v="7"/>
    <x v="17"/>
    <x v="7"/>
    <n v="3"/>
  </r>
  <r>
    <x v="0"/>
    <x v="7"/>
    <x v="17"/>
    <x v="8"/>
    <n v="1"/>
  </r>
  <r>
    <x v="0"/>
    <x v="7"/>
    <x v="20"/>
    <x v="9"/>
    <n v="1"/>
  </r>
  <r>
    <x v="0"/>
    <x v="7"/>
    <x v="20"/>
    <x v="10"/>
    <n v="1"/>
  </r>
  <r>
    <x v="0"/>
    <x v="7"/>
    <x v="0"/>
    <x v="3"/>
    <n v="1"/>
  </r>
  <r>
    <x v="0"/>
    <x v="7"/>
    <x v="0"/>
    <x v="6"/>
    <n v="1"/>
  </r>
  <r>
    <x v="0"/>
    <x v="7"/>
    <x v="0"/>
    <x v="8"/>
    <n v="1"/>
  </r>
  <r>
    <x v="0"/>
    <x v="7"/>
    <x v="1"/>
    <x v="0"/>
    <n v="1"/>
  </r>
  <r>
    <x v="0"/>
    <x v="7"/>
    <x v="1"/>
    <x v="1"/>
    <n v="1"/>
  </r>
  <r>
    <x v="0"/>
    <x v="7"/>
    <x v="1"/>
    <x v="2"/>
    <n v="12"/>
  </r>
  <r>
    <x v="0"/>
    <x v="7"/>
    <x v="1"/>
    <x v="3"/>
    <n v="4"/>
  </r>
  <r>
    <x v="0"/>
    <x v="7"/>
    <x v="1"/>
    <x v="4"/>
    <n v="1"/>
  </r>
  <r>
    <x v="0"/>
    <x v="7"/>
    <x v="1"/>
    <x v="6"/>
    <n v="1"/>
  </r>
  <r>
    <x v="0"/>
    <x v="7"/>
    <x v="1"/>
    <x v="11"/>
    <n v="2"/>
  </r>
  <r>
    <x v="0"/>
    <x v="7"/>
    <x v="2"/>
    <x v="2"/>
    <n v="2"/>
  </r>
  <r>
    <x v="0"/>
    <x v="7"/>
    <x v="3"/>
    <x v="2"/>
    <n v="2"/>
  </r>
  <r>
    <x v="0"/>
    <x v="7"/>
    <x v="3"/>
    <x v="4"/>
    <n v="6"/>
  </r>
  <r>
    <x v="0"/>
    <x v="7"/>
    <x v="3"/>
    <x v="5"/>
    <n v="5"/>
  </r>
  <r>
    <x v="0"/>
    <x v="7"/>
    <x v="3"/>
    <x v="6"/>
    <n v="14"/>
  </r>
  <r>
    <x v="0"/>
    <x v="8"/>
    <x v="0"/>
    <x v="1"/>
    <n v="223"/>
  </r>
  <r>
    <x v="0"/>
    <x v="8"/>
    <x v="0"/>
    <x v="2"/>
    <n v="165"/>
  </r>
  <r>
    <x v="0"/>
    <x v="8"/>
    <x v="0"/>
    <x v="3"/>
    <n v="207"/>
  </r>
  <r>
    <x v="0"/>
    <x v="8"/>
    <x v="0"/>
    <x v="4"/>
    <n v="216"/>
  </r>
  <r>
    <x v="0"/>
    <x v="8"/>
    <x v="0"/>
    <x v="5"/>
    <n v="154"/>
  </r>
  <r>
    <x v="0"/>
    <x v="8"/>
    <x v="0"/>
    <x v="6"/>
    <n v="230"/>
  </r>
  <r>
    <x v="0"/>
    <x v="8"/>
    <x v="0"/>
    <x v="7"/>
    <n v="250"/>
  </r>
  <r>
    <x v="0"/>
    <x v="8"/>
    <x v="0"/>
    <x v="8"/>
    <n v="249"/>
  </r>
  <r>
    <x v="0"/>
    <x v="8"/>
    <x v="0"/>
    <x v="9"/>
    <n v="173"/>
  </r>
  <r>
    <x v="0"/>
    <x v="8"/>
    <x v="0"/>
    <x v="10"/>
    <n v="213"/>
  </r>
  <r>
    <x v="0"/>
    <x v="8"/>
    <x v="0"/>
    <x v="11"/>
    <n v="211"/>
  </r>
  <r>
    <x v="0"/>
    <x v="8"/>
    <x v="1"/>
    <x v="0"/>
    <n v="149"/>
  </r>
  <r>
    <x v="0"/>
    <x v="8"/>
    <x v="1"/>
    <x v="1"/>
    <n v="152"/>
  </r>
  <r>
    <x v="0"/>
    <x v="8"/>
    <x v="1"/>
    <x v="2"/>
    <n v="163"/>
  </r>
  <r>
    <x v="0"/>
    <x v="8"/>
    <x v="1"/>
    <x v="3"/>
    <n v="162"/>
  </r>
  <r>
    <x v="0"/>
    <x v="8"/>
    <x v="1"/>
    <x v="4"/>
    <n v="203"/>
  </r>
  <r>
    <x v="0"/>
    <x v="8"/>
    <x v="1"/>
    <x v="5"/>
    <n v="197"/>
  </r>
  <r>
    <x v="0"/>
    <x v="8"/>
    <x v="1"/>
    <x v="6"/>
    <n v="130"/>
  </r>
  <r>
    <x v="0"/>
    <x v="8"/>
    <x v="1"/>
    <x v="7"/>
    <n v="183"/>
  </r>
  <r>
    <x v="0"/>
    <x v="8"/>
    <x v="1"/>
    <x v="8"/>
    <n v="185"/>
  </r>
  <r>
    <x v="0"/>
    <x v="8"/>
    <x v="1"/>
    <x v="9"/>
    <n v="160"/>
  </r>
  <r>
    <x v="0"/>
    <x v="8"/>
    <x v="1"/>
    <x v="10"/>
    <n v="188"/>
  </r>
  <r>
    <x v="0"/>
    <x v="8"/>
    <x v="1"/>
    <x v="11"/>
    <n v="158"/>
  </r>
  <r>
    <x v="0"/>
    <x v="8"/>
    <x v="2"/>
    <x v="0"/>
    <n v="141"/>
  </r>
  <r>
    <x v="0"/>
    <x v="8"/>
    <x v="2"/>
    <x v="1"/>
    <n v="140"/>
  </r>
  <r>
    <x v="0"/>
    <x v="8"/>
    <x v="2"/>
    <x v="2"/>
    <n v="162"/>
  </r>
  <r>
    <x v="0"/>
    <x v="8"/>
    <x v="2"/>
    <x v="3"/>
    <n v="148"/>
  </r>
  <r>
    <x v="0"/>
    <x v="8"/>
    <x v="2"/>
    <x v="4"/>
    <n v="43"/>
  </r>
  <r>
    <x v="0"/>
    <x v="8"/>
    <x v="2"/>
    <x v="5"/>
    <n v="48"/>
  </r>
  <r>
    <x v="0"/>
    <x v="8"/>
    <x v="2"/>
    <x v="6"/>
    <n v="84"/>
  </r>
  <r>
    <x v="0"/>
    <x v="8"/>
    <x v="2"/>
    <x v="7"/>
    <n v="127"/>
  </r>
  <r>
    <x v="0"/>
    <x v="8"/>
    <x v="2"/>
    <x v="8"/>
    <n v="138"/>
  </r>
  <r>
    <x v="0"/>
    <x v="8"/>
    <x v="2"/>
    <x v="9"/>
    <n v="157"/>
  </r>
  <r>
    <x v="0"/>
    <x v="8"/>
    <x v="2"/>
    <x v="10"/>
    <n v="152"/>
  </r>
  <r>
    <x v="0"/>
    <x v="8"/>
    <x v="2"/>
    <x v="11"/>
    <n v="116"/>
  </r>
  <r>
    <x v="0"/>
    <x v="8"/>
    <x v="3"/>
    <x v="0"/>
    <n v="79"/>
  </r>
  <r>
    <x v="0"/>
    <x v="8"/>
    <x v="3"/>
    <x v="1"/>
    <n v="51"/>
  </r>
  <r>
    <x v="0"/>
    <x v="8"/>
    <x v="3"/>
    <x v="2"/>
    <n v="27"/>
  </r>
  <r>
    <x v="0"/>
    <x v="8"/>
    <x v="3"/>
    <x v="3"/>
    <n v="36"/>
  </r>
  <r>
    <x v="0"/>
    <x v="8"/>
    <x v="3"/>
    <x v="4"/>
    <n v="17"/>
  </r>
  <r>
    <x v="0"/>
    <x v="8"/>
    <x v="3"/>
    <x v="5"/>
    <n v="15"/>
  </r>
  <r>
    <x v="0"/>
    <x v="8"/>
    <x v="3"/>
    <x v="6"/>
    <n v="6"/>
  </r>
  <r>
    <x v="0"/>
    <x v="8"/>
    <x v="3"/>
    <x v="7"/>
    <n v="1"/>
  </r>
  <r>
    <x v="0"/>
    <x v="8"/>
    <x v="3"/>
    <x v="8"/>
    <n v="1"/>
  </r>
  <r>
    <x v="0"/>
    <x v="8"/>
    <x v="3"/>
    <x v="9"/>
    <n v="1"/>
  </r>
  <r>
    <x v="0"/>
    <x v="8"/>
    <x v="3"/>
    <x v="10"/>
    <n v="1"/>
  </r>
  <r>
    <x v="0"/>
    <x v="8"/>
    <x v="3"/>
    <x v="11"/>
    <n v="1"/>
  </r>
  <r>
    <x v="0"/>
    <x v="8"/>
    <x v="21"/>
    <x v="0"/>
    <n v="1"/>
  </r>
  <r>
    <x v="0"/>
    <x v="9"/>
    <x v="2"/>
    <x v="11"/>
    <n v="1"/>
  </r>
  <r>
    <x v="0"/>
    <x v="9"/>
    <x v="3"/>
    <x v="2"/>
    <n v="16"/>
  </r>
  <r>
    <x v="0"/>
    <x v="9"/>
    <x v="3"/>
    <x v="3"/>
    <n v="7"/>
  </r>
  <r>
    <x v="0"/>
    <x v="9"/>
    <x v="21"/>
    <x v="1"/>
    <n v="32"/>
  </r>
  <r>
    <x v="0"/>
    <x v="9"/>
    <x v="21"/>
    <x v="2"/>
    <n v="8"/>
  </r>
  <r>
    <x v="0"/>
    <x v="9"/>
    <x v="21"/>
    <x v="3"/>
    <n v="10"/>
  </r>
  <r>
    <x v="0"/>
    <x v="9"/>
    <x v="21"/>
    <x v="4"/>
    <n v="7"/>
  </r>
  <r>
    <x v="0"/>
    <x v="9"/>
    <x v="21"/>
    <x v="6"/>
    <n v="3"/>
  </r>
  <r>
    <x v="0"/>
    <x v="9"/>
    <x v="21"/>
    <x v="7"/>
    <n v="5"/>
  </r>
  <r>
    <x v="0"/>
    <x v="9"/>
    <x v="21"/>
    <x v="8"/>
    <n v="7"/>
  </r>
  <r>
    <x v="0"/>
    <x v="9"/>
    <x v="21"/>
    <x v="9"/>
    <n v="4"/>
  </r>
  <r>
    <x v="0"/>
    <x v="9"/>
    <x v="21"/>
    <x v="10"/>
    <n v="3"/>
  </r>
  <r>
    <x v="0"/>
    <x v="9"/>
    <x v="21"/>
    <x v="11"/>
    <n v="13"/>
  </r>
  <r>
    <x v="0"/>
    <x v="9"/>
    <x v="4"/>
    <x v="0"/>
    <n v="7"/>
  </r>
  <r>
    <x v="0"/>
    <x v="9"/>
    <x v="4"/>
    <x v="1"/>
    <n v="2"/>
  </r>
  <r>
    <x v="0"/>
    <x v="9"/>
    <x v="4"/>
    <x v="2"/>
    <n v="6"/>
  </r>
  <r>
    <x v="0"/>
    <x v="9"/>
    <x v="4"/>
    <x v="4"/>
    <n v="4"/>
  </r>
  <r>
    <x v="0"/>
    <x v="9"/>
    <x v="4"/>
    <x v="5"/>
    <n v="2"/>
  </r>
  <r>
    <x v="0"/>
    <x v="9"/>
    <x v="4"/>
    <x v="8"/>
    <n v="3"/>
  </r>
  <r>
    <x v="0"/>
    <x v="9"/>
    <x v="4"/>
    <x v="10"/>
    <n v="7"/>
  </r>
  <r>
    <x v="0"/>
    <x v="9"/>
    <x v="4"/>
    <x v="11"/>
    <n v="7"/>
  </r>
  <r>
    <x v="0"/>
    <x v="9"/>
    <x v="5"/>
    <x v="0"/>
    <n v="3"/>
  </r>
  <r>
    <x v="0"/>
    <x v="9"/>
    <x v="5"/>
    <x v="1"/>
    <n v="1"/>
  </r>
  <r>
    <x v="0"/>
    <x v="9"/>
    <x v="5"/>
    <x v="2"/>
    <n v="3"/>
  </r>
  <r>
    <x v="0"/>
    <x v="10"/>
    <x v="0"/>
    <x v="2"/>
    <n v="42"/>
  </r>
  <r>
    <x v="0"/>
    <x v="10"/>
    <x v="0"/>
    <x v="4"/>
    <n v="23"/>
  </r>
  <r>
    <x v="0"/>
    <x v="10"/>
    <x v="0"/>
    <x v="5"/>
    <n v="15"/>
  </r>
  <r>
    <x v="0"/>
    <x v="10"/>
    <x v="0"/>
    <x v="6"/>
    <n v="17"/>
  </r>
  <r>
    <x v="0"/>
    <x v="10"/>
    <x v="0"/>
    <x v="7"/>
    <n v="55"/>
  </r>
  <r>
    <x v="0"/>
    <x v="10"/>
    <x v="0"/>
    <x v="8"/>
    <n v="31"/>
  </r>
  <r>
    <x v="0"/>
    <x v="10"/>
    <x v="0"/>
    <x v="9"/>
    <n v="26"/>
  </r>
  <r>
    <x v="0"/>
    <x v="10"/>
    <x v="0"/>
    <x v="10"/>
    <n v="33"/>
  </r>
  <r>
    <x v="0"/>
    <x v="10"/>
    <x v="0"/>
    <x v="11"/>
    <n v="41"/>
  </r>
  <r>
    <x v="0"/>
    <x v="10"/>
    <x v="1"/>
    <x v="0"/>
    <n v="38"/>
  </r>
  <r>
    <x v="0"/>
    <x v="10"/>
    <x v="1"/>
    <x v="1"/>
    <n v="35"/>
  </r>
  <r>
    <x v="0"/>
    <x v="10"/>
    <x v="1"/>
    <x v="2"/>
    <n v="31"/>
  </r>
  <r>
    <x v="0"/>
    <x v="10"/>
    <x v="5"/>
    <x v="2"/>
    <n v="1"/>
  </r>
  <r>
    <x v="0"/>
    <x v="11"/>
    <x v="6"/>
    <x v="8"/>
    <n v="1"/>
  </r>
  <r>
    <x v="0"/>
    <x v="11"/>
    <x v="7"/>
    <x v="0"/>
    <n v="3"/>
  </r>
  <r>
    <x v="0"/>
    <x v="11"/>
    <x v="9"/>
    <x v="6"/>
    <n v="2"/>
  </r>
  <r>
    <x v="0"/>
    <x v="11"/>
    <x v="12"/>
    <x v="8"/>
    <n v="1"/>
  </r>
  <r>
    <x v="0"/>
    <x v="11"/>
    <x v="0"/>
    <x v="7"/>
    <n v="17"/>
  </r>
  <r>
    <x v="0"/>
    <x v="11"/>
    <x v="1"/>
    <x v="0"/>
    <n v="192"/>
  </r>
  <r>
    <x v="0"/>
    <x v="11"/>
    <x v="1"/>
    <x v="1"/>
    <n v="222"/>
  </r>
  <r>
    <x v="0"/>
    <x v="11"/>
    <x v="1"/>
    <x v="2"/>
    <n v="205"/>
  </r>
  <r>
    <x v="0"/>
    <x v="11"/>
    <x v="1"/>
    <x v="3"/>
    <n v="294"/>
  </r>
  <r>
    <x v="0"/>
    <x v="11"/>
    <x v="1"/>
    <x v="4"/>
    <n v="293"/>
  </r>
  <r>
    <x v="0"/>
    <x v="11"/>
    <x v="1"/>
    <x v="5"/>
    <n v="293"/>
  </r>
  <r>
    <x v="0"/>
    <x v="11"/>
    <x v="1"/>
    <x v="6"/>
    <n v="282"/>
  </r>
  <r>
    <x v="0"/>
    <x v="11"/>
    <x v="1"/>
    <x v="7"/>
    <n v="103"/>
  </r>
  <r>
    <x v="0"/>
    <x v="11"/>
    <x v="1"/>
    <x v="8"/>
    <n v="97"/>
  </r>
  <r>
    <x v="0"/>
    <x v="11"/>
    <x v="1"/>
    <x v="9"/>
    <n v="98"/>
  </r>
  <r>
    <x v="0"/>
    <x v="11"/>
    <x v="1"/>
    <x v="10"/>
    <n v="102"/>
  </r>
  <r>
    <x v="0"/>
    <x v="11"/>
    <x v="1"/>
    <x v="11"/>
    <n v="66"/>
  </r>
  <r>
    <x v="0"/>
    <x v="11"/>
    <x v="2"/>
    <x v="0"/>
    <n v="117"/>
  </r>
  <r>
    <x v="0"/>
    <x v="11"/>
    <x v="2"/>
    <x v="1"/>
    <n v="115"/>
  </r>
  <r>
    <x v="0"/>
    <x v="11"/>
    <x v="2"/>
    <x v="2"/>
    <n v="171"/>
  </r>
  <r>
    <x v="0"/>
    <x v="11"/>
    <x v="2"/>
    <x v="3"/>
    <n v="161"/>
  </r>
  <r>
    <x v="0"/>
    <x v="11"/>
    <x v="2"/>
    <x v="4"/>
    <n v="306"/>
  </r>
  <r>
    <x v="0"/>
    <x v="11"/>
    <x v="2"/>
    <x v="5"/>
    <n v="345"/>
  </r>
  <r>
    <x v="0"/>
    <x v="11"/>
    <x v="2"/>
    <x v="6"/>
    <n v="465"/>
  </r>
  <r>
    <x v="0"/>
    <x v="11"/>
    <x v="2"/>
    <x v="7"/>
    <n v="507"/>
  </r>
  <r>
    <x v="0"/>
    <x v="11"/>
    <x v="2"/>
    <x v="8"/>
    <n v="542"/>
  </r>
  <r>
    <x v="0"/>
    <x v="11"/>
    <x v="2"/>
    <x v="9"/>
    <n v="597"/>
  </r>
  <r>
    <x v="0"/>
    <x v="11"/>
    <x v="2"/>
    <x v="10"/>
    <n v="617"/>
  </r>
  <r>
    <x v="0"/>
    <x v="11"/>
    <x v="2"/>
    <x v="11"/>
    <n v="48"/>
  </r>
  <r>
    <x v="0"/>
    <x v="11"/>
    <x v="3"/>
    <x v="0"/>
    <n v="13"/>
  </r>
  <r>
    <x v="0"/>
    <x v="11"/>
    <x v="3"/>
    <x v="1"/>
    <n v="2"/>
  </r>
  <r>
    <x v="0"/>
    <x v="11"/>
    <x v="3"/>
    <x v="4"/>
    <n v="1"/>
  </r>
  <r>
    <x v="0"/>
    <x v="11"/>
    <x v="21"/>
    <x v="0"/>
    <n v="3"/>
  </r>
  <r>
    <x v="0"/>
    <x v="11"/>
    <x v="21"/>
    <x v="1"/>
    <n v="2"/>
  </r>
  <r>
    <x v="0"/>
    <x v="11"/>
    <x v="21"/>
    <x v="2"/>
    <n v="3"/>
  </r>
  <r>
    <x v="0"/>
    <x v="11"/>
    <x v="21"/>
    <x v="3"/>
    <n v="3"/>
  </r>
  <r>
    <x v="0"/>
    <x v="11"/>
    <x v="21"/>
    <x v="4"/>
    <n v="2"/>
  </r>
  <r>
    <x v="0"/>
    <x v="11"/>
    <x v="21"/>
    <x v="6"/>
    <n v="2"/>
  </r>
  <r>
    <x v="0"/>
    <x v="11"/>
    <x v="21"/>
    <x v="7"/>
    <n v="4"/>
  </r>
  <r>
    <x v="0"/>
    <x v="11"/>
    <x v="21"/>
    <x v="8"/>
    <n v="3"/>
  </r>
  <r>
    <x v="0"/>
    <x v="11"/>
    <x v="21"/>
    <x v="9"/>
    <n v="4"/>
  </r>
  <r>
    <x v="0"/>
    <x v="11"/>
    <x v="21"/>
    <x v="10"/>
    <n v="6"/>
  </r>
  <r>
    <x v="0"/>
    <x v="11"/>
    <x v="21"/>
    <x v="11"/>
    <n v="4"/>
  </r>
  <r>
    <x v="0"/>
    <x v="11"/>
    <x v="4"/>
    <x v="0"/>
    <n v="1"/>
  </r>
  <r>
    <x v="0"/>
    <x v="11"/>
    <x v="4"/>
    <x v="1"/>
    <n v="3"/>
  </r>
  <r>
    <x v="0"/>
    <x v="11"/>
    <x v="4"/>
    <x v="2"/>
    <n v="5"/>
  </r>
  <r>
    <x v="0"/>
    <x v="11"/>
    <x v="4"/>
    <x v="3"/>
    <n v="8"/>
  </r>
  <r>
    <x v="0"/>
    <x v="11"/>
    <x v="4"/>
    <x v="4"/>
    <n v="4"/>
  </r>
  <r>
    <x v="0"/>
    <x v="11"/>
    <x v="4"/>
    <x v="5"/>
    <n v="287"/>
  </r>
  <r>
    <x v="0"/>
    <x v="11"/>
    <x v="4"/>
    <x v="6"/>
    <n v="1248"/>
  </r>
  <r>
    <x v="0"/>
    <x v="11"/>
    <x v="4"/>
    <x v="7"/>
    <n v="1446"/>
  </r>
  <r>
    <x v="0"/>
    <x v="11"/>
    <x v="4"/>
    <x v="8"/>
    <n v="1310"/>
  </r>
  <r>
    <x v="0"/>
    <x v="11"/>
    <x v="4"/>
    <x v="9"/>
    <n v="1505"/>
  </r>
  <r>
    <x v="0"/>
    <x v="11"/>
    <x v="4"/>
    <x v="10"/>
    <n v="1441"/>
  </r>
  <r>
    <x v="0"/>
    <x v="11"/>
    <x v="4"/>
    <x v="11"/>
    <n v="1512"/>
  </r>
  <r>
    <x v="0"/>
    <x v="11"/>
    <x v="5"/>
    <x v="0"/>
    <n v="1626"/>
  </r>
  <r>
    <x v="0"/>
    <x v="11"/>
    <x v="5"/>
    <x v="1"/>
    <n v="1416"/>
  </r>
  <r>
    <x v="0"/>
    <x v="11"/>
    <x v="5"/>
    <x v="2"/>
    <n v="1313"/>
  </r>
  <r>
    <x v="1"/>
    <x v="12"/>
    <x v="17"/>
    <x v="0"/>
    <n v="4"/>
  </r>
  <r>
    <x v="1"/>
    <x v="12"/>
    <x v="17"/>
    <x v="1"/>
    <n v="4"/>
  </r>
  <r>
    <x v="1"/>
    <x v="12"/>
    <x v="17"/>
    <x v="2"/>
    <n v="1"/>
  </r>
  <r>
    <x v="1"/>
    <x v="12"/>
    <x v="17"/>
    <x v="3"/>
    <n v="2"/>
  </r>
  <r>
    <x v="1"/>
    <x v="12"/>
    <x v="17"/>
    <x v="4"/>
    <n v="1"/>
  </r>
  <r>
    <x v="1"/>
    <x v="12"/>
    <x v="17"/>
    <x v="5"/>
    <n v="2"/>
  </r>
  <r>
    <x v="1"/>
    <x v="12"/>
    <x v="17"/>
    <x v="6"/>
    <n v="3"/>
  </r>
  <r>
    <x v="1"/>
    <x v="12"/>
    <x v="17"/>
    <x v="7"/>
    <n v="10"/>
  </r>
  <r>
    <x v="1"/>
    <x v="12"/>
    <x v="17"/>
    <x v="8"/>
    <n v="13"/>
  </r>
  <r>
    <x v="1"/>
    <x v="12"/>
    <x v="17"/>
    <x v="9"/>
    <n v="7"/>
  </r>
  <r>
    <x v="1"/>
    <x v="12"/>
    <x v="17"/>
    <x v="10"/>
    <n v="13"/>
  </r>
  <r>
    <x v="1"/>
    <x v="12"/>
    <x v="17"/>
    <x v="11"/>
    <n v="1"/>
  </r>
  <r>
    <x v="1"/>
    <x v="12"/>
    <x v="18"/>
    <x v="0"/>
    <n v="409"/>
  </r>
  <r>
    <x v="1"/>
    <x v="12"/>
    <x v="18"/>
    <x v="1"/>
    <n v="409"/>
  </r>
  <r>
    <x v="1"/>
    <x v="12"/>
    <x v="18"/>
    <x v="2"/>
    <n v="44"/>
  </r>
  <r>
    <x v="1"/>
    <x v="12"/>
    <x v="18"/>
    <x v="3"/>
    <n v="23"/>
  </r>
  <r>
    <x v="1"/>
    <x v="12"/>
    <x v="18"/>
    <x v="4"/>
    <n v="16"/>
  </r>
  <r>
    <x v="1"/>
    <x v="12"/>
    <x v="18"/>
    <x v="5"/>
    <n v="17"/>
  </r>
  <r>
    <x v="1"/>
    <x v="12"/>
    <x v="18"/>
    <x v="6"/>
    <n v="39"/>
  </r>
  <r>
    <x v="1"/>
    <x v="12"/>
    <x v="18"/>
    <x v="7"/>
    <n v="16"/>
  </r>
  <r>
    <x v="1"/>
    <x v="12"/>
    <x v="18"/>
    <x v="8"/>
    <n v="20"/>
  </r>
  <r>
    <x v="1"/>
    <x v="12"/>
    <x v="18"/>
    <x v="9"/>
    <n v="21"/>
  </r>
  <r>
    <x v="1"/>
    <x v="12"/>
    <x v="18"/>
    <x v="10"/>
    <n v="32"/>
  </r>
  <r>
    <x v="1"/>
    <x v="12"/>
    <x v="18"/>
    <x v="11"/>
    <n v="122"/>
  </r>
  <r>
    <x v="1"/>
    <x v="12"/>
    <x v="19"/>
    <x v="0"/>
    <n v="472"/>
  </r>
  <r>
    <x v="1"/>
    <x v="12"/>
    <x v="19"/>
    <x v="1"/>
    <n v="23"/>
  </r>
  <r>
    <x v="1"/>
    <x v="12"/>
    <x v="19"/>
    <x v="2"/>
    <n v="17"/>
  </r>
  <r>
    <x v="1"/>
    <x v="12"/>
    <x v="19"/>
    <x v="3"/>
    <n v="14"/>
  </r>
  <r>
    <x v="1"/>
    <x v="12"/>
    <x v="19"/>
    <x v="4"/>
    <n v="19"/>
  </r>
  <r>
    <x v="1"/>
    <x v="12"/>
    <x v="19"/>
    <x v="5"/>
    <n v="16"/>
  </r>
  <r>
    <x v="1"/>
    <x v="12"/>
    <x v="19"/>
    <x v="6"/>
    <n v="15"/>
  </r>
  <r>
    <x v="1"/>
    <x v="12"/>
    <x v="19"/>
    <x v="7"/>
    <n v="30"/>
  </r>
  <r>
    <x v="1"/>
    <x v="12"/>
    <x v="19"/>
    <x v="8"/>
    <n v="20"/>
  </r>
  <r>
    <x v="1"/>
    <x v="12"/>
    <x v="19"/>
    <x v="9"/>
    <n v="17"/>
  </r>
  <r>
    <x v="1"/>
    <x v="12"/>
    <x v="19"/>
    <x v="10"/>
    <n v="29"/>
  </r>
  <r>
    <x v="1"/>
    <x v="12"/>
    <x v="19"/>
    <x v="11"/>
    <n v="50"/>
  </r>
  <r>
    <x v="1"/>
    <x v="12"/>
    <x v="20"/>
    <x v="0"/>
    <n v="335"/>
  </r>
  <r>
    <x v="1"/>
    <x v="12"/>
    <x v="20"/>
    <x v="1"/>
    <n v="33"/>
  </r>
  <r>
    <x v="1"/>
    <x v="12"/>
    <x v="20"/>
    <x v="2"/>
    <n v="103"/>
  </r>
  <r>
    <x v="1"/>
    <x v="12"/>
    <x v="20"/>
    <x v="3"/>
    <n v="10"/>
  </r>
  <r>
    <x v="1"/>
    <x v="12"/>
    <x v="20"/>
    <x v="4"/>
    <n v="17"/>
  </r>
  <r>
    <x v="1"/>
    <x v="12"/>
    <x v="20"/>
    <x v="5"/>
    <n v="17"/>
  </r>
  <r>
    <x v="1"/>
    <x v="12"/>
    <x v="20"/>
    <x v="6"/>
    <n v="13"/>
  </r>
  <r>
    <x v="1"/>
    <x v="12"/>
    <x v="20"/>
    <x v="7"/>
    <n v="18"/>
  </r>
  <r>
    <x v="1"/>
    <x v="12"/>
    <x v="20"/>
    <x v="8"/>
    <n v="12"/>
  </r>
  <r>
    <x v="1"/>
    <x v="12"/>
    <x v="20"/>
    <x v="9"/>
    <n v="44"/>
  </r>
  <r>
    <x v="1"/>
    <x v="12"/>
    <x v="20"/>
    <x v="10"/>
    <n v="32"/>
  </r>
  <r>
    <x v="1"/>
    <x v="12"/>
    <x v="20"/>
    <x v="11"/>
    <n v="132"/>
  </r>
  <r>
    <x v="1"/>
    <x v="12"/>
    <x v="0"/>
    <x v="0"/>
    <n v="496"/>
  </r>
  <r>
    <x v="1"/>
    <x v="12"/>
    <x v="0"/>
    <x v="1"/>
    <n v="51"/>
  </r>
  <r>
    <x v="1"/>
    <x v="12"/>
    <x v="0"/>
    <x v="2"/>
    <n v="90"/>
  </r>
  <r>
    <x v="1"/>
    <x v="12"/>
    <x v="0"/>
    <x v="3"/>
    <n v="21"/>
  </r>
  <r>
    <x v="1"/>
    <x v="12"/>
    <x v="0"/>
    <x v="4"/>
    <n v="34"/>
  </r>
  <r>
    <x v="1"/>
    <x v="12"/>
    <x v="0"/>
    <x v="5"/>
    <n v="30"/>
  </r>
  <r>
    <x v="1"/>
    <x v="12"/>
    <x v="0"/>
    <x v="6"/>
    <n v="33"/>
  </r>
  <r>
    <x v="1"/>
    <x v="12"/>
    <x v="0"/>
    <x v="7"/>
    <n v="20"/>
  </r>
  <r>
    <x v="1"/>
    <x v="12"/>
    <x v="0"/>
    <x v="8"/>
    <n v="27"/>
  </r>
  <r>
    <x v="1"/>
    <x v="12"/>
    <x v="0"/>
    <x v="9"/>
    <n v="40"/>
  </r>
  <r>
    <x v="1"/>
    <x v="12"/>
    <x v="0"/>
    <x v="10"/>
    <n v="28"/>
  </r>
  <r>
    <x v="1"/>
    <x v="12"/>
    <x v="0"/>
    <x v="11"/>
    <n v="84"/>
  </r>
  <r>
    <x v="1"/>
    <x v="12"/>
    <x v="1"/>
    <x v="0"/>
    <n v="275"/>
  </r>
  <r>
    <x v="1"/>
    <x v="12"/>
    <x v="1"/>
    <x v="1"/>
    <n v="48"/>
  </r>
  <r>
    <x v="1"/>
    <x v="12"/>
    <x v="1"/>
    <x v="2"/>
    <n v="63"/>
  </r>
  <r>
    <x v="1"/>
    <x v="12"/>
    <x v="1"/>
    <x v="3"/>
    <n v="27"/>
  </r>
  <r>
    <x v="1"/>
    <x v="12"/>
    <x v="1"/>
    <x v="4"/>
    <n v="37"/>
  </r>
  <r>
    <x v="1"/>
    <x v="12"/>
    <x v="1"/>
    <x v="5"/>
    <n v="31"/>
  </r>
  <r>
    <x v="1"/>
    <x v="12"/>
    <x v="1"/>
    <x v="6"/>
    <n v="47"/>
  </r>
  <r>
    <x v="1"/>
    <x v="12"/>
    <x v="1"/>
    <x v="7"/>
    <n v="36"/>
  </r>
  <r>
    <x v="1"/>
    <x v="12"/>
    <x v="1"/>
    <x v="8"/>
    <n v="38"/>
  </r>
  <r>
    <x v="1"/>
    <x v="12"/>
    <x v="1"/>
    <x v="9"/>
    <n v="29"/>
  </r>
  <r>
    <x v="1"/>
    <x v="12"/>
    <x v="1"/>
    <x v="10"/>
    <n v="49"/>
  </r>
  <r>
    <x v="1"/>
    <x v="12"/>
    <x v="1"/>
    <x v="11"/>
    <n v="103"/>
  </r>
  <r>
    <x v="1"/>
    <x v="12"/>
    <x v="2"/>
    <x v="0"/>
    <n v="217"/>
  </r>
  <r>
    <x v="1"/>
    <x v="12"/>
    <x v="2"/>
    <x v="1"/>
    <n v="43"/>
  </r>
  <r>
    <x v="1"/>
    <x v="12"/>
    <x v="2"/>
    <x v="2"/>
    <n v="23"/>
  </r>
  <r>
    <x v="1"/>
    <x v="12"/>
    <x v="2"/>
    <x v="3"/>
    <n v="12"/>
  </r>
  <r>
    <x v="1"/>
    <x v="12"/>
    <x v="2"/>
    <x v="4"/>
    <n v="28"/>
  </r>
  <r>
    <x v="1"/>
    <x v="12"/>
    <x v="2"/>
    <x v="5"/>
    <n v="22"/>
  </r>
  <r>
    <x v="1"/>
    <x v="12"/>
    <x v="2"/>
    <x v="6"/>
    <n v="44"/>
  </r>
  <r>
    <x v="1"/>
    <x v="12"/>
    <x v="2"/>
    <x v="7"/>
    <n v="28"/>
  </r>
  <r>
    <x v="1"/>
    <x v="12"/>
    <x v="2"/>
    <x v="8"/>
    <n v="29"/>
  </r>
  <r>
    <x v="1"/>
    <x v="12"/>
    <x v="2"/>
    <x v="9"/>
    <n v="30"/>
  </r>
  <r>
    <x v="1"/>
    <x v="12"/>
    <x v="2"/>
    <x v="10"/>
    <n v="24"/>
  </r>
  <r>
    <x v="1"/>
    <x v="12"/>
    <x v="2"/>
    <x v="11"/>
    <n v="80"/>
  </r>
  <r>
    <x v="1"/>
    <x v="12"/>
    <x v="3"/>
    <x v="0"/>
    <n v="201"/>
  </r>
  <r>
    <x v="1"/>
    <x v="12"/>
    <x v="3"/>
    <x v="1"/>
    <n v="31"/>
  </r>
  <r>
    <x v="1"/>
    <x v="12"/>
    <x v="3"/>
    <x v="2"/>
    <n v="30"/>
  </r>
  <r>
    <x v="1"/>
    <x v="12"/>
    <x v="3"/>
    <x v="3"/>
    <n v="23"/>
  </r>
  <r>
    <x v="1"/>
    <x v="12"/>
    <x v="3"/>
    <x v="4"/>
    <n v="25"/>
  </r>
  <r>
    <x v="1"/>
    <x v="12"/>
    <x v="3"/>
    <x v="5"/>
    <n v="34"/>
  </r>
  <r>
    <x v="1"/>
    <x v="12"/>
    <x v="3"/>
    <x v="6"/>
    <n v="24"/>
  </r>
  <r>
    <x v="1"/>
    <x v="12"/>
    <x v="3"/>
    <x v="7"/>
    <n v="37"/>
  </r>
  <r>
    <x v="1"/>
    <x v="12"/>
    <x v="3"/>
    <x v="8"/>
    <n v="16"/>
  </r>
  <r>
    <x v="1"/>
    <x v="12"/>
    <x v="3"/>
    <x v="9"/>
    <n v="21"/>
  </r>
  <r>
    <x v="1"/>
    <x v="12"/>
    <x v="3"/>
    <x v="10"/>
    <n v="28"/>
  </r>
  <r>
    <x v="1"/>
    <x v="12"/>
    <x v="3"/>
    <x v="11"/>
    <n v="63"/>
  </r>
  <r>
    <x v="1"/>
    <x v="12"/>
    <x v="21"/>
    <x v="0"/>
    <n v="147"/>
  </r>
  <r>
    <x v="1"/>
    <x v="12"/>
    <x v="21"/>
    <x v="1"/>
    <n v="22"/>
  </r>
  <r>
    <x v="1"/>
    <x v="12"/>
    <x v="21"/>
    <x v="2"/>
    <n v="12"/>
  </r>
  <r>
    <x v="1"/>
    <x v="12"/>
    <x v="21"/>
    <x v="3"/>
    <n v="13"/>
  </r>
  <r>
    <x v="1"/>
    <x v="12"/>
    <x v="21"/>
    <x v="4"/>
    <n v="15"/>
  </r>
  <r>
    <x v="1"/>
    <x v="12"/>
    <x v="21"/>
    <x v="5"/>
    <n v="18"/>
  </r>
  <r>
    <x v="1"/>
    <x v="12"/>
    <x v="21"/>
    <x v="6"/>
    <n v="25"/>
  </r>
  <r>
    <x v="1"/>
    <x v="12"/>
    <x v="21"/>
    <x v="7"/>
    <n v="59"/>
  </r>
  <r>
    <x v="1"/>
    <x v="12"/>
    <x v="21"/>
    <x v="8"/>
    <n v="32"/>
  </r>
  <r>
    <x v="1"/>
    <x v="12"/>
    <x v="21"/>
    <x v="9"/>
    <n v="28"/>
  </r>
  <r>
    <x v="1"/>
    <x v="12"/>
    <x v="21"/>
    <x v="10"/>
    <n v="21"/>
  </r>
  <r>
    <x v="1"/>
    <x v="12"/>
    <x v="21"/>
    <x v="11"/>
    <n v="51"/>
  </r>
  <r>
    <x v="1"/>
    <x v="12"/>
    <x v="4"/>
    <x v="0"/>
    <n v="174"/>
  </r>
  <r>
    <x v="1"/>
    <x v="12"/>
    <x v="4"/>
    <x v="1"/>
    <n v="39"/>
  </r>
  <r>
    <x v="1"/>
    <x v="12"/>
    <x v="4"/>
    <x v="2"/>
    <n v="33"/>
  </r>
  <r>
    <x v="1"/>
    <x v="12"/>
    <x v="4"/>
    <x v="3"/>
    <n v="12"/>
  </r>
  <r>
    <x v="1"/>
    <x v="12"/>
    <x v="4"/>
    <x v="4"/>
    <n v="112"/>
  </r>
  <r>
    <x v="1"/>
    <x v="12"/>
    <x v="4"/>
    <x v="5"/>
    <n v="49"/>
  </r>
  <r>
    <x v="1"/>
    <x v="12"/>
    <x v="4"/>
    <x v="6"/>
    <n v="27"/>
  </r>
  <r>
    <x v="1"/>
    <x v="12"/>
    <x v="4"/>
    <x v="7"/>
    <n v="49"/>
  </r>
  <r>
    <x v="1"/>
    <x v="12"/>
    <x v="4"/>
    <x v="8"/>
    <n v="34"/>
  </r>
  <r>
    <x v="1"/>
    <x v="12"/>
    <x v="4"/>
    <x v="9"/>
    <n v="36"/>
  </r>
  <r>
    <x v="1"/>
    <x v="12"/>
    <x v="4"/>
    <x v="10"/>
    <n v="29"/>
  </r>
  <r>
    <x v="1"/>
    <x v="12"/>
    <x v="4"/>
    <x v="11"/>
    <n v="44"/>
  </r>
  <r>
    <x v="1"/>
    <x v="12"/>
    <x v="5"/>
    <x v="0"/>
    <n v="103"/>
  </r>
  <r>
    <x v="1"/>
    <x v="12"/>
    <x v="5"/>
    <x v="1"/>
    <n v="16"/>
  </r>
  <r>
    <x v="1"/>
    <x v="12"/>
    <x v="5"/>
    <x v="2"/>
    <n v="16"/>
  </r>
  <r>
    <x v="2"/>
    <x v="13"/>
    <x v="2"/>
    <x v="1"/>
    <n v="28521"/>
  </r>
  <r>
    <x v="2"/>
    <x v="13"/>
    <x v="2"/>
    <x v="2"/>
    <n v="41464"/>
  </r>
  <r>
    <x v="2"/>
    <x v="13"/>
    <x v="2"/>
    <x v="3"/>
    <n v="31926"/>
  </r>
  <r>
    <x v="2"/>
    <x v="13"/>
    <x v="2"/>
    <x v="4"/>
    <n v="40044"/>
  </r>
  <r>
    <x v="2"/>
    <x v="13"/>
    <x v="2"/>
    <x v="5"/>
    <n v="52300"/>
  </r>
  <r>
    <x v="2"/>
    <x v="13"/>
    <x v="2"/>
    <x v="6"/>
    <n v="79510"/>
  </r>
  <r>
    <x v="2"/>
    <x v="13"/>
    <x v="2"/>
    <x v="7"/>
    <n v="67807"/>
  </r>
  <r>
    <x v="2"/>
    <x v="13"/>
    <x v="2"/>
    <x v="8"/>
    <n v="84427"/>
  </r>
  <r>
    <x v="2"/>
    <x v="13"/>
    <x v="2"/>
    <x v="9"/>
    <n v="97428"/>
  </r>
  <r>
    <x v="2"/>
    <x v="13"/>
    <x v="2"/>
    <x v="10"/>
    <n v="87115"/>
  </r>
  <r>
    <x v="2"/>
    <x v="13"/>
    <x v="2"/>
    <x v="11"/>
    <n v="104749"/>
  </r>
  <r>
    <x v="2"/>
    <x v="13"/>
    <x v="3"/>
    <x v="0"/>
    <n v="154453"/>
  </r>
  <r>
    <x v="2"/>
    <x v="13"/>
    <x v="3"/>
    <x v="1"/>
    <n v="80784"/>
  </r>
  <r>
    <x v="2"/>
    <x v="13"/>
    <x v="3"/>
    <x v="2"/>
    <n v="112395"/>
  </r>
  <r>
    <x v="2"/>
    <x v="13"/>
    <x v="3"/>
    <x v="3"/>
    <n v="80148"/>
  </r>
  <r>
    <x v="2"/>
    <x v="13"/>
    <x v="3"/>
    <x v="4"/>
    <n v="112206"/>
  </r>
  <r>
    <x v="2"/>
    <x v="13"/>
    <x v="3"/>
    <x v="5"/>
    <n v="89099"/>
  </r>
  <r>
    <x v="2"/>
    <x v="13"/>
    <x v="3"/>
    <x v="6"/>
    <n v="103122"/>
  </r>
  <r>
    <x v="2"/>
    <x v="13"/>
    <x v="3"/>
    <x v="7"/>
    <n v="99176"/>
  </r>
  <r>
    <x v="2"/>
    <x v="13"/>
    <x v="3"/>
    <x v="8"/>
    <n v="94823"/>
  </r>
  <r>
    <x v="2"/>
    <x v="13"/>
    <x v="3"/>
    <x v="9"/>
    <n v="109853"/>
  </r>
  <r>
    <x v="2"/>
    <x v="13"/>
    <x v="3"/>
    <x v="10"/>
    <n v="99872"/>
  </r>
  <r>
    <x v="2"/>
    <x v="13"/>
    <x v="3"/>
    <x v="11"/>
    <n v="128457"/>
  </r>
  <r>
    <x v="2"/>
    <x v="13"/>
    <x v="21"/>
    <x v="0"/>
    <n v="93729"/>
  </r>
  <r>
    <x v="2"/>
    <x v="13"/>
    <x v="21"/>
    <x v="1"/>
    <n v="75197"/>
  </r>
  <r>
    <x v="2"/>
    <x v="13"/>
    <x v="21"/>
    <x v="2"/>
    <n v="86770"/>
  </r>
  <r>
    <x v="2"/>
    <x v="13"/>
    <x v="21"/>
    <x v="3"/>
    <n v="74640"/>
  </r>
  <r>
    <x v="2"/>
    <x v="13"/>
    <x v="21"/>
    <x v="4"/>
    <n v="85432"/>
  </r>
  <r>
    <x v="2"/>
    <x v="13"/>
    <x v="21"/>
    <x v="5"/>
    <n v="82340"/>
  </r>
  <r>
    <x v="2"/>
    <x v="13"/>
    <x v="21"/>
    <x v="6"/>
    <n v="85172"/>
  </r>
  <r>
    <x v="2"/>
    <x v="13"/>
    <x v="21"/>
    <x v="7"/>
    <n v="112928"/>
  </r>
  <r>
    <x v="2"/>
    <x v="13"/>
    <x v="21"/>
    <x v="8"/>
    <n v="82534"/>
  </r>
  <r>
    <x v="2"/>
    <x v="13"/>
    <x v="21"/>
    <x v="9"/>
    <n v="85894"/>
  </r>
  <r>
    <x v="2"/>
    <x v="13"/>
    <x v="21"/>
    <x v="10"/>
    <n v="90536"/>
  </r>
  <r>
    <x v="2"/>
    <x v="13"/>
    <x v="21"/>
    <x v="11"/>
    <n v="83364"/>
  </r>
  <r>
    <x v="2"/>
    <x v="13"/>
    <x v="4"/>
    <x v="0"/>
    <n v="89913"/>
  </r>
  <r>
    <x v="2"/>
    <x v="13"/>
    <x v="4"/>
    <x v="1"/>
    <n v="67591"/>
  </r>
  <r>
    <x v="2"/>
    <x v="13"/>
    <x v="4"/>
    <x v="2"/>
    <n v="85634"/>
  </r>
  <r>
    <x v="2"/>
    <x v="13"/>
    <x v="4"/>
    <x v="3"/>
    <n v="79760"/>
  </r>
  <r>
    <x v="2"/>
    <x v="13"/>
    <x v="4"/>
    <x v="4"/>
    <n v="78972"/>
  </r>
  <r>
    <x v="2"/>
    <x v="13"/>
    <x v="4"/>
    <x v="5"/>
    <n v="86362"/>
  </r>
  <r>
    <x v="2"/>
    <x v="13"/>
    <x v="4"/>
    <x v="6"/>
    <n v="79231"/>
  </r>
  <r>
    <x v="2"/>
    <x v="13"/>
    <x v="4"/>
    <x v="7"/>
    <n v="86076"/>
  </r>
  <r>
    <x v="2"/>
    <x v="13"/>
    <x v="4"/>
    <x v="8"/>
    <n v="84017"/>
  </r>
  <r>
    <x v="2"/>
    <x v="13"/>
    <x v="4"/>
    <x v="9"/>
    <n v="90753"/>
  </r>
  <r>
    <x v="2"/>
    <x v="13"/>
    <x v="4"/>
    <x v="10"/>
    <n v="77448"/>
  </r>
  <r>
    <x v="2"/>
    <x v="13"/>
    <x v="4"/>
    <x v="11"/>
    <n v="87372"/>
  </r>
  <r>
    <x v="2"/>
    <x v="13"/>
    <x v="5"/>
    <x v="0"/>
    <n v="98070"/>
  </r>
  <r>
    <x v="2"/>
    <x v="13"/>
    <x v="5"/>
    <x v="1"/>
    <n v="88000"/>
  </r>
  <r>
    <x v="2"/>
    <x v="13"/>
    <x v="5"/>
    <x v="2"/>
    <n v="72254"/>
  </r>
  <r>
    <x v="3"/>
    <x v="14"/>
    <x v="0"/>
    <x v="7"/>
    <n v="2"/>
  </r>
  <r>
    <x v="3"/>
    <x v="14"/>
    <x v="0"/>
    <x v="8"/>
    <n v="13"/>
  </r>
  <r>
    <x v="3"/>
    <x v="14"/>
    <x v="0"/>
    <x v="9"/>
    <n v="7"/>
  </r>
  <r>
    <x v="3"/>
    <x v="14"/>
    <x v="0"/>
    <x v="10"/>
    <n v="10"/>
  </r>
  <r>
    <x v="3"/>
    <x v="14"/>
    <x v="0"/>
    <x v="11"/>
    <n v="5"/>
  </r>
  <r>
    <x v="3"/>
    <x v="14"/>
    <x v="1"/>
    <x v="0"/>
    <n v="4"/>
  </r>
  <r>
    <x v="3"/>
    <x v="14"/>
    <x v="1"/>
    <x v="1"/>
    <n v="2"/>
  </r>
  <r>
    <x v="3"/>
    <x v="14"/>
    <x v="1"/>
    <x v="2"/>
    <n v="2"/>
  </r>
  <r>
    <x v="3"/>
    <x v="14"/>
    <x v="1"/>
    <x v="3"/>
    <n v="2"/>
  </r>
  <r>
    <x v="3"/>
    <x v="14"/>
    <x v="1"/>
    <x v="4"/>
    <n v="4"/>
  </r>
  <r>
    <x v="3"/>
    <x v="14"/>
    <x v="1"/>
    <x v="5"/>
    <n v="8"/>
  </r>
  <r>
    <x v="3"/>
    <x v="14"/>
    <x v="1"/>
    <x v="6"/>
    <n v="3"/>
  </r>
  <r>
    <x v="3"/>
    <x v="14"/>
    <x v="1"/>
    <x v="7"/>
    <n v="7"/>
  </r>
  <r>
    <x v="3"/>
    <x v="14"/>
    <x v="1"/>
    <x v="8"/>
    <n v="3"/>
  </r>
  <r>
    <x v="3"/>
    <x v="14"/>
    <x v="1"/>
    <x v="9"/>
    <n v="4"/>
  </r>
  <r>
    <x v="3"/>
    <x v="14"/>
    <x v="1"/>
    <x v="10"/>
    <n v="1"/>
  </r>
  <r>
    <x v="3"/>
    <x v="14"/>
    <x v="1"/>
    <x v="11"/>
    <n v="5"/>
  </r>
  <r>
    <x v="3"/>
    <x v="14"/>
    <x v="2"/>
    <x v="0"/>
    <n v="3"/>
  </r>
  <r>
    <x v="3"/>
    <x v="14"/>
    <x v="2"/>
    <x v="1"/>
    <n v="1"/>
  </r>
  <r>
    <x v="3"/>
    <x v="14"/>
    <x v="2"/>
    <x v="2"/>
    <n v="2"/>
  </r>
  <r>
    <x v="3"/>
    <x v="14"/>
    <x v="2"/>
    <x v="3"/>
    <n v="2"/>
  </r>
  <r>
    <x v="3"/>
    <x v="14"/>
    <x v="2"/>
    <x v="6"/>
    <n v="1"/>
  </r>
  <r>
    <x v="3"/>
    <x v="14"/>
    <x v="2"/>
    <x v="7"/>
    <n v="1"/>
  </r>
  <r>
    <x v="3"/>
    <x v="14"/>
    <x v="2"/>
    <x v="9"/>
    <n v="2"/>
  </r>
  <r>
    <x v="3"/>
    <x v="14"/>
    <x v="2"/>
    <x v="10"/>
    <n v="1"/>
  </r>
  <r>
    <x v="3"/>
    <x v="14"/>
    <x v="2"/>
    <x v="11"/>
    <n v="2"/>
  </r>
  <r>
    <x v="3"/>
    <x v="14"/>
    <x v="3"/>
    <x v="2"/>
    <n v="2"/>
  </r>
  <r>
    <x v="3"/>
    <x v="14"/>
    <x v="3"/>
    <x v="4"/>
    <n v="2"/>
  </r>
  <r>
    <x v="3"/>
    <x v="14"/>
    <x v="3"/>
    <x v="7"/>
    <n v="1"/>
  </r>
  <r>
    <x v="3"/>
    <x v="14"/>
    <x v="3"/>
    <x v="8"/>
    <n v="2"/>
  </r>
  <r>
    <x v="3"/>
    <x v="14"/>
    <x v="3"/>
    <x v="9"/>
    <n v="1"/>
  </r>
  <r>
    <x v="3"/>
    <x v="14"/>
    <x v="3"/>
    <x v="10"/>
    <n v="3"/>
  </r>
  <r>
    <x v="3"/>
    <x v="14"/>
    <x v="21"/>
    <x v="2"/>
    <n v="2"/>
  </r>
  <r>
    <x v="3"/>
    <x v="14"/>
    <x v="21"/>
    <x v="3"/>
    <n v="1"/>
  </r>
  <r>
    <x v="3"/>
    <x v="14"/>
    <x v="21"/>
    <x v="5"/>
    <n v="3"/>
  </r>
  <r>
    <x v="3"/>
    <x v="14"/>
    <x v="21"/>
    <x v="7"/>
    <n v="4"/>
  </r>
  <r>
    <x v="3"/>
    <x v="14"/>
    <x v="4"/>
    <x v="6"/>
    <n v="1"/>
  </r>
  <r>
    <x v="3"/>
    <x v="14"/>
    <x v="4"/>
    <x v="7"/>
    <n v="4"/>
  </r>
  <r>
    <x v="3"/>
    <x v="15"/>
    <x v="16"/>
    <x v="2"/>
    <n v="149"/>
  </r>
  <r>
    <x v="3"/>
    <x v="15"/>
    <x v="16"/>
    <x v="3"/>
    <n v="291"/>
  </r>
  <r>
    <x v="3"/>
    <x v="15"/>
    <x v="16"/>
    <x v="4"/>
    <n v="351"/>
  </r>
  <r>
    <x v="3"/>
    <x v="15"/>
    <x v="16"/>
    <x v="5"/>
    <n v="307"/>
  </r>
  <r>
    <x v="3"/>
    <x v="15"/>
    <x v="16"/>
    <x v="6"/>
    <n v="370"/>
  </r>
  <r>
    <x v="3"/>
    <x v="15"/>
    <x v="16"/>
    <x v="7"/>
    <n v="350"/>
  </r>
  <r>
    <x v="3"/>
    <x v="15"/>
    <x v="16"/>
    <x v="8"/>
    <n v="300"/>
  </r>
  <r>
    <x v="3"/>
    <x v="15"/>
    <x v="16"/>
    <x v="9"/>
    <n v="654"/>
  </r>
  <r>
    <x v="3"/>
    <x v="15"/>
    <x v="16"/>
    <x v="10"/>
    <n v="363"/>
  </r>
  <r>
    <x v="3"/>
    <x v="15"/>
    <x v="16"/>
    <x v="11"/>
    <n v="335"/>
  </r>
  <r>
    <x v="3"/>
    <x v="15"/>
    <x v="17"/>
    <x v="0"/>
    <n v="544"/>
  </r>
  <r>
    <x v="3"/>
    <x v="15"/>
    <x v="17"/>
    <x v="1"/>
    <n v="383"/>
  </r>
  <r>
    <x v="3"/>
    <x v="15"/>
    <x v="17"/>
    <x v="2"/>
    <n v="275"/>
  </r>
  <r>
    <x v="3"/>
    <x v="15"/>
    <x v="17"/>
    <x v="3"/>
    <n v="283"/>
  </r>
  <r>
    <x v="3"/>
    <x v="15"/>
    <x v="17"/>
    <x v="4"/>
    <n v="260"/>
  </r>
  <r>
    <x v="3"/>
    <x v="15"/>
    <x v="17"/>
    <x v="5"/>
    <n v="272"/>
  </r>
  <r>
    <x v="3"/>
    <x v="15"/>
    <x v="17"/>
    <x v="6"/>
    <n v="282"/>
  </r>
  <r>
    <x v="3"/>
    <x v="15"/>
    <x v="17"/>
    <x v="7"/>
    <n v="456"/>
  </r>
  <r>
    <x v="3"/>
    <x v="15"/>
    <x v="17"/>
    <x v="8"/>
    <n v="321"/>
  </r>
  <r>
    <x v="3"/>
    <x v="15"/>
    <x v="17"/>
    <x v="9"/>
    <n v="530"/>
  </r>
  <r>
    <x v="3"/>
    <x v="15"/>
    <x v="17"/>
    <x v="10"/>
    <n v="376"/>
  </r>
  <r>
    <x v="3"/>
    <x v="15"/>
    <x v="17"/>
    <x v="11"/>
    <n v="428"/>
  </r>
  <r>
    <x v="3"/>
    <x v="15"/>
    <x v="18"/>
    <x v="0"/>
    <n v="487"/>
  </r>
  <r>
    <x v="3"/>
    <x v="15"/>
    <x v="18"/>
    <x v="1"/>
    <n v="498"/>
  </r>
  <r>
    <x v="3"/>
    <x v="15"/>
    <x v="18"/>
    <x v="2"/>
    <n v="349"/>
  </r>
  <r>
    <x v="3"/>
    <x v="15"/>
    <x v="18"/>
    <x v="3"/>
    <n v="366"/>
  </r>
  <r>
    <x v="3"/>
    <x v="15"/>
    <x v="18"/>
    <x v="4"/>
    <n v="343"/>
  </r>
  <r>
    <x v="3"/>
    <x v="15"/>
    <x v="18"/>
    <x v="5"/>
    <n v="408"/>
  </r>
  <r>
    <x v="3"/>
    <x v="15"/>
    <x v="18"/>
    <x v="6"/>
    <n v="470"/>
  </r>
  <r>
    <x v="3"/>
    <x v="15"/>
    <x v="18"/>
    <x v="7"/>
    <n v="313"/>
  </r>
  <r>
    <x v="3"/>
    <x v="15"/>
    <x v="18"/>
    <x v="8"/>
    <n v="303"/>
  </r>
  <r>
    <x v="3"/>
    <x v="15"/>
    <x v="18"/>
    <x v="9"/>
    <n v="479"/>
  </r>
  <r>
    <x v="3"/>
    <x v="15"/>
    <x v="18"/>
    <x v="10"/>
    <n v="449"/>
  </r>
  <r>
    <x v="3"/>
    <x v="15"/>
    <x v="18"/>
    <x v="11"/>
    <n v="502"/>
  </r>
  <r>
    <x v="3"/>
    <x v="15"/>
    <x v="19"/>
    <x v="0"/>
    <n v="446"/>
  </r>
  <r>
    <x v="3"/>
    <x v="15"/>
    <x v="19"/>
    <x v="1"/>
    <n v="372"/>
  </r>
  <r>
    <x v="3"/>
    <x v="15"/>
    <x v="19"/>
    <x v="2"/>
    <n v="464"/>
  </r>
  <r>
    <x v="3"/>
    <x v="15"/>
    <x v="19"/>
    <x v="3"/>
    <n v="579"/>
  </r>
  <r>
    <x v="3"/>
    <x v="15"/>
    <x v="19"/>
    <x v="4"/>
    <n v="461"/>
  </r>
  <r>
    <x v="3"/>
    <x v="15"/>
    <x v="19"/>
    <x v="5"/>
    <n v="319"/>
  </r>
  <r>
    <x v="3"/>
    <x v="15"/>
    <x v="19"/>
    <x v="6"/>
    <n v="411"/>
  </r>
  <r>
    <x v="3"/>
    <x v="15"/>
    <x v="19"/>
    <x v="7"/>
    <n v="428"/>
  </r>
  <r>
    <x v="3"/>
    <x v="15"/>
    <x v="19"/>
    <x v="8"/>
    <n v="478"/>
  </r>
  <r>
    <x v="3"/>
    <x v="15"/>
    <x v="19"/>
    <x v="9"/>
    <n v="397"/>
  </r>
  <r>
    <x v="3"/>
    <x v="15"/>
    <x v="19"/>
    <x v="10"/>
    <n v="429"/>
  </r>
  <r>
    <x v="3"/>
    <x v="15"/>
    <x v="19"/>
    <x v="11"/>
    <n v="513"/>
  </r>
  <r>
    <x v="3"/>
    <x v="15"/>
    <x v="20"/>
    <x v="0"/>
    <n v="441"/>
  </r>
  <r>
    <x v="3"/>
    <x v="15"/>
    <x v="20"/>
    <x v="1"/>
    <n v="327"/>
  </r>
  <r>
    <x v="3"/>
    <x v="15"/>
    <x v="20"/>
    <x v="2"/>
    <n v="428"/>
  </r>
  <r>
    <x v="3"/>
    <x v="15"/>
    <x v="20"/>
    <x v="3"/>
    <n v="291"/>
  </r>
  <r>
    <x v="3"/>
    <x v="15"/>
    <x v="20"/>
    <x v="4"/>
    <n v="365"/>
  </r>
  <r>
    <x v="3"/>
    <x v="15"/>
    <x v="20"/>
    <x v="5"/>
    <n v="368"/>
  </r>
  <r>
    <x v="3"/>
    <x v="15"/>
    <x v="20"/>
    <x v="6"/>
    <n v="350"/>
  </r>
  <r>
    <x v="3"/>
    <x v="15"/>
    <x v="20"/>
    <x v="7"/>
    <n v="379"/>
  </r>
  <r>
    <x v="3"/>
    <x v="15"/>
    <x v="20"/>
    <x v="8"/>
    <n v="489"/>
  </r>
  <r>
    <x v="3"/>
    <x v="15"/>
    <x v="20"/>
    <x v="9"/>
    <n v="408"/>
  </r>
  <r>
    <x v="3"/>
    <x v="15"/>
    <x v="20"/>
    <x v="10"/>
    <n v="330"/>
  </r>
  <r>
    <x v="3"/>
    <x v="15"/>
    <x v="20"/>
    <x v="11"/>
    <n v="444"/>
  </r>
  <r>
    <x v="3"/>
    <x v="15"/>
    <x v="0"/>
    <x v="0"/>
    <n v="561"/>
  </r>
  <r>
    <x v="3"/>
    <x v="15"/>
    <x v="0"/>
    <x v="1"/>
    <n v="610"/>
  </r>
  <r>
    <x v="3"/>
    <x v="15"/>
    <x v="0"/>
    <x v="2"/>
    <n v="526"/>
  </r>
  <r>
    <x v="3"/>
    <x v="15"/>
    <x v="0"/>
    <x v="3"/>
    <n v="408"/>
  </r>
  <r>
    <x v="3"/>
    <x v="15"/>
    <x v="0"/>
    <x v="4"/>
    <n v="451"/>
  </r>
  <r>
    <x v="3"/>
    <x v="15"/>
    <x v="0"/>
    <x v="5"/>
    <n v="326"/>
  </r>
  <r>
    <x v="3"/>
    <x v="15"/>
    <x v="0"/>
    <x v="6"/>
    <n v="421"/>
  </r>
  <r>
    <x v="3"/>
    <x v="15"/>
    <x v="0"/>
    <x v="7"/>
    <n v="494"/>
  </r>
  <r>
    <x v="3"/>
    <x v="15"/>
    <x v="0"/>
    <x v="8"/>
    <n v="335"/>
  </r>
  <r>
    <x v="3"/>
    <x v="15"/>
    <x v="0"/>
    <x v="9"/>
    <n v="372"/>
  </r>
  <r>
    <x v="3"/>
    <x v="15"/>
    <x v="0"/>
    <x v="10"/>
    <n v="377"/>
  </r>
  <r>
    <x v="3"/>
    <x v="15"/>
    <x v="0"/>
    <x v="11"/>
    <n v="377"/>
  </r>
  <r>
    <x v="3"/>
    <x v="15"/>
    <x v="1"/>
    <x v="0"/>
    <n v="541"/>
  </r>
  <r>
    <x v="3"/>
    <x v="15"/>
    <x v="1"/>
    <x v="1"/>
    <n v="383"/>
  </r>
  <r>
    <x v="3"/>
    <x v="15"/>
    <x v="1"/>
    <x v="2"/>
    <n v="384"/>
  </r>
  <r>
    <x v="3"/>
    <x v="15"/>
    <x v="1"/>
    <x v="3"/>
    <n v="351"/>
  </r>
  <r>
    <x v="3"/>
    <x v="15"/>
    <x v="1"/>
    <x v="4"/>
    <n v="363"/>
  </r>
  <r>
    <x v="3"/>
    <x v="15"/>
    <x v="1"/>
    <x v="5"/>
    <n v="294"/>
  </r>
  <r>
    <x v="3"/>
    <x v="15"/>
    <x v="1"/>
    <x v="6"/>
    <n v="399"/>
  </r>
  <r>
    <x v="3"/>
    <x v="15"/>
    <x v="1"/>
    <x v="7"/>
    <n v="318"/>
  </r>
  <r>
    <x v="3"/>
    <x v="15"/>
    <x v="1"/>
    <x v="8"/>
    <n v="304"/>
  </r>
  <r>
    <x v="3"/>
    <x v="15"/>
    <x v="1"/>
    <x v="9"/>
    <n v="288"/>
  </r>
  <r>
    <x v="3"/>
    <x v="15"/>
    <x v="1"/>
    <x v="10"/>
    <n v="276"/>
  </r>
  <r>
    <x v="3"/>
    <x v="15"/>
    <x v="1"/>
    <x v="11"/>
    <n v="263"/>
  </r>
  <r>
    <x v="3"/>
    <x v="15"/>
    <x v="2"/>
    <x v="0"/>
    <n v="499"/>
  </r>
  <r>
    <x v="3"/>
    <x v="15"/>
    <x v="2"/>
    <x v="1"/>
    <n v="286"/>
  </r>
  <r>
    <x v="3"/>
    <x v="15"/>
    <x v="2"/>
    <x v="2"/>
    <n v="177"/>
  </r>
  <r>
    <x v="3"/>
    <x v="15"/>
    <x v="2"/>
    <x v="3"/>
    <n v="116"/>
  </r>
  <r>
    <x v="3"/>
    <x v="15"/>
    <x v="2"/>
    <x v="4"/>
    <n v="214"/>
  </r>
  <r>
    <x v="3"/>
    <x v="15"/>
    <x v="2"/>
    <x v="5"/>
    <n v="343"/>
  </r>
  <r>
    <x v="3"/>
    <x v="15"/>
    <x v="2"/>
    <x v="6"/>
    <n v="447"/>
  </r>
  <r>
    <x v="3"/>
    <x v="15"/>
    <x v="2"/>
    <x v="7"/>
    <n v="458"/>
  </r>
  <r>
    <x v="3"/>
    <x v="15"/>
    <x v="2"/>
    <x v="8"/>
    <n v="501"/>
  </r>
  <r>
    <x v="3"/>
    <x v="15"/>
    <x v="2"/>
    <x v="9"/>
    <n v="551"/>
  </r>
  <r>
    <x v="3"/>
    <x v="15"/>
    <x v="2"/>
    <x v="10"/>
    <n v="447"/>
  </r>
  <r>
    <x v="3"/>
    <x v="15"/>
    <x v="2"/>
    <x v="11"/>
    <n v="606"/>
  </r>
  <r>
    <x v="3"/>
    <x v="15"/>
    <x v="3"/>
    <x v="0"/>
    <n v="593"/>
  </r>
  <r>
    <x v="3"/>
    <x v="15"/>
    <x v="3"/>
    <x v="1"/>
    <n v="413"/>
  </r>
  <r>
    <x v="3"/>
    <x v="15"/>
    <x v="3"/>
    <x v="2"/>
    <n v="365"/>
  </r>
  <r>
    <x v="3"/>
    <x v="15"/>
    <x v="3"/>
    <x v="3"/>
    <n v="432"/>
  </r>
  <r>
    <x v="3"/>
    <x v="15"/>
    <x v="3"/>
    <x v="4"/>
    <n v="405"/>
  </r>
  <r>
    <x v="3"/>
    <x v="15"/>
    <x v="3"/>
    <x v="5"/>
    <n v="440"/>
  </r>
  <r>
    <x v="3"/>
    <x v="15"/>
    <x v="3"/>
    <x v="6"/>
    <n v="493"/>
  </r>
  <r>
    <x v="3"/>
    <x v="15"/>
    <x v="3"/>
    <x v="7"/>
    <n v="992"/>
  </r>
  <r>
    <x v="3"/>
    <x v="15"/>
    <x v="3"/>
    <x v="8"/>
    <n v="444"/>
  </r>
  <r>
    <x v="3"/>
    <x v="15"/>
    <x v="3"/>
    <x v="9"/>
    <n v="518"/>
  </r>
  <r>
    <x v="3"/>
    <x v="15"/>
    <x v="3"/>
    <x v="10"/>
    <n v="411"/>
  </r>
  <r>
    <x v="3"/>
    <x v="15"/>
    <x v="3"/>
    <x v="11"/>
    <n v="458"/>
  </r>
  <r>
    <x v="3"/>
    <x v="15"/>
    <x v="21"/>
    <x v="0"/>
    <n v="607"/>
  </r>
  <r>
    <x v="3"/>
    <x v="15"/>
    <x v="21"/>
    <x v="1"/>
    <n v="384"/>
  </r>
  <r>
    <x v="3"/>
    <x v="15"/>
    <x v="21"/>
    <x v="2"/>
    <n v="426"/>
  </r>
  <r>
    <x v="3"/>
    <x v="15"/>
    <x v="21"/>
    <x v="3"/>
    <n v="410"/>
  </r>
  <r>
    <x v="3"/>
    <x v="15"/>
    <x v="21"/>
    <x v="4"/>
    <n v="580"/>
  </r>
  <r>
    <x v="3"/>
    <x v="15"/>
    <x v="21"/>
    <x v="5"/>
    <n v="421"/>
  </r>
  <r>
    <x v="3"/>
    <x v="15"/>
    <x v="21"/>
    <x v="6"/>
    <n v="560"/>
  </r>
  <r>
    <x v="3"/>
    <x v="15"/>
    <x v="21"/>
    <x v="7"/>
    <n v="617"/>
  </r>
  <r>
    <x v="3"/>
    <x v="15"/>
    <x v="21"/>
    <x v="8"/>
    <n v="463"/>
  </r>
  <r>
    <x v="3"/>
    <x v="15"/>
    <x v="21"/>
    <x v="9"/>
    <n v="485"/>
  </r>
  <r>
    <x v="3"/>
    <x v="15"/>
    <x v="21"/>
    <x v="10"/>
    <n v="517"/>
  </r>
  <r>
    <x v="3"/>
    <x v="15"/>
    <x v="21"/>
    <x v="11"/>
    <n v="594"/>
  </r>
  <r>
    <x v="3"/>
    <x v="15"/>
    <x v="4"/>
    <x v="0"/>
    <n v="597"/>
  </r>
  <r>
    <x v="3"/>
    <x v="15"/>
    <x v="4"/>
    <x v="1"/>
    <n v="541"/>
  </r>
  <r>
    <x v="3"/>
    <x v="15"/>
    <x v="4"/>
    <x v="2"/>
    <n v="610"/>
  </r>
  <r>
    <x v="3"/>
    <x v="15"/>
    <x v="4"/>
    <x v="3"/>
    <n v="530"/>
  </r>
  <r>
    <x v="3"/>
    <x v="15"/>
    <x v="4"/>
    <x v="4"/>
    <n v="515"/>
  </r>
  <r>
    <x v="3"/>
    <x v="15"/>
    <x v="4"/>
    <x v="5"/>
    <n v="592"/>
  </r>
  <r>
    <x v="3"/>
    <x v="15"/>
    <x v="4"/>
    <x v="6"/>
    <n v="979"/>
  </r>
  <r>
    <x v="3"/>
    <x v="15"/>
    <x v="4"/>
    <x v="7"/>
    <n v="750"/>
  </r>
  <r>
    <x v="3"/>
    <x v="15"/>
    <x v="4"/>
    <x v="8"/>
    <n v="542"/>
  </r>
  <r>
    <x v="3"/>
    <x v="15"/>
    <x v="4"/>
    <x v="9"/>
    <n v="530"/>
  </r>
  <r>
    <x v="3"/>
    <x v="15"/>
    <x v="4"/>
    <x v="10"/>
    <n v="532"/>
  </r>
  <r>
    <x v="3"/>
    <x v="15"/>
    <x v="4"/>
    <x v="11"/>
    <n v="558"/>
  </r>
  <r>
    <x v="3"/>
    <x v="15"/>
    <x v="5"/>
    <x v="0"/>
    <n v="637"/>
  </r>
  <r>
    <x v="3"/>
    <x v="15"/>
    <x v="5"/>
    <x v="1"/>
    <n v="575"/>
  </r>
  <r>
    <x v="3"/>
    <x v="15"/>
    <x v="5"/>
    <x v="2"/>
    <n v="517"/>
  </r>
  <r>
    <x v="3"/>
    <x v="16"/>
    <x v="22"/>
    <x v="7"/>
    <n v="1"/>
  </r>
  <r>
    <x v="3"/>
    <x v="16"/>
    <x v="22"/>
    <x v="8"/>
    <n v="8"/>
  </r>
  <r>
    <x v="3"/>
    <x v="16"/>
    <x v="22"/>
    <x v="9"/>
    <n v="13"/>
  </r>
  <r>
    <x v="3"/>
    <x v="16"/>
    <x v="22"/>
    <x v="10"/>
    <n v="9"/>
  </r>
  <r>
    <x v="3"/>
    <x v="16"/>
    <x v="22"/>
    <x v="11"/>
    <n v="4"/>
  </r>
  <r>
    <x v="3"/>
    <x v="16"/>
    <x v="23"/>
    <x v="0"/>
    <n v="2"/>
  </r>
  <r>
    <x v="3"/>
    <x v="16"/>
    <x v="23"/>
    <x v="1"/>
    <n v="15"/>
  </r>
  <r>
    <x v="3"/>
    <x v="16"/>
    <x v="23"/>
    <x v="2"/>
    <n v="18"/>
  </r>
  <r>
    <x v="3"/>
    <x v="16"/>
    <x v="23"/>
    <x v="3"/>
    <n v="18"/>
  </r>
  <r>
    <x v="3"/>
    <x v="16"/>
    <x v="23"/>
    <x v="5"/>
    <n v="26"/>
  </r>
  <r>
    <x v="3"/>
    <x v="16"/>
    <x v="23"/>
    <x v="6"/>
    <n v="14"/>
  </r>
  <r>
    <x v="3"/>
    <x v="16"/>
    <x v="23"/>
    <x v="7"/>
    <n v="26"/>
  </r>
  <r>
    <x v="3"/>
    <x v="16"/>
    <x v="23"/>
    <x v="8"/>
    <n v="963"/>
  </r>
  <r>
    <x v="3"/>
    <x v="16"/>
    <x v="23"/>
    <x v="9"/>
    <n v="122"/>
  </r>
  <r>
    <x v="3"/>
    <x v="16"/>
    <x v="23"/>
    <x v="10"/>
    <n v="144"/>
  </r>
  <r>
    <x v="3"/>
    <x v="16"/>
    <x v="23"/>
    <x v="11"/>
    <n v="47"/>
  </r>
  <r>
    <x v="3"/>
    <x v="16"/>
    <x v="24"/>
    <x v="0"/>
    <n v="86"/>
  </r>
  <r>
    <x v="3"/>
    <x v="16"/>
    <x v="24"/>
    <x v="1"/>
    <n v="10"/>
  </r>
  <r>
    <x v="3"/>
    <x v="16"/>
    <x v="24"/>
    <x v="2"/>
    <n v="41"/>
  </r>
  <r>
    <x v="3"/>
    <x v="16"/>
    <x v="24"/>
    <x v="3"/>
    <n v="83"/>
  </r>
  <r>
    <x v="3"/>
    <x v="16"/>
    <x v="24"/>
    <x v="4"/>
    <n v="99"/>
  </r>
  <r>
    <x v="3"/>
    <x v="16"/>
    <x v="24"/>
    <x v="5"/>
    <n v="50"/>
  </r>
  <r>
    <x v="3"/>
    <x v="16"/>
    <x v="24"/>
    <x v="6"/>
    <n v="160"/>
  </r>
  <r>
    <x v="3"/>
    <x v="16"/>
    <x v="24"/>
    <x v="7"/>
    <n v="126"/>
  </r>
  <r>
    <x v="3"/>
    <x v="16"/>
    <x v="24"/>
    <x v="8"/>
    <n v="85"/>
  </r>
  <r>
    <x v="3"/>
    <x v="16"/>
    <x v="24"/>
    <x v="9"/>
    <n v="124"/>
  </r>
  <r>
    <x v="3"/>
    <x v="16"/>
    <x v="24"/>
    <x v="10"/>
    <n v="80"/>
  </r>
  <r>
    <x v="3"/>
    <x v="16"/>
    <x v="24"/>
    <x v="11"/>
    <n v="6"/>
  </r>
  <r>
    <x v="3"/>
    <x v="16"/>
    <x v="25"/>
    <x v="0"/>
    <n v="2"/>
  </r>
  <r>
    <x v="3"/>
    <x v="16"/>
    <x v="25"/>
    <x v="1"/>
    <n v="3"/>
  </r>
  <r>
    <x v="3"/>
    <x v="17"/>
    <x v="22"/>
    <x v="9"/>
    <n v="1"/>
  </r>
  <r>
    <x v="3"/>
    <x v="17"/>
    <x v="11"/>
    <x v="0"/>
    <n v="2"/>
  </r>
  <r>
    <x v="3"/>
    <x v="18"/>
    <x v="23"/>
    <x v="0"/>
    <n v="1"/>
  </r>
  <r>
    <x v="3"/>
    <x v="18"/>
    <x v="23"/>
    <x v="8"/>
    <n v="1"/>
  </r>
  <r>
    <x v="3"/>
    <x v="18"/>
    <x v="24"/>
    <x v="0"/>
    <n v="27"/>
  </r>
  <r>
    <x v="3"/>
    <x v="18"/>
    <x v="24"/>
    <x v="8"/>
    <n v="8"/>
  </r>
  <r>
    <x v="3"/>
    <x v="18"/>
    <x v="24"/>
    <x v="10"/>
    <n v="4"/>
  </r>
  <r>
    <x v="3"/>
    <x v="18"/>
    <x v="24"/>
    <x v="11"/>
    <n v="2"/>
  </r>
  <r>
    <x v="3"/>
    <x v="18"/>
    <x v="25"/>
    <x v="0"/>
    <n v="1"/>
  </r>
  <r>
    <x v="3"/>
    <x v="18"/>
    <x v="25"/>
    <x v="1"/>
    <n v="3"/>
  </r>
  <r>
    <x v="3"/>
    <x v="18"/>
    <x v="25"/>
    <x v="6"/>
    <n v="6"/>
  </r>
  <r>
    <x v="3"/>
    <x v="18"/>
    <x v="25"/>
    <x v="7"/>
    <n v="1"/>
  </r>
  <r>
    <x v="3"/>
    <x v="18"/>
    <x v="25"/>
    <x v="9"/>
    <n v="1"/>
  </r>
  <r>
    <x v="3"/>
    <x v="18"/>
    <x v="6"/>
    <x v="0"/>
    <n v="1"/>
  </r>
  <r>
    <x v="3"/>
    <x v="18"/>
    <x v="6"/>
    <x v="1"/>
    <n v="1"/>
  </r>
  <r>
    <x v="3"/>
    <x v="18"/>
    <x v="6"/>
    <x v="9"/>
    <n v="4"/>
  </r>
  <r>
    <x v="3"/>
    <x v="18"/>
    <x v="6"/>
    <x v="11"/>
    <n v="19"/>
  </r>
  <r>
    <x v="3"/>
    <x v="19"/>
    <x v="23"/>
    <x v="0"/>
    <n v="6"/>
  </r>
  <r>
    <x v="3"/>
    <x v="19"/>
    <x v="23"/>
    <x v="1"/>
    <n v="1"/>
  </r>
  <r>
    <x v="3"/>
    <x v="19"/>
    <x v="23"/>
    <x v="11"/>
    <n v="4"/>
  </r>
  <r>
    <x v="3"/>
    <x v="19"/>
    <x v="24"/>
    <x v="0"/>
    <n v="4"/>
  </r>
  <r>
    <x v="3"/>
    <x v="19"/>
    <x v="24"/>
    <x v="1"/>
    <n v="3"/>
  </r>
  <r>
    <x v="3"/>
    <x v="19"/>
    <x v="24"/>
    <x v="2"/>
    <n v="11"/>
  </r>
  <r>
    <x v="3"/>
    <x v="19"/>
    <x v="24"/>
    <x v="3"/>
    <n v="6"/>
  </r>
  <r>
    <x v="3"/>
    <x v="19"/>
    <x v="24"/>
    <x v="5"/>
    <n v="2"/>
  </r>
  <r>
    <x v="3"/>
    <x v="19"/>
    <x v="24"/>
    <x v="6"/>
    <n v="8"/>
  </r>
  <r>
    <x v="3"/>
    <x v="19"/>
    <x v="24"/>
    <x v="7"/>
    <n v="3"/>
  </r>
  <r>
    <x v="3"/>
    <x v="19"/>
    <x v="8"/>
    <x v="6"/>
    <n v="1"/>
  </r>
  <r>
    <x v="3"/>
    <x v="19"/>
    <x v="8"/>
    <x v="7"/>
    <n v="49"/>
  </r>
  <r>
    <x v="3"/>
    <x v="19"/>
    <x v="8"/>
    <x v="8"/>
    <n v="111"/>
  </r>
  <r>
    <x v="3"/>
    <x v="19"/>
    <x v="8"/>
    <x v="9"/>
    <n v="308"/>
  </r>
  <r>
    <x v="3"/>
    <x v="19"/>
    <x v="8"/>
    <x v="10"/>
    <n v="69"/>
  </r>
  <r>
    <x v="3"/>
    <x v="19"/>
    <x v="8"/>
    <x v="11"/>
    <n v="105"/>
  </r>
  <r>
    <x v="3"/>
    <x v="19"/>
    <x v="9"/>
    <x v="0"/>
    <n v="56"/>
  </r>
  <r>
    <x v="3"/>
    <x v="19"/>
    <x v="9"/>
    <x v="1"/>
    <n v="96"/>
  </r>
  <r>
    <x v="3"/>
    <x v="19"/>
    <x v="9"/>
    <x v="2"/>
    <n v="80"/>
  </r>
  <r>
    <x v="3"/>
    <x v="19"/>
    <x v="9"/>
    <x v="3"/>
    <n v="99"/>
  </r>
  <r>
    <x v="3"/>
    <x v="19"/>
    <x v="9"/>
    <x v="4"/>
    <n v="75"/>
  </r>
  <r>
    <x v="3"/>
    <x v="19"/>
    <x v="9"/>
    <x v="5"/>
    <n v="87"/>
  </r>
  <r>
    <x v="3"/>
    <x v="19"/>
    <x v="9"/>
    <x v="6"/>
    <n v="97"/>
  </r>
  <r>
    <x v="3"/>
    <x v="19"/>
    <x v="9"/>
    <x v="7"/>
    <n v="93"/>
  </r>
  <r>
    <x v="3"/>
    <x v="19"/>
    <x v="9"/>
    <x v="8"/>
    <n v="93"/>
  </r>
  <r>
    <x v="3"/>
    <x v="19"/>
    <x v="9"/>
    <x v="9"/>
    <n v="82"/>
  </r>
  <r>
    <x v="3"/>
    <x v="19"/>
    <x v="9"/>
    <x v="10"/>
    <n v="89"/>
  </r>
  <r>
    <x v="3"/>
    <x v="19"/>
    <x v="9"/>
    <x v="11"/>
    <n v="154"/>
  </r>
  <r>
    <x v="3"/>
    <x v="19"/>
    <x v="10"/>
    <x v="0"/>
    <n v="101"/>
  </r>
  <r>
    <x v="3"/>
    <x v="19"/>
    <x v="10"/>
    <x v="1"/>
    <n v="115"/>
  </r>
  <r>
    <x v="3"/>
    <x v="19"/>
    <x v="10"/>
    <x v="2"/>
    <n v="115"/>
  </r>
  <r>
    <x v="3"/>
    <x v="19"/>
    <x v="10"/>
    <x v="3"/>
    <n v="112"/>
  </r>
  <r>
    <x v="3"/>
    <x v="19"/>
    <x v="10"/>
    <x v="4"/>
    <n v="146"/>
  </r>
  <r>
    <x v="3"/>
    <x v="19"/>
    <x v="10"/>
    <x v="5"/>
    <n v="114"/>
  </r>
  <r>
    <x v="3"/>
    <x v="19"/>
    <x v="10"/>
    <x v="6"/>
    <n v="262"/>
  </r>
  <r>
    <x v="3"/>
    <x v="19"/>
    <x v="10"/>
    <x v="7"/>
    <n v="103"/>
  </r>
  <r>
    <x v="3"/>
    <x v="19"/>
    <x v="10"/>
    <x v="8"/>
    <n v="65"/>
  </r>
  <r>
    <x v="3"/>
    <x v="19"/>
    <x v="10"/>
    <x v="9"/>
    <n v="111"/>
  </r>
  <r>
    <x v="3"/>
    <x v="19"/>
    <x v="10"/>
    <x v="10"/>
    <n v="71"/>
  </r>
  <r>
    <x v="3"/>
    <x v="19"/>
    <x v="10"/>
    <x v="11"/>
    <n v="79"/>
  </r>
  <r>
    <x v="3"/>
    <x v="19"/>
    <x v="11"/>
    <x v="0"/>
    <n v="377"/>
  </r>
  <r>
    <x v="3"/>
    <x v="19"/>
    <x v="11"/>
    <x v="1"/>
    <n v="73"/>
  </r>
  <r>
    <x v="3"/>
    <x v="19"/>
    <x v="11"/>
    <x v="2"/>
    <n v="68"/>
  </r>
  <r>
    <x v="3"/>
    <x v="19"/>
    <x v="11"/>
    <x v="3"/>
    <n v="114"/>
  </r>
  <r>
    <x v="3"/>
    <x v="19"/>
    <x v="11"/>
    <x v="4"/>
    <n v="85"/>
  </r>
  <r>
    <x v="3"/>
    <x v="19"/>
    <x v="11"/>
    <x v="5"/>
    <n v="54"/>
  </r>
  <r>
    <x v="3"/>
    <x v="19"/>
    <x v="11"/>
    <x v="6"/>
    <n v="496"/>
  </r>
  <r>
    <x v="3"/>
    <x v="19"/>
    <x v="11"/>
    <x v="7"/>
    <n v="219"/>
  </r>
  <r>
    <x v="3"/>
    <x v="19"/>
    <x v="11"/>
    <x v="8"/>
    <n v="139"/>
  </r>
  <r>
    <x v="3"/>
    <x v="19"/>
    <x v="11"/>
    <x v="9"/>
    <n v="207"/>
  </r>
  <r>
    <x v="3"/>
    <x v="19"/>
    <x v="11"/>
    <x v="10"/>
    <n v="201"/>
  </r>
  <r>
    <x v="3"/>
    <x v="19"/>
    <x v="11"/>
    <x v="11"/>
    <n v="131"/>
  </r>
  <r>
    <x v="3"/>
    <x v="19"/>
    <x v="12"/>
    <x v="0"/>
    <n v="220"/>
  </r>
  <r>
    <x v="3"/>
    <x v="19"/>
    <x v="12"/>
    <x v="1"/>
    <n v="60"/>
  </r>
  <r>
    <x v="3"/>
    <x v="19"/>
    <x v="12"/>
    <x v="2"/>
    <n v="123"/>
  </r>
  <r>
    <x v="3"/>
    <x v="19"/>
    <x v="12"/>
    <x v="3"/>
    <n v="122"/>
  </r>
  <r>
    <x v="3"/>
    <x v="19"/>
    <x v="12"/>
    <x v="4"/>
    <n v="56"/>
  </r>
  <r>
    <x v="3"/>
    <x v="19"/>
    <x v="12"/>
    <x v="5"/>
    <n v="117"/>
  </r>
  <r>
    <x v="3"/>
    <x v="19"/>
    <x v="12"/>
    <x v="6"/>
    <n v="145"/>
  </r>
  <r>
    <x v="3"/>
    <x v="19"/>
    <x v="12"/>
    <x v="7"/>
    <n v="101"/>
  </r>
  <r>
    <x v="3"/>
    <x v="19"/>
    <x v="12"/>
    <x v="8"/>
    <n v="95"/>
  </r>
  <r>
    <x v="3"/>
    <x v="19"/>
    <x v="12"/>
    <x v="9"/>
    <n v="60"/>
  </r>
  <r>
    <x v="3"/>
    <x v="19"/>
    <x v="12"/>
    <x v="10"/>
    <n v="56"/>
  </r>
  <r>
    <x v="3"/>
    <x v="19"/>
    <x v="12"/>
    <x v="11"/>
    <n v="72"/>
  </r>
  <r>
    <x v="3"/>
    <x v="19"/>
    <x v="13"/>
    <x v="0"/>
    <n v="93"/>
  </r>
  <r>
    <x v="3"/>
    <x v="19"/>
    <x v="13"/>
    <x v="1"/>
    <n v="54"/>
  </r>
  <r>
    <x v="3"/>
    <x v="19"/>
    <x v="13"/>
    <x v="2"/>
    <n v="71"/>
  </r>
  <r>
    <x v="3"/>
    <x v="19"/>
    <x v="13"/>
    <x v="3"/>
    <n v="90"/>
  </r>
  <r>
    <x v="3"/>
    <x v="19"/>
    <x v="13"/>
    <x v="4"/>
    <n v="84"/>
  </r>
  <r>
    <x v="3"/>
    <x v="19"/>
    <x v="13"/>
    <x v="5"/>
    <n v="73"/>
  </r>
  <r>
    <x v="3"/>
    <x v="19"/>
    <x v="13"/>
    <x v="6"/>
    <n v="142"/>
  </r>
  <r>
    <x v="3"/>
    <x v="19"/>
    <x v="13"/>
    <x v="7"/>
    <n v="52"/>
  </r>
  <r>
    <x v="3"/>
    <x v="19"/>
    <x v="13"/>
    <x v="8"/>
    <n v="85"/>
  </r>
  <r>
    <x v="3"/>
    <x v="19"/>
    <x v="13"/>
    <x v="9"/>
    <n v="67"/>
  </r>
  <r>
    <x v="3"/>
    <x v="19"/>
    <x v="13"/>
    <x v="10"/>
    <n v="94"/>
  </r>
  <r>
    <x v="3"/>
    <x v="19"/>
    <x v="13"/>
    <x v="11"/>
    <n v="84"/>
  </r>
  <r>
    <x v="3"/>
    <x v="19"/>
    <x v="14"/>
    <x v="0"/>
    <n v="114"/>
  </r>
  <r>
    <x v="3"/>
    <x v="19"/>
    <x v="14"/>
    <x v="1"/>
    <n v="112"/>
  </r>
  <r>
    <x v="3"/>
    <x v="19"/>
    <x v="14"/>
    <x v="2"/>
    <n v="164"/>
  </r>
  <r>
    <x v="3"/>
    <x v="19"/>
    <x v="14"/>
    <x v="3"/>
    <n v="77"/>
  </r>
  <r>
    <x v="3"/>
    <x v="19"/>
    <x v="14"/>
    <x v="4"/>
    <n v="85"/>
  </r>
  <r>
    <x v="3"/>
    <x v="19"/>
    <x v="14"/>
    <x v="5"/>
    <n v="117"/>
  </r>
  <r>
    <x v="3"/>
    <x v="19"/>
    <x v="14"/>
    <x v="6"/>
    <n v="181"/>
  </r>
  <r>
    <x v="3"/>
    <x v="19"/>
    <x v="14"/>
    <x v="7"/>
    <n v="133"/>
  </r>
  <r>
    <x v="3"/>
    <x v="19"/>
    <x v="14"/>
    <x v="8"/>
    <n v="125"/>
  </r>
  <r>
    <x v="3"/>
    <x v="19"/>
    <x v="14"/>
    <x v="9"/>
    <n v="150"/>
  </r>
  <r>
    <x v="3"/>
    <x v="19"/>
    <x v="14"/>
    <x v="10"/>
    <n v="139"/>
  </r>
  <r>
    <x v="3"/>
    <x v="19"/>
    <x v="14"/>
    <x v="11"/>
    <n v="162"/>
  </r>
  <r>
    <x v="3"/>
    <x v="19"/>
    <x v="15"/>
    <x v="0"/>
    <n v="220"/>
  </r>
  <r>
    <x v="3"/>
    <x v="19"/>
    <x v="15"/>
    <x v="1"/>
    <n v="123"/>
  </r>
  <r>
    <x v="3"/>
    <x v="19"/>
    <x v="15"/>
    <x v="2"/>
    <n v="152"/>
  </r>
  <r>
    <x v="3"/>
    <x v="19"/>
    <x v="15"/>
    <x v="3"/>
    <n v="153"/>
  </r>
  <r>
    <x v="3"/>
    <x v="19"/>
    <x v="15"/>
    <x v="4"/>
    <n v="142"/>
  </r>
  <r>
    <x v="3"/>
    <x v="19"/>
    <x v="15"/>
    <x v="5"/>
    <n v="196"/>
  </r>
  <r>
    <x v="3"/>
    <x v="19"/>
    <x v="15"/>
    <x v="6"/>
    <n v="217"/>
  </r>
  <r>
    <x v="3"/>
    <x v="19"/>
    <x v="15"/>
    <x v="7"/>
    <n v="191"/>
  </r>
  <r>
    <x v="3"/>
    <x v="19"/>
    <x v="15"/>
    <x v="8"/>
    <n v="186"/>
  </r>
  <r>
    <x v="3"/>
    <x v="19"/>
    <x v="15"/>
    <x v="9"/>
    <n v="148"/>
  </r>
  <r>
    <x v="3"/>
    <x v="19"/>
    <x v="15"/>
    <x v="10"/>
    <n v="220"/>
  </r>
  <r>
    <x v="3"/>
    <x v="19"/>
    <x v="15"/>
    <x v="11"/>
    <n v="227"/>
  </r>
  <r>
    <x v="3"/>
    <x v="19"/>
    <x v="16"/>
    <x v="0"/>
    <n v="291"/>
  </r>
  <r>
    <x v="3"/>
    <x v="19"/>
    <x v="16"/>
    <x v="1"/>
    <n v="184"/>
  </r>
  <r>
    <x v="3"/>
    <x v="19"/>
    <x v="16"/>
    <x v="2"/>
    <n v="264"/>
  </r>
  <r>
    <x v="3"/>
    <x v="19"/>
    <x v="16"/>
    <x v="3"/>
    <n v="256"/>
  </r>
  <r>
    <x v="3"/>
    <x v="19"/>
    <x v="16"/>
    <x v="4"/>
    <n v="248"/>
  </r>
  <r>
    <x v="3"/>
    <x v="19"/>
    <x v="16"/>
    <x v="5"/>
    <n v="299"/>
  </r>
  <r>
    <x v="3"/>
    <x v="19"/>
    <x v="16"/>
    <x v="6"/>
    <n v="213"/>
  </r>
  <r>
    <x v="3"/>
    <x v="19"/>
    <x v="16"/>
    <x v="7"/>
    <n v="284"/>
  </r>
  <r>
    <x v="3"/>
    <x v="19"/>
    <x v="16"/>
    <x v="8"/>
    <n v="183"/>
  </r>
  <r>
    <x v="3"/>
    <x v="19"/>
    <x v="16"/>
    <x v="9"/>
    <n v="205"/>
  </r>
  <r>
    <x v="3"/>
    <x v="19"/>
    <x v="16"/>
    <x v="10"/>
    <n v="476"/>
  </r>
  <r>
    <x v="3"/>
    <x v="19"/>
    <x v="16"/>
    <x v="11"/>
    <n v="348"/>
  </r>
  <r>
    <x v="3"/>
    <x v="19"/>
    <x v="17"/>
    <x v="0"/>
    <n v="256"/>
  </r>
  <r>
    <x v="3"/>
    <x v="19"/>
    <x v="17"/>
    <x v="1"/>
    <n v="282"/>
  </r>
  <r>
    <x v="3"/>
    <x v="19"/>
    <x v="17"/>
    <x v="2"/>
    <n v="314"/>
  </r>
  <r>
    <x v="3"/>
    <x v="19"/>
    <x v="17"/>
    <x v="3"/>
    <n v="416"/>
  </r>
  <r>
    <x v="3"/>
    <x v="19"/>
    <x v="17"/>
    <x v="4"/>
    <n v="337"/>
  </r>
  <r>
    <x v="3"/>
    <x v="19"/>
    <x v="17"/>
    <x v="5"/>
    <n v="289"/>
  </r>
  <r>
    <x v="3"/>
    <x v="19"/>
    <x v="17"/>
    <x v="6"/>
    <n v="397"/>
  </r>
  <r>
    <x v="3"/>
    <x v="19"/>
    <x v="17"/>
    <x v="7"/>
    <n v="288"/>
  </r>
  <r>
    <x v="3"/>
    <x v="19"/>
    <x v="17"/>
    <x v="8"/>
    <n v="372"/>
  </r>
  <r>
    <x v="3"/>
    <x v="19"/>
    <x v="17"/>
    <x v="9"/>
    <n v="309"/>
  </r>
  <r>
    <x v="3"/>
    <x v="19"/>
    <x v="17"/>
    <x v="10"/>
    <n v="200"/>
  </r>
  <r>
    <x v="3"/>
    <x v="19"/>
    <x v="17"/>
    <x v="11"/>
    <n v="203"/>
  </r>
  <r>
    <x v="3"/>
    <x v="19"/>
    <x v="18"/>
    <x v="0"/>
    <n v="300"/>
  </r>
  <r>
    <x v="3"/>
    <x v="19"/>
    <x v="18"/>
    <x v="1"/>
    <n v="189"/>
  </r>
  <r>
    <x v="3"/>
    <x v="19"/>
    <x v="18"/>
    <x v="2"/>
    <n v="214"/>
  </r>
  <r>
    <x v="3"/>
    <x v="19"/>
    <x v="18"/>
    <x v="3"/>
    <n v="78"/>
  </r>
  <r>
    <x v="3"/>
    <x v="19"/>
    <x v="18"/>
    <x v="4"/>
    <n v="43"/>
  </r>
  <r>
    <x v="3"/>
    <x v="19"/>
    <x v="18"/>
    <x v="5"/>
    <n v="12"/>
  </r>
  <r>
    <x v="3"/>
    <x v="19"/>
    <x v="18"/>
    <x v="6"/>
    <n v="15"/>
  </r>
  <r>
    <x v="3"/>
    <x v="19"/>
    <x v="18"/>
    <x v="7"/>
    <n v="10"/>
  </r>
  <r>
    <x v="3"/>
    <x v="19"/>
    <x v="18"/>
    <x v="8"/>
    <n v="13"/>
  </r>
  <r>
    <x v="3"/>
    <x v="19"/>
    <x v="18"/>
    <x v="9"/>
    <n v="11"/>
  </r>
  <r>
    <x v="3"/>
    <x v="19"/>
    <x v="18"/>
    <x v="10"/>
    <n v="17"/>
  </r>
  <r>
    <x v="3"/>
    <x v="19"/>
    <x v="18"/>
    <x v="11"/>
    <n v="17"/>
  </r>
  <r>
    <x v="3"/>
    <x v="19"/>
    <x v="19"/>
    <x v="0"/>
    <n v="21"/>
  </r>
  <r>
    <x v="3"/>
    <x v="19"/>
    <x v="19"/>
    <x v="1"/>
    <n v="14"/>
  </r>
  <r>
    <x v="3"/>
    <x v="19"/>
    <x v="19"/>
    <x v="2"/>
    <n v="31"/>
  </r>
  <r>
    <x v="3"/>
    <x v="19"/>
    <x v="19"/>
    <x v="3"/>
    <n v="32"/>
  </r>
  <r>
    <x v="3"/>
    <x v="19"/>
    <x v="19"/>
    <x v="4"/>
    <n v="43"/>
  </r>
  <r>
    <x v="3"/>
    <x v="19"/>
    <x v="19"/>
    <x v="5"/>
    <n v="35"/>
  </r>
  <r>
    <x v="3"/>
    <x v="19"/>
    <x v="19"/>
    <x v="6"/>
    <n v="23"/>
  </r>
  <r>
    <x v="3"/>
    <x v="19"/>
    <x v="19"/>
    <x v="7"/>
    <n v="40"/>
  </r>
  <r>
    <x v="3"/>
    <x v="19"/>
    <x v="19"/>
    <x v="8"/>
    <n v="36"/>
  </r>
  <r>
    <x v="3"/>
    <x v="19"/>
    <x v="19"/>
    <x v="9"/>
    <n v="27"/>
  </r>
  <r>
    <x v="3"/>
    <x v="19"/>
    <x v="19"/>
    <x v="10"/>
    <n v="29"/>
  </r>
  <r>
    <x v="3"/>
    <x v="19"/>
    <x v="19"/>
    <x v="11"/>
    <n v="30"/>
  </r>
  <r>
    <x v="3"/>
    <x v="19"/>
    <x v="20"/>
    <x v="0"/>
    <n v="49"/>
  </r>
  <r>
    <x v="3"/>
    <x v="19"/>
    <x v="20"/>
    <x v="1"/>
    <n v="9"/>
  </r>
  <r>
    <x v="3"/>
    <x v="19"/>
    <x v="20"/>
    <x v="2"/>
    <n v="15"/>
  </r>
  <r>
    <x v="3"/>
    <x v="19"/>
    <x v="20"/>
    <x v="3"/>
    <n v="21"/>
  </r>
  <r>
    <x v="3"/>
    <x v="19"/>
    <x v="20"/>
    <x v="4"/>
    <n v="24"/>
  </r>
  <r>
    <x v="3"/>
    <x v="19"/>
    <x v="20"/>
    <x v="5"/>
    <n v="20"/>
  </r>
  <r>
    <x v="3"/>
    <x v="19"/>
    <x v="20"/>
    <x v="6"/>
    <n v="34"/>
  </r>
  <r>
    <x v="3"/>
    <x v="19"/>
    <x v="20"/>
    <x v="7"/>
    <n v="20"/>
  </r>
  <r>
    <x v="3"/>
    <x v="19"/>
    <x v="20"/>
    <x v="8"/>
    <n v="20"/>
  </r>
  <r>
    <x v="3"/>
    <x v="19"/>
    <x v="20"/>
    <x v="9"/>
    <n v="39"/>
  </r>
  <r>
    <x v="3"/>
    <x v="19"/>
    <x v="20"/>
    <x v="10"/>
    <n v="31"/>
  </r>
  <r>
    <x v="3"/>
    <x v="19"/>
    <x v="20"/>
    <x v="11"/>
    <n v="36"/>
  </r>
  <r>
    <x v="3"/>
    <x v="19"/>
    <x v="0"/>
    <x v="0"/>
    <n v="53"/>
  </r>
  <r>
    <x v="3"/>
    <x v="19"/>
    <x v="0"/>
    <x v="1"/>
    <n v="11"/>
  </r>
  <r>
    <x v="3"/>
    <x v="19"/>
    <x v="0"/>
    <x v="2"/>
    <n v="33"/>
  </r>
  <r>
    <x v="3"/>
    <x v="19"/>
    <x v="0"/>
    <x v="3"/>
    <n v="43"/>
  </r>
  <r>
    <x v="3"/>
    <x v="19"/>
    <x v="0"/>
    <x v="4"/>
    <n v="37"/>
  </r>
  <r>
    <x v="3"/>
    <x v="19"/>
    <x v="0"/>
    <x v="5"/>
    <n v="30"/>
  </r>
  <r>
    <x v="3"/>
    <x v="19"/>
    <x v="0"/>
    <x v="6"/>
    <n v="27"/>
  </r>
  <r>
    <x v="3"/>
    <x v="19"/>
    <x v="0"/>
    <x v="7"/>
    <n v="25"/>
  </r>
  <r>
    <x v="3"/>
    <x v="19"/>
    <x v="0"/>
    <x v="8"/>
    <n v="22"/>
  </r>
  <r>
    <x v="3"/>
    <x v="19"/>
    <x v="0"/>
    <x v="9"/>
    <n v="17"/>
  </r>
  <r>
    <x v="3"/>
    <x v="19"/>
    <x v="0"/>
    <x v="10"/>
    <n v="20"/>
  </r>
  <r>
    <x v="3"/>
    <x v="19"/>
    <x v="0"/>
    <x v="11"/>
    <n v="29"/>
  </r>
  <r>
    <x v="3"/>
    <x v="19"/>
    <x v="1"/>
    <x v="0"/>
    <n v="67"/>
  </r>
  <r>
    <x v="3"/>
    <x v="19"/>
    <x v="1"/>
    <x v="1"/>
    <n v="17"/>
  </r>
  <r>
    <x v="3"/>
    <x v="19"/>
    <x v="1"/>
    <x v="2"/>
    <n v="22"/>
  </r>
  <r>
    <x v="3"/>
    <x v="19"/>
    <x v="1"/>
    <x v="3"/>
    <n v="23"/>
  </r>
  <r>
    <x v="3"/>
    <x v="19"/>
    <x v="1"/>
    <x v="4"/>
    <n v="16"/>
  </r>
  <r>
    <x v="3"/>
    <x v="19"/>
    <x v="1"/>
    <x v="5"/>
    <n v="16"/>
  </r>
  <r>
    <x v="3"/>
    <x v="19"/>
    <x v="1"/>
    <x v="6"/>
    <n v="23"/>
  </r>
  <r>
    <x v="3"/>
    <x v="19"/>
    <x v="1"/>
    <x v="7"/>
    <n v="14"/>
  </r>
  <r>
    <x v="3"/>
    <x v="19"/>
    <x v="1"/>
    <x v="8"/>
    <n v="15"/>
  </r>
  <r>
    <x v="3"/>
    <x v="19"/>
    <x v="1"/>
    <x v="9"/>
    <n v="15"/>
  </r>
  <r>
    <x v="3"/>
    <x v="19"/>
    <x v="1"/>
    <x v="10"/>
    <n v="10"/>
  </r>
  <r>
    <x v="3"/>
    <x v="19"/>
    <x v="1"/>
    <x v="11"/>
    <n v="10"/>
  </r>
  <r>
    <x v="3"/>
    <x v="19"/>
    <x v="2"/>
    <x v="0"/>
    <n v="25"/>
  </r>
  <r>
    <x v="3"/>
    <x v="19"/>
    <x v="2"/>
    <x v="1"/>
    <n v="10"/>
  </r>
  <r>
    <x v="3"/>
    <x v="19"/>
    <x v="2"/>
    <x v="2"/>
    <n v="5"/>
  </r>
  <r>
    <x v="3"/>
    <x v="19"/>
    <x v="2"/>
    <x v="3"/>
    <n v="15"/>
  </r>
  <r>
    <x v="3"/>
    <x v="19"/>
    <x v="2"/>
    <x v="4"/>
    <n v="11"/>
  </r>
  <r>
    <x v="3"/>
    <x v="19"/>
    <x v="2"/>
    <x v="5"/>
    <n v="11"/>
  </r>
  <r>
    <x v="3"/>
    <x v="19"/>
    <x v="2"/>
    <x v="6"/>
    <n v="20"/>
  </r>
  <r>
    <x v="3"/>
    <x v="19"/>
    <x v="2"/>
    <x v="7"/>
    <n v="8"/>
  </r>
  <r>
    <x v="3"/>
    <x v="19"/>
    <x v="2"/>
    <x v="8"/>
    <n v="11"/>
  </r>
  <r>
    <x v="3"/>
    <x v="19"/>
    <x v="2"/>
    <x v="9"/>
    <n v="19"/>
  </r>
  <r>
    <x v="3"/>
    <x v="19"/>
    <x v="2"/>
    <x v="10"/>
    <n v="16"/>
  </r>
  <r>
    <x v="3"/>
    <x v="19"/>
    <x v="2"/>
    <x v="11"/>
    <n v="18"/>
  </r>
  <r>
    <x v="3"/>
    <x v="19"/>
    <x v="3"/>
    <x v="0"/>
    <n v="17"/>
  </r>
  <r>
    <x v="3"/>
    <x v="19"/>
    <x v="3"/>
    <x v="1"/>
    <n v="9"/>
  </r>
  <r>
    <x v="3"/>
    <x v="19"/>
    <x v="3"/>
    <x v="2"/>
    <n v="6"/>
  </r>
  <r>
    <x v="3"/>
    <x v="19"/>
    <x v="3"/>
    <x v="3"/>
    <n v="11"/>
  </r>
  <r>
    <x v="3"/>
    <x v="19"/>
    <x v="3"/>
    <x v="4"/>
    <n v="7"/>
  </r>
  <r>
    <x v="3"/>
    <x v="19"/>
    <x v="3"/>
    <x v="5"/>
    <n v="40"/>
  </r>
  <r>
    <x v="3"/>
    <x v="19"/>
    <x v="3"/>
    <x v="6"/>
    <n v="19"/>
  </r>
  <r>
    <x v="3"/>
    <x v="19"/>
    <x v="3"/>
    <x v="7"/>
    <n v="8"/>
  </r>
  <r>
    <x v="3"/>
    <x v="19"/>
    <x v="3"/>
    <x v="8"/>
    <n v="18"/>
  </r>
  <r>
    <x v="3"/>
    <x v="19"/>
    <x v="3"/>
    <x v="9"/>
    <n v="17"/>
  </r>
  <r>
    <x v="3"/>
    <x v="19"/>
    <x v="3"/>
    <x v="10"/>
    <n v="44"/>
  </r>
  <r>
    <x v="3"/>
    <x v="19"/>
    <x v="3"/>
    <x v="11"/>
    <n v="25"/>
  </r>
  <r>
    <x v="3"/>
    <x v="19"/>
    <x v="21"/>
    <x v="0"/>
    <n v="23"/>
  </r>
  <r>
    <x v="3"/>
    <x v="19"/>
    <x v="21"/>
    <x v="1"/>
    <n v="17"/>
  </r>
  <r>
    <x v="3"/>
    <x v="19"/>
    <x v="21"/>
    <x v="2"/>
    <n v="6"/>
  </r>
  <r>
    <x v="3"/>
    <x v="19"/>
    <x v="21"/>
    <x v="3"/>
    <n v="15"/>
  </r>
  <r>
    <x v="3"/>
    <x v="19"/>
    <x v="21"/>
    <x v="4"/>
    <n v="23"/>
  </r>
  <r>
    <x v="3"/>
    <x v="19"/>
    <x v="21"/>
    <x v="5"/>
    <n v="22"/>
  </r>
  <r>
    <x v="3"/>
    <x v="19"/>
    <x v="21"/>
    <x v="6"/>
    <n v="20"/>
  </r>
  <r>
    <x v="3"/>
    <x v="19"/>
    <x v="21"/>
    <x v="7"/>
    <n v="20"/>
  </r>
  <r>
    <x v="3"/>
    <x v="19"/>
    <x v="21"/>
    <x v="8"/>
    <n v="25"/>
  </r>
  <r>
    <x v="3"/>
    <x v="19"/>
    <x v="21"/>
    <x v="9"/>
    <n v="15"/>
  </r>
  <r>
    <x v="3"/>
    <x v="19"/>
    <x v="21"/>
    <x v="10"/>
    <n v="15"/>
  </r>
  <r>
    <x v="3"/>
    <x v="19"/>
    <x v="21"/>
    <x v="11"/>
    <n v="22"/>
  </r>
  <r>
    <x v="3"/>
    <x v="19"/>
    <x v="4"/>
    <x v="0"/>
    <n v="2"/>
  </r>
  <r>
    <x v="3"/>
    <x v="19"/>
    <x v="4"/>
    <x v="1"/>
    <n v="8"/>
  </r>
  <r>
    <x v="3"/>
    <x v="19"/>
    <x v="4"/>
    <x v="2"/>
    <n v="12"/>
  </r>
  <r>
    <x v="3"/>
    <x v="19"/>
    <x v="4"/>
    <x v="4"/>
    <n v="5"/>
  </r>
  <r>
    <x v="3"/>
    <x v="19"/>
    <x v="4"/>
    <x v="5"/>
    <n v="1"/>
  </r>
  <r>
    <x v="3"/>
    <x v="19"/>
    <x v="4"/>
    <x v="6"/>
    <n v="11"/>
  </r>
  <r>
    <x v="3"/>
    <x v="19"/>
    <x v="4"/>
    <x v="7"/>
    <n v="6"/>
  </r>
  <r>
    <x v="3"/>
    <x v="19"/>
    <x v="4"/>
    <x v="8"/>
    <n v="10"/>
  </r>
  <r>
    <x v="3"/>
    <x v="19"/>
    <x v="4"/>
    <x v="9"/>
    <n v="3"/>
  </r>
  <r>
    <x v="3"/>
    <x v="19"/>
    <x v="4"/>
    <x v="10"/>
    <n v="6"/>
  </r>
  <r>
    <x v="3"/>
    <x v="19"/>
    <x v="4"/>
    <x v="11"/>
    <n v="5"/>
  </r>
  <r>
    <x v="3"/>
    <x v="19"/>
    <x v="5"/>
    <x v="0"/>
    <n v="10"/>
  </r>
  <r>
    <x v="3"/>
    <x v="19"/>
    <x v="5"/>
    <x v="1"/>
    <n v="2"/>
  </r>
  <r>
    <x v="3"/>
    <x v="20"/>
    <x v="22"/>
    <x v="8"/>
    <n v="1"/>
  </r>
  <r>
    <x v="3"/>
    <x v="20"/>
    <x v="22"/>
    <x v="10"/>
    <n v="1"/>
  </r>
  <r>
    <x v="3"/>
    <x v="20"/>
    <x v="22"/>
    <x v="11"/>
    <n v="1"/>
  </r>
  <r>
    <x v="3"/>
    <x v="20"/>
    <x v="23"/>
    <x v="0"/>
    <n v="1"/>
  </r>
  <r>
    <x v="3"/>
    <x v="20"/>
    <x v="23"/>
    <x v="2"/>
    <n v="1"/>
  </r>
  <r>
    <x v="3"/>
    <x v="20"/>
    <x v="23"/>
    <x v="6"/>
    <n v="2"/>
  </r>
  <r>
    <x v="3"/>
    <x v="20"/>
    <x v="23"/>
    <x v="11"/>
    <n v="1"/>
  </r>
  <r>
    <x v="3"/>
    <x v="20"/>
    <x v="10"/>
    <x v="8"/>
    <n v="2"/>
  </r>
  <r>
    <x v="3"/>
    <x v="20"/>
    <x v="10"/>
    <x v="9"/>
    <n v="2"/>
  </r>
  <r>
    <x v="3"/>
    <x v="20"/>
    <x v="11"/>
    <x v="0"/>
    <n v="3"/>
  </r>
  <r>
    <x v="3"/>
    <x v="20"/>
    <x v="11"/>
    <x v="3"/>
    <n v="2"/>
  </r>
  <r>
    <x v="3"/>
    <x v="20"/>
    <x v="11"/>
    <x v="4"/>
    <n v="2"/>
  </r>
  <r>
    <x v="3"/>
    <x v="20"/>
    <x v="11"/>
    <x v="6"/>
    <n v="3"/>
  </r>
  <r>
    <x v="3"/>
    <x v="20"/>
    <x v="11"/>
    <x v="7"/>
    <n v="2"/>
  </r>
  <r>
    <x v="3"/>
    <x v="20"/>
    <x v="11"/>
    <x v="10"/>
    <n v="1"/>
  </r>
  <r>
    <x v="3"/>
    <x v="20"/>
    <x v="11"/>
    <x v="11"/>
    <n v="5"/>
  </r>
  <r>
    <x v="3"/>
    <x v="20"/>
    <x v="12"/>
    <x v="0"/>
    <n v="2"/>
  </r>
  <r>
    <x v="3"/>
    <x v="20"/>
    <x v="12"/>
    <x v="3"/>
    <n v="1"/>
  </r>
  <r>
    <x v="3"/>
    <x v="20"/>
    <x v="12"/>
    <x v="4"/>
    <n v="3"/>
  </r>
  <r>
    <x v="3"/>
    <x v="20"/>
    <x v="12"/>
    <x v="6"/>
    <n v="8"/>
  </r>
  <r>
    <x v="3"/>
    <x v="20"/>
    <x v="12"/>
    <x v="7"/>
    <n v="1"/>
  </r>
  <r>
    <x v="3"/>
    <x v="20"/>
    <x v="12"/>
    <x v="8"/>
    <n v="3"/>
  </r>
  <r>
    <x v="3"/>
    <x v="20"/>
    <x v="12"/>
    <x v="11"/>
    <n v="2"/>
  </r>
  <r>
    <x v="3"/>
    <x v="20"/>
    <x v="13"/>
    <x v="0"/>
    <n v="1"/>
  </r>
  <r>
    <x v="3"/>
    <x v="20"/>
    <x v="13"/>
    <x v="1"/>
    <n v="1"/>
  </r>
  <r>
    <x v="3"/>
    <x v="20"/>
    <x v="13"/>
    <x v="2"/>
    <n v="1"/>
  </r>
  <r>
    <x v="3"/>
    <x v="20"/>
    <x v="13"/>
    <x v="4"/>
    <n v="1"/>
  </r>
  <r>
    <x v="3"/>
    <x v="20"/>
    <x v="13"/>
    <x v="6"/>
    <n v="3"/>
  </r>
  <r>
    <x v="3"/>
    <x v="20"/>
    <x v="13"/>
    <x v="7"/>
    <n v="1"/>
  </r>
  <r>
    <x v="3"/>
    <x v="20"/>
    <x v="13"/>
    <x v="8"/>
    <n v="2"/>
  </r>
  <r>
    <x v="3"/>
    <x v="20"/>
    <x v="13"/>
    <x v="11"/>
    <n v="1"/>
  </r>
  <r>
    <x v="3"/>
    <x v="20"/>
    <x v="14"/>
    <x v="0"/>
    <n v="3"/>
  </r>
  <r>
    <x v="3"/>
    <x v="20"/>
    <x v="14"/>
    <x v="2"/>
    <n v="1"/>
  </r>
  <r>
    <x v="3"/>
    <x v="20"/>
    <x v="14"/>
    <x v="3"/>
    <n v="2"/>
  </r>
  <r>
    <x v="3"/>
    <x v="20"/>
    <x v="14"/>
    <x v="5"/>
    <n v="2"/>
  </r>
  <r>
    <x v="3"/>
    <x v="20"/>
    <x v="14"/>
    <x v="6"/>
    <n v="4"/>
  </r>
  <r>
    <x v="3"/>
    <x v="20"/>
    <x v="14"/>
    <x v="7"/>
    <n v="2"/>
  </r>
  <r>
    <x v="3"/>
    <x v="20"/>
    <x v="14"/>
    <x v="8"/>
    <n v="2"/>
  </r>
  <r>
    <x v="3"/>
    <x v="20"/>
    <x v="14"/>
    <x v="10"/>
    <n v="3"/>
  </r>
  <r>
    <x v="3"/>
    <x v="20"/>
    <x v="14"/>
    <x v="11"/>
    <n v="5"/>
  </r>
  <r>
    <x v="3"/>
    <x v="20"/>
    <x v="15"/>
    <x v="0"/>
    <n v="4"/>
  </r>
  <r>
    <x v="3"/>
    <x v="20"/>
    <x v="15"/>
    <x v="2"/>
    <n v="1"/>
  </r>
  <r>
    <x v="3"/>
    <x v="20"/>
    <x v="15"/>
    <x v="3"/>
    <n v="66"/>
  </r>
  <r>
    <x v="3"/>
    <x v="20"/>
    <x v="15"/>
    <x v="4"/>
    <n v="6"/>
  </r>
  <r>
    <x v="3"/>
    <x v="20"/>
    <x v="15"/>
    <x v="5"/>
    <n v="3"/>
  </r>
  <r>
    <x v="3"/>
    <x v="20"/>
    <x v="15"/>
    <x v="6"/>
    <n v="2"/>
  </r>
  <r>
    <x v="3"/>
    <x v="20"/>
    <x v="15"/>
    <x v="7"/>
    <n v="3"/>
  </r>
  <r>
    <x v="3"/>
    <x v="20"/>
    <x v="15"/>
    <x v="8"/>
    <n v="8"/>
  </r>
  <r>
    <x v="3"/>
    <x v="20"/>
    <x v="15"/>
    <x v="9"/>
    <n v="51"/>
  </r>
  <r>
    <x v="3"/>
    <x v="20"/>
    <x v="15"/>
    <x v="10"/>
    <n v="6"/>
  </r>
  <r>
    <x v="3"/>
    <x v="20"/>
    <x v="15"/>
    <x v="11"/>
    <n v="19"/>
  </r>
  <r>
    <x v="3"/>
    <x v="20"/>
    <x v="16"/>
    <x v="0"/>
    <n v="13"/>
  </r>
  <r>
    <x v="3"/>
    <x v="20"/>
    <x v="16"/>
    <x v="1"/>
    <n v="3"/>
  </r>
  <r>
    <x v="3"/>
    <x v="20"/>
    <x v="16"/>
    <x v="2"/>
    <n v="11"/>
  </r>
  <r>
    <x v="3"/>
    <x v="20"/>
    <x v="16"/>
    <x v="3"/>
    <n v="13"/>
  </r>
  <r>
    <x v="3"/>
    <x v="20"/>
    <x v="16"/>
    <x v="4"/>
    <n v="47"/>
  </r>
  <r>
    <x v="3"/>
    <x v="20"/>
    <x v="16"/>
    <x v="5"/>
    <n v="15"/>
  </r>
  <r>
    <x v="3"/>
    <x v="20"/>
    <x v="16"/>
    <x v="6"/>
    <n v="6"/>
  </r>
  <r>
    <x v="3"/>
    <x v="20"/>
    <x v="16"/>
    <x v="7"/>
    <n v="2"/>
  </r>
  <r>
    <x v="3"/>
    <x v="20"/>
    <x v="16"/>
    <x v="8"/>
    <n v="95"/>
  </r>
  <r>
    <x v="3"/>
    <x v="20"/>
    <x v="16"/>
    <x v="9"/>
    <n v="4"/>
  </r>
  <r>
    <x v="3"/>
    <x v="20"/>
    <x v="16"/>
    <x v="10"/>
    <n v="56"/>
  </r>
  <r>
    <x v="3"/>
    <x v="20"/>
    <x v="16"/>
    <x v="11"/>
    <n v="42"/>
  </r>
  <r>
    <x v="3"/>
    <x v="20"/>
    <x v="17"/>
    <x v="0"/>
    <n v="30"/>
  </r>
  <r>
    <x v="3"/>
    <x v="20"/>
    <x v="17"/>
    <x v="1"/>
    <n v="31"/>
  </r>
  <r>
    <x v="3"/>
    <x v="20"/>
    <x v="17"/>
    <x v="2"/>
    <n v="30"/>
  </r>
  <r>
    <x v="3"/>
    <x v="20"/>
    <x v="17"/>
    <x v="3"/>
    <n v="33"/>
  </r>
  <r>
    <x v="3"/>
    <x v="20"/>
    <x v="17"/>
    <x v="4"/>
    <n v="44"/>
  </r>
  <r>
    <x v="3"/>
    <x v="20"/>
    <x v="17"/>
    <x v="5"/>
    <n v="30"/>
  </r>
  <r>
    <x v="3"/>
    <x v="20"/>
    <x v="17"/>
    <x v="6"/>
    <n v="43"/>
  </r>
  <r>
    <x v="3"/>
    <x v="20"/>
    <x v="17"/>
    <x v="7"/>
    <n v="62"/>
  </r>
  <r>
    <x v="3"/>
    <x v="20"/>
    <x v="17"/>
    <x v="8"/>
    <n v="13"/>
  </r>
  <r>
    <x v="3"/>
    <x v="20"/>
    <x v="17"/>
    <x v="9"/>
    <n v="11"/>
  </r>
  <r>
    <x v="3"/>
    <x v="20"/>
    <x v="17"/>
    <x v="10"/>
    <n v="78"/>
  </r>
  <r>
    <x v="3"/>
    <x v="20"/>
    <x v="17"/>
    <x v="11"/>
    <n v="42"/>
  </r>
  <r>
    <x v="3"/>
    <x v="20"/>
    <x v="18"/>
    <x v="0"/>
    <n v="67"/>
  </r>
  <r>
    <x v="3"/>
    <x v="20"/>
    <x v="18"/>
    <x v="1"/>
    <n v="45"/>
  </r>
  <r>
    <x v="3"/>
    <x v="20"/>
    <x v="18"/>
    <x v="2"/>
    <n v="25"/>
  </r>
  <r>
    <x v="3"/>
    <x v="20"/>
    <x v="18"/>
    <x v="3"/>
    <n v="29"/>
  </r>
  <r>
    <x v="3"/>
    <x v="20"/>
    <x v="18"/>
    <x v="4"/>
    <n v="50"/>
  </r>
  <r>
    <x v="3"/>
    <x v="20"/>
    <x v="18"/>
    <x v="5"/>
    <n v="61"/>
  </r>
  <r>
    <x v="3"/>
    <x v="20"/>
    <x v="18"/>
    <x v="6"/>
    <n v="55"/>
  </r>
  <r>
    <x v="3"/>
    <x v="20"/>
    <x v="18"/>
    <x v="7"/>
    <n v="37"/>
  </r>
  <r>
    <x v="3"/>
    <x v="20"/>
    <x v="18"/>
    <x v="8"/>
    <n v="16"/>
  </r>
  <r>
    <x v="3"/>
    <x v="20"/>
    <x v="18"/>
    <x v="9"/>
    <n v="5"/>
  </r>
  <r>
    <x v="3"/>
    <x v="20"/>
    <x v="18"/>
    <x v="10"/>
    <n v="47"/>
  </r>
  <r>
    <x v="3"/>
    <x v="20"/>
    <x v="18"/>
    <x v="11"/>
    <n v="74"/>
  </r>
  <r>
    <x v="3"/>
    <x v="20"/>
    <x v="19"/>
    <x v="0"/>
    <n v="82"/>
  </r>
  <r>
    <x v="3"/>
    <x v="20"/>
    <x v="19"/>
    <x v="1"/>
    <n v="18"/>
  </r>
  <r>
    <x v="3"/>
    <x v="20"/>
    <x v="19"/>
    <x v="2"/>
    <n v="44"/>
  </r>
  <r>
    <x v="3"/>
    <x v="20"/>
    <x v="19"/>
    <x v="3"/>
    <n v="38"/>
  </r>
  <r>
    <x v="3"/>
    <x v="20"/>
    <x v="19"/>
    <x v="4"/>
    <n v="30"/>
  </r>
  <r>
    <x v="3"/>
    <x v="20"/>
    <x v="19"/>
    <x v="5"/>
    <n v="52"/>
  </r>
  <r>
    <x v="3"/>
    <x v="20"/>
    <x v="19"/>
    <x v="6"/>
    <n v="31"/>
  </r>
  <r>
    <x v="3"/>
    <x v="20"/>
    <x v="19"/>
    <x v="7"/>
    <n v="30"/>
  </r>
  <r>
    <x v="3"/>
    <x v="20"/>
    <x v="19"/>
    <x v="8"/>
    <n v="9"/>
  </r>
  <r>
    <x v="3"/>
    <x v="20"/>
    <x v="19"/>
    <x v="9"/>
    <n v="12"/>
  </r>
  <r>
    <x v="3"/>
    <x v="20"/>
    <x v="19"/>
    <x v="10"/>
    <n v="88"/>
  </r>
  <r>
    <x v="3"/>
    <x v="20"/>
    <x v="19"/>
    <x v="11"/>
    <n v="78"/>
  </r>
  <r>
    <x v="3"/>
    <x v="20"/>
    <x v="20"/>
    <x v="0"/>
    <n v="99"/>
  </r>
  <r>
    <x v="3"/>
    <x v="20"/>
    <x v="20"/>
    <x v="1"/>
    <n v="401"/>
  </r>
  <r>
    <x v="3"/>
    <x v="20"/>
    <x v="20"/>
    <x v="2"/>
    <n v="38"/>
  </r>
  <r>
    <x v="3"/>
    <x v="20"/>
    <x v="20"/>
    <x v="3"/>
    <n v="43"/>
  </r>
  <r>
    <x v="3"/>
    <x v="20"/>
    <x v="20"/>
    <x v="4"/>
    <n v="51"/>
  </r>
  <r>
    <x v="3"/>
    <x v="20"/>
    <x v="20"/>
    <x v="5"/>
    <n v="95"/>
  </r>
  <r>
    <x v="3"/>
    <x v="20"/>
    <x v="20"/>
    <x v="6"/>
    <n v="132"/>
  </r>
  <r>
    <x v="3"/>
    <x v="20"/>
    <x v="20"/>
    <x v="7"/>
    <n v="76"/>
  </r>
  <r>
    <x v="3"/>
    <x v="20"/>
    <x v="20"/>
    <x v="8"/>
    <n v="71"/>
  </r>
  <r>
    <x v="3"/>
    <x v="20"/>
    <x v="20"/>
    <x v="9"/>
    <n v="114"/>
  </r>
  <r>
    <x v="3"/>
    <x v="20"/>
    <x v="20"/>
    <x v="10"/>
    <n v="60"/>
  </r>
  <r>
    <x v="3"/>
    <x v="20"/>
    <x v="20"/>
    <x v="11"/>
    <n v="124"/>
  </r>
  <r>
    <x v="3"/>
    <x v="20"/>
    <x v="0"/>
    <x v="0"/>
    <n v="110"/>
  </r>
  <r>
    <x v="3"/>
    <x v="20"/>
    <x v="0"/>
    <x v="1"/>
    <n v="62"/>
  </r>
  <r>
    <x v="3"/>
    <x v="20"/>
    <x v="0"/>
    <x v="2"/>
    <n v="68"/>
  </r>
  <r>
    <x v="3"/>
    <x v="20"/>
    <x v="0"/>
    <x v="3"/>
    <n v="51"/>
  </r>
  <r>
    <x v="3"/>
    <x v="20"/>
    <x v="0"/>
    <x v="4"/>
    <n v="216"/>
  </r>
  <r>
    <x v="3"/>
    <x v="20"/>
    <x v="0"/>
    <x v="5"/>
    <n v="84"/>
  </r>
  <r>
    <x v="3"/>
    <x v="20"/>
    <x v="0"/>
    <x v="6"/>
    <n v="59"/>
  </r>
  <r>
    <x v="3"/>
    <x v="20"/>
    <x v="0"/>
    <x v="7"/>
    <n v="581"/>
  </r>
  <r>
    <x v="3"/>
    <x v="20"/>
    <x v="0"/>
    <x v="8"/>
    <n v="42"/>
  </r>
  <r>
    <x v="3"/>
    <x v="20"/>
    <x v="0"/>
    <x v="9"/>
    <n v="522"/>
  </r>
  <r>
    <x v="3"/>
    <x v="20"/>
    <x v="0"/>
    <x v="10"/>
    <n v="789"/>
  </r>
  <r>
    <x v="3"/>
    <x v="20"/>
    <x v="0"/>
    <x v="11"/>
    <n v="305"/>
  </r>
  <r>
    <x v="3"/>
    <x v="20"/>
    <x v="1"/>
    <x v="0"/>
    <n v="313"/>
  </r>
  <r>
    <x v="3"/>
    <x v="20"/>
    <x v="1"/>
    <x v="1"/>
    <n v="519"/>
  </r>
  <r>
    <x v="3"/>
    <x v="20"/>
    <x v="1"/>
    <x v="2"/>
    <n v="346"/>
  </r>
  <r>
    <x v="3"/>
    <x v="20"/>
    <x v="1"/>
    <x v="3"/>
    <n v="334"/>
  </r>
  <r>
    <x v="3"/>
    <x v="20"/>
    <x v="1"/>
    <x v="4"/>
    <n v="125"/>
  </r>
  <r>
    <x v="3"/>
    <x v="20"/>
    <x v="1"/>
    <x v="5"/>
    <n v="155"/>
  </r>
  <r>
    <x v="3"/>
    <x v="20"/>
    <x v="1"/>
    <x v="6"/>
    <n v="170"/>
  </r>
  <r>
    <x v="3"/>
    <x v="20"/>
    <x v="1"/>
    <x v="7"/>
    <n v="86"/>
  </r>
  <r>
    <x v="3"/>
    <x v="20"/>
    <x v="1"/>
    <x v="8"/>
    <n v="69"/>
  </r>
  <r>
    <x v="3"/>
    <x v="20"/>
    <x v="1"/>
    <x v="9"/>
    <n v="32"/>
  </r>
  <r>
    <x v="3"/>
    <x v="20"/>
    <x v="1"/>
    <x v="10"/>
    <n v="136"/>
  </r>
  <r>
    <x v="3"/>
    <x v="20"/>
    <x v="1"/>
    <x v="11"/>
    <n v="39"/>
  </r>
  <r>
    <x v="3"/>
    <x v="20"/>
    <x v="2"/>
    <x v="0"/>
    <n v="64"/>
  </r>
  <r>
    <x v="3"/>
    <x v="20"/>
    <x v="2"/>
    <x v="1"/>
    <n v="13"/>
  </r>
  <r>
    <x v="3"/>
    <x v="20"/>
    <x v="2"/>
    <x v="2"/>
    <n v="27"/>
  </r>
  <r>
    <x v="3"/>
    <x v="20"/>
    <x v="2"/>
    <x v="3"/>
    <n v="1"/>
  </r>
  <r>
    <x v="3"/>
    <x v="20"/>
    <x v="2"/>
    <x v="4"/>
    <n v="18"/>
  </r>
  <r>
    <x v="3"/>
    <x v="20"/>
    <x v="2"/>
    <x v="5"/>
    <n v="11"/>
  </r>
  <r>
    <x v="3"/>
    <x v="20"/>
    <x v="2"/>
    <x v="6"/>
    <n v="34"/>
  </r>
  <r>
    <x v="3"/>
    <x v="20"/>
    <x v="2"/>
    <x v="7"/>
    <n v="22"/>
  </r>
  <r>
    <x v="3"/>
    <x v="20"/>
    <x v="2"/>
    <x v="8"/>
    <n v="20"/>
  </r>
  <r>
    <x v="3"/>
    <x v="20"/>
    <x v="2"/>
    <x v="9"/>
    <n v="12"/>
  </r>
  <r>
    <x v="3"/>
    <x v="20"/>
    <x v="2"/>
    <x v="10"/>
    <n v="43"/>
  </r>
  <r>
    <x v="3"/>
    <x v="20"/>
    <x v="2"/>
    <x v="11"/>
    <n v="63"/>
  </r>
  <r>
    <x v="3"/>
    <x v="20"/>
    <x v="3"/>
    <x v="0"/>
    <n v="18"/>
  </r>
  <r>
    <x v="3"/>
    <x v="20"/>
    <x v="3"/>
    <x v="1"/>
    <n v="33"/>
  </r>
  <r>
    <x v="3"/>
    <x v="20"/>
    <x v="3"/>
    <x v="2"/>
    <n v="19"/>
  </r>
  <r>
    <x v="3"/>
    <x v="20"/>
    <x v="3"/>
    <x v="3"/>
    <n v="25"/>
  </r>
  <r>
    <x v="3"/>
    <x v="20"/>
    <x v="3"/>
    <x v="4"/>
    <n v="50"/>
  </r>
  <r>
    <x v="3"/>
    <x v="20"/>
    <x v="3"/>
    <x v="5"/>
    <n v="29"/>
  </r>
  <r>
    <x v="3"/>
    <x v="20"/>
    <x v="3"/>
    <x v="6"/>
    <n v="59"/>
  </r>
  <r>
    <x v="3"/>
    <x v="20"/>
    <x v="3"/>
    <x v="7"/>
    <n v="51"/>
  </r>
  <r>
    <x v="3"/>
    <x v="20"/>
    <x v="3"/>
    <x v="8"/>
    <n v="43"/>
  </r>
  <r>
    <x v="3"/>
    <x v="20"/>
    <x v="3"/>
    <x v="9"/>
    <n v="27"/>
  </r>
  <r>
    <x v="3"/>
    <x v="20"/>
    <x v="3"/>
    <x v="10"/>
    <n v="54"/>
  </r>
  <r>
    <x v="3"/>
    <x v="20"/>
    <x v="3"/>
    <x v="11"/>
    <n v="48"/>
  </r>
  <r>
    <x v="3"/>
    <x v="20"/>
    <x v="21"/>
    <x v="0"/>
    <n v="39"/>
  </r>
  <r>
    <x v="3"/>
    <x v="20"/>
    <x v="21"/>
    <x v="1"/>
    <n v="48"/>
  </r>
  <r>
    <x v="3"/>
    <x v="20"/>
    <x v="21"/>
    <x v="2"/>
    <n v="50"/>
  </r>
  <r>
    <x v="3"/>
    <x v="20"/>
    <x v="21"/>
    <x v="3"/>
    <n v="24"/>
  </r>
  <r>
    <x v="3"/>
    <x v="20"/>
    <x v="21"/>
    <x v="4"/>
    <n v="44"/>
  </r>
  <r>
    <x v="3"/>
    <x v="20"/>
    <x v="21"/>
    <x v="5"/>
    <n v="41"/>
  </r>
  <r>
    <x v="3"/>
    <x v="20"/>
    <x v="21"/>
    <x v="6"/>
    <n v="34"/>
  </r>
  <r>
    <x v="3"/>
    <x v="20"/>
    <x v="21"/>
    <x v="7"/>
    <n v="47"/>
  </r>
  <r>
    <x v="3"/>
    <x v="20"/>
    <x v="21"/>
    <x v="8"/>
    <n v="39"/>
  </r>
  <r>
    <x v="3"/>
    <x v="20"/>
    <x v="21"/>
    <x v="9"/>
    <n v="30"/>
  </r>
  <r>
    <x v="3"/>
    <x v="20"/>
    <x v="21"/>
    <x v="10"/>
    <n v="20"/>
  </r>
  <r>
    <x v="3"/>
    <x v="20"/>
    <x v="21"/>
    <x v="11"/>
    <n v="83"/>
  </r>
  <r>
    <x v="3"/>
    <x v="20"/>
    <x v="4"/>
    <x v="0"/>
    <n v="52"/>
  </r>
  <r>
    <x v="3"/>
    <x v="20"/>
    <x v="4"/>
    <x v="1"/>
    <n v="13"/>
  </r>
  <r>
    <x v="3"/>
    <x v="20"/>
    <x v="4"/>
    <x v="2"/>
    <n v="22"/>
  </r>
  <r>
    <x v="3"/>
    <x v="20"/>
    <x v="4"/>
    <x v="3"/>
    <n v="15"/>
  </r>
  <r>
    <x v="3"/>
    <x v="20"/>
    <x v="4"/>
    <x v="4"/>
    <n v="44"/>
  </r>
  <r>
    <x v="3"/>
    <x v="20"/>
    <x v="4"/>
    <x v="5"/>
    <n v="51"/>
  </r>
  <r>
    <x v="3"/>
    <x v="20"/>
    <x v="4"/>
    <x v="6"/>
    <n v="38"/>
  </r>
  <r>
    <x v="3"/>
    <x v="20"/>
    <x v="4"/>
    <x v="7"/>
    <n v="206"/>
  </r>
  <r>
    <x v="3"/>
    <x v="20"/>
    <x v="4"/>
    <x v="8"/>
    <n v="27"/>
  </r>
  <r>
    <x v="3"/>
    <x v="20"/>
    <x v="4"/>
    <x v="9"/>
    <n v="42"/>
  </r>
  <r>
    <x v="3"/>
    <x v="20"/>
    <x v="4"/>
    <x v="10"/>
    <n v="23"/>
  </r>
  <r>
    <x v="3"/>
    <x v="20"/>
    <x v="4"/>
    <x v="11"/>
    <n v="56"/>
  </r>
  <r>
    <x v="3"/>
    <x v="20"/>
    <x v="5"/>
    <x v="0"/>
    <n v="61"/>
  </r>
  <r>
    <x v="3"/>
    <x v="20"/>
    <x v="5"/>
    <x v="1"/>
    <n v="22"/>
  </r>
  <r>
    <x v="3"/>
    <x v="20"/>
    <x v="5"/>
    <x v="2"/>
    <n v="30"/>
  </r>
  <r>
    <x v="3"/>
    <x v="21"/>
    <x v="13"/>
    <x v="5"/>
    <n v="2"/>
  </r>
  <r>
    <x v="3"/>
    <x v="22"/>
    <x v="16"/>
    <x v="2"/>
    <n v="1"/>
  </r>
  <r>
    <x v="3"/>
    <x v="22"/>
    <x v="16"/>
    <x v="3"/>
    <n v="1"/>
  </r>
  <r>
    <x v="3"/>
    <x v="22"/>
    <x v="16"/>
    <x v="4"/>
    <n v="1"/>
  </r>
  <r>
    <x v="3"/>
    <x v="22"/>
    <x v="16"/>
    <x v="10"/>
    <n v="1"/>
  </r>
  <r>
    <x v="3"/>
    <x v="22"/>
    <x v="16"/>
    <x v="11"/>
    <n v="1"/>
  </r>
  <r>
    <x v="3"/>
    <x v="22"/>
    <x v="17"/>
    <x v="0"/>
    <n v="1"/>
  </r>
  <r>
    <x v="3"/>
    <x v="22"/>
    <x v="17"/>
    <x v="1"/>
    <n v="1"/>
  </r>
  <r>
    <x v="3"/>
    <x v="22"/>
    <x v="17"/>
    <x v="4"/>
    <n v="1"/>
  </r>
  <r>
    <x v="3"/>
    <x v="22"/>
    <x v="17"/>
    <x v="5"/>
    <n v="2"/>
  </r>
  <r>
    <x v="3"/>
    <x v="22"/>
    <x v="17"/>
    <x v="6"/>
    <n v="1"/>
  </r>
  <r>
    <x v="3"/>
    <x v="22"/>
    <x v="17"/>
    <x v="8"/>
    <n v="1"/>
  </r>
  <r>
    <x v="3"/>
    <x v="22"/>
    <x v="17"/>
    <x v="10"/>
    <n v="4"/>
  </r>
  <r>
    <x v="3"/>
    <x v="22"/>
    <x v="18"/>
    <x v="0"/>
    <n v="1"/>
  </r>
  <r>
    <x v="3"/>
    <x v="22"/>
    <x v="18"/>
    <x v="1"/>
    <n v="2"/>
  </r>
  <r>
    <x v="3"/>
    <x v="22"/>
    <x v="18"/>
    <x v="5"/>
    <n v="1"/>
  </r>
  <r>
    <x v="3"/>
    <x v="22"/>
    <x v="18"/>
    <x v="6"/>
    <n v="1"/>
  </r>
  <r>
    <x v="3"/>
    <x v="22"/>
    <x v="18"/>
    <x v="10"/>
    <n v="10"/>
  </r>
  <r>
    <x v="3"/>
    <x v="22"/>
    <x v="19"/>
    <x v="0"/>
    <n v="12"/>
  </r>
  <r>
    <x v="3"/>
    <x v="22"/>
    <x v="19"/>
    <x v="1"/>
    <n v="1"/>
  </r>
  <r>
    <x v="3"/>
    <x v="22"/>
    <x v="19"/>
    <x v="3"/>
    <n v="2"/>
  </r>
  <r>
    <x v="3"/>
    <x v="22"/>
    <x v="19"/>
    <x v="8"/>
    <n v="2"/>
  </r>
  <r>
    <x v="3"/>
    <x v="22"/>
    <x v="20"/>
    <x v="0"/>
    <n v="5"/>
  </r>
  <r>
    <x v="3"/>
    <x v="22"/>
    <x v="20"/>
    <x v="3"/>
    <n v="2"/>
  </r>
  <r>
    <x v="3"/>
    <x v="22"/>
    <x v="20"/>
    <x v="4"/>
    <n v="2"/>
  </r>
  <r>
    <x v="3"/>
    <x v="22"/>
    <x v="20"/>
    <x v="5"/>
    <n v="3"/>
  </r>
  <r>
    <x v="3"/>
    <x v="22"/>
    <x v="20"/>
    <x v="6"/>
    <n v="1"/>
  </r>
  <r>
    <x v="3"/>
    <x v="22"/>
    <x v="20"/>
    <x v="7"/>
    <n v="1"/>
  </r>
  <r>
    <x v="3"/>
    <x v="22"/>
    <x v="20"/>
    <x v="8"/>
    <n v="1"/>
  </r>
  <r>
    <x v="3"/>
    <x v="22"/>
    <x v="20"/>
    <x v="10"/>
    <n v="2"/>
  </r>
  <r>
    <x v="3"/>
    <x v="22"/>
    <x v="0"/>
    <x v="0"/>
    <n v="3"/>
  </r>
  <r>
    <x v="3"/>
    <x v="22"/>
    <x v="0"/>
    <x v="1"/>
    <n v="1"/>
  </r>
  <r>
    <x v="3"/>
    <x v="22"/>
    <x v="0"/>
    <x v="2"/>
    <n v="10"/>
  </r>
  <r>
    <x v="3"/>
    <x v="22"/>
    <x v="0"/>
    <x v="3"/>
    <n v="21"/>
  </r>
  <r>
    <x v="3"/>
    <x v="22"/>
    <x v="0"/>
    <x v="4"/>
    <n v="20"/>
  </r>
  <r>
    <x v="3"/>
    <x v="22"/>
    <x v="0"/>
    <x v="5"/>
    <n v="19"/>
  </r>
  <r>
    <x v="3"/>
    <x v="22"/>
    <x v="0"/>
    <x v="6"/>
    <n v="19"/>
  </r>
  <r>
    <x v="3"/>
    <x v="22"/>
    <x v="0"/>
    <x v="7"/>
    <n v="19"/>
  </r>
  <r>
    <x v="3"/>
    <x v="22"/>
    <x v="0"/>
    <x v="8"/>
    <n v="3"/>
  </r>
  <r>
    <x v="3"/>
    <x v="22"/>
    <x v="0"/>
    <x v="9"/>
    <n v="5"/>
  </r>
  <r>
    <x v="3"/>
    <x v="22"/>
    <x v="0"/>
    <x v="10"/>
    <n v="3"/>
  </r>
  <r>
    <x v="3"/>
    <x v="22"/>
    <x v="0"/>
    <x v="11"/>
    <n v="3"/>
  </r>
  <r>
    <x v="3"/>
    <x v="22"/>
    <x v="1"/>
    <x v="0"/>
    <n v="4"/>
  </r>
  <r>
    <x v="3"/>
    <x v="22"/>
    <x v="1"/>
    <x v="4"/>
    <n v="1"/>
  </r>
  <r>
    <x v="4"/>
    <x v="23"/>
    <x v="22"/>
    <x v="0"/>
    <n v="1"/>
  </r>
  <r>
    <x v="4"/>
    <x v="23"/>
    <x v="22"/>
    <x v="7"/>
    <n v="49"/>
  </r>
  <r>
    <x v="4"/>
    <x v="23"/>
    <x v="22"/>
    <x v="8"/>
    <n v="64"/>
  </r>
  <r>
    <x v="4"/>
    <x v="23"/>
    <x v="22"/>
    <x v="9"/>
    <n v="27"/>
  </r>
  <r>
    <x v="4"/>
    <x v="23"/>
    <x v="22"/>
    <x v="10"/>
    <n v="22"/>
  </r>
  <r>
    <x v="4"/>
    <x v="23"/>
    <x v="22"/>
    <x v="11"/>
    <n v="42"/>
  </r>
  <r>
    <x v="4"/>
    <x v="23"/>
    <x v="23"/>
    <x v="0"/>
    <n v="158"/>
  </r>
  <r>
    <x v="4"/>
    <x v="23"/>
    <x v="23"/>
    <x v="1"/>
    <n v="58"/>
  </r>
  <r>
    <x v="4"/>
    <x v="23"/>
    <x v="23"/>
    <x v="2"/>
    <n v="160"/>
  </r>
  <r>
    <x v="4"/>
    <x v="23"/>
    <x v="23"/>
    <x v="3"/>
    <n v="63"/>
  </r>
  <r>
    <x v="4"/>
    <x v="23"/>
    <x v="23"/>
    <x v="4"/>
    <n v="39"/>
  </r>
  <r>
    <x v="4"/>
    <x v="23"/>
    <x v="23"/>
    <x v="5"/>
    <n v="48"/>
  </r>
  <r>
    <x v="4"/>
    <x v="23"/>
    <x v="23"/>
    <x v="6"/>
    <n v="41"/>
  </r>
  <r>
    <x v="4"/>
    <x v="23"/>
    <x v="23"/>
    <x v="7"/>
    <n v="40"/>
  </r>
  <r>
    <x v="4"/>
    <x v="23"/>
    <x v="23"/>
    <x v="8"/>
    <n v="48"/>
  </r>
  <r>
    <x v="4"/>
    <x v="23"/>
    <x v="23"/>
    <x v="9"/>
    <n v="29"/>
  </r>
  <r>
    <x v="4"/>
    <x v="23"/>
    <x v="23"/>
    <x v="10"/>
    <n v="39"/>
  </r>
  <r>
    <x v="4"/>
    <x v="23"/>
    <x v="23"/>
    <x v="11"/>
    <n v="23"/>
  </r>
  <r>
    <x v="4"/>
    <x v="23"/>
    <x v="24"/>
    <x v="0"/>
    <n v="53"/>
  </r>
  <r>
    <x v="4"/>
    <x v="23"/>
    <x v="24"/>
    <x v="1"/>
    <n v="33"/>
  </r>
  <r>
    <x v="4"/>
    <x v="23"/>
    <x v="24"/>
    <x v="2"/>
    <n v="29"/>
  </r>
  <r>
    <x v="4"/>
    <x v="23"/>
    <x v="24"/>
    <x v="3"/>
    <n v="52"/>
  </r>
  <r>
    <x v="4"/>
    <x v="23"/>
    <x v="24"/>
    <x v="4"/>
    <n v="49"/>
  </r>
  <r>
    <x v="4"/>
    <x v="23"/>
    <x v="24"/>
    <x v="5"/>
    <n v="43"/>
  </r>
  <r>
    <x v="4"/>
    <x v="23"/>
    <x v="24"/>
    <x v="6"/>
    <n v="101"/>
  </r>
  <r>
    <x v="4"/>
    <x v="23"/>
    <x v="24"/>
    <x v="7"/>
    <n v="46"/>
  </r>
  <r>
    <x v="4"/>
    <x v="23"/>
    <x v="24"/>
    <x v="8"/>
    <n v="72"/>
  </r>
  <r>
    <x v="4"/>
    <x v="23"/>
    <x v="24"/>
    <x v="9"/>
    <n v="38"/>
  </r>
  <r>
    <x v="4"/>
    <x v="23"/>
    <x v="24"/>
    <x v="10"/>
    <n v="35"/>
  </r>
  <r>
    <x v="4"/>
    <x v="23"/>
    <x v="24"/>
    <x v="11"/>
    <n v="33"/>
  </r>
  <r>
    <x v="4"/>
    <x v="23"/>
    <x v="25"/>
    <x v="0"/>
    <n v="20"/>
  </r>
  <r>
    <x v="4"/>
    <x v="23"/>
    <x v="25"/>
    <x v="1"/>
    <n v="36"/>
  </r>
  <r>
    <x v="4"/>
    <x v="23"/>
    <x v="25"/>
    <x v="2"/>
    <n v="58"/>
  </r>
  <r>
    <x v="4"/>
    <x v="23"/>
    <x v="25"/>
    <x v="3"/>
    <n v="89"/>
  </r>
  <r>
    <x v="4"/>
    <x v="23"/>
    <x v="25"/>
    <x v="4"/>
    <n v="33"/>
  </r>
  <r>
    <x v="4"/>
    <x v="23"/>
    <x v="25"/>
    <x v="5"/>
    <n v="24"/>
  </r>
  <r>
    <x v="4"/>
    <x v="23"/>
    <x v="25"/>
    <x v="6"/>
    <n v="41"/>
  </r>
  <r>
    <x v="4"/>
    <x v="23"/>
    <x v="25"/>
    <x v="7"/>
    <n v="23"/>
  </r>
  <r>
    <x v="4"/>
    <x v="23"/>
    <x v="25"/>
    <x v="8"/>
    <n v="23"/>
  </r>
  <r>
    <x v="4"/>
    <x v="23"/>
    <x v="25"/>
    <x v="9"/>
    <n v="37"/>
  </r>
  <r>
    <x v="4"/>
    <x v="23"/>
    <x v="25"/>
    <x v="10"/>
    <n v="25"/>
  </r>
  <r>
    <x v="4"/>
    <x v="23"/>
    <x v="25"/>
    <x v="11"/>
    <n v="29"/>
  </r>
  <r>
    <x v="4"/>
    <x v="23"/>
    <x v="6"/>
    <x v="0"/>
    <n v="25"/>
  </r>
  <r>
    <x v="4"/>
    <x v="23"/>
    <x v="6"/>
    <x v="1"/>
    <n v="35"/>
  </r>
  <r>
    <x v="4"/>
    <x v="23"/>
    <x v="6"/>
    <x v="2"/>
    <n v="38"/>
  </r>
  <r>
    <x v="4"/>
    <x v="23"/>
    <x v="6"/>
    <x v="3"/>
    <n v="36"/>
  </r>
  <r>
    <x v="4"/>
    <x v="23"/>
    <x v="6"/>
    <x v="4"/>
    <n v="42"/>
  </r>
  <r>
    <x v="4"/>
    <x v="23"/>
    <x v="6"/>
    <x v="5"/>
    <n v="38"/>
  </r>
  <r>
    <x v="4"/>
    <x v="23"/>
    <x v="6"/>
    <x v="6"/>
    <n v="10"/>
  </r>
  <r>
    <x v="4"/>
    <x v="23"/>
    <x v="6"/>
    <x v="7"/>
    <n v="26"/>
  </r>
  <r>
    <x v="4"/>
    <x v="23"/>
    <x v="6"/>
    <x v="8"/>
    <n v="18"/>
  </r>
  <r>
    <x v="4"/>
    <x v="23"/>
    <x v="6"/>
    <x v="9"/>
    <n v="32"/>
  </r>
  <r>
    <x v="4"/>
    <x v="23"/>
    <x v="6"/>
    <x v="10"/>
    <n v="30"/>
  </r>
  <r>
    <x v="4"/>
    <x v="23"/>
    <x v="6"/>
    <x v="11"/>
    <n v="20"/>
  </r>
  <r>
    <x v="4"/>
    <x v="23"/>
    <x v="7"/>
    <x v="0"/>
    <n v="22"/>
  </r>
  <r>
    <x v="4"/>
    <x v="23"/>
    <x v="7"/>
    <x v="1"/>
    <n v="24"/>
  </r>
  <r>
    <x v="4"/>
    <x v="23"/>
    <x v="7"/>
    <x v="2"/>
    <n v="27"/>
  </r>
  <r>
    <x v="4"/>
    <x v="23"/>
    <x v="7"/>
    <x v="3"/>
    <n v="29"/>
  </r>
  <r>
    <x v="4"/>
    <x v="23"/>
    <x v="7"/>
    <x v="4"/>
    <n v="26"/>
  </r>
  <r>
    <x v="4"/>
    <x v="23"/>
    <x v="7"/>
    <x v="5"/>
    <n v="24"/>
  </r>
  <r>
    <x v="4"/>
    <x v="23"/>
    <x v="7"/>
    <x v="6"/>
    <n v="24"/>
  </r>
  <r>
    <x v="4"/>
    <x v="23"/>
    <x v="7"/>
    <x v="7"/>
    <n v="37"/>
  </r>
  <r>
    <x v="4"/>
    <x v="23"/>
    <x v="7"/>
    <x v="8"/>
    <n v="29"/>
  </r>
  <r>
    <x v="4"/>
    <x v="23"/>
    <x v="7"/>
    <x v="9"/>
    <n v="32"/>
  </r>
  <r>
    <x v="4"/>
    <x v="23"/>
    <x v="7"/>
    <x v="10"/>
    <n v="44"/>
  </r>
  <r>
    <x v="4"/>
    <x v="23"/>
    <x v="7"/>
    <x v="11"/>
    <n v="38"/>
  </r>
  <r>
    <x v="4"/>
    <x v="23"/>
    <x v="8"/>
    <x v="0"/>
    <n v="25"/>
  </r>
  <r>
    <x v="4"/>
    <x v="23"/>
    <x v="8"/>
    <x v="1"/>
    <n v="15"/>
  </r>
  <r>
    <x v="4"/>
    <x v="23"/>
    <x v="8"/>
    <x v="2"/>
    <n v="46"/>
  </r>
  <r>
    <x v="4"/>
    <x v="23"/>
    <x v="8"/>
    <x v="3"/>
    <n v="22"/>
  </r>
  <r>
    <x v="4"/>
    <x v="23"/>
    <x v="8"/>
    <x v="4"/>
    <n v="28"/>
  </r>
  <r>
    <x v="4"/>
    <x v="23"/>
    <x v="8"/>
    <x v="5"/>
    <n v="33"/>
  </r>
  <r>
    <x v="4"/>
    <x v="23"/>
    <x v="8"/>
    <x v="6"/>
    <n v="49"/>
  </r>
  <r>
    <x v="4"/>
    <x v="23"/>
    <x v="8"/>
    <x v="7"/>
    <n v="38"/>
  </r>
  <r>
    <x v="4"/>
    <x v="23"/>
    <x v="8"/>
    <x v="8"/>
    <n v="34"/>
  </r>
  <r>
    <x v="4"/>
    <x v="23"/>
    <x v="8"/>
    <x v="9"/>
    <n v="20"/>
  </r>
  <r>
    <x v="4"/>
    <x v="23"/>
    <x v="8"/>
    <x v="10"/>
    <n v="28"/>
  </r>
  <r>
    <x v="4"/>
    <x v="23"/>
    <x v="8"/>
    <x v="11"/>
    <n v="38"/>
  </r>
  <r>
    <x v="4"/>
    <x v="23"/>
    <x v="9"/>
    <x v="0"/>
    <n v="40"/>
  </r>
  <r>
    <x v="4"/>
    <x v="23"/>
    <x v="9"/>
    <x v="1"/>
    <n v="29"/>
  </r>
  <r>
    <x v="4"/>
    <x v="23"/>
    <x v="9"/>
    <x v="2"/>
    <n v="33"/>
  </r>
  <r>
    <x v="4"/>
    <x v="23"/>
    <x v="9"/>
    <x v="3"/>
    <n v="26"/>
  </r>
  <r>
    <x v="4"/>
    <x v="23"/>
    <x v="9"/>
    <x v="4"/>
    <n v="22"/>
  </r>
  <r>
    <x v="4"/>
    <x v="23"/>
    <x v="9"/>
    <x v="5"/>
    <n v="27"/>
  </r>
  <r>
    <x v="4"/>
    <x v="23"/>
    <x v="9"/>
    <x v="6"/>
    <n v="15"/>
  </r>
  <r>
    <x v="4"/>
    <x v="23"/>
    <x v="9"/>
    <x v="7"/>
    <n v="25"/>
  </r>
  <r>
    <x v="4"/>
    <x v="23"/>
    <x v="9"/>
    <x v="8"/>
    <n v="22"/>
  </r>
  <r>
    <x v="4"/>
    <x v="23"/>
    <x v="9"/>
    <x v="9"/>
    <n v="21"/>
  </r>
  <r>
    <x v="4"/>
    <x v="23"/>
    <x v="9"/>
    <x v="10"/>
    <n v="32"/>
  </r>
  <r>
    <x v="4"/>
    <x v="23"/>
    <x v="9"/>
    <x v="11"/>
    <n v="15"/>
  </r>
  <r>
    <x v="4"/>
    <x v="23"/>
    <x v="10"/>
    <x v="0"/>
    <n v="48"/>
  </r>
  <r>
    <x v="4"/>
    <x v="23"/>
    <x v="10"/>
    <x v="1"/>
    <n v="49"/>
  </r>
  <r>
    <x v="4"/>
    <x v="23"/>
    <x v="10"/>
    <x v="2"/>
    <n v="58"/>
  </r>
  <r>
    <x v="4"/>
    <x v="23"/>
    <x v="10"/>
    <x v="3"/>
    <n v="32"/>
  </r>
  <r>
    <x v="4"/>
    <x v="23"/>
    <x v="10"/>
    <x v="4"/>
    <n v="32"/>
  </r>
  <r>
    <x v="4"/>
    <x v="23"/>
    <x v="10"/>
    <x v="5"/>
    <n v="42"/>
  </r>
  <r>
    <x v="4"/>
    <x v="23"/>
    <x v="10"/>
    <x v="6"/>
    <n v="65"/>
  </r>
  <r>
    <x v="4"/>
    <x v="23"/>
    <x v="10"/>
    <x v="7"/>
    <n v="40"/>
  </r>
  <r>
    <x v="4"/>
    <x v="23"/>
    <x v="10"/>
    <x v="8"/>
    <n v="43"/>
  </r>
  <r>
    <x v="4"/>
    <x v="23"/>
    <x v="10"/>
    <x v="9"/>
    <n v="46"/>
  </r>
  <r>
    <x v="4"/>
    <x v="23"/>
    <x v="10"/>
    <x v="10"/>
    <n v="44"/>
  </r>
  <r>
    <x v="4"/>
    <x v="23"/>
    <x v="10"/>
    <x v="11"/>
    <n v="36"/>
  </r>
  <r>
    <x v="4"/>
    <x v="23"/>
    <x v="11"/>
    <x v="0"/>
    <n v="56"/>
  </r>
  <r>
    <x v="4"/>
    <x v="23"/>
    <x v="11"/>
    <x v="1"/>
    <n v="39"/>
  </r>
  <r>
    <x v="4"/>
    <x v="23"/>
    <x v="11"/>
    <x v="2"/>
    <n v="42"/>
  </r>
  <r>
    <x v="4"/>
    <x v="23"/>
    <x v="11"/>
    <x v="3"/>
    <n v="35"/>
  </r>
  <r>
    <x v="4"/>
    <x v="23"/>
    <x v="11"/>
    <x v="4"/>
    <n v="46"/>
  </r>
  <r>
    <x v="4"/>
    <x v="23"/>
    <x v="11"/>
    <x v="5"/>
    <n v="52"/>
  </r>
  <r>
    <x v="4"/>
    <x v="23"/>
    <x v="11"/>
    <x v="6"/>
    <n v="127"/>
  </r>
  <r>
    <x v="4"/>
    <x v="23"/>
    <x v="11"/>
    <x v="7"/>
    <n v="69"/>
  </r>
  <r>
    <x v="4"/>
    <x v="23"/>
    <x v="11"/>
    <x v="8"/>
    <n v="65"/>
  </r>
  <r>
    <x v="4"/>
    <x v="23"/>
    <x v="11"/>
    <x v="9"/>
    <n v="98"/>
  </r>
  <r>
    <x v="4"/>
    <x v="23"/>
    <x v="11"/>
    <x v="10"/>
    <n v="65"/>
  </r>
  <r>
    <x v="4"/>
    <x v="23"/>
    <x v="11"/>
    <x v="11"/>
    <n v="59"/>
  </r>
  <r>
    <x v="4"/>
    <x v="23"/>
    <x v="12"/>
    <x v="0"/>
    <n v="126"/>
  </r>
  <r>
    <x v="4"/>
    <x v="23"/>
    <x v="12"/>
    <x v="1"/>
    <n v="103"/>
  </r>
  <r>
    <x v="4"/>
    <x v="23"/>
    <x v="12"/>
    <x v="2"/>
    <n v="67"/>
  </r>
  <r>
    <x v="4"/>
    <x v="23"/>
    <x v="12"/>
    <x v="3"/>
    <n v="44"/>
  </r>
  <r>
    <x v="4"/>
    <x v="23"/>
    <x v="12"/>
    <x v="4"/>
    <n v="71"/>
  </r>
  <r>
    <x v="4"/>
    <x v="23"/>
    <x v="12"/>
    <x v="5"/>
    <n v="55"/>
  </r>
  <r>
    <x v="4"/>
    <x v="23"/>
    <x v="12"/>
    <x v="6"/>
    <n v="106"/>
  </r>
  <r>
    <x v="4"/>
    <x v="23"/>
    <x v="12"/>
    <x v="7"/>
    <n v="194"/>
  </r>
  <r>
    <x v="4"/>
    <x v="23"/>
    <x v="12"/>
    <x v="8"/>
    <n v="39"/>
  </r>
  <r>
    <x v="4"/>
    <x v="23"/>
    <x v="12"/>
    <x v="9"/>
    <n v="67"/>
  </r>
  <r>
    <x v="4"/>
    <x v="23"/>
    <x v="12"/>
    <x v="10"/>
    <n v="64"/>
  </r>
  <r>
    <x v="4"/>
    <x v="23"/>
    <x v="12"/>
    <x v="11"/>
    <n v="69"/>
  </r>
  <r>
    <x v="4"/>
    <x v="23"/>
    <x v="13"/>
    <x v="0"/>
    <n v="69"/>
  </r>
  <r>
    <x v="4"/>
    <x v="23"/>
    <x v="13"/>
    <x v="1"/>
    <n v="51"/>
  </r>
  <r>
    <x v="4"/>
    <x v="23"/>
    <x v="13"/>
    <x v="2"/>
    <n v="52"/>
  </r>
  <r>
    <x v="4"/>
    <x v="23"/>
    <x v="13"/>
    <x v="3"/>
    <n v="49"/>
  </r>
  <r>
    <x v="4"/>
    <x v="23"/>
    <x v="13"/>
    <x v="4"/>
    <n v="68"/>
  </r>
  <r>
    <x v="4"/>
    <x v="23"/>
    <x v="13"/>
    <x v="5"/>
    <n v="69"/>
  </r>
  <r>
    <x v="4"/>
    <x v="23"/>
    <x v="13"/>
    <x v="6"/>
    <n v="162"/>
  </r>
  <r>
    <x v="4"/>
    <x v="23"/>
    <x v="13"/>
    <x v="7"/>
    <n v="80"/>
  </r>
  <r>
    <x v="4"/>
    <x v="23"/>
    <x v="13"/>
    <x v="8"/>
    <n v="40"/>
  </r>
  <r>
    <x v="4"/>
    <x v="23"/>
    <x v="13"/>
    <x v="9"/>
    <n v="49"/>
  </r>
  <r>
    <x v="4"/>
    <x v="23"/>
    <x v="13"/>
    <x v="10"/>
    <n v="63"/>
  </r>
  <r>
    <x v="4"/>
    <x v="23"/>
    <x v="13"/>
    <x v="11"/>
    <n v="91"/>
  </r>
  <r>
    <x v="4"/>
    <x v="23"/>
    <x v="14"/>
    <x v="0"/>
    <n v="53"/>
  </r>
  <r>
    <x v="4"/>
    <x v="23"/>
    <x v="14"/>
    <x v="1"/>
    <n v="71"/>
  </r>
  <r>
    <x v="4"/>
    <x v="23"/>
    <x v="14"/>
    <x v="2"/>
    <n v="61"/>
  </r>
  <r>
    <x v="4"/>
    <x v="23"/>
    <x v="14"/>
    <x v="3"/>
    <n v="66"/>
  </r>
  <r>
    <x v="4"/>
    <x v="23"/>
    <x v="14"/>
    <x v="4"/>
    <n v="40"/>
  </r>
  <r>
    <x v="4"/>
    <x v="23"/>
    <x v="14"/>
    <x v="5"/>
    <n v="108"/>
  </r>
  <r>
    <x v="4"/>
    <x v="23"/>
    <x v="14"/>
    <x v="6"/>
    <n v="57"/>
  </r>
  <r>
    <x v="4"/>
    <x v="23"/>
    <x v="14"/>
    <x v="7"/>
    <n v="94"/>
  </r>
  <r>
    <x v="4"/>
    <x v="23"/>
    <x v="14"/>
    <x v="8"/>
    <n v="81"/>
  </r>
  <r>
    <x v="4"/>
    <x v="23"/>
    <x v="14"/>
    <x v="9"/>
    <n v="108"/>
  </r>
  <r>
    <x v="4"/>
    <x v="23"/>
    <x v="14"/>
    <x v="10"/>
    <n v="59"/>
  </r>
  <r>
    <x v="4"/>
    <x v="23"/>
    <x v="14"/>
    <x v="11"/>
    <n v="105"/>
  </r>
  <r>
    <x v="4"/>
    <x v="23"/>
    <x v="15"/>
    <x v="0"/>
    <n v="102"/>
  </r>
  <r>
    <x v="4"/>
    <x v="23"/>
    <x v="15"/>
    <x v="1"/>
    <n v="83"/>
  </r>
  <r>
    <x v="4"/>
    <x v="23"/>
    <x v="15"/>
    <x v="2"/>
    <n v="93"/>
  </r>
  <r>
    <x v="4"/>
    <x v="23"/>
    <x v="15"/>
    <x v="3"/>
    <n v="100"/>
  </r>
  <r>
    <x v="4"/>
    <x v="23"/>
    <x v="15"/>
    <x v="4"/>
    <n v="70"/>
  </r>
  <r>
    <x v="4"/>
    <x v="23"/>
    <x v="15"/>
    <x v="5"/>
    <n v="62"/>
  </r>
  <r>
    <x v="4"/>
    <x v="23"/>
    <x v="15"/>
    <x v="6"/>
    <n v="71"/>
  </r>
  <r>
    <x v="4"/>
    <x v="23"/>
    <x v="15"/>
    <x v="7"/>
    <n v="92"/>
  </r>
  <r>
    <x v="4"/>
    <x v="23"/>
    <x v="15"/>
    <x v="8"/>
    <n v="34"/>
  </r>
  <r>
    <x v="4"/>
    <x v="23"/>
    <x v="15"/>
    <x v="9"/>
    <n v="103"/>
  </r>
  <r>
    <x v="4"/>
    <x v="23"/>
    <x v="15"/>
    <x v="10"/>
    <n v="124"/>
  </r>
  <r>
    <x v="4"/>
    <x v="23"/>
    <x v="15"/>
    <x v="11"/>
    <n v="91"/>
  </r>
  <r>
    <x v="4"/>
    <x v="23"/>
    <x v="16"/>
    <x v="0"/>
    <n v="63"/>
  </r>
  <r>
    <x v="4"/>
    <x v="23"/>
    <x v="16"/>
    <x v="1"/>
    <n v="85"/>
  </r>
  <r>
    <x v="4"/>
    <x v="23"/>
    <x v="16"/>
    <x v="2"/>
    <n v="101"/>
  </r>
  <r>
    <x v="4"/>
    <x v="23"/>
    <x v="16"/>
    <x v="3"/>
    <n v="83"/>
  </r>
  <r>
    <x v="4"/>
    <x v="23"/>
    <x v="16"/>
    <x v="4"/>
    <n v="92"/>
  </r>
  <r>
    <x v="4"/>
    <x v="23"/>
    <x v="16"/>
    <x v="5"/>
    <n v="73"/>
  </r>
  <r>
    <x v="4"/>
    <x v="23"/>
    <x v="16"/>
    <x v="6"/>
    <n v="96"/>
  </r>
  <r>
    <x v="4"/>
    <x v="23"/>
    <x v="16"/>
    <x v="7"/>
    <n v="167"/>
  </r>
  <r>
    <x v="4"/>
    <x v="23"/>
    <x v="16"/>
    <x v="8"/>
    <n v="95"/>
  </r>
  <r>
    <x v="4"/>
    <x v="23"/>
    <x v="16"/>
    <x v="9"/>
    <n v="99"/>
  </r>
  <r>
    <x v="4"/>
    <x v="23"/>
    <x v="16"/>
    <x v="10"/>
    <n v="88"/>
  </r>
  <r>
    <x v="4"/>
    <x v="23"/>
    <x v="16"/>
    <x v="11"/>
    <n v="131"/>
  </r>
  <r>
    <x v="4"/>
    <x v="23"/>
    <x v="17"/>
    <x v="0"/>
    <n v="120"/>
  </r>
  <r>
    <x v="4"/>
    <x v="23"/>
    <x v="17"/>
    <x v="1"/>
    <n v="119"/>
  </r>
  <r>
    <x v="4"/>
    <x v="23"/>
    <x v="17"/>
    <x v="2"/>
    <n v="83"/>
  </r>
  <r>
    <x v="4"/>
    <x v="23"/>
    <x v="17"/>
    <x v="3"/>
    <n v="84"/>
  </r>
  <r>
    <x v="4"/>
    <x v="23"/>
    <x v="17"/>
    <x v="4"/>
    <n v="91"/>
  </r>
  <r>
    <x v="4"/>
    <x v="23"/>
    <x v="17"/>
    <x v="5"/>
    <n v="94"/>
  </r>
  <r>
    <x v="4"/>
    <x v="23"/>
    <x v="17"/>
    <x v="6"/>
    <n v="138"/>
  </r>
  <r>
    <x v="4"/>
    <x v="23"/>
    <x v="17"/>
    <x v="7"/>
    <n v="84"/>
  </r>
  <r>
    <x v="4"/>
    <x v="23"/>
    <x v="17"/>
    <x v="8"/>
    <n v="74"/>
  </r>
  <r>
    <x v="4"/>
    <x v="23"/>
    <x v="17"/>
    <x v="9"/>
    <n v="101"/>
  </r>
  <r>
    <x v="4"/>
    <x v="23"/>
    <x v="17"/>
    <x v="10"/>
    <n v="98"/>
  </r>
  <r>
    <x v="4"/>
    <x v="23"/>
    <x v="17"/>
    <x v="11"/>
    <n v="82"/>
  </r>
  <r>
    <x v="4"/>
    <x v="23"/>
    <x v="18"/>
    <x v="0"/>
    <n v="384"/>
  </r>
  <r>
    <x v="4"/>
    <x v="23"/>
    <x v="18"/>
    <x v="1"/>
    <n v="298"/>
  </r>
  <r>
    <x v="4"/>
    <x v="23"/>
    <x v="18"/>
    <x v="2"/>
    <n v="320"/>
  </r>
  <r>
    <x v="4"/>
    <x v="23"/>
    <x v="18"/>
    <x v="3"/>
    <n v="135"/>
  </r>
  <r>
    <x v="4"/>
    <x v="23"/>
    <x v="18"/>
    <x v="4"/>
    <n v="200"/>
  </r>
  <r>
    <x v="4"/>
    <x v="23"/>
    <x v="18"/>
    <x v="5"/>
    <n v="226"/>
  </r>
  <r>
    <x v="4"/>
    <x v="23"/>
    <x v="18"/>
    <x v="6"/>
    <n v="193"/>
  </r>
  <r>
    <x v="4"/>
    <x v="23"/>
    <x v="18"/>
    <x v="7"/>
    <n v="253"/>
  </r>
  <r>
    <x v="4"/>
    <x v="23"/>
    <x v="18"/>
    <x v="8"/>
    <n v="194"/>
  </r>
  <r>
    <x v="4"/>
    <x v="23"/>
    <x v="18"/>
    <x v="9"/>
    <n v="100"/>
  </r>
  <r>
    <x v="4"/>
    <x v="23"/>
    <x v="18"/>
    <x v="10"/>
    <n v="149"/>
  </r>
  <r>
    <x v="4"/>
    <x v="23"/>
    <x v="18"/>
    <x v="11"/>
    <n v="117"/>
  </r>
  <r>
    <x v="4"/>
    <x v="23"/>
    <x v="19"/>
    <x v="0"/>
    <n v="337"/>
  </r>
  <r>
    <x v="4"/>
    <x v="23"/>
    <x v="19"/>
    <x v="1"/>
    <n v="212"/>
  </r>
  <r>
    <x v="4"/>
    <x v="23"/>
    <x v="19"/>
    <x v="2"/>
    <n v="136"/>
  </r>
  <r>
    <x v="4"/>
    <x v="23"/>
    <x v="19"/>
    <x v="3"/>
    <n v="129"/>
  </r>
  <r>
    <x v="4"/>
    <x v="23"/>
    <x v="19"/>
    <x v="4"/>
    <n v="136"/>
  </r>
  <r>
    <x v="4"/>
    <x v="23"/>
    <x v="19"/>
    <x v="5"/>
    <n v="106"/>
  </r>
  <r>
    <x v="4"/>
    <x v="23"/>
    <x v="19"/>
    <x v="6"/>
    <n v="99"/>
  </r>
  <r>
    <x v="4"/>
    <x v="23"/>
    <x v="19"/>
    <x v="7"/>
    <n v="131"/>
  </r>
  <r>
    <x v="4"/>
    <x v="23"/>
    <x v="19"/>
    <x v="8"/>
    <n v="116"/>
  </r>
  <r>
    <x v="4"/>
    <x v="23"/>
    <x v="19"/>
    <x v="9"/>
    <n v="112"/>
  </r>
  <r>
    <x v="4"/>
    <x v="23"/>
    <x v="19"/>
    <x v="10"/>
    <n v="77"/>
  </r>
  <r>
    <x v="4"/>
    <x v="23"/>
    <x v="19"/>
    <x v="11"/>
    <n v="125"/>
  </r>
  <r>
    <x v="4"/>
    <x v="23"/>
    <x v="20"/>
    <x v="0"/>
    <n v="866"/>
  </r>
  <r>
    <x v="4"/>
    <x v="23"/>
    <x v="20"/>
    <x v="1"/>
    <n v="166"/>
  </r>
  <r>
    <x v="4"/>
    <x v="23"/>
    <x v="20"/>
    <x v="2"/>
    <n v="130"/>
  </r>
  <r>
    <x v="4"/>
    <x v="23"/>
    <x v="20"/>
    <x v="3"/>
    <n v="99"/>
  </r>
  <r>
    <x v="4"/>
    <x v="23"/>
    <x v="20"/>
    <x v="4"/>
    <n v="215"/>
  </r>
  <r>
    <x v="4"/>
    <x v="23"/>
    <x v="20"/>
    <x v="5"/>
    <n v="107"/>
  </r>
  <r>
    <x v="4"/>
    <x v="23"/>
    <x v="20"/>
    <x v="6"/>
    <n v="120"/>
  </r>
  <r>
    <x v="4"/>
    <x v="23"/>
    <x v="20"/>
    <x v="7"/>
    <n v="154"/>
  </r>
  <r>
    <x v="4"/>
    <x v="23"/>
    <x v="20"/>
    <x v="8"/>
    <n v="113"/>
  </r>
  <r>
    <x v="4"/>
    <x v="23"/>
    <x v="20"/>
    <x v="9"/>
    <n v="93"/>
  </r>
  <r>
    <x v="4"/>
    <x v="23"/>
    <x v="20"/>
    <x v="10"/>
    <n v="78"/>
  </r>
  <r>
    <x v="4"/>
    <x v="23"/>
    <x v="20"/>
    <x v="11"/>
    <n v="117"/>
  </r>
  <r>
    <x v="4"/>
    <x v="23"/>
    <x v="0"/>
    <x v="0"/>
    <n v="298"/>
  </r>
  <r>
    <x v="4"/>
    <x v="23"/>
    <x v="0"/>
    <x v="1"/>
    <n v="76"/>
  </r>
  <r>
    <x v="4"/>
    <x v="23"/>
    <x v="0"/>
    <x v="2"/>
    <n v="92"/>
  </r>
  <r>
    <x v="4"/>
    <x v="23"/>
    <x v="0"/>
    <x v="3"/>
    <n v="92"/>
  </r>
  <r>
    <x v="4"/>
    <x v="23"/>
    <x v="0"/>
    <x v="4"/>
    <n v="138"/>
  </r>
  <r>
    <x v="4"/>
    <x v="23"/>
    <x v="0"/>
    <x v="5"/>
    <n v="89"/>
  </r>
  <r>
    <x v="4"/>
    <x v="23"/>
    <x v="0"/>
    <x v="6"/>
    <n v="93"/>
  </r>
  <r>
    <x v="4"/>
    <x v="23"/>
    <x v="0"/>
    <x v="7"/>
    <n v="98"/>
  </r>
  <r>
    <x v="4"/>
    <x v="23"/>
    <x v="0"/>
    <x v="8"/>
    <n v="56"/>
  </r>
  <r>
    <x v="4"/>
    <x v="23"/>
    <x v="0"/>
    <x v="9"/>
    <n v="76"/>
  </r>
  <r>
    <x v="4"/>
    <x v="23"/>
    <x v="0"/>
    <x v="10"/>
    <n v="87"/>
  </r>
  <r>
    <x v="4"/>
    <x v="23"/>
    <x v="0"/>
    <x v="11"/>
    <n v="84"/>
  </r>
  <r>
    <x v="4"/>
    <x v="23"/>
    <x v="1"/>
    <x v="0"/>
    <n v="163"/>
  </r>
  <r>
    <x v="4"/>
    <x v="23"/>
    <x v="1"/>
    <x v="1"/>
    <n v="98"/>
  </r>
  <r>
    <x v="4"/>
    <x v="23"/>
    <x v="1"/>
    <x v="2"/>
    <n v="63"/>
  </r>
  <r>
    <x v="4"/>
    <x v="23"/>
    <x v="1"/>
    <x v="3"/>
    <n v="68"/>
  </r>
  <r>
    <x v="4"/>
    <x v="23"/>
    <x v="1"/>
    <x v="4"/>
    <n v="60"/>
  </r>
  <r>
    <x v="4"/>
    <x v="23"/>
    <x v="1"/>
    <x v="5"/>
    <n v="51"/>
  </r>
  <r>
    <x v="4"/>
    <x v="23"/>
    <x v="1"/>
    <x v="6"/>
    <n v="63"/>
  </r>
  <r>
    <x v="4"/>
    <x v="23"/>
    <x v="1"/>
    <x v="7"/>
    <n v="100"/>
  </r>
  <r>
    <x v="4"/>
    <x v="23"/>
    <x v="1"/>
    <x v="8"/>
    <n v="51"/>
  </r>
  <r>
    <x v="4"/>
    <x v="23"/>
    <x v="1"/>
    <x v="9"/>
    <n v="76"/>
  </r>
  <r>
    <x v="4"/>
    <x v="23"/>
    <x v="1"/>
    <x v="10"/>
    <n v="55"/>
  </r>
  <r>
    <x v="4"/>
    <x v="23"/>
    <x v="1"/>
    <x v="11"/>
    <n v="59"/>
  </r>
  <r>
    <x v="4"/>
    <x v="23"/>
    <x v="2"/>
    <x v="0"/>
    <n v="135"/>
  </r>
  <r>
    <x v="4"/>
    <x v="23"/>
    <x v="2"/>
    <x v="1"/>
    <n v="45"/>
  </r>
  <r>
    <x v="4"/>
    <x v="23"/>
    <x v="2"/>
    <x v="2"/>
    <n v="48"/>
  </r>
  <r>
    <x v="4"/>
    <x v="23"/>
    <x v="2"/>
    <x v="3"/>
    <n v="26"/>
  </r>
  <r>
    <x v="4"/>
    <x v="23"/>
    <x v="2"/>
    <x v="4"/>
    <n v="42"/>
  </r>
  <r>
    <x v="4"/>
    <x v="23"/>
    <x v="2"/>
    <x v="5"/>
    <n v="21"/>
  </r>
  <r>
    <x v="4"/>
    <x v="23"/>
    <x v="2"/>
    <x v="6"/>
    <n v="69"/>
  </r>
  <r>
    <x v="4"/>
    <x v="23"/>
    <x v="2"/>
    <x v="7"/>
    <n v="97"/>
  </r>
  <r>
    <x v="4"/>
    <x v="23"/>
    <x v="2"/>
    <x v="8"/>
    <n v="62"/>
  </r>
  <r>
    <x v="4"/>
    <x v="23"/>
    <x v="2"/>
    <x v="9"/>
    <n v="87"/>
  </r>
  <r>
    <x v="4"/>
    <x v="23"/>
    <x v="2"/>
    <x v="10"/>
    <n v="82"/>
  </r>
  <r>
    <x v="4"/>
    <x v="23"/>
    <x v="2"/>
    <x v="11"/>
    <n v="117"/>
  </r>
  <r>
    <x v="4"/>
    <x v="23"/>
    <x v="3"/>
    <x v="0"/>
    <n v="137"/>
  </r>
  <r>
    <x v="4"/>
    <x v="23"/>
    <x v="3"/>
    <x v="1"/>
    <n v="69"/>
  </r>
  <r>
    <x v="4"/>
    <x v="23"/>
    <x v="3"/>
    <x v="2"/>
    <n v="50"/>
  </r>
  <r>
    <x v="4"/>
    <x v="23"/>
    <x v="3"/>
    <x v="3"/>
    <n v="41"/>
  </r>
  <r>
    <x v="4"/>
    <x v="23"/>
    <x v="3"/>
    <x v="4"/>
    <n v="45"/>
  </r>
  <r>
    <x v="4"/>
    <x v="23"/>
    <x v="3"/>
    <x v="5"/>
    <n v="64"/>
  </r>
  <r>
    <x v="4"/>
    <x v="23"/>
    <x v="3"/>
    <x v="6"/>
    <n v="138"/>
  </r>
  <r>
    <x v="4"/>
    <x v="23"/>
    <x v="3"/>
    <x v="7"/>
    <n v="43"/>
  </r>
  <r>
    <x v="4"/>
    <x v="23"/>
    <x v="3"/>
    <x v="8"/>
    <n v="40"/>
  </r>
  <r>
    <x v="4"/>
    <x v="23"/>
    <x v="3"/>
    <x v="9"/>
    <n v="52"/>
  </r>
  <r>
    <x v="4"/>
    <x v="23"/>
    <x v="3"/>
    <x v="10"/>
    <n v="39"/>
  </r>
  <r>
    <x v="4"/>
    <x v="23"/>
    <x v="3"/>
    <x v="11"/>
    <n v="41"/>
  </r>
  <r>
    <x v="4"/>
    <x v="23"/>
    <x v="21"/>
    <x v="0"/>
    <n v="60"/>
  </r>
  <r>
    <x v="4"/>
    <x v="23"/>
    <x v="21"/>
    <x v="1"/>
    <n v="58"/>
  </r>
  <r>
    <x v="4"/>
    <x v="23"/>
    <x v="21"/>
    <x v="2"/>
    <n v="25"/>
  </r>
  <r>
    <x v="4"/>
    <x v="23"/>
    <x v="21"/>
    <x v="3"/>
    <n v="34"/>
  </r>
  <r>
    <x v="4"/>
    <x v="23"/>
    <x v="21"/>
    <x v="4"/>
    <n v="28"/>
  </r>
  <r>
    <x v="4"/>
    <x v="23"/>
    <x v="21"/>
    <x v="5"/>
    <n v="28"/>
  </r>
  <r>
    <x v="4"/>
    <x v="23"/>
    <x v="21"/>
    <x v="6"/>
    <n v="23"/>
  </r>
  <r>
    <x v="4"/>
    <x v="23"/>
    <x v="21"/>
    <x v="7"/>
    <n v="66"/>
  </r>
  <r>
    <x v="4"/>
    <x v="23"/>
    <x v="21"/>
    <x v="8"/>
    <n v="34"/>
  </r>
  <r>
    <x v="4"/>
    <x v="23"/>
    <x v="21"/>
    <x v="9"/>
    <n v="27"/>
  </r>
  <r>
    <x v="4"/>
    <x v="23"/>
    <x v="21"/>
    <x v="10"/>
    <n v="40"/>
  </r>
  <r>
    <x v="4"/>
    <x v="23"/>
    <x v="21"/>
    <x v="11"/>
    <n v="60"/>
  </r>
  <r>
    <x v="4"/>
    <x v="23"/>
    <x v="4"/>
    <x v="0"/>
    <n v="68"/>
  </r>
  <r>
    <x v="4"/>
    <x v="23"/>
    <x v="4"/>
    <x v="1"/>
    <n v="24"/>
  </r>
  <r>
    <x v="4"/>
    <x v="23"/>
    <x v="4"/>
    <x v="2"/>
    <n v="51"/>
  </r>
  <r>
    <x v="4"/>
    <x v="23"/>
    <x v="4"/>
    <x v="3"/>
    <n v="29"/>
  </r>
  <r>
    <x v="4"/>
    <x v="23"/>
    <x v="4"/>
    <x v="4"/>
    <n v="26"/>
  </r>
  <r>
    <x v="4"/>
    <x v="23"/>
    <x v="4"/>
    <x v="5"/>
    <n v="39"/>
  </r>
  <r>
    <x v="4"/>
    <x v="23"/>
    <x v="4"/>
    <x v="6"/>
    <n v="37"/>
  </r>
  <r>
    <x v="4"/>
    <x v="23"/>
    <x v="4"/>
    <x v="7"/>
    <n v="38"/>
  </r>
  <r>
    <x v="4"/>
    <x v="23"/>
    <x v="4"/>
    <x v="8"/>
    <n v="43"/>
  </r>
  <r>
    <x v="4"/>
    <x v="23"/>
    <x v="4"/>
    <x v="9"/>
    <n v="26"/>
  </r>
  <r>
    <x v="4"/>
    <x v="23"/>
    <x v="4"/>
    <x v="10"/>
    <n v="53"/>
  </r>
  <r>
    <x v="4"/>
    <x v="23"/>
    <x v="4"/>
    <x v="11"/>
    <n v="69"/>
  </r>
  <r>
    <x v="4"/>
    <x v="23"/>
    <x v="5"/>
    <x v="0"/>
    <n v="71"/>
  </r>
  <r>
    <x v="4"/>
    <x v="23"/>
    <x v="5"/>
    <x v="1"/>
    <n v="27"/>
  </r>
  <r>
    <x v="4"/>
    <x v="23"/>
    <x v="5"/>
    <x v="2"/>
    <n v="12"/>
  </r>
  <r>
    <x v="5"/>
    <x v="24"/>
    <x v="9"/>
    <x v="10"/>
    <n v="1"/>
  </r>
  <r>
    <x v="6"/>
    <x v="25"/>
    <x v="1"/>
    <x v="0"/>
    <n v="2236"/>
  </r>
  <r>
    <x v="6"/>
    <x v="25"/>
    <x v="1"/>
    <x v="1"/>
    <n v="1364"/>
  </r>
  <r>
    <x v="6"/>
    <x v="25"/>
    <x v="1"/>
    <x v="2"/>
    <n v="6315"/>
  </r>
  <r>
    <x v="6"/>
    <x v="25"/>
    <x v="1"/>
    <x v="3"/>
    <n v="50115"/>
  </r>
  <r>
    <x v="6"/>
    <x v="25"/>
    <x v="1"/>
    <x v="4"/>
    <n v="10390"/>
  </r>
  <r>
    <x v="6"/>
    <x v="25"/>
    <x v="1"/>
    <x v="5"/>
    <n v="19849"/>
  </r>
  <r>
    <x v="6"/>
    <x v="25"/>
    <x v="1"/>
    <x v="6"/>
    <n v="20060"/>
  </r>
  <r>
    <x v="6"/>
    <x v="25"/>
    <x v="1"/>
    <x v="7"/>
    <n v="14164"/>
  </r>
  <r>
    <x v="6"/>
    <x v="25"/>
    <x v="1"/>
    <x v="8"/>
    <n v="9743"/>
  </r>
  <r>
    <x v="6"/>
    <x v="25"/>
    <x v="1"/>
    <x v="9"/>
    <n v="6369"/>
  </r>
  <r>
    <x v="6"/>
    <x v="25"/>
    <x v="1"/>
    <x v="10"/>
    <n v="11160"/>
  </r>
  <r>
    <x v="6"/>
    <x v="25"/>
    <x v="1"/>
    <x v="11"/>
    <n v="8510"/>
  </r>
  <r>
    <x v="6"/>
    <x v="25"/>
    <x v="2"/>
    <x v="0"/>
    <n v="9189"/>
  </r>
  <r>
    <x v="6"/>
    <x v="25"/>
    <x v="2"/>
    <x v="1"/>
    <n v="5065"/>
  </r>
  <r>
    <x v="6"/>
    <x v="25"/>
    <x v="2"/>
    <x v="2"/>
    <n v="5202"/>
  </r>
  <r>
    <x v="6"/>
    <x v="25"/>
    <x v="2"/>
    <x v="3"/>
    <n v="10419"/>
  </r>
  <r>
    <x v="6"/>
    <x v="25"/>
    <x v="2"/>
    <x v="4"/>
    <n v="5679"/>
  </r>
  <r>
    <x v="6"/>
    <x v="25"/>
    <x v="2"/>
    <x v="5"/>
    <n v="5398"/>
  </r>
  <r>
    <x v="6"/>
    <x v="25"/>
    <x v="2"/>
    <x v="6"/>
    <n v="9474"/>
  </r>
  <r>
    <x v="6"/>
    <x v="25"/>
    <x v="2"/>
    <x v="7"/>
    <n v="7154"/>
  </r>
  <r>
    <x v="6"/>
    <x v="25"/>
    <x v="2"/>
    <x v="8"/>
    <n v="6957"/>
  </r>
  <r>
    <x v="6"/>
    <x v="25"/>
    <x v="2"/>
    <x v="9"/>
    <n v="9252"/>
  </r>
  <r>
    <x v="6"/>
    <x v="25"/>
    <x v="2"/>
    <x v="10"/>
    <n v="9126"/>
  </r>
  <r>
    <x v="6"/>
    <x v="25"/>
    <x v="2"/>
    <x v="11"/>
    <n v="13814"/>
  </r>
  <r>
    <x v="6"/>
    <x v="25"/>
    <x v="3"/>
    <x v="0"/>
    <n v="9526"/>
  </r>
  <r>
    <x v="6"/>
    <x v="25"/>
    <x v="3"/>
    <x v="1"/>
    <n v="9156"/>
  </r>
  <r>
    <x v="6"/>
    <x v="25"/>
    <x v="3"/>
    <x v="2"/>
    <n v="9734"/>
  </r>
  <r>
    <x v="6"/>
    <x v="25"/>
    <x v="3"/>
    <x v="3"/>
    <n v="11147"/>
  </r>
  <r>
    <x v="6"/>
    <x v="25"/>
    <x v="3"/>
    <x v="4"/>
    <n v="6985"/>
  </r>
  <r>
    <x v="6"/>
    <x v="25"/>
    <x v="3"/>
    <x v="5"/>
    <n v="8673"/>
  </r>
  <r>
    <x v="6"/>
    <x v="25"/>
    <x v="3"/>
    <x v="6"/>
    <n v="8934"/>
  </r>
  <r>
    <x v="6"/>
    <x v="25"/>
    <x v="3"/>
    <x v="7"/>
    <n v="8721"/>
  </r>
  <r>
    <x v="6"/>
    <x v="25"/>
    <x v="3"/>
    <x v="8"/>
    <n v="8888"/>
  </r>
  <r>
    <x v="6"/>
    <x v="25"/>
    <x v="3"/>
    <x v="9"/>
    <n v="9086"/>
  </r>
  <r>
    <x v="6"/>
    <x v="25"/>
    <x v="3"/>
    <x v="10"/>
    <n v="10006"/>
  </r>
  <r>
    <x v="6"/>
    <x v="25"/>
    <x v="3"/>
    <x v="11"/>
    <n v="11284"/>
  </r>
  <r>
    <x v="6"/>
    <x v="25"/>
    <x v="21"/>
    <x v="0"/>
    <n v="11315"/>
  </r>
  <r>
    <x v="6"/>
    <x v="25"/>
    <x v="21"/>
    <x v="1"/>
    <n v="9351"/>
  </r>
  <r>
    <x v="6"/>
    <x v="25"/>
    <x v="21"/>
    <x v="2"/>
    <n v="9628"/>
  </r>
  <r>
    <x v="6"/>
    <x v="25"/>
    <x v="21"/>
    <x v="3"/>
    <n v="10275"/>
  </r>
  <r>
    <x v="6"/>
    <x v="25"/>
    <x v="21"/>
    <x v="4"/>
    <n v="7559"/>
  </r>
  <r>
    <x v="6"/>
    <x v="25"/>
    <x v="21"/>
    <x v="5"/>
    <n v="9408"/>
  </r>
  <r>
    <x v="6"/>
    <x v="25"/>
    <x v="21"/>
    <x v="6"/>
    <n v="9053"/>
  </r>
  <r>
    <x v="6"/>
    <x v="25"/>
    <x v="21"/>
    <x v="7"/>
    <n v="9013"/>
  </r>
  <r>
    <x v="6"/>
    <x v="25"/>
    <x v="21"/>
    <x v="8"/>
    <n v="8656"/>
  </r>
  <r>
    <x v="6"/>
    <x v="25"/>
    <x v="21"/>
    <x v="9"/>
    <n v="9165"/>
  </r>
  <r>
    <x v="6"/>
    <x v="25"/>
    <x v="21"/>
    <x v="10"/>
    <n v="9376"/>
  </r>
  <r>
    <x v="6"/>
    <x v="25"/>
    <x v="21"/>
    <x v="11"/>
    <n v="12120"/>
  </r>
  <r>
    <x v="6"/>
    <x v="25"/>
    <x v="4"/>
    <x v="0"/>
    <n v="10452"/>
  </r>
  <r>
    <x v="6"/>
    <x v="25"/>
    <x v="4"/>
    <x v="1"/>
    <n v="7349"/>
  </r>
  <r>
    <x v="6"/>
    <x v="25"/>
    <x v="4"/>
    <x v="2"/>
    <n v="10275"/>
  </r>
  <r>
    <x v="6"/>
    <x v="25"/>
    <x v="4"/>
    <x v="3"/>
    <n v="9214"/>
  </r>
  <r>
    <x v="6"/>
    <x v="25"/>
    <x v="4"/>
    <x v="4"/>
    <n v="9196"/>
  </r>
  <r>
    <x v="6"/>
    <x v="25"/>
    <x v="4"/>
    <x v="5"/>
    <n v="9270"/>
  </r>
  <r>
    <x v="6"/>
    <x v="25"/>
    <x v="4"/>
    <x v="6"/>
    <n v="8892"/>
  </r>
  <r>
    <x v="6"/>
    <x v="25"/>
    <x v="4"/>
    <x v="7"/>
    <n v="9734"/>
  </r>
  <r>
    <x v="6"/>
    <x v="25"/>
    <x v="4"/>
    <x v="8"/>
    <n v="8736"/>
  </r>
  <r>
    <x v="6"/>
    <x v="25"/>
    <x v="4"/>
    <x v="9"/>
    <n v="4438"/>
  </r>
  <r>
    <x v="6"/>
    <x v="25"/>
    <x v="4"/>
    <x v="10"/>
    <n v="6244"/>
  </r>
  <r>
    <x v="6"/>
    <x v="25"/>
    <x v="4"/>
    <x v="11"/>
    <n v="6070"/>
  </r>
  <r>
    <x v="6"/>
    <x v="25"/>
    <x v="5"/>
    <x v="0"/>
    <n v="6946"/>
  </r>
  <r>
    <x v="6"/>
    <x v="25"/>
    <x v="5"/>
    <x v="1"/>
    <n v="6282"/>
  </r>
  <r>
    <x v="6"/>
    <x v="25"/>
    <x v="5"/>
    <x v="2"/>
    <n v="5792"/>
  </r>
  <r>
    <x v="7"/>
    <x v="26"/>
    <x v="20"/>
    <x v="4"/>
    <n v="5"/>
  </r>
  <r>
    <x v="7"/>
    <x v="26"/>
    <x v="20"/>
    <x v="5"/>
    <n v="1"/>
  </r>
  <r>
    <x v="7"/>
    <x v="26"/>
    <x v="20"/>
    <x v="8"/>
    <n v="1"/>
  </r>
  <r>
    <x v="7"/>
    <x v="26"/>
    <x v="20"/>
    <x v="9"/>
    <n v="1"/>
  </r>
  <r>
    <x v="7"/>
    <x v="26"/>
    <x v="20"/>
    <x v="10"/>
    <n v="1"/>
  </r>
  <r>
    <x v="7"/>
    <x v="26"/>
    <x v="20"/>
    <x v="11"/>
    <n v="6"/>
  </r>
  <r>
    <x v="7"/>
    <x v="26"/>
    <x v="0"/>
    <x v="0"/>
    <n v="1"/>
  </r>
  <r>
    <x v="7"/>
    <x v="26"/>
    <x v="0"/>
    <x v="1"/>
    <n v="1"/>
  </r>
  <r>
    <x v="7"/>
    <x v="26"/>
    <x v="0"/>
    <x v="2"/>
    <n v="1"/>
  </r>
  <r>
    <x v="7"/>
    <x v="26"/>
    <x v="0"/>
    <x v="3"/>
    <n v="1"/>
  </r>
  <r>
    <x v="7"/>
    <x v="26"/>
    <x v="0"/>
    <x v="5"/>
    <n v="1"/>
  </r>
  <r>
    <x v="7"/>
    <x v="26"/>
    <x v="0"/>
    <x v="7"/>
    <n v="1"/>
  </r>
  <r>
    <x v="7"/>
    <x v="26"/>
    <x v="0"/>
    <x v="8"/>
    <n v="1"/>
  </r>
  <r>
    <x v="7"/>
    <x v="26"/>
    <x v="0"/>
    <x v="11"/>
    <n v="5"/>
  </r>
  <r>
    <x v="7"/>
    <x v="26"/>
    <x v="1"/>
    <x v="0"/>
    <n v="2"/>
  </r>
  <r>
    <x v="7"/>
    <x v="26"/>
    <x v="1"/>
    <x v="1"/>
    <n v="1"/>
  </r>
  <r>
    <x v="7"/>
    <x v="26"/>
    <x v="1"/>
    <x v="3"/>
    <n v="2"/>
  </r>
  <r>
    <x v="7"/>
    <x v="26"/>
    <x v="1"/>
    <x v="4"/>
    <n v="1"/>
  </r>
  <r>
    <x v="7"/>
    <x v="26"/>
    <x v="1"/>
    <x v="8"/>
    <n v="1"/>
  </r>
  <r>
    <x v="7"/>
    <x v="26"/>
    <x v="2"/>
    <x v="0"/>
    <n v="1"/>
  </r>
  <r>
    <x v="7"/>
    <x v="26"/>
    <x v="2"/>
    <x v="1"/>
    <n v="1"/>
  </r>
  <r>
    <x v="7"/>
    <x v="26"/>
    <x v="2"/>
    <x v="2"/>
    <n v="2"/>
  </r>
  <r>
    <x v="7"/>
    <x v="26"/>
    <x v="2"/>
    <x v="6"/>
    <n v="3"/>
  </r>
  <r>
    <x v="7"/>
    <x v="26"/>
    <x v="2"/>
    <x v="9"/>
    <n v="2"/>
  </r>
  <r>
    <x v="7"/>
    <x v="26"/>
    <x v="2"/>
    <x v="10"/>
    <n v="6"/>
  </r>
  <r>
    <x v="7"/>
    <x v="26"/>
    <x v="2"/>
    <x v="11"/>
    <n v="2"/>
  </r>
  <r>
    <x v="7"/>
    <x v="26"/>
    <x v="3"/>
    <x v="2"/>
    <n v="1"/>
  </r>
  <r>
    <x v="7"/>
    <x v="26"/>
    <x v="3"/>
    <x v="5"/>
    <n v="1"/>
  </r>
  <r>
    <x v="7"/>
    <x v="26"/>
    <x v="3"/>
    <x v="6"/>
    <n v="2"/>
  </r>
  <r>
    <x v="7"/>
    <x v="26"/>
    <x v="21"/>
    <x v="4"/>
    <n v="4"/>
  </r>
  <r>
    <x v="7"/>
    <x v="26"/>
    <x v="21"/>
    <x v="5"/>
    <n v="3"/>
  </r>
  <r>
    <x v="7"/>
    <x v="26"/>
    <x v="21"/>
    <x v="8"/>
    <n v="2"/>
  </r>
  <r>
    <x v="7"/>
    <x v="26"/>
    <x v="4"/>
    <x v="3"/>
    <n v="1"/>
  </r>
  <r>
    <x v="7"/>
    <x v="26"/>
    <x v="4"/>
    <x v="10"/>
    <n v="1"/>
  </r>
  <r>
    <x v="8"/>
    <x v="27"/>
    <x v="20"/>
    <x v="4"/>
    <n v="14"/>
  </r>
  <r>
    <x v="8"/>
    <x v="27"/>
    <x v="20"/>
    <x v="5"/>
    <n v="18"/>
  </r>
  <r>
    <x v="8"/>
    <x v="27"/>
    <x v="20"/>
    <x v="6"/>
    <n v="5"/>
  </r>
  <r>
    <x v="8"/>
    <x v="27"/>
    <x v="20"/>
    <x v="7"/>
    <n v="18"/>
  </r>
  <r>
    <x v="8"/>
    <x v="27"/>
    <x v="20"/>
    <x v="8"/>
    <n v="10"/>
  </r>
  <r>
    <x v="8"/>
    <x v="27"/>
    <x v="20"/>
    <x v="9"/>
    <n v="30"/>
  </r>
  <r>
    <x v="8"/>
    <x v="27"/>
    <x v="20"/>
    <x v="10"/>
    <n v="30"/>
  </r>
  <r>
    <x v="8"/>
    <x v="27"/>
    <x v="20"/>
    <x v="11"/>
    <n v="33"/>
  </r>
  <r>
    <x v="8"/>
    <x v="27"/>
    <x v="0"/>
    <x v="0"/>
    <n v="28"/>
  </r>
  <r>
    <x v="8"/>
    <x v="27"/>
    <x v="0"/>
    <x v="1"/>
    <n v="31"/>
  </r>
  <r>
    <x v="8"/>
    <x v="27"/>
    <x v="0"/>
    <x v="2"/>
    <n v="31"/>
  </r>
  <r>
    <x v="8"/>
    <x v="27"/>
    <x v="0"/>
    <x v="3"/>
    <n v="16"/>
  </r>
  <r>
    <x v="8"/>
    <x v="27"/>
    <x v="0"/>
    <x v="4"/>
    <n v="31"/>
  </r>
  <r>
    <x v="8"/>
    <x v="27"/>
    <x v="0"/>
    <x v="5"/>
    <n v="25"/>
  </r>
  <r>
    <x v="8"/>
    <x v="27"/>
    <x v="0"/>
    <x v="6"/>
    <n v="26"/>
  </r>
  <r>
    <x v="8"/>
    <x v="27"/>
    <x v="0"/>
    <x v="7"/>
    <n v="25"/>
  </r>
  <r>
    <x v="8"/>
    <x v="27"/>
    <x v="0"/>
    <x v="8"/>
    <n v="47"/>
  </r>
  <r>
    <x v="8"/>
    <x v="27"/>
    <x v="0"/>
    <x v="9"/>
    <n v="99"/>
  </r>
  <r>
    <x v="8"/>
    <x v="27"/>
    <x v="0"/>
    <x v="10"/>
    <n v="96"/>
  </r>
  <r>
    <x v="8"/>
    <x v="27"/>
    <x v="0"/>
    <x v="11"/>
    <n v="74"/>
  </r>
  <r>
    <x v="8"/>
    <x v="27"/>
    <x v="1"/>
    <x v="0"/>
    <n v="76"/>
  </r>
  <r>
    <x v="8"/>
    <x v="27"/>
    <x v="1"/>
    <x v="1"/>
    <n v="74"/>
  </r>
  <r>
    <x v="8"/>
    <x v="27"/>
    <x v="1"/>
    <x v="2"/>
    <n v="61"/>
  </r>
  <r>
    <x v="8"/>
    <x v="27"/>
    <x v="1"/>
    <x v="3"/>
    <n v="144"/>
  </r>
  <r>
    <x v="8"/>
    <x v="27"/>
    <x v="1"/>
    <x v="4"/>
    <n v="75"/>
  </r>
  <r>
    <x v="8"/>
    <x v="27"/>
    <x v="1"/>
    <x v="5"/>
    <n v="72"/>
  </r>
  <r>
    <x v="8"/>
    <x v="27"/>
    <x v="1"/>
    <x v="6"/>
    <n v="102"/>
  </r>
  <r>
    <x v="8"/>
    <x v="27"/>
    <x v="1"/>
    <x v="7"/>
    <n v="101"/>
  </r>
  <r>
    <x v="8"/>
    <x v="27"/>
    <x v="1"/>
    <x v="8"/>
    <n v="72"/>
  </r>
  <r>
    <x v="8"/>
    <x v="27"/>
    <x v="1"/>
    <x v="9"/>
    <n v="185"/>
  </r>
  <r>
    <x v="8"/>
    <x v="27"/>
    <x v="1"/>
    <x v="10"/>
    <n v="100"/>
  </r>
  <r>
    <x v="8"/>
    <x v="27"/>
    <x v="1"/>
    <x v="11"/>
    <n v="225"/>
  </r>
  <r>
    <x v="8"/>
    <x v="27"/>
    <x v="2"/>
    <x v="0"/>
    <n v="164"/>
  </r>
  <r>
    <x v="8"/>
    <x v="27"/>
    <x v="2"/>
    <x v="1"/>
    <n v="191"/>
  </r>
  <r>
    <x v="8"/>
    <x v="27"/>
    <x v="2"/>
    <x v="2"/>
    <n v="132"/>
  </r>
  <r>
    <x v="8"/>
    <x v="27"/>
    <x v="2"/>
    <x v="8"/>
    <n v="1"/>
  </r>
  <r>
    <x v="8"/>
    <x v="27"/>
    <x v="3"/>
    <x v="9"/>
    <n v="1"/>
  </r>
  <r>
    <x v="8"/>
    <x v="27"/>
    <x v="3"/>
    <x v="10"/>
    <n v="3"/>
  </r>
  <r>
    <x v="8"/>
    <x v="27"/>
    <x v="3"/>
    <x v="11"/>
    <n v="6"/>
  </r>
  <r>
    <x v="8"/>
    <x v="27"/>
    <x v="21"/>
    <x v="0"/>
    <n v="6"/>
  </r>
  <r>
    <x v="8"/>
    <x v="27"/>
    <x v="21"/>
    <x v="1"/>
    <n v="1"/>
  </r>
  <r>
    <x v="8"/>
    <x v="27"/>
    <x v="21"/>
    <x v="2"/>
    <n v="10"/>
  </r>
  <r>
    <x v="8"/>
    <x v="27"/>
    <x v="21"/>
    <x v="3"/>
    <n v="6"/>
  </r>
  <r>
    <x v="8"/>
    <x v="27"/>
    <x v="21"/>
    <x v="4"/>
    <n v="3"/>
  </r>
  <r>
    <x v="8"/>
    <x v="27"/>
    <x v="21"/>
    <x v="5"/>
    <n v="11"/>
  </r>
  <r>
    <x v="8"/>
    <x v="27"/>
    <x v="21"/>
    <x v="6"/>
    <n v="5"/>
  </r>
  <r>
    <x v="8"/>
    <x v="27"/>
    <x v="21"/>
    <x v="7"/>
    <n v="10"/>
  </r>
  <r>
    <x v="8"/>
    <x v="27"/>
    <x v="21"/>
    <x v="8"/>
    <n v="14"/>
  </r>
  <r>
    <x v="9"/>
    <x v="28"/>
    <x v="23"/>
    <x v="1"/>
    <n v="1"/>
  </r>
  <r>
    <x v="9"/>
    <x v="28"/>
    <x v="7"/>
    <x v="9"/>
    <n v="1"/>
  </r>
  <r>
    <x v="9"/>
    <x v="28"/>
    <x v="8"/>
    <x v="7"/>
    <n v="1"/>
  </r>
  <r>
    <x v="9"/>
    <x v="28"/>
    <x v="8"/>
    <x v="10"/>
    <n v="1"/>
  </r>
  <r>
    <x v="9"/>
    <x v="28"/>
    <x v="10"/>
    <x v="11"/>
    <n v="2"/>
  </r>
  <r>
    <x v="9"/>
    <x v="28"/>
    <x v="11"/>
    <x v="0"/>
    <n v="2"/>
  </r>
  <r>
    <x v="9"/>
    <x v="28"/>
    <x v="11"/>
    <x v="1"/>
    <n v="3"/>
  </r>
  <r>
    <x v="9"/>
    <x v="28"/>
    <x v="11"/>
    <x v="2"/>
    <n v="6"/>
  </r>
  <r>
    <x v="9"/>
    <x v="28"/>
    <x v="11"/>
    <x v="3"/>
    <n v="9"/>
  </r>
  <r>
    <x v="9"/>
    <x v="28"/>
    <x v="11"/>
    <x v="4"/>
    <n v="12"/>
  </r>
  <r>
    <x v="9"/>
    <x v="28"/>
    <x v="11"/>
    <x v="5"/>
    <n v="90"/>
  </r>
  <r>
    <x v="9"/>
    <x v="28"/>
    <x v="11"/>
    <x v="6"/>
    <n v="126"/>
  </r>
  <r>
    <x v="9"/>
    <x v="28"/>
    <x v="11"/>
    <x v="7"/>
    <n v="141"/>
  </r>
  <r>
    <x v="9"/>
    <x v="28"/>
    <x v="11"/>
    <x v="8"/>
    <n v="50"/>
  </r>
  <r>
    <x v="9"/>
    <x v="28"/>
    <x v="11"/>
    <x v="9"/>
    <n v="11"/>
  </r>
  <r>
    <x v="9"/>
    <x v="28"/>
    <x v="11"/>
    <x v="10"/>
    <n v="40"/>
  </r>
  <r>
    <x v="9"/>
    <x v="28"/>
    <x v="11"/>
    <x v="11"/>
    <n v="35"/>
  </r>
  <r>
    <x v="9"/>
    <x v="28"/>
    <x v="12"/>
    <x v="0"/>
    <n v="29"/>
  </r>
  <r>
    <x v="9"/>
    <x v="28"/>
    <x v="12"/>
    <x v="1"/>
    <n v="35"/>
  </r>
  <r>
    <x v="9"/>
    <x v="28"/>
    <x v="12"/>
    <x v="2"/>
    <n v="39"/>
  </r>
  <r>
    <x v="9"/>
    <x v="28"/>
    <x v="12"/>
    <x v="3"/>
    <n v="52"/>
  </r>
  <r>
    <x v="9"/>
    <x v="28"/>
    <x v="12"/>
    <x v="4"/>
    <n v="37"/>
  </r>
  <r>
    <x v="9"/>
    <x v="28"/>
    <x v="12"/>
    <x v="5"/>
    <n v="40"/>
  </r>
  <r>
    <x v="9"/>
    <x v="28"/>
    <x v="12"/>
    <x v="6"/>
    <n v="37"/>
  </r>
  <r>
    <x v="9"/>
    <x v="28"/>
    <x v="12"/>
    <x v="7"/>
    <n v="39"/>
  </r>
  <r>
    <x v="9"/>
    <x v="28"/>
    <x v="12"/>
    <x v="8"/>
    <n v="34"/>
  </r>
  <r>
    <x v="9"/>
    <x v="28"/>
    <x v="12"/>
    <x v="9"/>
    <n v="40"/>
  </r>
  <r>
    <x v="9"/>
    <x v="28"/>
    <x v="12"/>
    <x v="10"/>
    <n v="44"/>
  </r>
  <r>
    <x v="9"/>
    <x v="28"/>
    <x v="12"/>
    <x v="11"/>
    <n v="33"/>
  </r>
  <r>
    <x v="9"/>
    <x v="28"/>
    <x v="13"/>
    <x v="0"/>
    <n v="26"/>
  </r>
  <r>
    <x v="9"/>
    <x v="28"/>
    <x v="13"/>
    <x v="1"/>
    <n v="38"/>
  </r>
  <r>
    <x v="9"/>
    <x v="28"/>
    <x v="13"/>
    <x v="2"/>
    <n v="39"/>
  </r>
  <r>
    <x v="9"/>
    <x v="28"/>
    <x v="13"/>
    <x v="3"/>
    <n v="24"/>
  </r>
  <r>
    <x v="9"/>
    <x v="28"/>
    <x v="13"/>
    <x v="4"/>
    <n v="34"/>
  </r>
  <r>
    <x v="9"/>
    <x v="28"/>
    <x v="13"/>
    <x v="5"/>
    <n v="25"/>
  </r>
  <r>
    <x v="9"/>
    <x v="28"/>
    <x v="13"/>
    <x v="6"/>
    <n v="53"/>
  </r>
  <r>
    <x v="9"/>
    <x v="28"/>
    <x v="13"/>
    <x v="7"/>
    <n v="34"/>
  </r>
  <r>
    <x v="9"/>
    <x v="28"/>
    <x v="13"/>
    <x v="8"/>
    <n v="50"/>
  </r>
  <r>
    <x v="9"/>
    <x v="28"/>
    <x v="13"/>
    <x v="9"/>
    <n v="43"/>
  </r>
  <r>
    <x v="9"/>
    <x v="28"/>
    <x v="13"/>
    <x v="10"/>
    <n v="34"/>
  </r>
  <r>
    <x v="9"/>
    <x v="28"/>
    <x v="13"/>
    <x v="11"/>
    <n v="35"/>
  </r>
  <r>
    <x v="9"/>
    <x v="28"/>
    <x v="14"/>
    <x v="0"/>
    <n v="41"/>
  </r>
  <r>
    <x v="9"/>
    <x v="28"/>
    <x v="14"/>
    <x v="1"/>
    <n v="32"/>
  </r>
  <r>
    <x v="9"/>
    <x v="28"/>
    <x v="14"/>
    <x v="2"/>
    <n v="31"/>
  </r>
  <r>
    <x v="9"/>
    <x v="28"/>
    <x v="14"/>
    <x v="3"/>
    <n v="34"/>
  </r>
  <r>
    <x v="9"/>
    <x v="28"/>
    <x v="14"/>
    <x v="4"/>
    <n v="40"/>
  </r>
  <r>
    <x v="9"/>
    <x v="28"/>
    <x v="14"/>
    <x v="5"/>
    <n v="40"/>
  </r>
  <r>
    <x v="9"/>
    <x v="28"/>
    <x v="14"/>
    <x v="6"/>
    <n v="30"/>
  </r>
  <r>
    <x v="9"/>
    <x v="28"/>
    <x v="14"/>
    <x v="7"/>
    <n v="30"/>
  </r>
  <r>
    <x v="9"/>
    <x v="28"/>
    <x v="14"/>
    <x v="8"/>
    <n v="37"/>
  </r>
  <r>
    <x v="9"/>
    <x v="28"/>
    <x v="14"/>
    <x v="9"/>
    <n v="30"/>
  </r>
  <r>
    <x v="9"/>
    <x v="28"/>
    <x v="14"/>
    <x v="10"/>
    <n v="28"/>
  </r>
  <r>
    <x v="9"/>
    <x v="28"/>
    <x v="14"/>
    <x v="11"/>
    <n v="39"/>
  </r>
  <r>
    <x v="9"/>
    <x v="28"/>
    <x v="15"/>
    <x v="0"/>
    <n v="32"/>
  </r>
  <r>
    <x v="9"/>
    <x v="28"/>
    <x v="15"/>
    <x v="1"/>
    <n v="29"/>
  </r>
  <r>
    <x v="9"/>
    <x v="28"/>
    <x v="15"/>
    <x v="2"/>
    <n v="33"/>
  </r>
  <r>
    <x v="9"/>
    <x v="28"/>
    <x v="15"/>
    <x v="3"/>
    <n v="22"/>
  </r>
  <r>
    <x v="9"/>
    <x v="28"/>
    <x v="15"/>
    <x v="4"/>
    <n v="44"/>
  </r>
  <r>
    <x v="9"/>
    <x v="28"/>
    <x v="15"/>
    <x v="5"/>
    <n v="29"/>
  </r>
  <r>
    <x v="9"/>
    <x v="28"/>
    <x v="15"/>
    <x v="6"/>
    <n v="34"/>
  </r>
  <r>
    <x v="9"/>
    <x v="28"/>
    <x v="15"/>
    <x v="7"/>
    <n v="34"/>
  </r>
  <r>
    <x v="9"/>
    <x v="28"/>
    <x v="15"/>
    <x v="8"/>
    <n v="46"/>
  </r>
  <r>
    <x v="9"/>
    <x v="28"/>
    <x v="15"/>
    <x v="9"/>
    <n v="39"/>
  </r>
  <r>
    <x v="9"/>
    <x v="28"/>
    <x v="15"/>
    <x v="10"/>
    <n v="32"/>
  </r>
  <r>
    <x v="9"/>
    <x v="28"/>
    <x v="15"/>
    <x v="11"/>
    <n v="30"/>
  </r>
  <r>
    <x v="9"/>
    <x v="28"/>
    <x v="16"/>
    <x v="0"/>
    <n v="25"/>
  </r>
  <r>
    <x v="9"/>
    <x v="28"/>
    <x v="16"/>
    <x v="1"/>
    <n v="28"/>
  </r>
  <r>
    <x v="9"/>
    <x v="28"/>
    <x v="16"/>
    <x v="2"/>
    <n v="32"/>
  </r>
  <r>
    <x v="9"/>
    <x v="28"/>
    <x v="16"/>
    <x v="3"/>
    <n v="34"/>
  </r>
  <r>
    <x v="9"/>
    <x v="28"/>
    <x v="16"/>
    <x v="4"/>
    <n v="41"/>
  </r>
  <r>
    <x v="9"/>
    <x v="28"/>
    <x v="16"/>
    <x v="5"/>
    <n v="28"/>
  </r>
  <r>
    <x v="9"/>
    <x v="28"/>
    <x v="16"/>
    <x v="6"/>
    <n v="39"/>
  </r>
  <r>
    <x v="9"/>
    <x v="28"/>
    <x v="16"/>
    <x v="7"/>
    <n v="31"/>
  </r>
  <r>
    <x v="9"/>
    <x v="28"/>
    <x v="16"/>
    <x v="8"/>
    <n v="33"/>
  </r>
  <r>
    <x v="9"/>
    <x v="28"/>
    <x v="16"/>
    <x v="9"/>
    <n v="27"/>
  </r>
  <r>
    <x v="9"/>
    <x v="28"/>
    <x v="16"/>
    <x v="10"/>
    <n v="22"/>
  </r>
  <r>
    <x v="9"/>
    <x v="28"/>
    <x v="16"/>
    <x v="11"/>
    <n v="36"/>
  </r>
  <r>
    <x v="9"/>
    <x v="28"/>
    <x v="17"/>
    <x v="0"/>
    <n v="31"/>
  </r>
  <r>
    <x v="9"/>
    <x v="28"/>
    <x v="17"/>
    <x v="1"/>
    <n v="31"/>
  </r>
  <r>
    <x v="9"/>
    <x v="28"/>
    <x v="17"/>
    <x v="2"/>
    <n v="26"/>
  </r>
  <r>
    <x v="9"/>
    <x v="28"/>
    <x v="17"/>
    <x v="3"/>
    <n v="26"/>
  </r>
  <r>
    <x v="9"/>
    <x v="28"/>
    <x v="17"/>
    <x v="4"/>
    <n v="26"/>
  </r>
  <r>
    <x v="9"/>
    <x v="28"/>
    <x v="17"/>
    <x v="5"/>
    <n v="24"/>
  </r>
  <r>
    <x v="9"/>
    <x v="28"/>
    <x v="17"/>
    <x v="6"/>
    <n v="27"/>
  </r>
  <r>
    <x v="9"/>
    <x v="28"/>
    <x v="17"/>
    <x v="7"/>
    <n v="26"/>
  </r>
  <r>
    <x v="9"/>
    <x v="28"/>
    <x v="17"/>
    <x v="8"/>
    <n v="27"/>
  </r>
  <r>
    <x v="9"/>
    <x v="28"/>
    <x v="17"/>
    <x v="9"/>
    <n v="21"/>
  </r>
  <r>
    <x v="9"/>
    <x v="28"/>
    <x v="17"/>
    <x v="10"/>
    <n v="27"/>
  </r>
  <r>
    <x v="9"/>
    <x v="28"/>
    <x v="17"/>
    <x v="11"/>
    <n v="36"/>
  </r>
  <r>
    <x v="9"/>
    <x v="28"/>
    <x v="18"/>
    <x v="0"/>
    <n v="18"/>
  </r>
  <r>
    <x v="9"/>
    <x v="28"/>
    <x v="18"/>
    <x v="1"/>
    <n v="25"/>
  </r>
  <r>
    <x v="9"/>
    <x v="28"/>
    <x v="18"/>
    <x v="2"/>
    <n v="30"/>
  </r>
  <r>
    <x v="9"/>
    <x v="28"/>
    <x v="18"/>
    <x v="3"/>
    <n v="24"/>
  </r>
  <r>
    <x v="9"/>
    <x v="28"/>
    <x v="18"/>
    <x v="4"/>
    <n v="24"/>
  </r>
  <r>
    <x v="9"/>
    <x v="28"/>
    <x v="18"/>
    <x v="5"/>
    <n v="26"/>
  </r>
  <r>
    <x v="9"/>
    <x v="28"/>
    <x v="18"/>
    <x v="6"/>
    <n v="26"/>
  </r>
  <r>
    <x v="9"/>
    <x v="28"/>
    <x v="18"/>
    <x v="7"/>
    <n v="26"/>
  </r>
  <r>
    <x v="9"/>
    <x v="28"/>
    <x v="18"/>
    <x v="8"/>
    <n v="30"/>
  </r>
  <r>
    <x v="9"/>
    <x v="28"/>
    <x v="18"/>
    <x v="9"/>
    <n v="23"/>
  </r>
  <r>
    <x v="9"/>
    <x v="28"/>
    <x v="18"/>
    <x v="10"/>
    <n v="32"/>
  </r>
  <r>
    <x v="9"/>
    <x v="28"/>
    <x v="18"/>
    <x v="11"/>
    <n v="27"/>
  </r>
  <r>
    <x v="9"/>
    <x v="28"/>
    <x v="19"/>
    <x v="0"/>
    <n v="24"/>
  </r>
  <r>
    <x v="9"/>
    <x v="28"/>
    <x v="19"/>
    <x v="1"/>
    <n v="28"/>
  </r>
  <r>
    <x v="9"/>
    <x v="28"/>
    <x v="19"/>
    <x v="2"/>
    <n v="27"/>
  </r>
  <r>
    <x v="9"/>
    <x v="28"/>
    <x v="19"/>
    <x v="3"/>
    <n v="30"/>
  </r>
  <r>
    <x v="9"/>
    <x v="28"/>
    <x v="19"/>
    <x v="4"/>
    <n v="33"/>
  </r>
  <r>
    <x v="9"/>
    <x v="28"/>
    <x v="19"/>
    <x v="5"/>
    <n v="28"/>
  </r>
  <r>
    <x v="9"/>
    <x v="28"/>
    <x v="19"/>
    <x v="6"/>
    <n v="27"/>
  </r>
  <r>
    <x v="9"/>
    <x v="28"/>
    <x v="19"/>
    <x v="7"/>
    <n v="26"/>
  </r>
  <r>
    <x v="9"/>
    <x v="28"/>
    <x v="19"/>
    <x v="8"/>
    <n v="52"/>
  </r>
  <r>
    <x v="9"/>
    <x v="28"/>
    <x v="19"/>
    <x v="9"/>
    <n v="79"/>
  </r>
  <r>
    <x v="9"/>
    <x v="28"/>
    <x v="19"/>
    <x v="10"/>
    <n v="25"/>
  </r>
  <r>
    <x v="9"/>
    <x v="28"/>
    <x v="19"/>
    <x v="11"/>
    <n v="30"/>
  </r>
  <r>
    <x v="9"/>
    <x v="28"/>
    <x v="20"/>
    <x v="0"/>
    <n v="29"/>
  </r>
  <r>
    <x v="9"/>
    <x v="28"/>
    <x v="20"/>
    <x v="1"/>
    <n v="27"/>
  </r>
  <r>
    <x v="9"/>
    <x v="28"/>
    <x v="20"/>
    <x v="2"/>
    <n v="40"/>
  </r>
  <r>
    <x v="9"/>
    <x v="28"/>
    <x v="20"/>
    <x v="3"/>
    <n v="29"/>
  </r>
  <r>
    <x v="9"/>
    <x v="28"/>
    <x v="20"/>
    <x v="4"/>
    <n v="27"/>
  </r>
  <r>
    <x v="9"/>
    <x v="28"/>
    <x v="20"/>
    <x v="5"/>
    <n v="29"/>
  </r>
  <r>
    <x v="9"/>
    <x v="28"/>
    <x v="20"/>
    <x v="6"/>
    <n v="30"/>
  </r>
  <r>
    <x v="9"/>
    <x v="28"/>
    <x v="20"/>
    <x v="7"/>
    <n v="29"/>
  </r>
  <r>
    <x v="9"/>
    <x v="28"/>
    <x v="20"/>
    <x v="8"/>
    <n v="31"/>
  </r>
  <r>
    <x v="9"/>
    <x v="28"/>
    <x v="20"/>
    <x v="9"/>
    <n v="30"/>
  </r>
  <r>
    <x v="9"/>
    <x v="28"/>
    <x v="20"/>
    <x v="10"/>
    <n v="29"/>
  </r>
  <r>
    <x v="9"/>
    <x v="28"/>
    <x v="20"/>
    <x v="11"/>
    <n v="36"/>
  </r>
  <r>
    <x v="9"/>
    <x v="28"/>
    <x v="0"/>
    <x v="0"/>
    <n v="26"/>
  </r>
  <r>
    <x v="9"/>
    <x v="28"/>
    <x v="0"/>
    <x v="1"/>
    <n v="40"/>
  </r>
  <r>
    <x v="9"/>
    <x v="28"/>
    <x v="0"/>
    <x v="2"/>
    <n v="30"/>
  </r>
  <r>
    <x v="9"/>
    <x v="28"/>
    <x v="0"/>
    <x v="3"/>
    <n v="26"/>
  </r>
  <r>
    <x v="9"/>
    <x v="28"/>
    <x v="0"/>
    <x v="4"/>
    <n v="28"/>
  </r>
  <r>
    <x v="9"/>
    <x v="28"/>
    <x v="0"/>
    <x v="5"/>
    <n v="35"/>
  </r>
  <r>
    <x v="9"/>
    <x v="28"/>
    <x v="0"/>
    <x v="6"/>
    <n v="27"/>
  </r>
  <r>
    <x v="9"/>
    <x v="28"/>
    <x v="0"/>
    <x v="7"/>
    <n v="26"/>
  </r>
  <r>
    <x v="9"/>
    <x v="28"/>
    <x v="0"/>
    <x v="8"/>
    <n v="24"/>
  </r>
  <r>
    <x v="9"/>
    <x v="28"/>
    <x v="0"/>
    <x v="9"/>
    <n v="32"/>
  </r>
  <r>
    <x v="9"/>
    <x v="28"/>
    <x v="0"/>
    <x v="10"/>
    <n v="22"/>
  </r>
  <r>
    <x v="9"/>
    <x v="28"/>
    <x v="0"/>
    <x v="11"/>
    <n v="30"/>
  </r>
  <r>
    <x v="9"/>
    <x v="28"/>
    <x v="1"/>
    <x v="0"/>
    <n v="26"/>
  </r>
  <r>
    <x v="9"/>
    <x v="28"/>
    <x v="1"/>
    <x v="1"/>
    <n v="23"/>
  </r>
  <r>
    <x v="9"/>
    <x v="28"/>
    <x v="1"/>
    <x v="2"/>
    <n v="26"/>
  </r>
  <r>
    <x v="9"/>
    <x v="28"/>
    <x v="1"/>
    <x v="3"/>
    <n v="27"/>
  </r>
  <r>
    <x v="9"/>
    <x v="28"/>
    <x v="1"/>
    <x v="4"/>
    <n v="34"/>
  </r>
  <r>
    <x v="9"/>
    <x v="28"/>
    <x v="1"/>
    <x v="5"/>
    <n v="24"/>
  </r>
  <r>
    <x v="9"/>
    <x v="28"/>
    <x v="1"/>
    <x v="6"/>
    <n v="35"/>
  </r>
  <r>
    <x v="9"/>
    <x v="28"/>
    <x v="1"/>
    <x v="7"/>
    <n v="52"/>
  </r>
  <r>
    <x v="9"/>
    <x v="28"/>
    <x v="1"/>
    <x v="8"/>
    <n v="48"/>
  </r>
  <r>
    <x v="9"/>
    <x v="28"/>
    <x v="1"/>
    <x v="9"/>
    <n v="55"/>
  </r>
  <r>
    <x v="9"/>
    <x v="28"/>
    <x v="1"/>
    <x v="10"/>
    <n v="34"/>
  </r>
  <r>
    <x v="9"/>
    <x v="28"/>
    <x v="1"/>
    <x v="11"/>
    <n v="61"/>
  </r>
  <r>
    <x v="9"/>
    <x v="28"/>
    <x v="2"/>
    <x v="0"/>
    <n v="30"/>
  </r>
  <r>
    <x v="9"/>
    <x v="28"/>
    <x v="2"/>
    <x v="1"/>
    <n v="33"/>
  </r>
  <r>
    <x v="9"/>
    <x v="28"/>
    <x v="2"/>
    <x v="2"/>
    <n v="34"/>
  </r>
  <r>
    <x v="9"/>
    <x v="28"/>
    <x v="2"/>
    <x v="3"/>
    <n v="35"/>
  </r>
  <r>
    <x v="9"/>
    <x v="28"/>
    <x v="2"/>
    <x v="4"/>
    <n v="45"/>
  </r>
  <r>
    <x v="9"/>
    <x v="28"/>
    <x v="2"/>
    <x v="5"/>
    <n v="23"/>
  </r>
  <r>
    <x v="9"/>
    <x v="28"/>
    <x v="2"/>
    <x v="6"/>
    <n v="33"/>
  </r>
  <r>
    <x v="9"/>
    <x v="28"/>
    <x v="2"/>
    <x v="7"/>
    <n v="23"/>
  </r>
  <r>
    <x v="9"/>
    <x v="28"/>
    <x v="2"/>
    <x v="8"/>
    <n v="38"/>
  </r>
  <r>
    <x v="9"/>
    <x v="28"/>
    <x v="2"/>
    <x v="9"/>
    <n v="34"/>
  </r>
  <r>
    <x v="9"/>
    <x v="28"/>
    <x v="2"/>
    <x v="10"/>
    <n v="32"/>
  </r>
  <r>
    <x v="9"/>
    <x v="28"/>
    <x v="2"/>
    <x v="11"/>
    <n v="35"/>
  </r>
  <r>
    <x v="9"/>
    <x v="28"/>
    <x v="3"/>
    <x v="0"/>
    <n v="28"/>
  </r>
  <r>
    <x v="9"/>
    <x v="28"/>
    <x v="3"/>
    <x v="1"/>
    <n v="20"/>
  </r>
  <r>
    <x v="9"/>
    <x v="28"/>
    <x v="3"/>
    <x v="11"/>
    <n v="1"/>
  </r>
  <r>
    <x v="9"/>
    <x v="28"/>
    <x v="21"/>
    <x v="5"/>
    <n v="1"/>
  </r>
  <r>
    <x v="9"/>
    <x v="28"/>
    <x v="21"/>
    <x v="9"/>
    <n v="1"/>
  </r>
  <r>
    <x v="9"/>
    <x v="28"/>
    <x v="21"/>
    <x v="11"/>
    <n v="1"/>
  </r>
  <r>
    <x v="9"/>
    <x v="28"/>
    <x v="4"/>
    <x v="2"/>
    <n v="7"/>
  </r>
  <r>
    <x v="9"/>
    <x v="28"/>
    <x v="4"/>
    <x v="5"/>
    <n v="1"/>
  </r>
  <r>
    <x v="9"/>
    <x v="28"/>
    <x v="4"/>
    <x v="7"/>
    <n v="1"/>
  </r>
  <r>
    <x v="9"/>
    <x v="28"/>
    <x v="4"/>
    <x v="8"/>
    <n v="2"/>
  </r>
  <r>
    <x v="9"/>
    <x v="28"/>
    <x v="4"/>
    <x v="11"/>
    <n v="1"/>
  </r>
  <r>
    <x v="10"/>
    <x v="29"/>
    <x v="23"/>
    <x v="0"/>
    <n v="2"/>
  </r>
  <r>
    <x v="10"/>
    <x v="29"/>
    <x v="23"/>
    <x v="2"/>
    <n v="1"/>
  </r>
  <r>
    <x v="10"/>
    <x v="29"/>
    <x v="23"/>
    <x v="9"/>
    <n v="116"/>
  </r>
  <r>
    <x v="10"/>
    <x v="29"/>
    <x v="23"/>
    <x v="10"/>
    <n v="1"/>
  </r>
  <r>
    <x v="10"/>
    <x v="29"/>
    <x v="23"/>
    <x v="11"/>
    <n v="1"/>
  </r>
  <r>
    <x v="10"/>
    <x v="29"/>
    <x v="24"/>
    <x v="0"/>
    <n v="8"/>
  </r>
  <r>
    <x v="10"/>
    <x v="29"/>
    <x v="24"/>
    <x v="1"/>
    <n v="37"/>
  </r>
  <r>
    <x v="10"/>
    <x v="29"/>
    <x v="24"/>
    <x v="2"/>
    <n v="20"/>
  </r>
  <r>
    <x v="10"/>
    <x v="29"/>
    <x v="24"/>
    <x v="3"/>
    <n v="13"/>
  </r>
  <r>
    <x v="10"/>
    <x v="29"/>
    <x v="24"/>
    <x v="4"/>
    <n v="8"/>
  </r>
  <r>
    <x v="10"/>
    <x v="29"/>
    <x v="24"/>
    <x v="5"/>
    <n v="10"/>
  </r>
  <r>
    <x v="10"/>
    <x v="29"/>
    <x v="24"/>
    <x v="6"/>
    <n v="9"/>
  </r>
  <r>
    <x v="10"/>
    <x v="29"/>
    <x v="24"/>
    <x v="7"/>
    <n v="19"/>
  </r>
  <r>
    <x v="10"/>
    <x v="29"/>
    <x v="24"/>
    <x v="8"/>
    <n v="12"/>
  </r>
  <r>
    <x v="10"/>
    <x v="29"/>
    <x v="24"/>
    <x v="9"/>
    <n v="5"/>
  </r>
  <r>
    <x v="10"/>
    <x v="29"/>
    <x v="24"/>
    <x v="10"/>
    <n v="9"/>
  </r>
  <r>
    <x v="10"/>
    <x v="29"/>
    <x v="24"/>
    <x v="11"/>
    <n v="11"/>
  </r>
  <r>
    <x v="10"/>
    <x v="29"/>
    <x v="6"/>
    <x v="1"/>
    <n v="1"/>
  </r>
  <r>
    <x v="10"/>
    <x v="29"/>
    <x v="16"/>
    <x v="5"/>
    <n v="3"/>
  </r>
  <r>
    <x v="10"/>
    <x v="29"/>
    <x v="16"/>
    <x v="6"/>
    <n v="1"/>
  </r>
  <r>
    <x v="10"/>
    <x v="29"/>
    <x v="16"/>
    <x v="7"/>
    <n v="47"/>
  </r>
  <r>
    <x v="10"/>
    <x v="29"/>
    <x v="16"/>
    <x v="8"/>
    <n v="155"/>
  </r>
  <r>
    <x v="10"/>
    <x v="29"/>
    <x v="16"/>
    <x v="9"/>
    <n v="296"/>
  </r>
  <r>
    <x v="10"/>
    <x v="29"/>
    <x v="16"/>
    <x v="10"/>
    <n v="316"/>
  </r>
  <r>
    <x v="10"/>
    <x v="29"/>
    <x v="16"/>
    <x v="11"/>
    <n v="432"/>
  </r>
  <r>
    <x v="10"/>
    <x v="29"/>
    <x v="17"/>
    <x v="0"/>
    <n v="557"/>
  </r>
  <r>
    <x v="10"/>
    <x v="29"/>
    <x v="17"/>
    <x v="1"/>
    <n v="438"/>
  </r>
  <r>
    <x v="10"/>
    <x v="29"/>
    <x v="17"/>
    <x v="2"/>
    <n v="204"/>
  </r>
  <r>
    <x v="10"/>
    <x v="29"/>
    <x v="17"/>
    <x v="3"/>
    <n v="314"/>
  </r>
  <r>
    <x v="10"/>
    <x v="29"/>
    <x v="17"/>
    <x v="4"/>
    <n v="227"/>
  </r>
  <r>
    <x v="10"/>
    <x v="29"/>
    <x v="17"/>
    <x v="5"/>
    <n v="260"/>
  </r>
  <r>
    <x v="10"/>
    <x v="29"/>
    <x v="17"/>
    <x v="6"/>
    <n v="346"/>
  </r>
  <r>
    <x v="10"/>
    <x v="29"/>
    <x v="17"/>
    <x v="7"/>
    <n v="253"/>
  </r>
  <r>
    <x v="10"/>
    <x v="29"/>
    <x v="17"/>
    <x v="8"/>
    <n v="346"/>
  </r>
  <r>
    <x v="10"/>
    <x v="29"/>
    <x v="17"/>
    <x v="9"/>
    <n v="256"/>
  </r>
  <r>
    <x v="10"/>
    <x v="29"/>
    <x v="17"/>
    <x v="10"/>
    <n v="389"/>
  </r>
  <r>
    <x v="10"/>
    <x v="29"/>
    <x v="17"/>
    <x v="11"/>
    <n v="279"/>
  </r>
  <r>
    <x v="10"/>
    <x v="29"/>
    <x v="18"/>
    <x v="0"/>
    <n v="516"/>
  </r>
  <r>
    <x v="10"/>
    <x v="29"/>
    <x v="18"/>
    <x v="1"/>
    <n v="169"/>
  </r>
  <r>
    <x v="10"/>
    <x v="29"/>
    <x v="18"/>
    <x v="2"/>
    <n v="226"/>
  </r>
  <r>
    <x v="10"/>
    <x v="29"/>
    <x v="18"/>
    <x v="3"/>
    <n v="325"/>
  </r>
  <r>
    <x v="10"/>
    <x v="29"/>
    <x v="18"/>
    <x v="4"/>
    <n v="275"/>
  </r>
  <r>
    <x v="10"/>
    <x v="29"/>
    <x v="18"/>
    <x v="5"/>
    <n v="287"/>
  </r>
  <r>
    <x v="10"/>
    <x v="29"/>
    <x v="18"/>
    <x v="6"/>
    <n v="254"/>
  </r>
  <r>
    <x v="10"/>
    <x v="29"/>
    <x v="18"/>
    <x v="7"/>
    <n v="751"/>
  </r>
  <r>
    <x v="10"/>
    <x v="29"/>
    <x v="18"/>
    <x v="8"/>
    <n v="116"/>
  </r>
  <r>
    <x v="10"/>
    <x v="29"/>
    <x v="18"/>
    <x v="9"/>
    <n v="281"/>
  </r>
  <r>
    <x v="10"/>
    <x v="29"/>
    <x v="18"/>
    <x v="10"/>
    <n v="1"/>
  </r>
  <r>
    <x v="10"/>
    <x v="29"/>
    <x v="18"/>
    <x v="11"/>
    <n v="1263"/>
  </r>
  <r>
    <x v="10"/>
    <x v="29"/>
    <x v="19"/>
    <x v="0"/>
    <n v="663"/>
  </r>
  <r>
    <x v="10"/>
    <x v="29"/>
    <x v="19"/>
    <x v="1"/>
    <n v="497"/>
  </r>
  <r>
    <x v="10"/>
    <x v="29"/>
    <x v="19"/>
    <x v="2"/>
    <n v="331"/>
  </r>
  <r>
    <x v="10"/>
    <x v="29"/>
    <x v="19"/>
    <x v="3"/>
    <n v="132"/>
  </r>
  <r>
    <x v="10"/>
    <x v="29"/>
    <x v="19"/>
    <x v="4"/>
    <n v="2"/>
  </r>
  <r>
    <x v="10"/>
    <x v="29"/>
    <x v="19"/>
    <x v="5"/>
    <n v="5"/>
  </r>
  <r>
    <x v="10"/>
    <x v="29"/>
    <x v="19"/>
    <x v="6"/>
    <n v="1390"/>
  </r>
  <r>
    <x v="10"/>
    <x v="29"/>
    <x v="19"/>
    <x v="7"/>
    <n v="318"/>
  </r>
  <r>
    <x v="10"/>
    <x v="29"/>
    <x v="19"/>
    <x v="8"/>
    <n v="162"/>
  </r>
  <r>
    <x v="10"/>
    <x v="29"/>
    <x v="19"/>
    <x v="9"/>
    <n v="432"/>
  </r>
  <r>
    <x v="10"/>
    <x v="29"/>
    <x v="19"/>
    <x v="10"/>
    <n v="381"/>
  </r>
  <r>
    <x v="10"/>
    <x v="29"/>
    <x v="19"/>
    <x v="11"/>
    <n v="291"/>
  </r>
  <r>
    <x v="10"/>
    <x v="29"/>
    <x v="20"/>
    <x v="0"/>
    <n v="602"/>
  </r>
  <r>
    <x v="10"/>
    <x v="29"/>
    <x v="20"/>
    <x v="1"/>
    <n v="204"/>
  </r>
  <r>
    <x v="10"/>
    <x v="29"/>
    <x v="20"/>
    <x v="2"/>
    <n v="302"/>
  </r>
  <r>
    <x v="10"/>
    <x v="29"/>
    <x v="20"/>
    <x v="3"/>
    <n v="291"/>
  </r>
  <r>
    <x v="10"/>
    <x v="29"/>
    <x v="20"/>
    <x v="4"/>
    <n v="317"/>
  </r>
  <r>
    <x v="10"/>
    <x v="29"/>
    <x v="20"/>
    <x v="5"/>
    <n v="285"/>
  </r>
  <r>
    <x v="10"/>
    <x v="29"/>
    <x v="20"/>
    <x v="6"/>
    <n v="297"/>
  </r>
  <r>
    <x v="10"/>
    <x v="29"/>
    <x v="20"/>
    <x v="7"/>
    <n v="337"/>
  </r>
  <r>
    <x v="10"/>
    <x v="29"/>
    <x v="20"/>
    <x v="8"/>
    <n v="162"/>
  </r>
  <r>
    <x v="10"/>
    <x v="29"/>
    <x v="20"/>
    <x v="9"/>
    <n v="373"/>
  </r>
  <r>
    <x v="10"/>
    <x v="29"/>
    <x v="20"/>
    <x v="10"/>
    <n v="185"/>
  </r>
  <r>
    <x v="10"/>
    <x v="29"/>
    <x v="20"/>
    <x v="11"/>
    <n v="322"/>
  </r>
  <r>
    <x v="10"/>
    <x v="29"/>
    <x v="0"/>
    <x v="0"/>
    <n v="1562"/>
  </r>
  <r>
    <x v="10"/>
    <x v="29"/>
    <x v="0"/>
    <x v="1"/>
    <n v="234"/>
  </r>
  <r>
    <x v="10"/>
    <x v="29"/>
    <x v="0"/>
    <x v="2"/>
    <n v="276"/>
  </r>
  <r>
    <x v="10"/>
    <x v="29"/>
    <x v="0"/>
    <x v="3"/>
    <n v="307"/>
  </r>
  <r>
    <x v="10"/>
    <x v="29"/>
    <x v="0"/>
    <x v="4"/>
    <n v="243"/>
  </r>
  <r>
    <x v="10"/>
    <x v="29"/>
    <x v="0"/>
    <x v="5"/>
    <n v="185"/>
  </r>
  <r>
    <x v="10"/>
    <x v="29"/>
    <x v="0"/>
    <x v="6"/>
    <n v="245"/>
  </r>
  <r>
    <x v="10"/>
    <x v="29"/>
    <x v="0"/>
    <x v="7"/>
    <n v="278"/>
  </r>
  <r>
    <x v="10"/>
    <x v="29"/>
    <x v="0"/>
    <x v="8"/>
    <n v="171"/>
  </r>
  <r>
    <x v="10"/>
    <x v="29"/>
    <x v="0"/>
    <x v="9"/>
    <n v="209"/>
  </r>
  <r>
    <x v="10"/>
    <x v="29"/>
    <x v="0"/>
    <x v="10"/>
    <n v="145"/>
  </r>
  <r>
    <x v="10"/>
    <x v="29"/>
    <x v="0"/>
    <x v="11"/>
    <n v="268"/>
  </r>
  <r>
    <x v="10"/>
    <x v="29"/>
    <x v="1"/>
    <x v="0"/>
    <n v="374"/>
  </r>
  <r>
    <x v="10"/>
    <x v="29"/>
    <x v="1"/>
    <x v="1"/>
    <n v="278"/>
  </r>
  <r>
    <x v="10"/>
    <x v="29"/>
    <x v="1"/>
    <x v="2"/>
    <n v="282"/>
  </r>
  <r>
    <x v="10"/>
    <x v="29"/>
    <x v="1"/>
    <x v="3"/>
    <n v="268"/>
  </r>
  <r>
    <x v="10"/>
    <x v="29"/>
    <x v="1"/>
    <x v="4"/>
    <n v="669"/>
  </r>
  <r>
    <x v="10"/>
    <x v="29"/>
    <x v="1"/>
    <x v="5"/>
    <n v="298"/>
  </r>
  <r>
    <x v="10"/>
    <x v="29"/>
    <x v="1"/>
    <x v="6"/>
    <n v="836"/>
  </r>
  <r>
    <x v="10"/>
    <x v="29"/>
    <x v="1"/>
    <x v="7"/>
    <n v="226"/>
  </r>
  <r>
    <x v="10"/>
    <x v="29"/>
    <x v="1"/>
    <x v="8"/>
    <n v="431"/>
  </r>
  <r>
    <x v="10"/>
    <x v="29"/>
    <x v="1"/>
    <x v="9"/>
    <n v="291"/>
  </r>
  <r>
    <x v="10"/>
    <x v="29"/>
    <x v="1"/>
    <x v="10"/>
    <n v="244"/>
  </r>
  <r>
    <x v="10"/>
    <x v="29"/>
    <x v="1"/>
    <x v="11"/>
    <n v="247"/>
  </r>
  <r>
    <x v="10"/>
    <x v="29"/>
    <x v="2"/>
    <x v="0"/>
    <n v="567"/>
  </r>
  <r>
    <x v="10"/>
    <x v="29"/>
    <x v="2"/>
    <x v="1"/>
    <n v="304"/>
  </r>
  <r>
    <x v="10"/>
    <x v="29"/>
    <x v="2"/>
    <x v="2"/>
    <n v="225"/>
  </r>
  <r>
    <x v="10"/>
    <x v="29"/>
    <x v="2"/>
    <x v="3"/>
    <n v="281"/>
  </r>
  <r>
    <x v="10"/>
    <x v="29"/>
    <x v="2"/>
    <x v="4"/>
    <n v="323"/>
  </r>
  <r>
    <x v="10"/>
    <x v="29"/>
    <x v="2"/>
    <x v="5"/>
    <n v="4"/>
  </r>
  <r>
    <x v="10"/>
    <x v="29"/>
    <x v="2"/>
    <x v="6"/>
    <n v="224"/>
  </r>
  <r>
    <x v="10"/>
    <x v="29"/>
    <x v="2"/>
    <x v="7"/>
    <n v="6"/>
  </r>
  <r>
    <x v="10"/>
    <x v="29"/>
    <x v="2"/>
    <x v="8"/>
    <n v="4"/>
  </r>
  <r>
    <x v="10"/>
    <x v="29"/>
    <x v="2"/>
    <x v="9"/>
    <n v="54"/>
  </r>
  <r>
    <x v="10"/>
    <x v="29"/>
    <x v="2"/>
    <x v="10"/>
    <n v="1488"/>
  </r>
  <r>
    <x v="10"/>
    <x v="29"/>
    <x v="2"/>
    <x v="11"/>
    <n v="128"/>
  </r>
  <r>
    <x v="10"/>
    <x v="29"/>
    <x v="3"/>
    <x v="0"/>
    <n v="453"/>
  </r>
  <r>
    <x v="10"/>
    <x v="29"/>
    <x v="3"/>
    <x v="1"/>
    <n v="170"/>
  </r>
  <r>
    <x v="10"/>
    <x v="29"/>
    <x v="3"/>
    <x v="2"/>
    <n v="222"/>
  </r>
  <r>
    <x v="10"/>
    <x v="29"/>
    <x v="3"/>
    <x v="3"/>
    <n v="216"/>
  </r>
  <r>
    <x v="10"/>
    <x v="29"/>
    <x v="3"/>
    <x v="4"/>
    <n v="219"/>
  </r>
  <r>
    <x v="10"/>
    <x v="29"/>
    <x v="3"/>
    <x v="5"/>
    <n v="234"/>
  </r>
  <r>
    <x v="10"/>
    <x v="29"/>
    <x v="3"/>
    <x v="6"/>
    <n v="249"/>
  </r>
  <r>
    <x v="10"/>
    <x v="29"/>
    <x v="3"/>
    <x v="7"/>
    <n v="231"/>
  </r>
  <r>
    <x v="10"/>
    <x v="29"/>
    <x v="3"/>
    <x v="8"/>
    <n v="228"/>
  </r>
  <r>
    <x v="10"/>
    <x v="29"/>
    <x v="3"/>
    <x v="9"/>
    <n v="207"/>
  </r>
  <r>
    <x v="10"/>
    <x v="29"/>
    <x v="3"/>
    <x v="10"/>
    <n v="301"/>
  </r>
  <r>
    <x v="10"/>
    <x v="29"/>
    <x v="3"/>
    <x v="11"/>
    <n v="198"/>
  </r>
  <r>
    <x v="10"/>
    <x v="29"/>
    <x v="21"/>
    <x v="0"/>
    <n v="437"/>
  </r>
  <r>
    <x v="10"/>
    <x v="29"/>
    <x v="21"/>
    <x v="1"/>
    <n v="162"/>
  </r>
  <r>
    <x v="10"/>
    <x v="29"/>
    <x v="21"/>
    <x v="2"/>
    <n v="427"/>
  </r>
  <r>
    <x v="10"/>
    <x v="29"/>
    <x v="21"/>
    <x v="3"/>
    <n v="266"/>
  </r>
  <r>
    <x v="10"/>
    <x v="29"/>
    <x v="21"/>
    <x v="4"/>
    <n v="223"/>
  </r>
  <r>
    <x v="10"/>
    <x v="29"/>
    <x v="21"/>
    <x v="5"/>
    <n v="279"/>
  </r>
  <r>
    <x v="10"/>
    <x v="29"/>
    <x v="21"/>
    <x v="6"/>
    <n v="204"/>
  </r>
  <r>
    <x v="10"/>
    <x v="29"/>
    <x v="21"/>
    <x v="7"/>
    <n v="226"/>
  </r>
  <r>
    <x v="10"/>
    <x v="29"/>
    <x v="21"/>
    <x v="8"/>
    <n v="382"/>
  </r>
  <r>
    <x v="10"/>
    <x v="29"/>
    <x v="21"/>
    <x v="9"/>
    <n v="355"/>
  </r>
  <r>
    <x v="10"/>
    <x v="29"/>
    <x v="21"/>
    <x v="10"/>
    <n v="156"/>
  </r>
  <r>
    <x v="10"/>
    <x v="29"/>
    <x v="21"/>
    <x v="11"/>
    <n v="274"/>
  </r>
  <r>
    <x v="10"/>
    <x v="29"/>
    <x v="4"/>
    <x v="0"/>
    <n v="604"/>
  </r>
  <r>
    <x v="10"/>
    <x v="29"/>
    <x v="4"/>
    <x v="1"/>
    <n v="179"/>
  </r>
  <r>
    <x v="10"/>
    <x v="29"/>
    <x v="4"/>
    <x v="2"/>
    <n v="193"/>
  </r>
  <r>
    <x v="10"/>
    <x v="29"/>
    <x v="4"/>
    <x v="3"/>
    <n v="195"/>
  </r>
  <r>
    <x v="10"/>
    <x v="29"/>
    <x v="4"/>
    <x v="4"/>
    <n v="181"/>
  </r>
  <r>
    <x v="10"/>
    <x v="29"/>
    <x v="4"/>
    <x v="5"/>
    <n v="134"/>
  </r>
  <r>
    <x v="10"/>
    <x v="29"/>
    <x v="4"/>
    <x v="6"/>
    <n v="163"/>
  </r>
  <r>
    <x v="10"/>
    <x v="29"/>
    <x v="4"/>
    <x v="7"/>
    <n v="242"/>
  </r>
  <r>
    <x v="10"/>
    <x v="29"/>
    <x v="4"/>
    <x v="8"/>
    <n v="261"/>
  </r>
  <r>
    <x v="10"/>
    <x v="29"/>
    <x v="4"/>
    <x v="9"/>
    <n v="224"/>
  </r>
  <r>
    <x v="10"/>
    <x v="29"/>
    <x v="4"/>
    <x v="10"/>
    <n v="145"/>
  </r>
  <r>
    <x v="10"/>
    <x v="29"/>
    <x v="4"/>
    <x v="11"/>
    <n v="164"/>
  </r>
  <r>
    <x v="10"/>
    <x v="29"/>
    <x v="5"/>
    <x v="0"/>
    <n v="651"/>
  </r>
  <r>
    <x v="10"/>
    <x v="29"/>
    <x v="5"/>
    <x v="1"/>
    <n v="253"/>
  </r>
  <r>
    <x v="10"/>
    <x v="29"/>
    <x v="5"/>
    <x v="2"/>
    <n v="187"/>
  </r>
  <r>
    <x v="11"/>
    <x v="30"/>
    <x v="6"/>
    <x v="6"/>
    <n v="2"/>
  </r>
  <r>
    <x v="11"/>
    <x v="30"/>
    <x v="6"/>
    <x v="7"/>
    <n v="2"/>
  </r>
  <r>
    <x v="11"/>
    <x v="30"/>
    <x v="6"/>
    <x v="8"/>
    <n v="1"/>
  </r>
  <r>
    <x v="11"/>
    <x v="30"/>
    <x v="6"/>
    <x v="11"/>
    <n v="2"/>
  </r>
  <r>
    <x v="11"/>
    <x v="30"/>
    <x v="7"/>
    <x v="0"/>
    <n v="2"/>
  </r>
  <r>
    <x v="11"/>
    <x v="30"/>
    <x v="7"/>
    <x v="1"/>
    <n v="3"/>
  </r>
  <r>
    <x v="11"/>
    <x v="30"/>
    <x v="7"/>
    <x v="3"/>
    <n v="2"/>
  </r>
  <r>
    <x v="11"/>
    <x v="30"/>
    <x v="7"/>
    <x v="4"/>
    <n v="7"/>
  </r>
  <r>
    <x v="11"/>
    <x v="30"/>
    <x v="7"/>
    <x v="7"/>
    <n v="89"/>
  </r>
  <r>
    <x v="11"/>
    <x v="30"/>
    <x v="7"/>
    <x v="10"/>
    <n v="78"/>
  </r>
  <r>
    <x v="11"/>
    <x v="30"/>
    <x v="8"/>
    <x v="0"/>
    <n v="1"/>
  </r>
  <r>
    <x v="11"/>
    <x v="30"/>
    <x v="8"/>
    <x v="4"/>
    <n v="24"/>
  </r>
  <r>
    <x v="11"/>
    <x v="30"/>
    <x v="8"/>
    <x v="7"/>
    <n v="1"/>
  </r>
  <r>
    <x v="11"/>
    <x v="30"/>
    <x v="9"/>
    <x v="1"/>
    <n v="2"/>
  </r>
  <r>
    <x v="11"/>
    <x v="30"/>
    <x v="9"/>
    <x v="2"/>
    <n v="1"/>
  </r>
  <r>
    <x v="11"/>
    <x v="30"/>
    <x v="9"/>
    <x v="6"/>
    <n v="2"/>
  </r>
  <r>
    <x v="11"/>
    <x v="30"/>
    <x v="9"/>
    <x v="7"/>
    <n v="2"/>
  </r>
  <r>
    <x v="11"/>
    <x v="30"/>
    <x v="9"/>
    <x v="8"/>
    <n v="1"/>
  </r>
  <r>
    <x v="11"/>
    <x v="30"/>
    <x v="12"/>
    <x v="3"/>
    <n v="10"/>
  </r>
  <r>
    <x v="11"/>
    <x v="30"/>
    <x v="12"/>
    <x v="5"/>
    <n v="1"/>
  </r>
  <r>
    <x v="11"/>
    <x v="30"/>
    <x v="12"/>
    <x v="9"/>
    <n v="5"/>
  </r>
  <r>
    <x v="11"/>
    <x v="30"/>
    <x v="13"/>
    <x v="0"/>
    <n v="8"/>
  </r>
  <r>
    <x v="11"/>
    <x v="30"/>
    <x v="3"/>
    <x v="4"/>
    <n v="115"/>
  </r>
  <r>
    <x v="11"/>
    <x v="30"/>
    <x v="3"/>
    <x v="5"/>
    <n v="114"/>
  </r>
  <r>
    <x v="11"/>
    <x v="30"/>
    <x v="3"/>
    <x v="6"/>
    <n v="99"/>
  </r>
  <r>
    <x v="11"/>
    <x v="30"/>
    <x v="3"/>
    <x v="7"/>
    <n v="100"/>
  </r>
  <r>
    <x v="11"/>
    <x v="30"/>
    <x v="3"/>
    <x v="8"/>
    <n v="89"/>
  </r>
  <r>
    <x v="11"/>
    <x v="30"/>
    <x v="3"/>
    <x v="9"/>
    <n v="89"/>
  </r>
  <r>
    <x v="11"/>
    <x v="30"/>
    <x v="3"/>
    <x v="10"/>
    <n v="9"/>
  </r>
  <r>
    <x v="11"/>
    <x v="30"/>
    <x v="3"/>
    <x v="11"/>
    <n v="162"/>
  </r>
  <r>
    <x v="11"/>
    <x v="30"/>
    <x v="21"/>
    <x v="0"/>
    <n v="78"/>
  </r>
  <r>
    <x v="11"/>
    <x v="30"/>
    <x v="21"/>
    <x v="1"/>
    <n v="85"/>
  </r>
  <r>
    <x v="11"/>
    <x v="30"/>
    <x v="21"/>
    <x v="2"/>
    <n v="80"/>
  </r>
  <r>
    <x v="11"/>
    <x v="30"/>
    <x v="21"/>
    <x v="3"/>
    <n v="81"/>
  </r>
  <r>
    <x v="11"/>
    <x v="30"/>
    <x v="21"/>
    <x v="4"/>
    <n v="79"/>
  </r>
  <r>
    <x v="11"/>
    <x v="30"/>
    <x v="21"/>
    <x v="5"/>
    <n v="87"/>
  </r>
  <r>
    <x v="11"/>
    <x v="30"/>
    <x v="21"/>
    <x v="6"/>
    <n v="85"/>
  </r>
  <r>
    <x v="11"/>
    <x v="30"/>
    <x v="21"/>
    <x v="7"/>
    <n v="86"/>
  </r>
  <r>
    <x v="11"/>
    <x v="30"/>
    <x v="21"/>
    <x v="8"/>
    <n v="81"/>
  </r>
  <r>
    <x v="11"/>
    <x v="30"/>
    <x v="21"/>
    <x v="9"/>
    <n v="79"/>
  </r>
  <r>
    <x v="11"/>
    <x v="30"/>
    <x v="21"/>
    <x v="10"/>
    <n v="81"/>
  </r>
  <r>
    <x v="11"/>
    <x v="30"/>
    <x v="21"/>
    <x v="11"/>
    <n v="80"/>
  </r>
  <r>
    <x v="11"/>
    <x v="30"/>
    <x v="4"/>
    <x v="0"/>
    <n v="82"/>
  </r>
  <r>
    <x v="11"/>
    <x v="30"/>
    <x v="4"/>
    <x v="1"/>
    <n v="9"/>
  </r>
  <r>
    <x v="11"/>
    <x v="30"/>
    <x v="4"/>
    <x v="2"/>
    <n v="6"/>
  </r>
  <r>
    <x v="11"/>
    <x v="30"/>
    <x v="4"/>
    <x v="3"/>
    <n v="2"/>
  </r>
  <r>
    <x v="11"/>
    <x v="30"/>
    <x v="4"/>
    <x v="4"/>
    <n v="5"/>
  </r>
  <r>
    <x v="11"/>
    <x v="30"/>
    <x v="4"/>
    <x v="5"/>
    <n v="9"/>
  </r>
  <r>
    <x v="11"/>
    <x v="30"/>
    <x v="4"/>
    <x v="6"/>
    <n v="6"/>
  </r>
  <r>
    <x v="11"/>
    <x v="30"/>
    <x v="4"/>
    <x v="7"/>
    <n v="6"/>
  </r>
  <r>
    <x v="11"/>
    <x v="30"/>
    <x v="4"/>
    <x v="10"/>
    <n v="4"/>
  </r>
  <r>
    <x v="11"/>
    <x v="30"/>
    <x v="4"/>
    <x v="11"/>
    <n v="1"/>
  </r>
  <r>
    <x v="11"/>
    <x v="30"/>
    <x v="5"/>
    <x v="0"/>
    <n v="2"/>
  </r>
  <r>
    <x v="11"/>
    <x v="30"/>
    <x v="5"/>
    <x v="1"/>
    <n v="2"/>
  </r>
  <r>
    <x v="12"/>
    <x v="31"/>
    <x v="22"/>
    <x v="7"/>
    <n v="23"/>
  </r>
  <r>
    <x v="12"/>
    <x v="31"/>
    <x v="22"/>
    <x v="8"/>
    <n v="3"/>
  </r>
  <r>
    <x v="12"/>
    <x v="31"/>
    <x v="22"/>
    <x v="10"/>
    <n v="6"/>
  </r>
  <r>
    <x v="12"/>
    <x v="31"/>
    <x v="23"/>
    <x v="2"/>
    <n v="3"/>
  </r>
  <r>
    <x v="12"/>
    <x v="31"/>
    <x v="23"/>
    <x v="3"/>
    <n v="1"/>
  </r>
  <r>
    <x v="12"/>
    <x v="31"/>
    <x v="23"/>
    <x v="5"/>
    <n v="1"/>
  </r>
  <r>
    <x v="12"/>
    <x v="31"/>
    <x v="23"/>
    <x v="8"/>
    <n v="2"/>
  </r>
  <r>
    <x v="12"/>
    <x v="31"/>
    <x v="23"/>
    <x v="9"/>
    <n v="1"/>
  </r>
  <r>
    <x v="12"/>
    <x v="31"/>
    <x v="23"/>
    <x v="10"/>
    <n v="4"/>
  </r>
  <r>
    <x v="12"/>
    <x v="31"/>
    <x v="23"/>
    <x v="11"/>
    <n v="5"/>
  </r>
  <r>
    <x v="12"/>
    <x v="31"/>
    <x v="24"/>
    <x v="1"/>
    <n v="5"/>
  </r>
  <r>
    <x v="12"/>
    <x v="31"/>
    <x v="24"/>
    <x v="2"/>
    <n v="2"/>
  </r>
  <r>
    <x v="12"/>
    <x v="31"/>
    <x v="24"/>
    <x v="6"/>
    <n v="3"/>
  </r>
  <r>
    <x v="12"/>
    <x v="31"/>
    <x v="24"/>
    <x v="7"/>
    <n v="1"/>
  </r>
  <r>
    <x v="12"/>
    <x v="31"/>
    <x v="24"/>
    <x v="9"/>
    <n v="1"/>
  </r>
  <r>
    <x v="12"/>
    <x v="31"/>
    <x v="24"/>
    <x v="10"/>
    <n v="4"/>
  </r>
  <r>
    <x v="12"/>
    <x v="31"/>
    <x v="24"/>
    <x v="11"/>
    <n v="1"/>
  </r>
  <r>
    <x v="12"/>
    <x v="31"/>
    <x v="25"/>
    <x v="0"/>
    <n v="1"/>
  </r>
  <r>
    <x v="12"/>
    <x v="31"/>
    <x v="25"/>
    <x v="1"/>
    <n v="3"/>
  </r>
  <r>
    <x v="12"/>
    <x v="31"/>
    <x v="25"/>
    <x v="2"/>
    <n v="2"/>
  </r>
  <r>
    <x v="12"/>
    <x v="31"/>
    <x v="25"/>
    <x v="3"/>
    <n v="6"/>
  </r>
  <r>
    <x v="12"/>
    <x v="31"/>
    <x v="25"/>
    <x v="4"/>
    <n v="1"/>
  </r>
  <r>
    <x v="12"/>
    <x v="31"/>
    <x v="25"/>
    <x v="5"/>
    <n v="6"/>
  </r>
  <r>
    <x v="12"/>
    <x v="31"/>
    <x v="25"/>
    <x v="6"/>
    <n v="3"/>
  </r>
  <r>
    <x v="12"/>
    <x v="31"/>
    <x v="25"/>
    <x v="7"/>
    <n v="1"/>
  </r>
  <r>
    <x v="12"/>
    <x v="31"/>
    <x v="25"/>
    <x v="9"/>
    <n v="2"/>
  </r>
  <r>
    <x v="12"/>
    <x v="31"/>
    <x v="25"/>
    <x v="10"/>
    <n v="1"/>
  </r>
  <r>
    <x v="12"/>
    <x v="31"/>
    <x v="25"/>
    <x v="11"/>
    <n v="4"/>
  </r>
  <r>
    <x v="12"/>
    <x v="31"/>
    <x v="6"/>
    <x v="0"/>
    <n v="1"/>
  </r>
  <r>
    <x v="12"/>
    <x v="31"/>
    <x v="6"/>
    <x v="1"/>
    <n v="2"/>
  </r>
  <r>
    <x v="12"/>
    <x v="31"/>
    <x v="6"/>
    <x v="2"/>
    <n v="1"/>
  </r>
  <r>
    <x v="12"/>
    <x v="31"/>
    <x v="6"/>
    <x v="3"/>
    <n v="3"/>
  </r>
  <r>
    <x v="12"/>
    <x v="31"/>
    <x v="6"/>
    <x v="4"/>
    <n v="3"/>
  </r>
  <r>
    <x v="12"/>
    <x v="31"/>
    <x v="6"/>
    <x v="5"/>
    <n v="11"/>
  </r>
  <r>
    <x v="12"/>
    <x v="31"/>
    <x v="6"/>
    <x v="6"/>
    <n v="123"/>
  </r>
  <r>
    <x v="12"/>
    <x v="31"/>
    <x v="6"/>
    <x v="7"/>
    <n v="43"/>
  </r>
  <r>
    <x v="12"/>
    <x v="31"/>
    <x v="6"/>
    <x v="8"/>
    <n v="53"/>
  </r>
  <r>
    <x v="12"/>
    <x v="31"/>
    <x v="6"/>
    <x v="9"/>
    <n v="74"/>
  </r>
  <r>
    <x v="12"/>
    <x v="31"/>
    <x v="6"/>
    <x v="10"/>
    <n v="71"/>
  </r>
  <r>
    <x v="12"/>
    <x v="31"/>
    <x v="6"/>
    <x v="11"/>
    <n v="136"/>
  </r>
  <r>
    <x v="12"/>
    <x v="31"/>
    <x v="7"/>
    <x v="0"/>
    <n v="123"/>
  </r>
  <r>
    <x v="12"/>
    <x v="31"/>
    <x v="7"/>
    <x v="1"/>
    <n v="43"/>
  </r>
  <r>
    <x v="12"/>
    <x v="31"/>
    <x v="7"/>
    <x v="2"/>
    <n v="67"/>
  </r>
  <r>
    <x v="12"/>
    <x v="31"/>
    <x v="7"/>
    <x v="3"/>
    <n v="36"/>
  </r>
  <r>
    <x v="12"/>
    <x v="31"/>
    <x v="7"/>
    <x v="4"/>
    <n v="138"/>
  </r>
  <r>
    <x v="12"/>
    <x v="31"/>
    <x v="7"/>
    <x v="5"/>
    <n v="47"/>
  </r>
  <r>
    <x v="12"/>
    <x v="31"/>
    <x v="7"/>
    <x v="6"/>
    <n v="36"/>
  </r>
  <r>
    <x v="12"/>
    <x v="31"/>
    <x v="7"/>
    <x v="7"/>
    <n v="37"/>
  </r>
  <r>
    <x v="12"/>
    <x v="31"/>
    <x v="7"/>
    <x v="8"/>
    <n v="34"/>
  </r>
  <r>
    <x v="12"/>
    <x v="31"/>
    <x v="7"/>
    <x v="9"/>
    <n v="42"/>
  </r>
  <r>
    <x v="12"/>
    <x v="31"/>
    <x v="7"/>
    <x v="10"/>
    <n v="27"/>
  </r>
  <r>
    <x v="12"/>
    <x v="31"/>
    <x v="7"/>
    <x v="11"/>
    <n v="96"/>
  </r>
  <r>
    <x v="12"/>
    <x v="31"/>
    <x v="8"/>
    <x v="0"/>
    <n v="175"/>
  </r>
  <r>
    <x v="12"/>
    <x v="31"/>
    <x v="8"/>
    <x v="1"/>
    <n v="132"/>
  </r>
  <r>
    <x v="12"/>
    <x v="31"/>
    <x v="8"/>
    <x v="2"/>
    <n v="156"/>
  </r>
  <r>
    <x v="12"/>
    <x v="31"/>
    <x v="8"/>
    <x v="3"/>
    <n v="98"/>
  </r>
  <r>
    <x v="12"/>
    <x v="31"/>
    <x v="8"/>
    <x v="4"/>
    <n v="119"/>
  </r>
  <r>
    <x v="12"/>
    <x v="31"/>
    <x v="8"/>
    <x v="5"/>
    <n v="146"/>
  </r>
  <r>
    <x v="12"/>
    <x v="31"/>
    <x v="8"/>
    <x v="6"/>
    <n v="89"/>
  </r>
  <r>
    <x v="12"/>
    <x v="31"/>
    <x v="8"/>
    <x v="7"/>
    <n v="87"/>
  </r>
  <r>
    <x v="12"/>
    <x v="31"/>
    <x v="8"/>
    <x v="8"/>
    <n v="78"/>
  </r>
  <r>
    <x v="12"/>
    <x v="31"/>
    <x v="8"/>
    <x v="9"/>
    <n v="67"/>
  </r>
  <r>
    <x v="12"/>
    <x v="31"/>
    <x v="8"/>
    <x v="10"/>
    <n v="74"/>
  </r>
  <r>
    <x v="12"/>
    <x v="31"/>
    <x v="8"/>
    <x v="11"/>
    <n v="90"/>
  </r>
  <r>
    <x v="12"/>
    <x v="31"/>
    <x v="9"/>
    <x v="0"/>
    <n v="102"/>
  </r>
  <r>
    <x v="12"/>
    <x v="31"/>
    <x v="9"/>
    <x v="1"/>
    <n v="90"/>
  </r>
  <r>
    <x v="12"/>
    <x v="31"/>
    <x v="9"/>
    <x v="2"/>
    <n v="85"/>
  </r>
  <r>
    <x v="12"/>
    <x v="31"/>
    <x v="9"/>
    <x v="3"/>
    <n v="133"/>
  </r>
  <r>
    <x v="12"/>
    <x v="31"/>
    <x v="9"/>
    <x v="4"/>
    <n v="86"/>
  </r>
  <r>
    <x v="12"/>
    <x v="31"/>
    <x v="9"/>
    <x v="5"/>
    <n v="66"/>
  </r>
  <r>
    <x v="12"/>
    <x v="31"/>
    <x v="9"/>
    <x v="6"/>
    <n v="54"/>
  </r>
  <r>
    <x v="12"/>
    <x v="31"/>
    <x v="9"/>
    <x v="7"/>
    <n v="77"/>
  </r>
  <r>
    <x v="12"/>
    <x v="31"/>
    <x v="9"/>
    <x v="8"/>
    <n v="95"/>
  </r>
  <r>
    <x v="12"/>
    <x v="31"/>
    <x v="9"/>
    <x v="9"/>
    <n v="303"/>
  </r>
  <r>
    <x v="12"/>
    <x v="31"/>
    <x v="9"/>
    <x v="10"/>
    <n v="74"/>
  </r>
  <r>
    <x v="12"/>
    <x v="31"/>
    <x v="9"/>
    <x v="11"/>
    <n v="65"/>
  </r>
  <r>
    <x v="12"/>
    <x v="31"/>
    <x v="10"/>
    <x v="0"/>
    <n v="179"/>
  </r>
  <r>
    <x v="12"/>
    <x v="31"/>
    <x v="10"/>
    <x v="1"/>
    <n v="66"/>
  </r>
  <r>
    <x v="12"/>
    <x v="31"/>
    <x v="10"/>
    <x v="2"/>
    <n v="88"/>
  </r>
  <r>
    <x v="12"/>
    <x v="31"/>
    <x v="10"/>
    <x v="3"/>
    <n v="93"/>
  </r>
  <r>
    <x v="12"/>
    <x v="31"/>
    <x v="10"/>
    <x v="4"/>
    <n v="156"/>
  </r>
  <r>
    <x v="12"/>
    <x v="31"/>
    <x v="10"/>
    <x v="5"/>
    <n v="142"/>
  </r>
  <r>
    <x v="12"/>
    <x v="31"/>
    <x v="10"/>
    <x v="6"/>
    <n v="199"/>
  </r>
  <r>
    <x v="12"/>
    <x v="31"/>
    <x v="10"/>
    <x v="7"/>
    <n v="56"/>
  </r>
  <r>
    <x v="12"/>
    <x v="31"/>
    <x v="10"/>
    <x v="8"/>
    <n v="46"/>
  </r>
  <r>
    <x v="12"/>
    <x v="31"/>
    <x v="10"/>
    <x v="9"/>
    <n v="55"/>
  </r>
  <r>
    <x v="12"/>
    <x v="31"/>
    <x v="10"/>
    <x v="10"/>
    <n v="56"/>
  </r>
  <r>
    <x v="12"/>
    <x v="31"/>
    <x v="10"/>
    <x v="11"/>
    <n v="60"/>
  </r>
  <r>
    <x v="12"/>
    <x v="31"/>
    <x v="11"/>
    <x v="0"/>
    <n v="77"/>
  </r>
  <r>
    <x v="12"/>
    <x v="31"/>
    <x v="11"/>
    <x v="1"/>
    <n v="61"/>
  </r>
  <r>
    <x v="12"/>
    <x v="31"/>
    <x v="11"/>
    <x v="2"/>
    <n v="77"/>
  </r>
  <r>
    <x v="12"/>
    <x v="31"/>
    <x v="11"/>
    <x v="3"/>
    <n v="97"/>
  </r>
  <r>
    <x v="12"/>
    <x v="31"/>
    <x v="11"/>
    <x v="4"/>
    <n v="68"/>
  </r>
  <r>
    <x v="12"/>
    <x v="31"/>
    <x v="11"/>
    <x v="5"/>
    <n v="241"/>
  </r>
  <r>
    <x v="12"/>
    <x v="31"/>
    <x v="11"/>
    <x v="6"/>
    <n v="329"/>
  </r>
  <r>
    <x v="12"/>
    <x v="31"/>
    <x v="11"/>
    <x v="7"/>
    <n v="411"/>
  </r>
  <r>
    <x v="12"/>
    <x v="31"/>
    <x v="11"/>
    <x v="8"/>
    <n v="490"/>
  </r>
  <r>
    <x v="12"/>
    <x v="31"/>
    <x v="11"/>
    <x v="9"/>
    <n v="472"/>
  </r>
  <r>
    <x v="12"/>
    <x v="31"/>
    <x v="11"/>
    <x v="10"/>
    <n v="58"/>
  </r>
  <r>
    <x v="12"/>
    <x v="31"/>
    <x v="11"/>
    <x v="11"/>
    <n v="125"/>
  </r>
  <r>
    <x v="12"/>
    <x v="31"/>
    <x v="12"/>
    <x v="0"/>
    <n v="94"/>
  </r>
  <r>
    <x v="12"/>
    <x v="31"/>
    <x v="12"/>
    <x v="1"/>
    <n v="153"/>
  </r>
  <r>
    <x v="12"/>
    <x v="31"/>
    <x v="12"/>
    <x v="2"/>
    <n v="96"/>
  </r>
  <r>
    <x v="12"/>
    <x v="31"/>
    <x v="12"/>
    <x v="3"/>
    <n v="124"/>
  </r>
  <r>
    <x v="12"/>
    <x v="31"/>
    <x v="12"/>
    <x v="4"/>
    <n v="117"/>
  </r>
  <r>
    <x v="12"/>
    <x v="31"/>
    <x v="12"/>
    <x v="5"/>
    <n v="120"/>
  </r>
  <r>
    <x v="12"/>
    <x v="31"/>
    <x v="12"/>
    <x v="6"/>
    <n v="151"/>
  </r>
  <r>
    <x v="12"/>
    <x v="31"/>
    <x v="12"/>
    <x v="7"/>
    <n v="105"/>
  </r>
  <r>
    <x v="12"/>
    <x v="31"/>
    <x v="12"/>
    <x v="8"/>
    <n v="527"/>
  </r>
  <r>
    <x v="12"/>
    <x v="31"/>
    <x v="12"/>
    <x v="9"/>
    <n v="181"/>
  </r>
  <r>
    <x v="12"/>
    <x v="31"/>
    <x v="12"/>
    <x v="10"/>
    <n v="252"/>
  </r>
  <r>
    <x v="12"/>
    <x v="31"/>
    <x v="12"/>
    <x v="11"/>
    <n v="213"/>
  </r>
  <r>
    <x v="12"/>
    <x v="31"/>
    <x v="13"/>
    <x v="0"/>
    <n v="196"/>
  </r>
  <r>
    <x v="12"/>
    <x v="31"/>
    <x v="13"/>
    <x v="1"/>
    <n v="167"/>
  </r>
  <r>
    <x v="12"/>
    <x v="31"/>
    <x v="13"/>
    <x v="2"/>
    <n v="162"/>
  </r>
  <r>
    <x v="12"/>
    <x v="31"/>
    <x v="13"/>
    <x v="3"/>
    <n v="186"/>
  </r>
  <r>
    <x v="12"/>
    <x v="31"/>
    <x v="13"/>
    <x v="4"/>
    <n v="304"/>
  </r>
  <r>
    <x v="12"/>
    <x v="31"/>
    <x v="13"/>
    <x v="5"/>
    <n v="321"/>
  </r>
  <r>
    <x v="12"/>
    <x v="31"/>
    <x v="13"/>
    <x v="6"/>
    <n v="354"/>
  </r>
  <r>
    <x v="12"/>
    <x v="31"/>
    <x v="13"/>
    <x v="7"/>
    <n v="1239"/>
  </r>
  <r>
    <x v="12"/>
    <x v="31"/>
    <x v="13"/>
    <x v="8"/>
    <n v="423"/>
  </r>
  <r>
    <x v="12"/>
    <x v="31"/>
    <x v="13"/>
    <x v="9"/>
    <n v="329"/>
  </r>
  <r>
    <x v="12"/>
    <x v="31"/>
    <x v="13"/>
    <x v="10"/>
    <n v="349"/>
  </r>
  <r>
    <x v="12"/>
    <x v="31"/>
    <x v="13"/>
    <x v="11"/>
    <n v="614"/>
  </r>
  <r>
    <x v="12"/>
    <x v="31"/>
    <x v="14"/>
    <x v="0"/>
    <n v="493"/>
  </r>
  <r>
    <x v="12"/>
    <x v="31"/>
    <x v="14"/>
    <x v="1"/>
    <n v="1599"/>
  </r>
  <r>
    <x v="12"/>
    <x v="31"/>
    <x v="14"/>
    <x v="2"/>
    <n v="451"/>
  </r>
  <r>
    <x v="12"/>
    <x v="31"/>
    <x v="14"/>
    <x v="3"/>
    <n v="316"/>
  </r>
  <r>
    <x v="12"/>
    <x v="31"/>
    <x v="14"/>
    <x v="4"/>
    <n v="429"/>
  </r>
  <r>
    <x v="12"/>
    <x v="31"/>
    <x v="14"/>
    <x v="5"/>
    <n v="358"/>
  </r>
  <r>
    <x v="12"/>
    <x v="31"/>
    <x v="14"/>
    <x v="6"/>
    <n v="317"/>
  </r>
  <r>
    <x v="12"/>
    <x v="31"/>
    <x v="14"/>
    <x v="7"/>
    <n v="329"/>
  </r>
  <r>
    <x v="12"/>
    <x v="31"/>
    <x v="14"/>
    <x v="8"/>
    <n v="709"/>
  </r>
  <r>
    <x v="12"/>
    <x v="31"/>
    <x v="14"/>
    <x v="9"/>
    <n v="477"/>
  </r>
  <r>
    <x v="12"/>
    <x v="31"/>
    <x v="14"/>
    <x v="10"/>
    <n v="487"/>
  </r>
  <r>
    <x v="12"/>
    <x v="31"/>
    <x v="14"/>
    <x v="11"/>
    <n v="966"/>
  </r>
  <r>
    <x v="12"/>
    <x v="31"/>
    <x v="15"/>
    <x v="0"/>
    <n v="574"/>
  </r>
  <r>
    <x v="12"/>
    <x v="31"/>
    <x v="15"/>
    <x v="1"/>
    <n v="467"/>
  </r>
  <r>
    <x v="12"/>
    <x v="31"/>
    <x v="15"/>
    <x v="2"/>
    <n v="601"/>
  </r>
  <r>
    <x v="12"/>
    <x v="31"/>
    <x v="15"/>
    <x v="3"/>
    <n v="651"/>
  </r>
  <r>
    <x v="12"/>
    <x v="31"/>
    <x v="15"/>
    <x v="4"/>
    <n v="608"/>
  </r>
  <r>
    <x v="12"/>
    <x v="31"/>
    <x v="15"/>
    <x v="5"/>
    <n v="512"/>
  </r>
  <r>
    <x v="12"/>
    <x v="31"/>
    <x v="15"/>
    <x v="6"/>
    <n v="496"/>
  </r>
  <r>
    <x v="12"/>
    <x v="31"/>
    <x v="15"/>
    <x v="7"/>
    <n v="524"/>
  </r>
  <r>
    <x v="12"/>
    <x v="31"/>
    <x v="15"/>
    <x v="8"/>
    <n v="553"/>
  </r>
  <r>
    <x v="12"/>
    <x v="31"/>
    <x v="15"/>
    <x v="9"/>
    <n v="16970"/>
  </r>
  <r>
    <x v="12"/>
    <x v="31"/>
    <x v="15"/>
    <x v="10"/>
    <n v="355"/>
  </r>
  <r>
    <x v="12"/>
    <x v="31"/>
    <x v="15"/>
    <x v="11"/>
    <n v="298"/>
  </r>
  <r>
    <x v="12"/>
    <x v="31"/>
    <x v="16"/>
    <x v="0"/>
    <n v="372"/>
  </r>
  <r>
    <x v="12"/>
    <x v="31"/>
    <x v="16"/>
    <x v="1"/>
    <n v="934"/>
  </r>
  <r>
    <x v="12"/>
    <x v="31"/>
    <x v="16"/>
    <x v="2"/>
    <n v="426"/>
  </r>
  <r>
    <x v="12"/>
    <x v="31"/>
    <x v="16"/>
    <x v="3"/>
    <n v="447"/>
  </r>
  <r>
    <x v="12"/>
    <x v="31"/>
    <x v="16"/>
    <x v="4"/>
    <n v="223"/>
  </r>
  <r>
    <x v="12"/>
    <x v="31"/>
    <x v="16"/>
    <x v="5"/>
    <n v="172"/>
  </r>
  <r>
    <x v="12"/>
    <x v="31"/>
    <x v="16"/>
    <x v="6"/>
    <n v="418"/>
  </r>
  <r>
    <x v="12"/>
    <x v="31"/>
    <x v="16"/>
    <x v="7"/>
    <n v="252"/>
  </r>
  <r>
    <x v="12"/>
    <x v="31"/>
    <x v="16"/>
    <x v="8"/>
    <n v="222"/>
  </r>
  <r>
    <x v="12"/>
    <x v="31"/>
    <x v="16"/>
    <x v="9"/>
    <n v="191"/>
  </r>
  <r>
    <x v="12"/>
    <x v="31"/>
    <x v="16"/>
    <x v="10"/>
    <n v="180"/>
  </r>
  <r>
    <x v="12"/>
    <x v="31"/>
    <x v="16"/>
    <x v="11"/>
    <n v="176"/>
  </r>
  <r>
    <x v="12"/>
    <x v="31"/>
    <x v="17"/>
    <x v="0"/>
    <n v="420"/>
  </r>
  <r>
    <x v="12"/>
    <x v="31"/>
    <x v="17"/>
    <x v="1"/>
    <n v="138"/>
  </r>
  <r>
    <x v="12"/>
    <x v="31"/>
    <x v="17"/>
    <x v="2"/>
    <n v="154"/>
  </r>
  <r>
    <x v="12"/>
    <x v="31"/>
    <x v="17"/>
    <x v="3"/>
    <n v="207"/>
  </r>
  <r>
    <x v="12"/>
    <x v="31"/>
    <x v="17"/>
    <x v="4"/>
    <n v="260"/>
  </r>
  <r>
    <x v="12"/>
    <x v="31"/>
    <x v="17"/>
    <x v="5"/>
    <n v="235"/>
  </r>
  <r>
    <x v="12"/>
    <x v="31"/>
    <x v="17"/>
    <x v="6"/>
    <n v="400"/>
  </r>
  <r>
    <x v="12"/>
    <x v="31"/>
    <x v="17"/>
    <x v="7"/>
    <n v="545"/>
  </r>
  <r>
    <x v="12"/>
    <x v="31"/>
    <x v="17"/>
    <x v="8"/>
    <n v="459"/>
  </r>
  <r>
    <x v="12"/>
    <x v="31"/>
    <x v="17"/>
    <x v="9"/>
    <n v="187"/>
  </r>
  <r>
    <x v="12"/>
    <x v="31"/>
    <x v="17"/>
    <x v="10"/>
    <n v="207"/>
  </r>
  <r>
    <x v="12"/>
    <x v="31"/>
    <x v="17"/>
    <x v="11"/>
    <n v="215"/>
  </r>
  <r>
    <x v="12"/>
    <x v="31"/>
    <x v="18"/>
    <x v="0"/>
    <n v="324"/>
  </r>
  <r>
    <x v="12"/>
    <x v="31"/>
    <x v="18"/>
    <x v="1"/>
    <n v="224"/>
  </r>
  <r>
    <x v="12"/>
    <x v="31"/>
    <x v="18"/>
    <x v="2"/>
    <n v="399"/>
  </r>
  <r>
    <x v="12"/>
    <x v="31"/>
    <x v="18"/>
    <x v="3"/>
    <n v="113"/>
  </r>
  <r>
    <x v="12"/>
    <x v="31"/>
    <x v="18"/>
    <x v="4"/>
    <n v="133"/>
  </r>
  <r>
    <x v="12"/>
    <x v="31"/>
    <x v="18"/>
    <x v="5"/>
    <n v="119"/>
  </r>
  <r>
    <x v="12"/>
    <x v="31"/>
    <x v="18"/>
    <x v="6"/>
    <n v="120"/>
  </r>
  <r>
    <x v="12"/>
    <x v="31"/>
    <x v="18"/>
    <x v="7"/>
    <n v="288"/>
  </r>
  <r>
    <x v="12"/>
    <x v="31"/>
    <x v="18"/>
    <x v="8"/>
    <n v="108"/>
  </r>
  <r>
    <x v="12"/>
    <x v="31"/>
    <x v="18"/>
    <x v="9"/>
    <n v="149"/>
  </r>
  <r>
    <x v="12"/>
    <x v="31"/>
    <x v="18"/>
    <x v="10"/>
    <n v="114"/>
  </r>
  <r>
    <x v="12"/>
    <x v="31"/>
    <x v="18"/>
    <x v="11"/>
    <n v="139"/>
  </r>
  <r>
    <x v="12"/>
    <x v="31"/>
    <x v="19"/>
    <x v="0"/>
    <n v="236"/>
  </r>
  <r>
    <x v="12"/>
    <x v="31"/>
    <x v="19"/>
    <x v="1"/>
    <n v="109"/>
  </r>
  <r>
    <x v="12"/>
    <x v="31"/>
    <x v="19"/>
    <x v="2"/>
    <n v="126"/>
  </r>
  <r>
    <x v="12"/>
    <x v="31"/>
    <x v="19"/>
    <x v="3"/>
    <n v="131"/>
  </r>
  <r>
    <x v="12"/>
    <x v="31"/>
    <x v="19"/>
    <x v="4"/>
    <n v="110"/>
  </r>
  <r>
    <x v="12"/>
    <x v="31"/>
    <x v="19"/>
    <x v="5"/>
    <n v="91"/>
  </r>
  <r>
    <x v="12"/>
    <x v="31"/>
    <x v="19"/>
    <x v="6"/>
    <n v="198"/>
  </r>
  <r>
    <x v="12"/>
    <x v="31"/>
    <x v="19"/>
    <x v="7"/>
    <n v="186"/>
  </r>
  <r>
    <x v="12"/>
    <x v="31"/>
    <x v="19"/>
    <x v="8"/>
    <n v="136"/>
  </r>
  <r>
    <x v="12"/>
    <x v="31"/>
    <x v="19"/>
    <x v="9"/>
    <n v="118"/>
  </r>
  <r>
    <x v="12"/>
    <x v="31"/>
    <x v="19"/>
    <x v="10"/>
    <n v="218"/>
  </r>
  <r>
    <x v="12"/>
    <x v="31"/>
    <x v="19"/>
    <x v="11"/>
    <n v="358"/>
  </r>
  <r>
    <x v="12"/>
    <x v="31"/>
    <x v="20"/>
    <x v="0"/>
    <n v="323"/>
  </r>
  <r>
    <x v="12"/>
    <x v="31"/>
    <x v="20"/>
    <x v="1"/>
    <n v="188"/>
  </r>
  <r>
    <x v="12"/>
    <x v="31"/>
    <x v="20"/>
    <x v="2"/>
    <n v="299"/>
  </r>
  <r>
    <x v="12"/>
    <x v="31"/>
    <x v="20"/>
    <x v="3"/>
    <n v="212"/>
  </r>
  <r>
    <x v="12"/>
    <x v="31"/>
    <x v="20"/>
    <x v="4"/>
    <n v="230"/>
  </r>
  <r>
    <x v="12"/>
    <x v="31"/>
    <x v="20"/>
    <x v="5"/>
    <n v="223"/>
  </r>
  <r>
    <x v="12"/>
    <x v="31"/>
    <x v="20"/>
    <x v="6"/>
    <n v="226"/>
  </r>
  <r>
    <x v="12"/>
    <x v="31"/>
    <x v="20"/>
    <x v="7"/>
    <n v="225"/>
  </r>
  <r>
    <x v="12"/>
    <x v="31"/>
    <x v="20"/>
    <x v="8"/>
    <n v="350"/>
  </r>
  <r>
    <x v="12"/>
    <x v="31"/>
    <x v="20"/>
    <x v="9"/>
    <n v="289"/>
  </r>
  <r>
    <x v="12"/>
    <x v="31"/>
    <x v="20"/>
    <x v="10"/>
    <n v="293"/>
  </r>
  <r>
    <x v="12"/>
    <x v="31"/>
    <x v="20"/>
    <x v="11"/>
    <n v="340"/>
  </r>
  <r>
    <x v="12"/>
    <x v="31"/>
    <x v="0"/>
    <x v="0"/>
    <n v="574"/>
  </r>
  <r>
    <x v="12"/>
    <x v="31"/>
    <x v="0"/>
    <x v="1"/>
    <n v="357"/>
  </r>
  <r>
    <x v="12"/>
    <x v="31"/>
    <x v="0"/>
    <x v="2"/>
    <n v="49396"/>
  </r>
  <r>
    <x v="12"/>
    <x v="31"/>
    <x v="0"/>
    <x v="3"/>
    <n v="463"/>
  </r>
  <r>
    <x v="12"/>
    <x v="31"/>
    <x v="0"/>
    <x v="4"/>
    <n v="318"/>
  </r>
  <r>
    <x v="12"/>
    <x v="31"/>
    <x v="0"/>
    <x v="5"/>
    <n v="289"/>
  </r>
  <r>
    <x v="12"/>
    <x v="31"/>
    <x v="0"/>
    <x v="6"/>
    <n v="2434"/>
  </r>
  <r>
    <x v="12"/>
    <x v="31"/>
    <x v="0"/>
    <x v="7"/>
    <n v="16138"/>
  </r>
  <r>
    <x v="12"/>
    <x v="31"/>
    <x v="0"/>
    <x v="8"/>
    <n v="6323"/>
  </r>
  <r>
    <x v="12"/>
    <x v="31"/>
    <x v="0"/>
    <x v="9"/>
    <n v="7262"/>
  </r>
  <r>
    <x v="12"/>
    <x v="31"/>
    <x v="0"/>
    <x v="10"/>
    <n v="7114"/>
  </r>
  <r>
    <x v="12"/>
    <x v="31"/>
    <x v="0"/>
    <x v="11"/>
    <n v="8368"/>
  </r>
  <r>
    <x v="12"/>
    <x v="31"/>
    <x v="1"/>
    <x v="0"/>
    <n v="9254"/>
  </r>
  <r>
    <x v="12"/>
    <x v="31"/>
    <x v="1"/>
    <x v="1"/>
    <n v="7003"/>
  </r>
  <r>
    <x v="12"/>
    <x v="31"/>
    <x v="1"/>
    <x v="2"/>
    <n v="6833"/>
  </r>
  <r>
    <x v="12"/>
    <x v="31"/>
    <x v="1"/>
    <x v="3"/>
    <n v="7693"/>
  </r>
  <r>
    <x v="12"/>
    <x v="31"/>
    <x v="1"/>
    <x v="4"/>
    <n v="7844"/>
  </r>
  <r>
    <x v="12"/>
    <x v="31"/>
    <x v="1"/>
    <x v="5"/>
    <n v="7598"/>
  </r>
  <r>
    <x v="12"/>
    <x v="31"/>
    <x v="1"/>
    <x v="6"/>
    <n v="8345"/>
  </r>
  <r>
    <x v="12"/>
    <x v="31"/>
    <x v="1"/>
    <x v="7"/>
    <n v="7360"/>
  </r>
  <r>
    <x v="12"/>
    <x v="31"/>
    <x v="1"/>
    <x v="8"/>
    <n v="7663"/>
  </r>
  <r>
    <x v="12"/>
    <x v="31"/>
    <x v="1"/>
    <x v="9"/>
    <n v="4212"/>
  </r>
  <r>
    <x v="12"/>
    <x v="31"/>
    <x v="1"/>
    <x v="10"/>
    <n v="254"/>
  </r>
  <r>
    <x v="12"/>
    <x v="31"/>
    <x v="1"/>
    <x v="11"/>
    <n v="214"/>
  </r>
  <r>
    <x v="12"/>
    <x v="31"/>
    <x v="2"/>
    <x v="0"/>
    <n v="336"/>
  </r>
  <r>
    <x v="12"/>
    <x v="31"/>
    <x v="2"/>
    <x v="1"/>
    <n v="888"/>
  </r>
  <r>
    <x v="12"/>
    <x v="31"/>
    <x v="2"/>
    <x v="2"/>
    <n v="752"/>
  </r>
  <r>
    <x v="12"/>
    <x v="31"/>
    <x v="2"/>
    <x v="3"/>
    <n v="541"/>
  </r>
  <r>
    <x v="12"/>
    <x v="31"/>
    <x v="2"/>
    <x v="4"/>
    <n v="1358"/>
  </r>
  <r>
    <x v="12"/>
    <x v="31"/>
    <x v="2"/>
    <x v="5"/>
    <n v="120829"/>
  </r>
  <r>
    <x v="12"/>
    <x v="31"/>
    <x v="2"/>
    <x v="6"/>
    <n v="25535"/>
  </r>
  <r>
    <x v="12"/>
    <x v="31"/>
    <x v="2"/>
    <x v="7"/>
    <n v="872"/>
  </r>
  <r>
    <x v="12"/>
    <x v="31"/>
    <x v="2"/>
    <x v="8"/>
    <n v="750"/>
  </r>
  <r>
    <x v="12"/>
    <x v="31"/>
    <x v="2"/>
    <x v="9"/>
    <n v="688"/>
  </r>
  <r>
    <x v="12"/>
    <x v="31"/>
    <x v="2"/>
    <x v="10"/>
    <n v="581"/>
  </r>
  <r>
    <x v="12"/>
    <x v="31"/>
    <x v="2"/>
    <x v="11"/>
    <n v="662"/>
  </r>
  <r>
    <x v="12"/>
    <x v="31"/>
    <x v="3"/>
    <x v="0"/>
    <n v="1980"/>
  </r>
  <r>
    <x v="12"/>
    <x v="31"/>
    <x v="3"/>
    <x v="1"/>
    <n v="549"/>
  </r>
  <r>
    <x v="12"/>
    <x v="31"/>
    <x v="3"/>
    <x v="2"/>
    <n v="682"/>
  </r>
  <r>
    <x v="12"/>
    <x v="31"/>
    <x v="3"/>
    <x v="3"/>
    <n v="7796"/>
  </r>
  <r>
    <x v="12"/>
    <x v="31"/>
    <x v="3"/>
    <x v="4"/>
    <n v="719"/>
  </r>
  <r>
    <x v="12"/>
    <x v="31"/>
    <x v="3"/>
    <x v="5"/>
    <n v="458"/>
  </r>
  <r>
    <x v="12"/>
    <x v="31"/>
    <x v="3"/>
    <x v="6"/>
    <n v="1290"/>
  </r>
  <r>
    <x v="12"/>
    <x v="31"/>
    <x v="3"/>
    <x v="7"/>
    <n v="648"/>
  </r>
  <r>
    <x v="12"/>
    <x v="31"/>
    <x v="3"/>
    <x v="8"/>
    <n v="707"/>
  </r>
  <r>
    <x v="12"/>
    <x v="31"/>
    <x v="3"/>
    <x v="9"/>
    <n v="870"/>
  </r>
  <r>
    <x v="12"/>
    <x v="31"/>
    <x v="3"/>
    <x v="10"/>
    <n v="1293"/>
  </r>
  <r>
    <x v="12"/>
    <x v="31"/>
    <x v="3"/>
    <x v="11"/>
    <n v="852"/>
  </r>
  <r>
    <x v="12"/>
    <x v="31"/>
    <x v="21"/>
    <x v="0"/>
    <n v="1809"/>
  </r>
  <r>
    <x v="12"/>
    <x v="31"/>
    <x v="21"/>
    <x v="1"/>
    <n v="898"/>
  </r>
  <r>
    <x v="12"/>
    <x v="31"/>
    <x v="21"/>
    <x v="2"/>
    <n v="961"/>
  </r>
  <r>
    <x v="12"/>
    <x v="31"/>
    <x v="21"/>
    <x v="3"/>
    <n v="1662"/>
  </r>
  <r>
    <x v="12"/>
    <x v="31"/>
    <x v="21"/>
    <x v="4"/>
    <n v="620"/>
  </r>
  <r>
    <x v="12"/>
    <x v="31"/>
    <x v="21"/>
    <x v="5"/>
    <n v="340"/>
  </r>
  <r>
    <x v="12"/>
    <x v="31"/>
    <x v="21"/>
    <x v="6"/>
    <n v="387"/>
  </r>
  <r>
    <x v="12"/>
    <x v="31"/>
    <x v="21"/>
    <x v="7"/>
    <n v="376"/>
  </r>
  <r>
    <x v="12"/>
    <x v="31"/>
    <x v="21"/>
    <x v="8"/>
    <n v="406"/>
  </r>
  <r>
    <x v="12"/>
    <x v="31"/>
    <x v="21"/>
    <x v="9"/>
    <n v="42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n v="3305"/>
    <n v="684"/>
    <n v="1346"/>
    <n v="376"/>
    <n v="987"/>
    <n v="12"/>
    <n v="18"/>
    <n v="77"/>
    <n v="222"/>
    <n v="137"/>
    <n v="1361"/>
    <n v="154"/>
    <n v="12"/>
    <n v="266"/>
    <n v="55"/>
  </r>
  <r>
    <x v="1"/>
    <n v="993"/>
    <n v="113"/>
    <n v="348"/>
    <n v="110"/>
    <n v="294"/>
    <n v="5"/>
    <n v="0"/>
    <n v="10"/>
    <n v="35"/>
    <n v="46"/>
    <n v="449"/>
    <n v="32"/>
    <n v="3"/>
    <n v="59"/>
    <n v="14"/>
  </r>
  <r>
    <x v="2"/>
    <n v="1041"/>
    <n v="95"/>
    <n v="259"/>
    <n v="136"/>
    <n v="285"/>
    <n v="3"/>
    <n v="0"/>
    <n v="16"/>
    <n v="40"/>
    <n v="47"/>
    <n v="486"/>
    <n v="37"/>
    <n v="9"/>
    <n v="55"/>
    <n v="12"/>
  </r>
  <r>
    <x v="3"/>
    <n v="1498"/>
    <n v="186"/>
    <n v="406"/>
    <n v="206"/>
    <n v="358"/>
    <n v="12"/>
    <n v="1"/>
    <n v="23"/>
    <n v="61"/>
    <n v="53"/>
    <n v="807"/>
    <n v="99"/>
    <n v="8"/>
    <n v="125"/>
    <n v="10"/>
  </r>
  <r>
    <x v="4"/>
    <n v="2174"/>
    <n v="281"/>
    <n v="542"/>
    <n v="250"/>
    <n v="566"/>
    <n v="10"/>
    <n v="4"/>
    <n v="14"/>
    <n v="49"/>
    <n v="71"/>
    <n v="1088"/>
    <n v="109"/>
    <n v="7"/>
    <n v="273"/>
    <n v="28"/>
  </r>
  <r>
    <x v="5"/>
    <n v="1831"/>
    <n v="120"/>
    <n v="686"/>
    <n v="308"/>
    <n v="697"/>
    <n v="22"/>
    <n v="19"/>
    <n v="11"/>
    <n v="56"/>
    <n v="105"/>
    <n v="1351"/>
    <n v="146"/>
    <n v="5"/>
    <n v="454"/>
    <n v="22"/>
  </r>
  <r>
    <x v="6"/>
    <n v="2868"/>
    <n v="196"/>
    <n v="1051"/>
    <n v="576"/>
    <n v="1052"/>
    <n v="38"/>
    <n v="4"/>
    <n v="26"/>
    <n v="107"/>
    <n v="288"/>
    <n v="2561"/>
    <n v="276"/>
    <n v="14"/>
    <n v="1000"/>
    <n v="10"/>
  </r>
  <r>
    <x v="7"/>
    <n v="2511"/>
    <n v="353"/>
    <n v="1301"/>
    <n v="791"/>
    <n v="1692"/>
    <n v="138"/>
    <n v="12"/>
    <n v="40"/>
    <n v="138"/>
    <n v="213"/>
    <n v="3772"/>
    <n v="471"/>
    <n v="14"/>
    <n v="1293"/>
    <n v="27"/>
  </r>
  <r>
    <x v="8"/>
    <n v="2673"/>
    <n v="467"/>
    <n v="1240"/>
    <n v="1360"/>
    <n v="2547"/>
    <n v="122"/>
    <n v="10"/>
    <n v="35"/>
    <n v="103"/>
    <n v="286"/>
    <n v="5518"/>
    <n v="591"/>
    <n v="39"/>
    <n v="1801"/>
    <n v="17"/>
  </r>
  <r>
    <x v="9"/>
    <n v="2877"/>
    <n v="548"/>
    <n v="1653"/>
    <n v="1552"/>
    <n v="3480"/>
    <n v="105"/>
    <n v="12"/>
    <n v="41"/>
    <n v="132"/>
    <n v="420"/>
    <n v="6324"/>
    <n v="745"/>
    <n v="55"/>
    <n v="2226"/>
    <n v="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5">
  <r>
    <x v="0"/>
    <x v="0"/>
    <x v="0"/>
    <n v="0"/>
    <n v="12"/>
  </r>
  <r>
    <x v="0"/>
    <x v="0"/>
    <x v="1"/>
    <n v="0"/>
    <n v="24"/>
  </r>
  <r>
    <x v="0"/>
    <x v="0"/>
    <x v="2"/>
    <n v="0"/>
    <n v="4"/>
  </r>
  <r>
    <x v="0"/>
    <x v="0"/>
    <x v="3"/>
    <n v="0"/>
    <n v="77"/>
  </r>
  <r>
    <x v="0"/>
    <x v="0"/>
    <x v="4"/>
    <n v="0"/>
    <n v="6"/>
  </r>
  <r>
    <x v="1"/>
    <x v="0"/>
    <x v="0"/>
    <n v="76835"/>
    <n v="25643"/>
  </r>
  <r>
    <x v="1"/>
    <x v="0"/>
    <x v="1"/>
    <n v="225543"/>
    <n v="63496"/>
  </r>
  <r>
    <x v="1"/>
    <x v="0"/>
    <x v="2"/>
    <n v="71213"/>
    <n v="19345"/>
  </r>
  <r>
    <x v="1"/>
    <x v="0"/>
    <x v="3"/>
    <n v="492787"/>
    <n v="285921"/>
  </r>
  <r>
    <x v="1"/>
    <x v="0"/>
    <x v="4"/>
    <n v="171562"/>
    <n v="31252"/>
  </r>
  <r>
    <x v="2"/>
    <x v="0"/>
    <x v="0"/>
    <n v="12"/>
    <n v="4"/>
  </r>
  <r>
    <x v="2"/>
    <x v="0"/>
    <x v="1"/>
    <n v="11"/>
    <n v="20"/>
  </r>
  <r>
    <x v="2"/>
    <x v="0"/>
    <x v="2"/>
    <n v="4"/>
    <n v="0"/>
  </r>
  <r>
    <x v="2"/>
    <x v="0"/>
    <x v="3"/>
    <n v="40"/>
    <n v="87"/>
  </r>
  <r>
    <x v="2"/>
    <x v="0"/>
    <x v="4"/>
    <n v="68"/>
    <n v="203"/>
  </r>
  <r>
    <x v="3"/>
    <x v="0"/>
    <x v="0"/>
    <n v="27501"/>
    <n v="12858"/>
  </r>
  <r>
    <x v="3"/>
    <x v="0"/>
    <x v="1"/>
    <n v="16264"/>
    <n v="8105"/>
  </r>
  <r>
    <x v="3"/>
    <x v="0"/>
    <x v="2"/>
    <n v="7955"/>
    <n v="2448"/>
  </r>
  <r>
    <x v="3"/>
    <x v="0"/>
    <x v="3"/>
    <n v="95674"/>
    <n v="56184"/>
  </r>
  <r>
    <x v="3"/>
    <x v="0"/>
    <x v="4"/>
    <n v="110930"/>
    <n v="37665"/>
  </r>
  <r>
    <x v="4"/>
    <x v="0"/>
    <x v="0"/>
    <n v="208"/>
    <n v="351"/>
  </r>
  <r>
    <x v="4"/>
    <x v="0"/>
    <x v="1"/>
    <n v="329"/>
    <n v="338"/>
  </r>
  <r>
    <x v="4"/>
    <x v="0"/>
    <x v="2"/>
    <n v="118"/>
    <n v="268"/>
  </r>
  <r>
    <x v="4"/>
    <x v="0"/>
    <x v="3"/>
    <n v="639"/>
    <n v="1243"/>
  </r>
  <r>
    <x v="4"/>
    <x v="0"/>
    <x v="4"/>
    <n v="560"/>
    <n v="2892"/>
  </r>
  <r>
    <x v="5"/>
    <x v="0"/>
    <x v="0"/>
    <n v="2"/>
    <n v="61"/>
  </r>
  <r>
    <x v="5"/>
    <x v="0"/>
    <x v="1"/>
    <n v="9"/>
    <n v="10"/>
  </r>
  <r>
    <x v="5"/>
    <x v="0"/>
    <x v="2"/>
    <n v="1"/>
    <n v="1"/>
  </r>
  <r>
    <x v="5"/>
    <x v="0"/>
    <x v="3"/>
    <n v="44"/>
    <n v="390"/>
  </r>
  <r>
    <x v="5"/>
    <x v="0"/>
    <x v="4"/>
    <n v="54"/>
    <n v="1"/>
  </r>
  <r>
    <x v="6"/>
    <x v="0"/>
    <x v="0"/>
    <n v="0"/>
    <n v="246"/>
  </r>
  <r>
    <x v="6"/>
    <x v="0"/>
    <x v="1"/>
    <n v="0"/>
    <n v="539"/>
  </r>
  <r>
    <x v="6"/>
    <x v="0"/>
    <x v="2"/>
    <n v="0"/>
    <n v="175"/>
  </r>
  <r>
    <x v="6"/>
    <x v="0"/>
    <x v="3"/>
    <n v="0"/>
    <n v="8835"/>
  </r>
  <r>
    <x v="6"/>
    <x v="0"/>
    <x v="4"/>
    <n v="0"/>
    <n v="432"/>
  </r>
  <r>
    <x v="7"/>
    <x v="0"/>
    <x v="0"/>
    <n v="2100"/>
    <n v="63"/>
  </r>
  <r>
    <x v="7"/>
    <x v="0"/>
    <x v="1"/>
    <n v="484"/>
    <n v="9"/>
  </r>
  <r>
    <x v="7"/>
    <x v="0"/>
    <x v="2"/>
    <n v="513"/>
    <n v="13"/>
  </r>
  <r>
    <x v="7"/>
    <x v="0"/>
    <x v="3"/>
    <n v="14214"/>
    <n v="375"/>
  </r>
  <r>
    <x v="7"/>
    <x v="0"/>
    <x v="4"/>
    <n v="1709"/>
    <n v="42"/>
  </r>
  <r>
    <x v="8"/>
    <x v="0"/>
    <x v="0"/>
    <n v="0"/>
    <n v="1632"/>
  </r>
  <r>
    <x v="8"/>
    <x v="0"/>
    <x v="1"/>
    <n v="0"/>
    <n v="474"/>
  </r>
  <r>
    <x v="8"/>
    <x v="0"/>
    <x v="2"/>
    <n v="0"/>
    <n v="1206"/>
  </r>
  <r>
    <x v="8"/>
    <x v="0"/>
    <x v="3"/>
    <n v="0"/>
    <n v="637"/>
  </r>
  <r>
    <x v="8"/>
    <x v="0"/>
    <x v="4"/>
    <n v="0"/>
    <n v="783"/>
  </r>
  <r>
    <x v="9"/>
    <x v="0"/>
    <x v="0"/>
    <n v="0"/>
    <n v="8"/>
  </r>
  <r>
    <x v="10"/>
    <x v="0"/>
    <x v="0"/>
    <n v="0"/>
    <n v="75"/>
  </r>
  <r>
    <x v="10"/>
    <x v="0"/>
    <x v="1"/>
    <n v="0"/>
    <n v="111"/>
  </r>
  <r>
    <x v="10"/>
    <x v="0"/>
    <x v="2"/>
    <n v="0"/>
    <n v="9"/>
  </r>
  <r>
    <x v="10"/>
    <x v="0"/>
    <x v="3"/>
    <n v="0"/>
    <n v="2038"/>
  </r>
  <r>
    <x v="10"/>
    <x v="0"/>
    <x v="4"/>
    <n v="0"/>
    <n v="429"/>
  </r>
  <r>
    <x v="11"/>
    <x v="0"/>
    <x v="0"/>
    <n v="130"/>
    <n v="29"/>
  </r>
  <r>
    <x v="11"/>
    <x v="0"/>
    <x v="1"/>
    <n v="222"/>
    <n v="109"/>
  </r>
  <r>
    <x v="11"/>
    <x v="0"/>
    <x v="2"/>
    <n v="89"/>
    <n v="16"/>
  </r>
  <r>
    <x v="11"/>
    <x v="0"/>
    <x v="3"/>
    <n v="445"/>
    <n v="120"/>
  </r>
  <r>
    <x v="11"/>
    <x v="0"/>
    <x v="4"/>
    <n v="205"/>
    <n v="42"/>
  </r>
  <r>
    <x v="12"/>
    <x v="0"/>
    <x v="0"/>
    <n v="0"/>
    <n v="10298"/>
  </r>
  <r>
    <x v="12"/>
    <x v="0"/>
    <x v="1"/>
    <n v="0"/>
    <n v="18035"/>
  </r>
  <r>
    <x v="12"/>
    <x v="0"/>
    <x v="2"/>
    <n v="1"/>
    <n v="6373"/>
  </r>
  <r>
    <x v="12"/>
    <x v="0"/>
    <x v="3"/>
    <n v="2"/>
    <n v="63230"/>
  </r>
  <r>
    <x v="12"/>
    <x v="0"/>
    <x v="4"/>
    <n v="1"/>
    <n v="14544"/>
  </r>
  <r>
    <x v="13"/>
    <x v="0"/>
    <x v="0"/>
    <n v="28"/>
    <n v="54"/>
  </r>
  <r>
    <x v="13"/>
    <x v="0"/>
    <x v="1"/>
    <n v="36"/>
    <n v="32"/>
  </r>
  <r>
    <x v="13"/>
    <x v="0"/>
    <x v="2"/>
    <n v="32"/>
    <n v="10"/>
  </r>
  <r>
    <x v="13"/>
    <x v="0"/>
    <x v="3"/>
    <n v="130"/>
    <n v="1067"/>
  </r>
  <r>
    <x v="13"/>
    <x v="0"/>
    <x v="4"/>
    <n v="701"/>
    <n v="277"/>
  </r>
  <r>
    <x v="0"/>
    <x v="1"/>
    <x v="0"/>
    <n v="0"/>
    <n v="12"/>
  </r>
  <r>
    <x v="0"/>
    <x v="1"/>
    <x v="1"/>
    <n v="0"/>
    <n v="11"/>
  </r>
  <r>
    <x v="0"/>
    <x v="1"/>
    <x v="2"/>
    <n v="0"/>
    <n v="2"/>
  </r>
  <r>
    <x v="0"/>
    <x v="1"/>
    <x v="3"/>
    <n v="0"/>
    <n v="119"/>
  </r>
  <r>
    <x v="0"/>
    <x v="1"/>
    <x v="4"/>
    <n v="0"/>
    <n v="2"/>
  </r>
  <r>
    <x v="1"/>
    <x v="1"/>
    <x v="0"/>
    <n v="336207"/>
    <n v="97867"/>
  </r>
  <r>
    <x v="1"/>
    <x v="1"/>
    <x v="1"/>
    <n v="947104"/>
    <n v="239073"/>
  </r>
  <r>
    <x v="1"/>
    <x v="1"/>
    <x v="2"/>
    <n v="318694"/>
    <n v="73038"/>
  </r>
  <r>
    <x v="1"/>
    <x v="1"/>
    <x v="3"/>
    <n v="1997568"/>
    <n v="773440"/>
  </r>
  <r>
    <x v="1"/>
    <x v="1"/>
    <x v="4"/>
    <n v="709934"/>
    <n v="120718"/>
  </r>
  <r>
    <x v="2"/>
    <x v="1"/>
    <x v="0"/>
    <n v="83"/>
    <n v="14"/>
  </r>
  <r>
    <x v="2"/>
    <x v="1"/>
    <x v="1"/>
    <n v="96"/>
    <n v="8"/>
  </r>
  <r>
    <x v="2"/>
    <x v="1"/>
    <x v="2"/>
    <n v="9"/>
    <n v="11"/>
  </r>
  <r>
    <x v="2"/>
    <x v="1"/>
    <x v="3"/>
    <n v="227"/>
    <n v="88"/>
  </r>
  <r>
    <x v="2"/>
    <x v="1"/>
    <x v="4"/>
    <n v="223"/>
    <n v="184"/>
  </r>
  <r>
    <x v="3"/>
    <x v="1"/>
    <x v="0"/>
    <n v="101831"/>
    <n v="51770"/>
  </r>
  <r>
    <x v="3"/>
    <x v="1"/>
    <x v="1"/>
    <n v="72649"/>
    <n v="30945"/>
  </r>
  <r>
    <x v="3"/>
    <x v="1"/>
    <x v="2"/>
    <n v="27429"/>
    <n v="10624"/>
  </r>
  <r>
    <x v="3"/>
    <x v="1"/>
    <x v="3"/>
    <n v="402154"/>
    <n v="216615"/>
  </r>
  <r>
    <x v="3"/>
    <x v="1"/>
    <x v="4"/>
    <n v="389443"/>
    <n v="160527"/>
  </r>
  <r>
    <x v="4"/>
    <x v="1"/>
    <x v="0"/>
    <n v="745"/>
    <n v="995"/>
  </r>
  <r>
    <x v="4"/>
    <x v="1"/>
    <x v="1"/>
    <n v="1326"/>
    <n v="1551"/>
  </r>
  <r>
    <x v="4"/>
    <x v="1"/>
    <x v="2"/>
    <n v="675"/>
    <n v="979"/>
  </r>
  <r>
    <x v="4"/>
    <x v="1"/>
    <x v="3"/>
    <n v="2876"/>
    <n v="4704"/>
  </r>
  <r>
    <x v="4"/>
    <x v="1"/>
    <x v="4"/>
    <n v="2318"/>
    <n v="10239"/>
  </r>
  <r>
    <x v="5"/>
    <x v="1"/>
    <x v="0"/>
    <n v="18"/>
    <n v="454"/>
  </r>
  <r>
    <x v="5"/>
    <x v="1"/>
    <x v="1"/>
    <n v="21"/>
    <n v="23"/>
  </r>
  <r>
    <x v="5"/>
    <x v="1"/>
    <x v="2"/>
    <n v="1"/>
    <n v="8"/>
  </r>
  <r>
    <x v="5"/>
    <x v="1"/>
    <x v="3"/>
    <n v="193"/>
    <n v="374"/>
  </r>
  <r>
    <x v="5"/>
    <x v="1"/>
    <x v="4"/>
    <n v="270"/>
    <n v="33"/>
  </r>
  <r>
    <x v="14"/>
    <x v="1"/>
    <x v="3"/>
    <n v="0"/>
    <n v="1"/>
  </r>
  <r>
    <x v="6"/>
    <x v="1"/>
    <x v="0"/>
    <n v="0"/>
    <n v="1492"/>
  </r>
  <r>
    <x v="6"/>
    <x v="1"/>
    <x v="1"/>
    <n v="0"/>
    <n v="2710"/>
  </r>
  <r>
    <x v="6"/>
    <x v="1"/>
    <x v="2"/>
    <n v="0"/>
    <n v="935"/>
  </r>
  <r>
    <x v="6"/>
    <x v="1"/>
    <x v="3"/>
    <n v="0"/>
    <n v="37795"/>
  </r>
  <r>
    <x v="6"/>
    <x v="1"/>
    <x v="4"/>
    <n v="0"/>
    <n v="2132"/>
  </r>
  <r>
    <x v="7"/>
    <x v="1"/>
    <x v="0"/>
    <n v="9103"/>
    <n v="230"/>
  </r>
  <r>
    <x v="7"/>
    <x v="1"/>
    <x v="1"/>
    <n v="8570"/>
    <n v="23"/>
  </r>
  <r>
    <x v="7"/>
    <x v="1"/>
    <x v="2"/>
    <n v="3413"/>
    <n v="45"/>
  </r>
  <r>
    <x v="7"/>
    <x v="1"/>
    <x v="3"/>
    <n v="69887"/>
    <n v="593"/>
  </r>
  <r>
    <x v="7"/>
    <x v="1"/>
    <x v="4"/>
    <n v="8897"/>
    <n v="194"/>
  </r>
  <r>
    <x v="8"/>
    <x v="1"/>
    <x v="0"/>
    <n v="0"/>
    <n v="6733"/>
  </r>
  <r>
    <x v="8"/>
    <x v="1"/>
    <x v="1"/>
    <n v="0"/>
    <n v="3463"/>
  </r>
  <r>
    <x v="8"/>
    <x v="1"/>
    <x v="2"/>
    <n v="0"/>
    <n v="327"/>
  </r>
  <r>
    <x v="8"/>
    <x v="1"/>
    <x v="3"/>
    <n v="0"/>
    <n v="528"/>
  </r>
  <r>
    <x v="8"/>
    <x v="1"/>
    <x v="4"/>
    <n v="0"/>
    <n v="1502"/>
  </r>
  <r>
    <x v="15"/>
    <x v="1"/>
    <x v="3"/>
    <n v="2"/>
    <n v="1"/>
  </r>
  <r>
    <x v="9"/>
    <x v="1"/>
    <x v="0"/>
    <n v="0"/>
    <n v="36"/>
  </r>
  <r>
    <x v="9"/>
    <x v="1"/>
    <x v="3"/>
    <n v="0"/>
    <n v="4"/>
  </r>
  <r>
    <x v="10"/>
    <x v="1"/>
    <x v="0"/>
    <n v="5"/>
    <n v="700"/>
  </r>
  <r>
    <x v="10"/>
    <x v="1"/>
    <x v="1"/>
    <n v="0"/>
    <n v="429"/>
  </r>
  <r>
    <x v="10"/>
    <x v="1"/>
    <x v="2"/>
    <n v="0"/>
    <n v="49"/>
  </r>
  <r>
    <x v="10"/>
    <x v="1"/>
    <x v="3"/>
    <n v="7"/>
    <n v="4136"/>
  </r>
  <r>
    <x v="10"/>
    <x v="1"/>
    <x v="4"/>
    <n v="0"/>
    <n v="1216"/>
  </r>
  <r>
    <x v="11"/>
    <x v="1"/>
    <x v="0"/>
    <n v="344"/>
    <n v="64"/>
  </r>
  <r>
    <x v="11"/>
    <x v="1"/>
    <x v="1"/>
    <n v="511"/>
    <n v="410"/>
  </r>
  <r>
    <x v="11"/>
    <x v="1"/>
    <x v="2"/>
    <n v="181"/>
    <n v="26"/>
  </r>
  <r>
    <x v="11"/>
    <x v="1"/>
    <x v="3"/>
    <n v="1197"/>
    <n v="554"/>
  </r>
  <r>
    <x v="11"/>
    <x v="1"/>
    <x v="4"/>
    <n v="452"/>
    <n v="103"/>
  </r>
  <r>
    <x v="12"/>
    <x v="1"/>
    <x v="0"/>
    <n v="0"/>
    <n v="35275"/>
  </r>
  <r>
    <x v="12"/>
    <x v="1"/>
    <x v="1"/>
    <n v="3"/>
    <n v="58406"/>
  </r>
  <r>
    <x v="12"/>
    <x v="1"/>
    <x v="2"/>
    <n v="1"/>
    <n v="20874"/>
  </r>
  <r>
    <x v="12"/>
    <x v="1"/>
    <x v="3"/>
    <n v="123"/>
    <n v="214280"/>
  </r>
  <r>
    <x v="12"/>
    <x v="1"/>
    <x v="4"/>
    <n v="3"/>
    <n v="49130"/>
  </r>
  <r>
    <x v="13"/>
    <x v="1"/>
    <x v="0"/>
    <n v="260"/>
    <n v="716"/>
  </r>
  <r>
    <x v="13"/>
    <x v="1"/>
    <x v="1"/>
    <n v="872"/>
    <n v="573"/>
  </r>
  <r>
    <x v="13"/>
    <x v="1"/>
    <x v="2"/>
    <n v="155"/>
    <n v="224"/>
  </r>
  <r>
    <x v="13"/>
    <x v="1"/>
    <x v="3"/>
    <n v="1241"/>
    <n v="9236"/>
  </r>
  <r>
    <x v="13"/>
    <x v="1"/>
    <x v="4"/>
    <n v="2238"/>
    <n v="1003"/>
  </r>
  <r>
    <x v="0"/>
    <x v="2"/>
    <x v="3"/>
    <n v="0"/>
    <n v="10"/>
  </r>
  <r>
    <x v="1"/>
    <x v="2"/>
    <x v="0"/>
    <n v="361897"/>
    <n v="80667"/>
  </r>
  <r>
    <x v="1"/>
    <x v="2"/>
    <x v="1"/>
    <n v="985284"/>
    <n v="168365"/>
  </r>
  <r>
    <x v="1"/>
    <x v="2"/>
    <x v="2"/>
    <n v="349105"/>
    <n v="57919"/>
  </r>
  <r>
    <x v="1"/>
    <x v="2"/>
    <x v="3"/>
    <n v="2136166"/>
    <n v="542100"/>
  </r>
  <r>
    <x v="1"/>
    <x v="2"/>
    <x v="4"/>
    <n v="753273"/>
    <n v="102197"/>
  </r>
  <r>
    <x v="2"/>
    <x v="2"/>
    <x v="0"/>
    <n v="68"/>
    <n v="7"/>
  </r>
  <r>
    <x v="2"/>
    <x v="2"/>
    <x v="1"/>
    <n v="18"/>
    <n v="25"/>
  </r>
  <r>
    <x v="2"/>
    <x v="2"/>
    <x v="2"/>
    <n v="14"/>
    <n v="3"/>
  </r>
  <r>
    <x v="2"/>
    <x v="2"/>
    <x v="3"/>
    <n v="167"/>
    <n v="181"/>
  </r>
  <r>
    <x v="2"/>
    <x v="2"/>
    <x v="4"/>
    <n v="176"/>
    <n v="133"/>
  </r>
  <r>
    <x v="3"/>
    <x v="2"/>
    <x v="0"/>
    <n v="96705"/>
    <n v="53376"/>
  </r>
  <r>
    <x v="3"/>
    <x v="2"/>
    <x v="1"/>
    <n v="88617"/>
    <n v="31185"/>
  </r>
  <r>
    <x v="3"/>
    <x v="2"/>
    <x v="2"/>
    <n v="29499"/>
    <n v="10251"/>
  </r>
  <r>
    <x v="3"/>
    <x v="2"/>
    <x v="3"/>
    <n v="436863"/>
    <n v="239789"/>
  </r>
  <r>
    <x v="3"/>
    <x v="2"/>
    <x v="4"/>
    <n v="386941"/>
    <n v="176030"/>
  </r>
  <r>
    <x v="4"/>
    <x v="2"/>
    <x v="0"/>
    <n v="621"/>
    <n v="748"/>
  </r>
  <r>
    <x v="4"/>
    <x v="2"/>
    <x v="1"/>
    <n v="1032"/>
    <n v="1669"/>
  </r>
  <r>
    <x v="4"/>
    <x v="2"/>
    <x v="2"/>
    <n v="547"/>
    <n v="860"/>
  </r>
  <r>
    <x v="4"/>
    <x v="2"/>
    <x v="3"/>
    <n v="2616"/>
    <n v="3495"/>
  </r>
  <r>
    <x v="4"/>
    <x v="2"/>
    <x v="4"/>
    <n v="1982"/>
    <n v="6008"/>
  </r>
  <r>
    <x v="5"/>
    <x v="2"/>
    <x v="0"/>
    <n v="16"/>
    <n v="545"/>
  </r>
  <r>
    <x v="5"/>
    <x v="2"/>
    <x v="1"/>
    <n v="60"/>
    <n v="20"/>
  </r>
  <r>
    <x v="5"/>
    <x v="2"/>
    <x v="2"/>
    <n v="1"/>
    <n v="19"/>
  </r>
  <r>
    <x v="5"/>
    <x v="2"/>
    <x v="3"/>
    <n v="170"/>
    <n v="787"/>
  </r>
  <r>
    <x v="5"/>
    <x v="2"/>
    <x v="4"/>
    <n v="236"/>
    <n v="65"/>
  </r>
  <r>
    <x v="6"/>
    <x v="2"/>
    <x v="0"/>
    <n v="0"/>
    <n v="1422"/>
  </r>
  <r>
    <x v="6"/>
    <x v="2"/>
    <x v="1"/>
    <n v="0"/>
    <n v="2422"/>
  </r>
  <r>
    <x v="6"/>
    <x v="2"/>
    <x v="2"/>
    <n v="0"/>
    <n v="957"/>
  </r>
  <r>
    <x v="6"/>
    <x v="2"/>
    <x v="3"/>
    <n v="0"/>
    <n v="38567"/>
  </r>
  <r>
    <x v="6"/>
    <x v="2"/>
    <x v="4"/>
    <n v="0"/>
    <n v="2061"/>
  </r>
  <r>
    <x v="7"/>
    <x v="2"/>
    <x v="0"/>
    <n v="7487"/>
    <n v="82"/>
  </r>
  <r>
    <x v="7"/>
    <x v="2"/>
    <x v="1"/>
    <n v="13038"/>
    <n v="203"/>
  </r>
  <r>
    <x v="7"/>
    <x v="2"/>
    <x v="2"/>
    <n v="5492"/>
    <n v="34"/>
  </r>
  <r>
    <x v="7"/>
    <x v="2"/>
    <x v="3"/>
    <n v="76066"/>
    <n v="1095"/>
  </r>
  <r>
    <x v="7"/>
    <x v="2"/>
    <x v="4"/>
    <n v="12836"/>
    <n v="209"/>
  </r>
  <r>
    <x v="8"/>
    <x v="2"/>
    <x v="0"/>
    <n v="0"/>
    <n v="6070"/>
  </r>
  <r>
    <x v="8"/>
    <x v="2"/>
    <x v="1"/>
    <n v="0"/>
    <n v="809"/>
  </r>
  <r>
    <x v="8"/>
    <x v="2"/>
    <x v="2"/>
    <n v="0"/>
    <n v="353"/>
  </r>
  <r>
    <x v="8"/>
    <x v="2"/>
    <x v="3"/>
    <n v="0"/>
    <n v="1456"/>
  </r>
  <r>
    <x v="8"/>
    <x v="2"/>
    <x v="4"/>
    <n v="0"/>
    <n v="1083"/>
  </r>
  <r>
    <x v="15"/>
    <x v="2"/>
    <x v="3"/>
    <n v="9"/>
    <n v="2"/>
  </r>
  <r>
    <x v="15"/>
    <x v="2"/>
    <x v="4"/>
    <n v="0"/>
    <n v="1"/>
  </r>
  <r>
    <x v="9"/>
    <x v="2"/>
    <x v="0"/>
    <n v="4"/>
    <n v="9"/>
  </r>
  <r>
    <x v="9"/>
    <x v="2"/>
    <x v="1"/>
    <n v="2"/>
    <n v="12"/>
  </r>
  <r>
    <x v="9"/>
    <x v="2"/>
    <x v="3"/>
    <n v="55"/>
    <n v="43"/>
  </r>
  <r>
    <x v="9"/>
    <x v="2"/>
    <x v="4"/>
    <n v="5"/>
    <n v="0"/>
  </r>
  <r>
    <x v="10"/>
    <x v="2"/>
    <x v="0"/>
    <n v="0"/>
    <n v="783"/>
  </r>
  <r>
    <x v="10"/>
    <x v="2"/>
    <x v="1"/>
    <n v="0"/>
    <n v="520"/>
  </r>
  <r>
    <x v="10"/>
    <x v="2"/>
    <x v="2"/>
    <n v="0"/>
    <n v="66"/>
  </r>
  <r>
    <x v="10"/>
    <x v="2"/>
    <x v="3"/>
    <n v="3"/>
    <n v="5400"/>
  </r>
  <r>
    <x v="10"/>
    <x v="2"/>
    <x v="4"/>
    <n v="0"/>
    <n v="1226"/>
  </r>
  <r>
    <x v="11"/>
    <x v="2"/>
    <x v="0"/>
    <n v="349"/>
    <n v="69"/>
  </r>
  <r>
    <x v="11"/>
    <x v="2"/>
    <x v="1"/>
    <n v="508"/>
    <n v="414"/>
  </r>
  <r>
    <x v="11"/>
    <x v="2"/>
    <x v="2"/>
    <n v="242"/>
    <n v="35"/>
  </r>
  <r>
    <x v="11"/>
    <x v="2"/>
    <x v="3"/>
    <n v="1730"/>
    <n v="717"/>
  </r>
  <r>
    <x v="11"/>
    <x v="2"/>
    <x v="4"/>
    <n v="562"/>
    <n v="109"/>
  </r>
  <r>
    <x v="12"/>
    <x v="2"/>
    <x v="0"/>
    <n v="0"/>
    <n v="35273"/>
  </r>
  <r>
    <x v="12"/>
    <x v="2"/>
    <x v="1"/>
    <n v="2"/>
    <n v="64074"/>
  </r>
  <r>
    <x v="12"/>
    <x v="2"/>
    <x v="2"/>
    <n v="0"/>
    <n v="27839"/>
  </r>
  <r>
    <x v="12"/>
    <x v="2"/>
    <x v="3"/>
    <n v="980"/>
    <n v="213103"/>
  </r>
  <r>
    <x v="12"/>
    <x v="2"/>
    <x v="4"/>
    <n v="0"/>
    <n v="47273"/>
  </r>
  <r>
    <x v="13"/>
    <x v="2"/>
    <x v="0"/>
    <n v="577"/>
    <n v="742"/>
  </r>
  <r>
    <x v="13"/>
    <x v="2"/>
    <x v="1"/>
    <n v="1808"/>
    <n v="850"/>
  </r>
  <r>
    <x v="13"/>
    <x v="2"/>
    <x v="2"/>
    <n v="265"/>
    <n v="338"/>
  </r>
  <r>
    <x v="13"/>
    <x v="2"/>
    <x v="3"/>
    <n v="2483"/>
    <n v="4651"/>
  </r>
  <r>
    <x v="13"/>
    <x v="2"/>
    <x v="4"/>
    <n v="4787"/>
    <n v="1378"/>
  </r>
  <r>
    <x v="1"/>
    <x v="3"/>
    <x v="0"/>
    <n v="389057"/>
    <n v="69501"/>
  </r>
  <r>
    <x v="1"/>
    <x v="3"/>
    <x v="1"/>
    <n v="1018685"/>
    <n v="85606"/>
  </r>
  <r>
    <x v="1"/>
    <x v="3"/>
    <x v="2"/>
    <n v="366915"/>
    <n v="36164"/>
  </r>
  <r>
    <x v="1"/>
    <x v="3"/>
    <x v="3"/>
    <n v="2218100"/>
    <n v="335987"/>
  </r>
  <r>
    <x v="1"/>
    <x v="3"/>
    <x v="4"/>
    <n v="789387"/>
    <n v="64818"/>
  </r>
  <r>
    <x v="2"/>
    <x v="3"/>
    <x v="0"/>
    <n v="67"/>
    <n v="6"/>
  </r>
  <r>
    <x v="2"/>
    <x v="3"/>
    <x v="1"/>
    <n v="25"/>
    <n v="10"/>
  </r>
  <r>
    <x v="2"/>
    <x v="3"/>
    <x v="2"/>
    <n v="27"/>
    <n v="7"/>
  </r>
  <r>
    <x v="2"/>
    <x v="3"/>
    <x v="3"/>
    <n v="172"/>
    <n v="183"/>
  </r>
  <r>
    <x v="2"/>
    <x v="3"/>
    <x v="4"/>
    <n v="242"/>
    <n v="94"/>
  </r>
  <r>
    <x v="3"/>
    <x v="3"/>
    <x v="0"/>
    <n v="102311"/>
    <n v="55914"/>
  </r>
  <r>
    <x v="3"/>
    <x v="3"/>
    <x v="1"/>
    <n v="80429"/>
    <n v="35706"/>
  </r>
  <r>
    <x v="3"/>
    <x v="3"/>
    <x v="2"/>
    <n v="31998"/>
    <n v="10086"/>
  </r>
  <r>
    <x v="3"/>
    <x v="3"/>
    <x v="3"/>
    <n v="479736"/>
    <n v="260941"/>
  </r>
  <r>
    <x v="3"/>
    <x v="3"/>
    <x v="4"/>
    <n v="570040"/>
    <n v="163530"/>
  </r>
  <r>
    <x v="4"/>
    <x v="3"/>
    <x v="0"/>
    <n v="734"/>
    <n v="89"/>
  </r>
  <r>
    <x v="4"/>
    <x v="3"/>
    <x v="1"/>
    <n v="978"/>
    <n v="1380"/>
  </r>
  <r>
    <x v="4"/>
    <x v="3"/>
    <x v="2"/>
    <n v="529"/>
    <n v="182"/>
  </r>
  <r>
    <x v="4"/>
    <x v="3"/>
    <x v="3"/>
    <n v="2190"/>
    <n v="2758"/>
  </r>
  <r>
    <x v="4"/>
    <x v="3"/>
    <x v="4"/>
    <n v="2221"/>
    <n v="2421"/>
  </r>
  <r>
    <x v="5"/>
    <x v="3"/>
    <x v="0"/>
    <n v="143"/>
    <n v="362"/>
  </r>
  <r>
    <x v="5"/>
    <x v="3"/>
    <x v="1"/>
    <n v="67"/>
    <n v="20"/>
  </r>
  <r>
    <x v="5"/>
    <x v="3"/>
    <x v="2"/>
    <n v="1"/>
    <n v="8"/>
  </r>
  <r>
    <x v="5"/>
    <x v="3"/>
    <x v="3"/>
    <n v="212"/>
    <n v="417"/>
  </r>
  <r>
    <x v="5"/>
    <x v="3"/>
    <x v="4"/>
    <n v="336"/>
    <n v="26"/>
  </r>
  <r>
    <x v="14"/>
    <x v="3"/>
    <x v="1"/>
    <n v="0"/>
    <n v="1"/>
  </r>
  <r>
    <x v="6"/>
    <x v="3"/>
    <x v="0"/>
    <n v="0"/>
    <n v="1803"/>
  </r>
  <r>
    <x v="6"/>
    <x v="3"/>
    <x v="1"/>
    <n v="0"/>
    <n v="3253"/>
  </r>
  <r>
    <x v="6"/>
    <x v="3"/>
    <x v="2"/>
    <n v="0"/>
    <n v="1041"/>
  </r>
  <r>
    <x v="6"/>
    <x v="3"/>
    <x v="3"/>
    <n v="0"/>
    <n v="46228"/>
  </r>
  <r>
    <x v="6"/>
    <x v="3"/>
    <x v="4"/>
    <n v="0"/>
    <n v="2021"/>
  </r>
  <r>
    <x v="7"/>
    <x v="3"/>
    <x v="0"/>
    <n v="3208"/>
    <n v="1"/>
  </r>
  <r>
    <x v="7"/>
    <x v="3"/>
    <x v="1"/>
    <n v="15944"/>
    <n v="42"/>
  </r>
  <r>
    <x v="7"/>
    <x v="3"/>
    <x v="2"/>
    <n v="5353"/>
    <n v="5"/>
  </r>
  <r>
    <x v="7"/>
    <x v="3"/>
    <x v="3"/>
    <n v="75089"/>
    <n v="1327"/>
  </r>
  <r>
    <x v="7"/>
    <x v="3"/>
    <x v="4"/>
    <n v="12546"/>
    <n v="43"/>
  </r>
  <r>
    <x v="8"/>
    <x v="3"/>
    <x v="0"/>
    <n v="0"/>
    <n v="1593"/>
  </r>
  <r>
    <x v="8"/>
    <x v="3"/>
    <x v="1"/>
    <n v="0"/>
    <n v="13"/>
  </r>
  <r>
    <x v="8"/>
    <x v="3"/>
    <x v="2"/>
    <n v="0"/>
    <n v="7"/>
  </r>
  <r>
    <x v="8"/>
    <x v="3"/>
    <x v="3"/>
    <n v="0"/>
    <n v="19"/>
  </r>
  <r>
    <x v="8"/>
    <x v="3"/>
    <x v="4"/>
    <n v="0"/>
    <n v="981"/>
  </r>
  <r>
    <x v="15"/>
    <x v="3"/>
    <x v="3"/>
    <n v="4"/>
    <n v="2"/>
  </r>
  <r>
    <x v="9"/>
    <x v="3"/>
    <x v="0"/>
    <n v="0"/>
    <n v="24"/>
  </r>
  <r>
    <x v="9"/>
    <x v="3"/>
    <x v="1"/>
    <n v="0"/>
    <n v="3"/>
  </r>
  <r>
    <x v="9"/>
    <x v="3"/>
    <x v="3"/>
    <n v="10"/>
    <n v="1453"/>
  </r>
  <r>
    <x v="9"/>
    <x v="3"/>
    <x v="4"/>
    <n v="0"/>
    <n v="5"/>
  </r>
  <r>
    <x v="10"/>
    <x v="3"/>
    <x v="0"/>
    <n v="2"/>
    <n v="1156"/>
  </r>
  <r>
    <x v="10"/>
    <x v="3"/>
    <x v="1"/>
    <n v="0"/>
    <n v="802"/>
  </r>
  <r>
    <x v="10"/>
    <x v="3"/>
    <x v="2"/>
    <n v="0"/>
    <n v="138"/>
  </r>
  <r>
    <x v="10"/>
    <x v="3"/>
    <x v="3"/>
    <n v="46"/>
    <n v="7289"/>
  </r>
  <r>
    <x v="10"/>
    <x v="3"/>
    <x v="4"/>
    <n v="1"/>
    <n v="1811"/>
  </r>
  <r>
    <x v="11"/>
    <x v="3"/>
    <x v="0"/>
    <n v="366"/>
    <n v="42"/>
  </r>
  <r>
    <x v="11"/>
    <x v="3"/>
    <x v="1"/>
    <n v="439"/>
    <n v="149"/>
  </r>
  <r>
    <x v="11"/>
    <x v="3"/>
    <x v="2"/>
    <n v="176"/>
    <n v="19"/>
  </r>
  <r>
    <x v="11"/>
    <x v="3"/>
    <x v="3"/>
    <n v="1437"/>
    <n v="405"/>
  </r>
  <r>
    <x v="11"/>
    <x v="3"/>
    <x v="4"/>
    <n v="510"/>
    <n v="46"/>
  </r>
  <r>
    <x v="12"/>
    <x v="3"/>
    <x v="0"/>
    <n v="0"/>
    <n v="5604"/>
  </r>
  <r>
    <x v="12"/>
    <x v="3"/>
    <x v="1"/>
    <n v="0"/>
    <n v="7252"/>
  </r>
  <r>
    <x v="12"/>
    <x v="3"/>
    <x v="2"/>
    <n v="0"/>
    <n v="2999"/>
  </r>
  <r>
    <x v="12"/>
    <x v="3"/>
    <x v="3"/>
    <n v="777"/>
    <n v="36603"/>
  </r>
  <r>
    <x v="12"/>
    <x v="3"/>
    <x v="4"/>
    <n v="0"/>
    <n v="9158"/>
  </r>
  <r>
    <x v="13"/>
    <x v="3"/>
    <x v="0"/>
    <n v="1177"/>
    <n v="2653"/>
  </r>
  <r>
    <x v="13"/>
    <x v="3"/>
    <x v="1"/>
    <n v="3118"/>
    <n v="1016"/>
  </r>
  <r>
    <x v="13"/>
    <x v="3"/>
    <x v="2"/>
    <n v="1475"/>
    <n v="339"/>
  </r>
  <r>
    <x v="13"/>
    <x v="3"/>
    <x v="3"/>
    <n v="4252"/>
    <n v="4976"/>
  </r>
  <r>
    <x v="13"/>
    <x v="3"/>
    <x v="4"/>
    <n v="7696"/>
    <n v="1526"/>
  </r>
  <r>
    <x v="1"/>
    <x v="4"/>
    <x v="0"/>
    <n v="361394"/>
    <n v="34407"/>
  </r>
  <r>
    <x v="1"/>
    <x v="4"/>
    <x v="1"/>
    <n v="870695"/>
    <n v="54600"/>
  </r>
  <r>
    <x v="1"/>
    <x v="4"/>
    <x v="2"/>
    <n v="333133"/>
    <n v="23899"/>
  </r>
  <r>
    <x v="1"/>
    <x v="4"/>
    <x v="3"/>
    <n v="2195981"/>
    <n v="195546"/>
  </r>
  <r>
    <x v="1"/>
    <x v="4"/>
    <x v="4"/>
    <n v="759932"/>
    <n v="42600"/>
  </r>
  <r>
    <x v="2"/>
    <x v="4"/>
    <x v="0"/>
    <n v="45"/>
    <n v="23"/>
  </r>
  <r>
    <x v="2"/>
    <x v="4"/>
    <x v="1"/>
    <n v="32"/>
    <n v="33"/>
  </r>
  <r>
    <x v="2"/>
    <x v="4"/>
    <x v="2"/>
    <n v="22"/>
    <n v="7"/>
  </r>
  <r>
    <x v="2"/>
    <x v="4"/>
    <x v="3"/>
    <n v="186"/>
    <n v="339"/>
  </r>
  <r>
    <x v="2"/>
    <x v="4"/>
    <x v="4"/>
    <n v="295"/>
    <n v="141"/>
  </r>
  <r>
    <x v="3"/>
    <x v="4"/>
    <x v="0"/>
    <n v="66224"/>
    <n v="39443"/>
  </r>
  <r>
    <x v="3"/>
    <x v="4"/>
    <x v="1"/>
    <n v="35035"/>
    <n v="20825"/>
  </r>
  <r>
    <x v="3"/>
    <x v="4"/>
    <x v="2"/>
    <n v="20354"/>
    <n v="7256"/>
  </r>
  <r>
    <x v="3"/>
    <x v="4"/>
    <x v="3"/>
    <n v="326176"/>
    <n v="181127"/>
  </r>
  <r>
    <x v="3"/>
    <x v="4"/>
    <x v="4"/>
    <n v="267502"/>
    <n v="102301"/>
  </r>
  <r>
    <x v="4"/>
    <x v="4"/>
    <x v="0"/>
    <n v="699"/>
    <n v="290"/>
  </r>
  <r>
    <x v="4"/>
    <x v="4"/>
    <x v="1"/>
    <n v="779"/>
    <n v="910"/>
  </r>
  <r>
    <x v="4"/>
    <x v="4"/>
    <x v="2"/>
    <n v="542"/>
    <n v="179"/>
  </r>
  <r>
    <x v="4"/>
    <x v="4"/>
    <x v="3"/>
    <n v="1659"/>
    <n v="3033"/>
  </r>
  <r>
    <x v="4"/>
    <x v="4"/>
    <x v="4"/>
    <n v="1478"/>
    <n v="2813"/>
  </r>
  <r>
    <x v="5"/>
    <x v="4"/>
    <x v="0"/>
    <n v="181"/>
    <n v="116"/>
  </r>
  <r>
    <x v="5"/>
    <x v="4"/>
    <x v="1"/>
    <n v="52"/>
    <n v="23"/>
  </r>
  <r>
    <x v="5"/>
    <x v="4"/>
    <x v="2"/>
    <n v="0"/>
    <n v="1"/>
  </r>
  <r>
    <x v="5"/>
    <x v="4"/>
    <x v="3"/>
    <n v="262"/>
    <n v="518"/>
  </r>
  <r>
    <x v="5"/>
    <x v="4"/>
    <x v="4"/>
    <n v="336"/>
    <n v="45"/>
  </r>
  <r>
    <x v="14"/>
    <x v="4"/>
    <x v="3"/>
    <n v="0"/>
    <n v="1"/>
  </r>
  <r>
    <x v="6"/>
    <x v="4"/>
    <x v="0"/>
    <n v="0"/>
    <n v="1340"/>
  </r>
  <r>
    <x v="6"/>
    <x v="4"/>
    <x v="1"/>
    <n v="0"/>
    <n v="3071"/>
  </r>
  <r>
    <x v="6"/>
    <x v="4"/>
    <x v="2"/>
    <n v="0"/>
    <n v="1082"/>
  </r>
  <r>
    <x v="6"/>
    <x v="4"/>
    <x v="3"/>
    <n v="0"/>
    <n v="28777"/>
  </r>
  <r>
    <x v="6"/>
    <x v="4"/>
    <x v="4"/>
    <n v="0"/>
    <n v="1534"/>
  </r>
  <r>
    <x v="7"/>
    <x v="4"/>
    <x v="0"/>
    <n v="3102"/>
    <n v="46"/>
  </r>
  <r>
    <x v="7"/>
    <x v="4"/>
    <x v="1"/>
    <n v="13806"/>
    <n v="281"/>
  </r>
  <r>
    <x v="7"/>
    <x v="4"/>
    <x v="2"/>
    <n v="2664"/>
    <n v="32"/>
  </r>
  <r>
    <x v="7"/>
    <x v="4"/>
    <x v="3"/>
    <n v="66480"/>
    <n v="932"/>
  </r>
  <r>
    <x v="7"/>
    <x v="4"/>
    <x v="4"/>
    <n v="10677"/>
    <n v="62"/>
  </r>
  <r>
    <x v="8"/>
    <x v="4"/>
    <x v="0"/>
    <n v="0"/>
    <n v="68"/>
  </r>
  <r>
    <x v="8"/>
    <x v="4"/>
    <x v="1"/>
    <n v="0"/>
    <n v="7"/>
  </r>
  <r>
    <x v="8"/>
    <x v="4"/>
    <x v="2"/>
    <n v="0"/>
    <n v="11"/>
  </r>
  <r>
    <x v="8"/>
    <x v="4"/>
    <x v="3"/>
    <n v="0"/>
    <n v="12"/>
  </r>
  <r>
    <x v="8"/>
    <x v="4"/>
    <x v="4"/>
    <n v="0"/>
    <n v="788"/>
  </r>
  <r>
    <x v="15"/>
    <x v="4"/>
    <x v="3"/>
    <n v="17"/>
    <n v="4"/>
  </r>
  <r>
    <x v="9"/>
    <x v="4"/>
    <x v="0"/>
    <n v="6"/>
    <n v="71"/>
  </r>
  <r>
    <x v="9"/>
    <x v="4"/>
    <x v="1"/>
    <n v="78"/>
    <n v="62"/>
  </r>
  <r>
    <x v="9"/>
    <x v="4"/>
    <x v="2"/>
    <n v="4"/>
    <n v="8"/>
  </r>
  <r>
    <x v="9"/>
    <x v="4"/>
    <x v="3"/>
    <n v="29"/>
    <n v="4501"/>
  </r>
  <r>
    <x v="9"/>
    <x v="4"/>
    <x v="4"/>
    <n v="371"/>
    <n v="30"/>
  </r>
  <r>
    <x v="10"/>
    <x v="4"/>
    <x v="0"/>
    <n v="25"/>
    <n v="1471"/>
  </r>
  <r>
    <x v="10"/>
    <x v="4"/>
    <x v="1"/>
    <n v="36"/>
    <n v="892"/>
  </r>
  <r>
    <x v="10"/>
    <x v="4"/>
    <x v="2"/>
    <n v="1"/>
    <n v="139"/>
  </r>
  <r>
    <x v="10"/>
    <x v="4"/>
    <x v="3"/>
    <n v="329"/>
    <n v="11198"/>
  </r>
  <r>
    <x v="10"/>
    <x v="4"/>
    <x v="4"/>
    <n v="4"/>
    <n v="2652"/>
  </r>
  <r>
    <x v="11"/>
    <x v="4"/>
    <x v="0"/>
    <n v="481"/>
    <n v="26"/>
  </r>
  <r>
    <x v="11"/>
    <x v="4"/>
    <x v="1"/>
    <n v="591"/>
    <n v="104"/>
  </r>
  <r>
    <x v="11"/>
    <x v="4"/>
    <x v="2"/>
    <n v="183"/>
    <n v="9"/>
  </r>
  <r>
    <x v="11"/>
    <x v="4"/>
    <x v="3"/>
    <n v="1824"/>
    <n v="790"/>
  </r>
  <r>
    <x v="11"/>
    <x v="4"/>
    <x v="4"/>
    <n v="529"/>
    <n v="30"/>
  </r>
  <r>
    <x v="12"/>
    <x v="4"/>
    <x v="0"/>
    <n v="0"/>
    <n v="9071"/>
  </r>
  <r>
    <x v="12"/>
    <x v="4"/>
    <x v="1"/>
    <n v="0"/>
    <n v="7657"/>
  </r>
  <r>
    <x v="12"/>
    <x v="4"/>
    <x v="2"/>
    <n v="0"/>
    <n v="2991"/>
  </r>
  <r>
    <x v="12"/>
    <x v="4"/>
    <x v="3"/>
    <n v="0"/>
    <n v="49698"/>
  </r>
  <r>
    <x v="12"/>
    <x v="4"/>
    <x v="4"/>
    <n v="0"/>
    <n v="16132"/>
  </r>
  <r>
    <x v="13"/>
    <x v="4"/>
    <x v="0"/>
    <n v="8130"/>
    <n v="305"/>
  </r>
  <r>
    <x v="13"/>
    <x v="4"/>
    <x v="1"/>
    <n v="20579"/>
    <n v="885"/>
  </r>
  <r>
    <x v="13"/>
    <x v="4"/>
    <x v="2"/>
    <n v="6681"/>
    <n v="211"/>
  </r>
  <r>
    <x v="13"/>
    <x v="4"/>
    <x v="3"/>
    <n v="75022"/>
    <n v="4400"/>
  </r>
  <r>
    <x v="13"/>
    <x v="4"/>
    <x v="4"/>
    <n v="43380"/>
    <n v="1382"/>
  </r>
  <r>
    <x v="1"/>
    <x v="5"/>
    <x v="0"/>
    <n v="230179"/>
    <n v="19586"/>
  </r>
  <r>
    <x v="1"/>
    <x v="5"/>
    <x v="1"/>
    <n v="608556"/>
    <n v="24246"/>
  </r>
  <r>
    <x v="1"/>
    <x v="5"/>
    <x v="2"/>
    <n v="229643"/>
    <n v="10748"/>
  </r>
  <r>
    <x v="1"/>
    <x v="5"/>
    <x v="3"/>
    <n v="1466128"/>
    <n v="118774"/>
  </r>
  <r>
    <x v="1"/>
    <x v="5"/>
    <x v="4"/>
    <n v="587519"/>
    <n v="27858"/>
  </r>
  <r>
    <x v="2"/>
    <x v="5"/>
    <x v="0"/>
    <n v="43"/>
    <n v="12"/>
  </r>
  <r>
    <x v="2"/>
    <x v="5"/>
    <x v="1"/>
    <n v="28"/>
    <n v="15"/>
  </r>
  <r>
    <x v="2"/>
    <x v="5"/>
    <x v="2"/>
    <n v="14"/>
    <n v="9"/>
  </r>
  <r>
    <x v="2"/>
    <x v="5"/>
    <x v="3"/>
    <n v="295"/>
    <n v="295"/>
  </r>
  <r>
    <x v="2"/>
    <x v="5"/>
    <x v="4"/>
    <n v="403"/>
    <n v="118"/>
  </r>
  <r>
    <x v="4"/>
    <x v="5"/>
    <x v="0"/>
    <n v="1326"/>
    <n v="856"/>
  </r>
  <r>
    <x v="4"/>
    <x v="5"/>
    <x v="1"/>
    <n v="931"/>
    <n v="2046"/>
  </r>
  <r>
    <x v="4"/>
    <x v="5"/>
    <x v="2"/>
    <n v="432"/>
    <n v="439"/>
  </r>
  <r>
    <x v="4"/>
    <x v="5"/>
    <x v="3"/>
    <n v="2472"/>
    <n v="8967"/>
  </r>
  <r>
    <x v="4"/>
    <x v="5"/>
    <x v="4"/>
    <n v="1625"/>
    <n v="5671"/>
  </r>
  <r>
    <x v="5"/>
    <x v="5"/>
    <x v="0"/>
    <n v="266"/>
    <n v="58"/>
  </r>
  <r>
    <x v="5"/>
    <x v="5"/>
    <x v="1"/>
    <n v="54"/>
    <n v="12"/>
  </r>
  <r>
    <x v="5"/>
    <x v="5"/>
    <x v="2"/>
    <n v="17"/>
    <n v="2"/>
  </r>
  <r>
    <x v="5"/>
    <x v="5"/>
    <x v="3"/>
    <n v="206"/>
    <n v="467"/>
  </r>
  <r>
    <x v="5"/>
    <x v="5"/>
    <x v="4"/>
    <n v="364"/>
    <n v="49"/>
  </r>
  <r>
    <x v="6"/>
    <x v="5"/>
    <x v="0"/>
    <n v="0"/>
    <n v="467"/>
  </r>
  <r>
    <x v="6"/>
    <x v="5"/>
    <x v="1"/>
    <n v="0"/>
    <n v="854"/>
  </r>
  <r>
    <x v="6"/>
    <x v="5"/>
    <x v="2"/>
    <n v="0"/>
    <n v="332"/>
  </r>
  <r>
    <x v="6"/>
    <x v="5"/>
    <x v="3"/>
    <n v="0"/>
    <n v="15110"/>
  </r>
  <r>
    <x v="6"/>
    <x v="5"/>
    <x v="4"/>
    <n v="0"/>
    <n v="477"/>
  </r>
  <r>
    <x v="7"/>
    <x v="5"/>
    <x v="0"/>
    <n v="14052"/>
    <n v="147"/>
  </r>
  <r>
    <x v="7"/>
    <x v="5"/>
    <x v="1"/>
    <n v="80632"/>
    <n v="713"/>
  </r>
  <r>
    <x v="7"/>
    <x v="5"/>
    <x v="2"/>
    <n v="1841"/>
    <n v="95"/>
  </r>
  <r>
    <x v="7"/>
    <x v="5"/>
    <x v="3"/>
    <n v="56729"/>
    <n v="672"/>
  </r>
  <r>
    <x v="7"/>
    <x v="5"/>
    <x v="4"/>
    <n v="7021"/>
    <n v="346"/>
  </r>
  <r>
    <x v="8"/>
    <x v="5"/>
    <x v="0"/>
    <n v="0"/>
    <n v="10"/>
  </r>
  <r>
    <x v="8"/>
    <x v="5"/>
    <x v="1"/>
    <n v="0"/>
    <n v="7"/>
  </r>
  <r>
    <x v="8"/>
    <x v="5"/>
    <x v="2"/>
    <n v="0"/>
    <n v="21"/>
  </r>
  <r>
    <x v="8"/>
    <x v="5"/>
    <x v="3"/>
    <n v="0"/>
    <n v="610"/>
  </r>
  <r>
    <x v="8"/>
    <x v="5"/>
    <x v="4"/>
    <n v="0"/>
    <n v="672"/>
  </r>
  <r>
    <x v="15"/>
    <x v="5"/>
    <x v="1"/>
    <n v="1"/>
    <n v="0"/>
  </r>
  <r>
    <x v="15"/>
    <x v="5"/>
    <x v="3"/>
    <n v="6"/>
    <n v="11"/>
  </r>
  <r>
    <x v="9"/>
    <x v="5"/>
    <x v="0"/>
    <n v="4"/>
    <n v="93"/>
  </r>
  <r>
    <x v="9"/>
    <x v="5"/>
    <x v="1"/>
    <n v="0"/>
    <n v="139"/>
  </r>
  <r>
    <x v="9"/>
    <x v="5"/>
    <x v="2"/>
    <n v="0"/>
    <n v="26"/>
  </r>
  <r>
    <x v="9"/>
    <x v="5"/>
    <x v="3"/>
    <n v="77"/>
    <n v="4075"/>
  </r>
  <r>
    <x v="9"/>
    <x v="5"/>
    <x v="4"/>
    <n v="1206"/>
    <n v="160"/>
  </r>
  <r>
    <x v="10"/>
    <x v="5"/>
    <x v="0"/>
    <n v="23"/>
    <n v="1623"/>
  </r>
  <r>
    <x v="10"/>
    <x v="5"/>
    <x v="1"/>
    <n v="66"/>
    <n v="1130"/>
  </r>
  <r>
    <x v="10"/>
    <x v="5"/>
    <x v="2"/>
    <n v="0"/>
    <n v="118"/>
  </r>
  <r>
    <x v="10"/>
    <x v="5"/>
    <x v="3"/>
    <n v="355"/>
    <n v="10116"/>
  </r>
  <r>
    <x v="10"/>
    <x v="5"/>
    <x v="4"/>
    <n v="1"/>
    <n v="2202"/>
  </r>
  <r>
    <x v="11"/>
    <x v="5"/>
    <x v="0"/>
    <n v="651"/>
    <n v="35"/>
  </r>
  <r>
    <x v="11"/>
    <x v="5"/>
    <x v="1"/>
    <n v="716"/>
    <n v="212"/>
  </r>
  <r>
    <x v="11"/>
    <x v="5"/>
    <x v="2"/>
    <n v="173"/>
    <n v="14"/>
  </r>
  <r>
    <x v="11"/>
    <x v="5"/>
    <x v="3"/>
    <n v="2276"/>
    <n v="250"/>
  </r>
  <r>
    <x v="11"/>
    <x v="5"/>
    <x v="4"/>
    <n v="628"/>
    <n v="36"/>
  </r>
  <r>
    <x v="12"/>
    <x v="5"/>
    <x v="0"/>
    <n v="0"/>
    <n v="8506"/>
  </r>
  <r>
    <x v="12"/>
    <x v="5"/>
    <x v="1"/>
    <n v="0"/>
    <n v="7952"/>
  </r>
  <r>
    <x v="12"/>
    <x v="5"/>
    <x v="2"/>
    <n v="0"/>
    <n v="2647"/>
  </r>
  <r>
    <x v="12"/>
    <x v="5"/>
    <x v="3"/>
    <n v="0"/>
    <n v="47207"/>
  </r>
  <r>
    <x v="12"/>
    <x v="5"/>
    <x v="4"/>
    <n v="0"/>
    <n v="18781"/>
  </r>
  <r>
    <x v="13"/>
    <x v="5"/>
    <x v="0"/>
    <n v="4486"/>
    <n v="140"/>
  </r>
  <r>
    <x v="13"/>
    <x v="5"/>
    <x v="1"/>
    <n v="11658"/>
    <n v="194"/>
  </r>
  <r>
    <x v="13"/>
    <x v="5"/>
    <x v="2"/>
    <n v="4481"/>
    <n v="38"/>
  </r>
  <r>
    <x v="13"/>
    <x v="5"/>
    <x v="3"/>
    <n v="44624"/>
    <n v="4304"/>
  </r>
  <r>
    <x v="13"/>
    <x v="5"/>
    <x v="4"/>
    <n v="9024"/>
    <n v="384"/>
  </r>
  <r>
    <x v="1"/>
    <x v="6"/>
    <x v="0"/>
    <n v="200083"/>
    <n v="12157"/>
  </r>
  <r>
    <x v="1"/>
    <x v="6"/>
    <x v="1"/>
    <n v="509315"/>
    <n v="17484"/>
  </r>
  <r>
    <x v="1"/>
    <x v="6"/>
    <x v="2"/>
    <n v="193697"/>
    <n v="6519"/>
  </r>
  <r>
    <x v="1"/>
    <x v="6"/>
    <x v="3"/>
    <n v="1274364"/>
    <n v="82532"/>
  </r>
  <r>
    <x v="1"/>
    <x v="6"/>
    <x v="4"/>
    <n v="496432"/>
    <n v="158660"/>
  </r>
  <r>
    <x v="2"/>
    <x v="6"/>
    <x v="0"/>
    <n v="33"/>
    <n v="9"/>
  </r>
  <r>
    <x v="2"/>
    <x v="6"/>
    <x v="1"/>
    <n v="50"/>
    <n v="54"/>
  </r>
  <r>
    <x v="2"/>
    <x v="6"/>
    <x v="2"/>
    <n v="42"/>
    <n v="6"/>
  </r>
  <r>
    <x v="2"/>
    <x v="6"/>
    <x v="3"/>
    <n v="437"/>
    <n v="287"/>
  </r>
  <r>
    <x v="2"/>
    <x v="6"/>
    <x v="4"/>
    <n v="392"/>
    <n v="140"/>
  </r>
  <r>
    <x v="4"/>
    <x v="6"/>
    <x v="0"/>
    <n v="2479"/>
    <n v="687"/>
  </r>
  <r>
    <x v="4"/>
    <x v="6"/>
    <x v="1"/>
    <n v="901"/>
    <n v="1991"/>
  </r>
  <r>
    <x v="4"/>
    <x v="6"/>
    <x v="2"/>
    <n v="369"/>
    <n v="365"/>
  </r>
  <r>
    <x v="4"/>
    <x v="6"/>
    <x v="3"/>
    <n v="2700"/>
    <n v="10552"/>
  </r>
  <r>
    <x v="4"/>
    <x v="6"/>
    <x v="4"/>
    <n v="2208"/>
    <n v="4179"/>
  </r>
  <r>
    <x v="5"/>
    <x v="6"/>
    <x v="0"/>
    <n v="231"/>
    <n v="86"/>
  </r>
  <r>
    <x v="5"/>
    <x v="6"/>
    <x v="1"/>
    <n v="79"/>
    <n v="16"/>
  </r>
  <r>
    <x v="5"/>
    <x v="6"/>
    <x v="2"/>
    <n v="74"/>
    <n v="0"/>
  </r>
  <r>
    <x v="5"/>
    <x v="6"/>
    <x v="3"/>
    <n v="413"/>
    <n v="526"/>
  </r>
  <r>
    <x v="5"/>
    <x v="6"/>
    <x v="4"/>
    <n v="482"/>
    <n v="49"/>
  </r>
  <r>
    <x v="14"/>
    <x v="6"/>
    <x v="3"/>
    <n v="0"/>
    <n v="3"/>
  </r>
  <r>
    <x v="6"/>
    <x v="6"/>
    <x v="0"/>
    <n v="0"/>
    <n v="268"/>
  </r>
  <r>
    <x v="6"/>
    <x v="6"/>
    <x v="1"/>
    <n v="0"/>
    <n v="365"/>
  </r>
  <r>
    <x v="6"/>
    <x v="6"/>
    <x v="2"/>
    <n v="0"/>
    <n v="140"/>
  </r>
  <r>
    <x v="6"/>
    <x v="6"/>
    <x v="3"/>
    <n v="0"/>
    <n v="26979"/>
  </r>
  <r>
    <x v="6"/>
    <x v="6"/>
    <x v="4"/>
    <n v="0"/>
    <n v="360"/>
  </r>
  <r>
    <x v="7"/>
    <x v="6"/>
    <x v="0"/>
    <n v="0"/>
    <n v="1564"/>
  </r>
  <r>
    <x v="7"/>
    <x v="6"/>
    <x v="1"/>
    <n v="0"/>
    <n v="3584"/>
  </r>
  <r>
    <x v="7"/>
    <x v="6"/>
    <x v="2"/>
    <n v="0"/>
    <n v="1508"/>
  </r>
  <r>
    <x v="7"/>
    <x v="6"/>
    <x v="5"/>
    <n v="0"/>
    <n v="10"/>
  </r>
  <r>
    <x v="7"/>
    <x v="6"/>
    <x v="3"/>
    <n v="0"/>
    <n v="12653"/>
  </r>
  <r>
    <x v="7"/>
    <x v="6"/>
    <x v="4"/>
    <n v="0"/>
    <n v="4623"/>
  </r>
  <r>
    <x v="8"/>
    <x v="6"/>
    <x v="0"/>
    <n v="0"/>
    <n v="1"/>
  </r>
  <r>
    <x v="8"/>
    <x v="6"/>
    <x v="1"/>
    <n v="0"/>
    <n v="4"/>
  </r>
  <r>
    <x v="8"/>
    <x v="6"/>
    <x v="2"/>
    <n v="0"/>
    <n v="4"/>
  </r>
  <r>
    <x v="8"/>
    <x v="6"/>
    <x v="3"/>
    <n v="0"/>
    <n v="1412"/>
  </r>
  <r>
    <x v="8"/>
    <x v="6"/>
    <x v="4"/>
    <n v="0"/>
    <n v="147"/>
  </r>
  <r>
    <x v="15"/>
    <x v="6"/>
    <x v="3"/>
    <n v="12"/>
    <n v="2"/>
  </r>
  <r>
    <x v="9"/>
    <x v="6"/>
    <x v="0"/>
    <n v="0"/>
    <n v="15"/>
  </r>
  <r>
    <x v="9"/>
    <x v="6"/>
    <x v="1"/>
    <n v="0"/>
    <n v="17"/>
  </r>
  <r>
    <x v="9"/>
    <x v="6"/>
    <x v="2"/>
    <n v="0"/>
    <n v="2"/>
  </r>
  <r>
    <x v="9"/>
    <x v="6"/>
    <x v="3"/>
    <n v="2"/>
    <n v="3839"/>
  </r>
  <r>
    <x v="9"/>
    <x v="6"/>
    <x v="4"/>
    <n v="527"/>
    <n v="12"/>
  </r>
  <r>
    <x v="10"/>
    <x v="6"/>
    <x v="0"/>
    <n v="16"/>
    <n v="1176"/>
  </r>
  <r>
    <x v="10"/>
    <x v="6"/>
    <x v="1"/>
    <n v="0"/>
    <n v="1109"/>
  </r>
  <r>
    <x v="10"/>
    <x v="6"/>
    <x v="2"/>
    <n v="0"/>
    <n v="105"/>
  </r>
  <r>
    <x v="10"/>
    <x v="6"/>
    <x v="3"/>
    <n v="330"/>
    <n v="9060"/>
  </r>
  <r>
    <x v="10"/>
    <x v="6"/>
    <x v="4"/>
    <n v="0"/>
    <n v="1604"/>
  </r>
  <r>
    <x v="11"/>
    <x v="6"/>
    <x v="0"/>
    <n v="543"/>
    <n v="16"/>
  </r>
  <r>
    <x v="11"/>
    <x v="6"/>
    <x v="1"/>
    <n v="723"/>
    <n v="171"/>
  </r>
  <r>
    <x v="11"/>
    <x v="6"/>
    <x v="2"/>
    <n v="218"/>
    <n v="5"/>
  </r>
  <r>
    <x v="11"/>
    <x v="6"/>
    <x v="3"/>
    <n v="2070"/>
    <n v="223"/>
  </r>
  <r>
    <x v="11"/>
    <x v="6"/>
    <x v="4"/>
    <n v="569"/>
    <n v="29"/>
  </r>
  <r>
    <x v="12"/>
    <x v="6"/>
    <x v="0"/>
    <n v="0"/>
    <n v="5848"/>
  </r>
  <r>
    <x v="12"/>
    <x v="6"/>
    <x v="1"/>
    <n v="0"/>
    <n v="5305"/>
  </r>
  <r>
    <x v="12"/>
    <x v="6"/>
    <x v="2"/>
    <n v="0"/>
    <n v="1985"/>
  </r>
  <r>
    <x v="12"/>
    <x v="6"/>
    <x v="3"/>
    <n v="0"/>
    <n v="37855"/>
  </r>
  <r>
    <x v="12"/>
    <x v="6"/>
    <x v="4"/>
    <n v="0"/>
    <n v="9865"/>
  </r>
  <r>
    <x v="13"/>
    <x v="6"/>
    <x v="0"/>
    <n v="9582"/>
    <n v="208"/>
  </r>
  <r>
    <x v="13"/>
    <x v="6"/>
    <x v="1"/>
    <n v="14904"/>
    <n v="297"/>
  </r>
  <r>
    <x v="13"/>
    <x v="6"/>
    <x v="2"/>
    <n v="5253"/>
    <n v="88"/>
  </r>
  <r>
    <x v="13"/>
    <x v="6"/>
    <x v="3"/>
    <n v="51021"/>
    <n v="5094"/>
  </r>
  <r>
    <x v="13"/>
    <x v="6"/>
    <x v="4"/>
    <n v="18276"/>
    <n v="402"/>
  </r>
  <r>
    <x v="1"/>
    <x v="7"/>
    <x v="0"/>
    <n v="72468"/>
    <n v="9323"/>
  </r>
  <r>
    <x v="1"/>
    <x v="7"/>
    <x v="1"/>
    <n v="189882"/>
    <n v="15755"/>
  </r>
  <r>
    <x v="1"/>
    <x v="7"/>
    <x v="2"/>
    <n v="80099"/>
    <n v="4965"/>
  </r>
  <r>
    <x v="1"/>
    <x v="7"/>
    <x v="3"/>
    <n v="629838"/>
    <n v="53355"/>
  </r>
  <r>
    <x v="1"/>
    <x v="7"/>
    <x v="4"/>
    <n v="192842"/>
    <n v="24312"/>
  </r>
  <r>
    <x v="2"/>
    <x v="7"/>
    <x v="0"/>
    <n v="37"/>
    <n v="7"/>
  </r>
  <r>
    <x v="2"/>
    <x v="7"/>
    <x v="1"/>
    <n v="165"/>
    <n v="116"/>
  </r>
  <r>
    <x v="2"/>
    <x v="7"/>
    <x v="2"/>
    <n v="38"/>
    <n v="5"/>
  </r>
  <r>
    <x v="2"/>
    <x v="7"/>
    <x v="3"/>
    <n v="278"/>
    <n v="262"/>
  </r>
  <r>
    <x v="2"/>
    <x v="7"/>
    <x v="4"/>
    <n v="248"/>
    <n v="205"/>
  </r>
  <r>
    <x v="4"/>
    <x v="7"/>
    <x v="0"/>
    <n v="577"/>
    <n v="2063"/>
  </r>
  <r>
    <x v="4"/>
    <x v="7"/>
    <x v="1"/>
    <n v="908"/>
    <n v="3370"/>
  </r>
  <r>
    <x v="4"/>
    <x v="7"/>
    <x v="2"/>
    <n v="456"/>
    <n v="741"/>
  </r>
  <r>
    <x v="4"/>
    <x v="7"/>
    <x v="3"/>
    <n v="2408"/>
    <n v="13654"/>
  </r>
  <r>
    <x v="4"/>
    <x v="7"/>
    <x v="4"/>
    <n v="1910"/>
    <n v="3556"/>
  </r>
  <r>
    <x v="5"/>
    <x v="7"/>
    <x v="0"/>
    <n v="253"/>
    <n v="151"/>
  </r>
  <r>
    <x v="5"/>
    <x v="7"/>
    <x v="1"/>
    <n v="87"/>
    <n v="22"/>
  </r>
  <r>
    <x v="5"/>
    <x v="7"/>
    <x v="2"/>
    <n v="464"/>
    <n v="1"/>
  </r>
  <r>
    <x v="5"/>
    <x v="7"/>
    <x v="3"/>
    <n v="901"/>
    <n v="370"/>
  </r>
  <r>
    <x v="5"/>
    <x v="7"/>
    <x v="4"/>
    <n v="553"/>
    <n v="144"/>
  </r>
  <r>
    <x v="6"/>
    <x v="7"/>
    <x v="0"/>
    <n v="0"/>
    <n v="191"/>
  </r>
  <r>
    <x v="6"/>
    <x v="7"/>
    <x v="1"/>
    <n v="0"/>
    <n v="190"/>
  </r>
  <r>
    <x v="6"/>
    <x v="7"/>
    <x v="2"/>
    <n v="0"/>
    <n v="86"/>
  </r>
  <r>
    <x v="6"/>
    <x v="7"/>
    <x v="3"/>
    <n v="0"/>
    <n v="15141"/>
  </r>
  <r>
    <x v="6"/>
    <x v="7"/>
    <x v="4"/>
    <n v="0"/>
    <n v="276"/>
  </r>
  <r>
    <x v="7"/>
    <x v="7"/>
    <x v="0"/>
    <n v="0"/>
    <n v="8369"/>
  </r>
  <r>
    <x v="7"/>
    <x v="7"/>
    <x v="1"/>
    <n v="0"/>
    <n v="3643"/>
  </r>
  <r>
    <x v="7"/>
    <x v="7"/>
    <x v="2"/>
    <n v="0"/>
    <n v="1560"/>
  </r>
  <r>
    <x v="7"/>
    <x v="7"/>
    <x v="3"/>
    <n v="0"/>
    <n v="80081"/>
  </r>
  <r>
    <x v="7"/>
    <x v="7"/>
    <x v="4"/>
    <n v="0"/>
    <n v="6913"/>
  </r>
  <r>
    <x v="8"/>
    <x v="7"/>
    <x v="0"/>
    <n v="0"/>
    <n v="2"/>
  </r>
  <r>
    <x v="8"/>
    <x v="7"/>
    <x v="1"/>
    <n v="0"/>
    <n v="6"/>
  </r>
  <r>
    <x v="8"/>
    <x v="7"/>
    <x v="2"/>
    <n v="0"/>
    <n v="24"/>
  </r>
  <r>
    <x v="8"/>
    <x v="7"/>
    <x v="3"/>
    <n v="0"/>
    <n v="394"/>
  </r>
  <r>
    <x v="8"/>
    <x v="7"/>
    <x v="4"/>
    <n v="0"/>
    <n v="136"/>
  </r>
  <r>
    <x v="15"/>
    <x v="7"/>
    <x v="3"/>
    <n v="15"/>
    <n v="7"/>
  </r>
  <r>
    <x v="9"/>
    <x v="7"/>
    <x v="3"/>
    <n v="0"/>
    <n v="231"/>
  </r>
  <r>
    <x v="9"/>
    <x v="7"/>
    <x v="4"/>
    <n v="158"/>
    <n v="222"/>
  </r>
  <r>
    <x v="10"/>
    <x v="7"/>
    <x v="0"/>
    <n v="34"/>
    <n v="1615"/>
  </r>
  <r>
    <x v="10"/>
    <x v="7"/>
    <x v="1"/>
    <n v="1"/>
    <n v="1065"/>
  </r>
  <r>
    <x v="10"/>
    <x v="7"/>
    <x v="2"/>
    <n v="0"/>
    <n v="137"/>
  </r>
  <r>
    <x v="10"/>
    <x v="7"/>
    <x v="3"/>
    <n v="330"/>
    <n v="7936"/>
  </r>
  <r>
    <x v="10"/>
    <x v="7"/>
    <x v="4"/>
    <n v="1"/>
    <n v="1567"/>
  </r>
  <r>
    <x v="11"/>
    <x v="7"/>
    <x v="0"/>
    <n v="527"/>
    <n v="38"/>
  </r>
  <r>
    <x v="11"/>
    <x v="7"/>
    <x v="1"/>
    <n v="545"/>
    <n v="207"/>
  </r>
  <r>
    <x v="11"/>
    <x v="7"/>
    <x v="2"/>
    <n v="157"/>
    <n v="8"/>
  </r>
  <r>
    <x v="11"/>
    <x v="7"/>
    <x v="3"/>
    <n v="1881"/>
    <n v="558"/>
  </r>
  <r>
    <x v="11"/>
    <x v="7"/>
    <x v="4"/>
    <n v="567"/>
    <n v="47"/>
  </r>
  <r>
    <x v="12"/>
    <x v="7"/>
    <x v="0"/>
    <n v="0"/>
    <n v="4962"/>
  </r>
  <r>
    <x v="12"/>
    <x v="7"/>
    <x v="1"/>
    <n v="0"/>
    <n v="6209"/>
  </r>
  <r>
    <x v="12"/>
    <x v="7"/>
    <x v="2"/>
    <n v="0"/>
    <n v="2096"/>
  </r>
  <r>
    <x v="12"/>
    <x v="7"/>
    <x v="3"/>
    <n v="0"/>
    <n v="37469"/>
  </r>
  <r>
    <x v="12"/>
    <x v="7"/>
    <x v="4"/>
    <n v="0"/>
    <n v="8758"/>
  </r>
  <r>
    <x v="13"/>
    <x v="7"/>
    <x v="0"/>
    <n v="417"/>
    <n v="223"/>
  </r>
  <r>
    <x v="13"/>
    <x v="7"/>
    <x v="1"/>
    <n v="325"/>
    <n v="301"/>
  </r>
  <r>
    <x v="13"/>
    <x v="7"/>
    <x v="2"/>
    <n v="812"/>
    <n v="49"/>
  </r>
  <r>
    <x v="13"/>
    <x v="7"/>
    <x v="3"/>
    <n v="1226"/>
    <n v="3175"/>
  </r>
  <r>
    <x v="13"/>
    <x v="7"/>
    <x v="4"/>
    <n v="418"/>
    <n v="334"/>
  </r>
  <r>
    <x v="1"/>
    <x v="8"/>
    <x v="0"/>
    <n v="69822"/>
    <n v="9908"/>
  </r>
  <r>
    <x v="1"/>
    <x v="8"/>
    <x v="1"/>
    <n v="185076"/>
    <n v="9751"/>
  </r>
  <r>
    <x v="1"/>
    <x v="8"/>
    <x v="2"/>
    <n v="82474"/>
    <n v="3610"/>
  </r>
  <r>
    <x v="1"/>
    <x v="8"/>
    <x v="3"/>
    <n v="644313"/>
    <n v="47243"/>
  </r>
  <r>
    <x v="1"/>
    <x v="8"/>
    <x v="4"/>
    <n v="182287"/>
    <n v="35902"/>
  </r>
  <r>
    <x v="2"/>
    <x v="8"/>
    <x v="0"/>
    <n v="62"/>
    <n v="22"/>
  </r>
  <r>
    <x v="2"/>
    <x v="8"/>
    <x v="1"/>
    <n v="74"/>
    <n v="60"/>
  </r>
  <r>
    <x v="2"/>
    <x v="8"/>
    <x v="2"/>
    <n v="49"/>
    <n v="11"/>
  </r>
  <r>
    <x v="2"/>
    <x v="8"/>
    <x v="3"/>
    <n v="286"/>
    <n v="313"/>
  </r>
  <r>
    <x v="2"/>
    <x v="8"/>
    <x v="4"/>
    <n v="251"/>
    <n v="91"/>
  </r>
  <r>
    <x v="4"/>
    <x v="8"/>
    <x v="0"/>
    <n v="537"/>
    <n v="4176"/>
  </r>
  <r>
    <x v="4"/>
    <x v="8"/>
    <x v="1"/>
    <n v="905"/>
    <n v="5657"/>
  </r>
  <r>
    <x v="4"/>
    <x v="8"/>
    <x v="2"/>
    <n v="562"/>
    <n v="1994"/>
  </r>
  <r>
    <x v="4"/>
    <x v="8"/>
    <x v="3"/>
    <n v="2208"/>
    <n v="24106"/>
  </r>
  <r>
    <x v="4"/>
    <x v="8"/>
    <x v="4"/>
    <n v="1975"/>
    <n v="5966"/>
  </r>
  <r>
    <x v="5"/>
    <x v="8"/>
    <x v="0"/>
    <n v="238"/>
    <n v="105"/>
  </r>
  <r>
    <x v="5"/>
    <x v="8"/>
    <x v="1"/>
    <n v="85"/>
    <n v="40"/>
  </r>
  <r>
    <x v="5"/>
    <x v="8"/>
    <x v="2"/>
    <n v="110"/>
    <n v="2"/>
  </r>
  <r>
    <x v="5"/>
    <x v="8"/>
    <x v="3"/>
    <n v="734"/>
    <n v="553"/>
  </r>
  <r>
    <x v="5"/>
    <x v="8"/>
    <x v="4"/>
    <n v="549"/>
    <n v="129"/>
  </r>
  <r>
    <x v="6"/>
    <x v="8"/>
    <x v="0"/>
    <n v="0"/>
    <n v="134"/>
  </r>
  <r>
    <x v="6"/>
    <x v="8"/>
    <x v="1"/>
    <n v="0"/>
    <n v="151"/>
  </r>
  <r>
    <x v="6"/>
    <x v="8"/>
    <x v="2"/>
    <n v="0"/>
    <n v="59"/>
  </r>
  <r>
    <x v="6"/>
    <x v="8"/>
    <x v="3"/>
    <n v="0"/>
    <n v="15751"/>
  </r>
  <r>
    <x v="6"/>
    <x v="8"/>
    <x v="4"/>
    <n v="0"/>
    <n v="368"/>
  </r>
  <r>
    <x v="7"/>
    <x v="8"/>
    <x v="0"/>
    <n v="0"/>
    <n v="9261"/>
  </r>
  <r>
    <x v="7"/>
    <x v="8"/>
    <x v="1"/>
    <n v="0"/>
    <n v="6066"/>
  </r>
  <r>
    <x v="7"/>
    <x v="8"/>
    <x v="2"/>
    <n v="0"/>
    <n v="2576"/>
  </r>
  <r>
    <x v="7"/>
    <x v="8"/>
    <x v="3"/>
    <n v="0"/>
    <n v="54388"/>
  </r>
  <r>
    <x v="7"/>
    <x v="8"/>
    <x v="4"/>
    <n v="0"/>
    <n v="10059"/>
  </r>
  <r>
    <x v="8"/>
    <x v="8"/>
    <x v="1"/>
    <n v="0"/>
    <n v="74"/>
  </r>
  <r>
    <x v="8"/>
    <x v="8"/>
    <x v="2"/>
    <n v="0"/>
    <n v="21"/>
  </r>
  <r>
    <x v="8"/>
    <x v="8"/>
    <x v="3"/>
    <n v="0"/>
    <n v="14"/>
  </r>
  <r>
    <x v="15"/>
    <x v="8"/>
    <x v="3"/>
    <n v="0"/>
    <n v="22"/>
  </r>
  <r>
    <x v="10"/>
    <x v="8"/>
    <x v="0"/>
    <n v="69"/>
    <n v="942"/>
  </r>
  <r>
    <x v="10"/>
    <x v="8"/>
    <x v="1"/>
    <n v="2"/>
    <n v="1023"/>
  </r>
  <r>
    <x v="10"/>
    <x v="8"/>
    <x v="2"/>
    <n v="0"/>
    <n v="87"/>
  </r>
  <r>
    <x v="10"/>
    <x v="8"/>
    <x v="3"/>
    <n v="335"/>
    <n v="8151"/>
  </r>
  <r>
    <x v="10"/>
    <x v="8"/>
    <x v="4"/>
    <n v="3"/>
    <n v="1374"/>
  </r>
  <r>
    <x v="11"/>
    <x v="8"/>
    <x v="0"/>
    <n v="589"/>
    <n v="25"/>
  </r>
  <r>
    <x v="11"/>
    <x v="8"/>
    <x v="1"/>
    <n v="666"/>
    <n v="203"/>
  </r>
  <r>
    <x v="11"/>
    <x v="8"/>
    <x v="2"/>
    <n v="186"/>
    <n v="8"/>
  </r>
  <r>
    <x v="11"/>
    <x v="8"/>
    <x v="3"/>
    <n v="2447"/>
    <n v="595"/>
  </r>
  <r>
    <x v="11"/>
    <x v="8"/>
    <x v="4"/>
    <n v="716"/>
    <n v="46"/>
  </r>
  <r>
    <x v="12"/>
    <x v="8"/>
    <x v="0"/>
    <n v="0"/>
    <n v="4740"/>
  </r>
  <r>
    <x v="12"/>
    <x v="8"/>
    <x v="1"/>
    <n v="0"/>
    <n v="5958"/>
  </r>
  <r>
    <x v="12"/>
    <x v="8"/>
    <x v="2"/>
    <n v="0"/>
    <n v="1919"/>
  </r>
  <r>
    <x v="12"/>
    <x v="8"/>
    <x v="3"/>
    <n v="0"/>
    <n v="31689"/>
  </r>
  <r>
    <x v="12"/>
    <x v="8"/>
    <x v="4"/>
    <n v="0"/>
    <n v="9300"/>
  </r>
  <r>
    <x v="13"/>
    <x v="8"/>
    <x v="0"/>
    <n v="248"/>
    <n v="155"/>
  </r>
  <r>
    <x v="13"/>
    <x v="8"/>
    <x v="1"/>
    <n v="143"/>
    <n v="189"/>
  </r>
  <r>
    <x v="13"/>
    <x v="8"/>
    <x v="2"/>
    <n v="228"/>
    <n v="48"/>
  </r>
  <r>
    <x v="13"/>
    <x v="8"/>
    <x v="3"/>
    <n v="1131"/>
    <n v="4592"/>
  </r>
  <r>
    <x v="13"/>
    <x v="8"/>
    <x v="4"/>
    <n v="267"/>
    <n v="315"/>
  </r>
  <r>
    <x v="1"/>
    <x v="9"/>
    <x v="0"/>
    <n v="57401"/>
    <n v="7774"/>
  </r>
  <r>
    <x v="1"/>
    <x v="9"/>
    <x v="1"/>
    <n v="163833"/>
    <n v="6467"/>
  </r>
  <r>
    <x v="1"/>
    <x v="9"/>
    <x v="2"/>
    <n v="76659"/>
    <n v="3248"/>
  </r>
  <r>
    <x v="1"/>
    <x v="9"/>
    <x v="3"/>
    <n v="605744"/>
    <n v="37294"/>
  </r>
  <r>
    <x v="1"/>
    <x v="9"/>
    <x v="4"/>
    <n v="167425"/>
    <n v="23891"/>
  </r>
  <r>
    <x v="2"/>
    <x v="9"/>
    <x v="0"/>
    <n v="134"/>
    <n v="9"/>
  </r>
  <r>
    <x v="2"/>
    <x v="9"/>
    <x v="1"/>
    <n v="116"/>
    <n v="31"/>
  </r>
  <r>
    <x v="2"/>
    <x v="9"/>
    <x v="2"/>
    <n v="72"/>
    <n v="19"/>
  </r>
  <r>
    <x v="2"/>
    <x v="9"/>
    <x v="3"/>
    <n v="569"/>
    <n v="155"/>
  </r>
  <r>
    <x v="2"/>
    <x v="9"/>
    <x v="4"/>
    <n v="277"/>
    <n v="31"/>
  </r>
  <r>
    <x v="4"/>
    <x v="9"/>
    <x v="0"/>
    <n v="482"/>
    <n v="4314"/>
  </r>
  <r>
    <x v="4"/>
    <x v="9"/>
    <x v="1"/>
    <n v="1168"/>
    <n v="5974"/>
  </r>
  <r>
    <x v="4"/>
    <x v="9"/>
    <x v="2"/>
    <n v="490"/>
    <n v="1971"/>
  </r>
  <r>
    <x v="4"/>
    <x v="9"/>
    <x v="3"/>
    <n v="2079"/>
    <n v="28396"/>
  </r>
  <r>
    <x v="4"/>
    <x v="9"/>
    <x v="4"/>
    <n v="2193"/>
    <n v="5684"/>
  </r>
  <r>
    <x v="5"/>
    <x v="9"/>
    <x v="0"/>
    <n v="257"/>
    <n v="126"/>
  </r>
  <r>
    <x v="5"/>
    <x v="9"/>
    <x v="1"/>
    <n v="192"/>
    <n v="60"/>
  </r>
  <r>
    <x v="5"/>
    <x v="9"/>
    <x v="2"/>
    <n v="300"/>
    <n v="1"/>
  </r>
  <r>
    <x v="5"/>
    <x v="9"/>
    <x v="3"/>
    <n v="805"/>
    <n v="598"/>
  </r>
  <r>
    <x v="5"/>
    <x v="9"/>
    <x v="4"/>
    <n v="1015"/>
    <n v="131"/>
  </r>
  <r>
    <x v="6"/>
    <x v="9"/>
    <x v="0"/>
    <n v="0"/>
    <n v="82"/>
  </r>
  <r>
    <x v="6"/>
    <x v="9"/>
    <x v="1"/>
    <n v="0"/>
    <n v="116"/>
  </r>
  <r>
    <x v="6"/>
    <x v="9"/>
    <x v="2"/>
    <n v="0"/>
    <n v="53"/>
  </r>
  <r>
    <x v="6"/>
    <x v="9"/>
    <x v="3"/>
    <n v="0"/>
    <n v="2566"/>
  </r>
  <r>
    <x v="6"/>
    <x v="9"/>
    <x v="4"/>
    <n v="0"/>
    <n v="261"/>
  </r>
  <r>
    <x v="7"/>
    <x v="9"/>
    <x v="0"/>
    <n v="0"/>
    <n v="15343"/>
  </r>
  <r>
    <x v="7"/>
    <x v="9"/>
    <x v="1"/>
    <n v="0"/>
    <n v="13751"/>
  </r>
  <r>
    <x v="7"/>
    <x v="9"/>
    <x v="2"/>
    <n v="0"/>
    <n v="2777"/>
  </r>
  <r>
    <x v="7"/>
    <x v="9"/>
    <x v="3"/>
    <n v="0"/>
    <n v="55220"/>
  </r>
  <r>
    <x v="7"/>
    <x v="9"/>
    <x v="4"/>
    <n v="0"/>
    <n v="20011"/>
  </r>
  <r>
    <x v="8"/>
    <x v="9"/>
    <x v="0"/>
    <n v="0"/>
    <n v="2"/>
  </r>
  <r>
    <x v="8"/>
    <x v="9"/>
    <x v="2"/>
    <n v="0"/>
    <n v="16"/>
  </r>
  <r>
    <x v="15"/>
    <x v="9"/>
    <x v="3"/>
    <n v="0"/>
    <n v="15"/>
  </r>
  <r>
    <x v="10"/>
    <x v="9"/>
    <x v="0"/>
    <n v="0"/>
    <n v="774"/>
  </r>
  <r>
    <x v="10"/>
    <x v="9"/>
    <x v="1"/>
    <n v="0"/>
    <n v="916"/>
  </r>
  <r>
    <x v="10"/>
    <x v="9"/>
    <x v="2"/>
    <n v="0"/>
    <n v="122"/>
  </r>
  <r>
    <x v="10"/>
    <x v="9"/>
    <x v="3"/>
    <n v="310"/>
    <n v="8168"/>
  </r>
  <r>
    <x v="10"/>
    <x v="9"/>
    <x v="4"/>
    <n v="1"/>
    <n v="1153"/>
  </r>
  <r>
    <x v="11"/>
    <x v="9"/>
    <x v="0"/>
    <n v="589"/>
    <n v="37"/>
  </r>
  <r>
    <x v="11"/>
    <x v="9"/>
    <x v="1"/>
    <n v="651"/>
    <n v="138"/>
  </r>
  <r>
    <x v="11"/>
    <x v="9"/>
    <x v="2"/>
    <n v="220"/>
    <n v="17"/>
  </r>
  <r>
    <x v="11"/>
    <x v="9"/>
    <x v="3"/>
    <n v="2328"/>
    <n v="602"/>
  </r>
  <r>
    <x v="11"/>
    <x v="9"/>
    <x v="4"/>
    <n v="676"/>
    <n v="70"/>
  </r>
  <r>
    <x v="12"/>
    <x v="9"/>
    <x v="0"/>
    <n v="0"/>
    <n v="3911"/>
  </r>
  <r>
    <x v="12"/>
    <x v="9"/>
    <x v="1"/>
    <n v="0"/>
    <n v="4533"/>
  </r>
  <r>
    <x v="12"/>
    <x v="9"/>
    <x v="2"/>
    <n v="0"/>
    <n v="1250"/>
  </r>
  <r>
    <x v="12"/>
    <x v="9"/>
    <x v="3"/>
    <n v="0"/>
    <n v="30141"/>
  </r>
  <r>
    <x v="12"/>
    <x v="9"/>
    <x v="4"/>
    <n v="0"/>
    <n v="7964"/>
  </r>
  <r>
    <x v="13"/>
    <x v="9"/>
    <x v="0"/>
    <n v="207"/>
    <n v="162"/>
  </r>
  <r>
    <x v="13"/>
    <x v="9"/>
    <x v="1"/>
    <n v="280"/>
    <n v="213"/>
  </r>
  <r>
    <x v="13"/>
    <x v="9"/>
    <x v="2"/>
    <n v="117"/>
    <n v="49"/>
  </r>
  <r>
    <x v="13"/>
    <x v="9"/>
    <x v="3"/>
    <n v="1248"/>
    <n v="1172"/>
  </r>
  <r>
    <x v="13"/>
    <x v="9"/>
    <x v="4"/>
    <n v="378"/>
    <n v="248"/>
  </r>
  <r>
    <x v="1"/>
    <x v="10"/>
    <x v="0"/>
    <n v="56986"/>
    <n v="5694"/>
  </r>
  <r>
    <x v="1"/>
    <x v="10"/>
    <x v="1"/>
    <n v="151487"/>
    <n v="4376"/>
  </r>
  <r>
    <x v="1"/>
    <x v="10"/>
    <x v="2"/>
    <n v="71620"/>
    <n v="2077"/>
  </r>
  <r>
    <x v="1"/>
    <x v="10"/>
    <x v="3"/>
    <n v="530927"/>
    <n v="32534"/>
  </r>
  <r>
    <x v="1"/>
    <x v="10"/>
    <x v="4"/>
    <n v="155740"/>
    <n v="12735"/>
  </r>
  <r>
    <x v="2"/>
    <x v="10"/>
    <x v="0"/>
    <n v="1"/>
    <n v="0"/>
  </r>
  <r>
    <x v="2"/>
    <x v="10"/>
    <x v="1"/>
    <n v="12"/>
    <n v="1"/>
  </r>
  <r>
    <x v="2"/>
    <x v="10"/>
    <x v="2"/>
    <n v="4"/>
    <n v="0"/>
  </r>
  <r>
    <x v="2"/>
    <x v="10"/>
    <x v="3"/>
    <n v="34"/>
    <n v="37"/>
  </r>
  <r>
    <x v="2"/>
    <x v="10"/>
    <x v="4"/>
    <n v="10"/>
    <n v="6"/>
  </r>
  <r>
    <x v="4"/>
    <x v="10"/>
    <x v="0"/>
    <n v="501"/>
    <n v="3739"/>
  </r>
  <r>
    <x v="4"/>
    <x v="10"/>
    <x v="1"/>
    <n v="1118"/>
    <n v="6532"/>
  </r>
  <r>
    <x v="4"/>
    <x v="10"/>
    <x v="2"/>
    <n v="361"/>
    <n v="1828"/>
  </r>
  <r>
    <x v="4"/>
    <x v="10"/>
    <x v="3"/>
    <n v="3105"/>
    <n v="27486"/>
  </r>
  <r>
    <x v="4"/>
    <x v="10"/>
    <x v="4"/>
    <n v="3446"/>
    <n v="5657"/>
  </r>
  <r>
    <x v="5"/>
    <x v="10"/>
    <x v="0"/>
    <n v="366"/>
    <n v="339"/>
  </r>
  <r>
    <x v="5"/>
    <x v="10"/>
    <x v="1"/>
    <n v="21"/>
    <n v="120"/>
  </r>
  <r>
    <x v="5"/>
    <x v="10"/>
    <x v="2"/>
    <n v="37"/>
    <n v="101"/>
  </r>
  <r>
    <x v="5"/>
    <x v="10"/>
    <x v="3"/>
    <n v="308"/>
    <n v="718"/>
  </r>
  <r>
    <x v="5"/>
    <x v="10"/>
    <x v="4"/>
    <n v="436"/>
    <n v="839"/>
  </r>
  <r>
    <x v="6"/>
    <x v="10"/>
    <x v="0"/>
    <n v="0"/>
    <n v="40"/>
  </r>
  <r>
    <x v="6"/>
    <x v="10"/>
    <x v="1"/>
    <n v="0"/>
    <n v="100"/>
  </r>
  <r>
    <x v="6"/>
    <x v="10"/>
    <x v="2"/>
    <n v="0"/>
    <n v="30"/>
  </r>
  <r>
    <x v="6"/>
    <x v="10"/>
    <x v="3"/>
    <n v="0"/>
    <n v="1797"/>
  </r>
  <r>
    <x v="6"/>
    <x v="10"/>
    <x v="4"/>
    <n v="0"/>
    <n v="187"/>
  </r>
  <r>
    <x v="7"/>
    <x v="10"/>
    <x v="0"/>
    <n v="0"/>
    <n v="207"/>
  </r>
  <r>
    <x v="7"/>
    <x v="10"/>
    <x v="1"/>
    <n v="0"/>
    <n v="258"/>
  </r>
  <r>
    <x v="7"/>
    <x v="10"/>
    <x v="2"/>
    <n v="0"/>
    <n v="147"/>
  </r>
  <r>
    <x v="7"/>
    <x v="10"/>
    <x v="3"/>
    <n v="0"/>
    <n v="1037"/>
  </r>
  <r>
    <x v="7"/>
    <x v="10"/>
    <x v="4"/>
    <n v="0"/>
    <n v="228"/>
  </r>
  <r>
    <x v="8"/>
    <x v="10"/>
    <x v="0"/>
    <n v="0"/>
    <n v="1"/>
  </r>
  <r>
    <x v="15"/>
    <x v="10"/>
    <x v="3"/>
    <n v="0"/>
    <n v="23"/>
  </r>
  <r>
    <x v="15"/>
    <x v="10"/>
    <x v="4"/>
    <n v="0"/>
    <n v="1"/>
  </r>
  <r>
    <x v="9"/>
    <x v="10"/>
    <x v="3"/>
    <n v="0"/>
    <n v="17"/>
  </r>
  <r>
    <x v="9"/>
    <x v="10"/>
    <x v="4"/>
    <n v="0"/>
    <n v="2"/>
  </r>
  <r>
    <x v="10"/>
    <x v="10"/>
    <x v="0"/>
    <n v="0"/>
    <n v="546"/>
  </r>
  <r>
    <x v="10"/>
    <x v="10"/>
    <x v="1"/>
    <n v="13"/>
    <n v="891"/>
  </r>
  <r>
    <x v="10"/>
    <x v="10"/>
    <x v="2"/>
    <n v="0"/>
    <n v="55"/>
  </r>
  <r>
    <x v="10"/>
    <x v="10"/>
    <x v="3"/>
    <n v="311"/>
    <n v="6412"/>
  </r>
  <r>
    <x v="10"/>
    <x v="10"/>
    <x v="4"/>
    <n v="4"/>
    <n v="740"/>
  </r>
  <r>
    <x v="11"/>
    <x v="10"/>
    <x v="0"/>
    <n v="422"/>
    <n v="32"/>
  </r>
  <r>
    <x v="11"/>
    <x v="10"/>
    <x v="1"/>
    <n v="523"/>
    <n v="16"/>
  </r>
  <r>
    <x v="11"/>
    <x v="10"/>
    <x v="2"/>
    <n v="167"/>
    <n v="11"/>
  </r>
  <r>
    <x v="11"/>
    <x v="10"/>
    <x v="3"/>
    <n v="2084"/>
    <n v="527"/>
  </r>
  <r>
    <x v="11"/>
    <x v="10"/>
    <x v="4"/>
    <n v="673"/>
    <n v="42"/>
  </r>
  <r>
    <x v="12"/>
    <x v="10"/>
    <x v="0"/>
    <n v="0"/>
    <n v="3929"/>
  </r>
  <r>
    <x v="12"/>
    <x v="10"/>
    <x v="1"/>
    <n v="0"/>
    <n v="3909"/>
  </r>
  <r>
    <x v="12"/>
    <x v="10"/>
    <x v="2"/>
    <n v="0"/>
    <n v="1140"/>
  </r>
  <r>
    <x v="12"/>
    <x v="10"/>
    <x v="3"/>
    <n v="0"/>
    <n v="26138"/>
  </r>
  <r>
    <x v="12"/>
    <x v="10"/>
    <x v="4"/>
    <n v="0"/>
    <n v="10131"/>
  </r>
  <r>
    <x v="13"/>
    <x v="10"/>
    <x v="0"/>
    <n v="242"/>
    <n v="3706"/>
  </r>
  <r>
    <x v="13"/>
    <x v="10"/>
    <x v="1"/>
    <n v="196"/>
    <n v="4516"/>
  </r>
  <r>
    <x v="13"/>
    <x v="10"/>
    <x v="2"/>
    <n v="138"/>
    <n v="233"/>
  </r>
  <r>
    <x v="13"/>
    <x v="10"/>
    <x v="3"/>
    <n v="2601"/>
    <n v="12174"/>
  </r>
  <r>
    <x v="13"/>
    <x v="10"/>
    <x v="4"/>
    <n v="250"/>
    <n v="6391"/>
  </r>
  <r>
    <x v="1"/>
    <x v="11"/>
    <x v="0"/>
    <n v="51048"/>
    <n v="5687"/>
  </r>
  <r>
    <x v="1"/>
    <x v="11"/>
    <x v="1"/>
    <n v="150390"/>
    <n v="4354"/>
  </r>
  <r>
    <x v="1"/>
    <x v="11"/>
    <x v="2"/>
    <n v="58345"/>
    <n v="2180"/>
  </r>
  <r>
    <x v="1"/>
    <x v="11"/>
    <x v="5"/>
    <n v="1"/>
    <n v="0"/>
  </r>
  <r>
    <x v="1"/>
    <x v="11"/>
    <x v="3"/>
    <n v="473178"/>
    <n v="32240"/>
  </r>
  <r>
    <x v="1"/>
    <x v="11"/>
    <x v="4"/>
    <n v="126109"/>
    <n v="8717"/>
  </r>
  <r>
    <x v="4"/>
    <x v="11"/>
    <x v="0"/>
    <n v="412"/>
    <n v="4126"/>
  </r>
  <r>
    <x v="4"/>
    <x v="11"/>
    <x v="1"/>
    <n v="943"/>
    <n v="9911"/>
  </r>
  <r>
    <x v="4"/>
    <x v="11"/>
    <x v="2"/>
    <n v="488"/>
    <n v="1687"/>
  </r>
  <r>
    <x v="4"/>
    <x v="11"/>
    <x v="3"/>
    <n v="2787"/>
    <n v="33812"/>
  </r>
  <r>
    <x v="4"/>
    <x v="11"/>
    <x v="4"/>
    <n v="2403"/>
    <n v="6140"/>
  </r>
  <r>
    <x v="5"/>
    <x v="11"/>
    <x v="0"/>
    <n v="42"/>
    <n v="585"/>
  </r>
  <r>
    <x v="5"/>
    <x v="11"/>
    <x v="1"/>
    <n v="30"/>
    <n v="392"/>
  </r>
  <r>
    <x v="5"/>
    <x v="11"/>
    <x v="2"/>
    <n v="41"/>
    <n v="127"/>
  </r>
  <r>
    <x v="5"/>
    <x v="11"/>
    <x v="5"/>
    <n v="0"/>
    <n v="1"/>
  </r>
  <r>
    <x v="5"/>
    <x v="11"/>
    <x v="3"/>
    <n v="501"/>
    <n v="1194"/>
  </r>
  <r>
    <x v="5"/>
    <x v="11"/>
    <x v="4"/>
    <n v="559"/>
    <n v="908"/>
  </r>
  <r>
    <x v="6"/>
    <x v="11"/>
    <x v="0"/>
    <n v="0"/>
    <n v="51"/>
  </r>
  <r>
    <x v="6"/>
    <x v="11"/>
    <x v="1"/>
    <n v="0"/>
    <n v="71"/>
  </r>
  <r>
    <x v="6"/>
    <x v="11"/>
    <x v="2"/>
    <n v="0"/>
    <n v="30"/>
  </r>
  <r>
    <x v="6"/>
    <x v="11"/>
    <x v="3"/>
    <n v="0"/>
    <n v="1322"/>
  </r>
  <r>
    <x v="6"/>
    <x v="11"/>
    <x v="4"/>
    <n v="0"/>
    <n v="142"/>
  </r>
  <r>
    <x v="7"/>
    <x v="11"/>
    <x v="0"/>
    <n v="0"/>
    <n v="1"/>
  </r>
  <r>
    <x v="7"/>
    <x v="11"/>
    <x v="1"/>
    <n v="0"/>
    <n v="2"/>
  </r>
  <r>
    <x v="7"/>
    <x v="11"/>
    <x v="2"/>
    <n v="0"/>
    <n v="1"/>
  </r>
  <r>
    <x v="7"/>
    <x v="11"/>
    <x v="3"/>
    <n v="0"/>
    <n v="709"/>
  </r>
  <r>
    <x v="7"/>
    <x v="11"/>
    <x v="4"/>
    <n v="0"/>
    <n v="10"/>
  </r>
  <r>
    <x v="15"/>
    <x v="11"/>
    <x v="3"/>
    <n v="0"/>
    <n v="9"/>
  </r>
  <r>
    <x v="9"/>
    <x v="11"/>
    <x v="0"/>
    <n v="0"/>
    <n v="4"/>
  </r>
  <r>
    <x v="9"/>
    <x v="11"/>
    <x v="2"/>
    <n v="0"/>
    <n v="3"/>
  </r>
  <r>
    <x v="9"/>
    <x v="11"/>
    <x v="3"/>
    <n v="0"/>
    <n v="63"/>
  </r>
  <r>
    <x v="9"/>
    <x v="11"/>
    <x v="4"/>
    <n v="0"/>
    <n v="11"/>
  </r>
  <r>
    <x v="10"/>
    <x v="11"/>
    <x v="0"/>
    <n v="0"/>
    <n v="517"/>
  </r>
  <r>
    <x v="10"/>
    <x v="11"/>
    <x v="1"/>
    <n v="35"/>
    <n v="640"/>
  </r>
  <r>
    <x v="10"/>
    <x v="11"/>
    <x v="2"/>
    <n v="0"/>
    <n v="56"/>
  </r>
  <r>
    <x v="10"/>
    <x v="11"/>
    <x v="3"/>
    <n v="338"/>
    <n v="4824"/>
  </r>
  <r>
    <x v="10"/>
    <x v="11"/>
    <x v="4"/>
    <n v="3"/>
    <n v="739"/>
  </r>
  <r>
    <x v="11"/>
    <x v="11"/>
    <x v="0"/>
    <n v="130"/>
    <n v="15531"/>
  </r>
  <r>
    <x v="11"/>
    <x v="11"/>
    <x v="1"/>
    <n v="184"/>
    <n v="25533"/>
  </r>
  <r>
    <x v="11"/>
    <x v="11"/>
    <x v="2"/>
    <n v="52"/>
    <n v="6880"/>
  </r>
  <r>
    <x v="11"/>
    <x v="11"/>
    <x v="3"/>
    <n v="715"/>
    <n v="87266"/>
  </r>
  <r>
    <x v="11"/>
    <x v="11"/>
    <x v="4"/>
    <n v="169"/>
    <n v="34329"/>
  </r>
  <r>
    <x v="12"/>
    <x v="11"/>
    <x v="0"/>
    <n v="0"/>
    <n v="8011"/>
  </r>
  <r>
    <x v="12"/>
    <x v="11"/>
    <x v="1"/>
    <n v="0"/>
    <n v="7212"/>
  </r>
  <r>
    <x v="12"/>
    <x v="11"/>
    <x v="2"/>
    <n v="0"/>
    <n v="2111"/>
  </r>
  <r>
    <x v="12"/>
    <x v="11"/>
    <x v="5"/>
    <n v="0"/>
    <n v="26"/>
  </r>
  <r>
    <x v="12"/>
    <x v="11"/>
    <x v="3"/>
    <n v="0"/>
    <n v="60710"/>
  </r>
  <r>
    <x v="12"/>
    <x v="11"/>
    <x v="4"/>
    <n v="0"/>
    <n v="47196"/>
  </r>
  <r>
    <x v="13"/>
    <x v="11"/>
    <x v="0"/>
    <n v="249"/>
    <n v="235"/>
  </r>
  <r>
    <x v="13"/>
    <x v="11"/>
    <x v="1"/>
    <n v="511"/>
    <n v="161"/>
  </r>
  <r>
    <x v="13"/>
    <x v="11"/>
    <x v="2"/>
    <n v="740"/>
    <n v="145"/>
  </r>
  <r>
    <x v="13"/>
    <x v="11"/>
    <x v="3"/>
    <n v="2020"/>
    <n v="1617"/>
  </r>
  <r>
    <x v="13"/>
    <x v="11"/>
    <x v="4"/>
    <n v="493"/>
    <n v="518"/>
  </r>
  <r>
    <x v="1"/>
    <x v="12"/>
    <x v="0"/>
    <n v="45659"/>
    <n v="4907"/>
  </r>
  <r>
    <x v="1"/>
    <x v="12"/>
    <x v="1"/>
    <n v="137524"/>
    <n v="3892"/>
  </r>
  <r>
    <x v="1"/>
    <x v="12"/>
    <x v="2"/>
    <n v="49251"/>
    <n v="1916"/>
  </r>
  <r>
    <x v="1"/>
    <x v="12"/>
    <x v="5"/>
    <n v="508"/>
    <n v="3"/>
  </r>
  <r>
    <x v="1"/>
    <x v="12"/>
    <x v="3"/>
    <n v="467826"/>
    <n v="23767"/>
  </r>
  <r>
    <x v="1"/>
    <x v="12"/>
    <x v="4"/>
    <n v="109883"/>
    <n v="7174"/>
  </r>
  <r>
    <x v="4"/>
    <x v="12"/>
    <x v="0"/>
    <n v="308"/>
    <n v="26073"/>
  </r>
  <r>
    <x v="4"/>
    <x v="12"/>
    <x v="1"/>
    <n v="121"/>
    <n v="3453"/>
  </r>
  <r>
    <x v="4"/>
    <x v="12"/>
    <x v="2"/>
    <n v="32"/>
    <n v="1338"/>
  </r>
  <r>
    <x v="4"/>
    <x v="12"/>
    <x v="5"/>
    <n v="5"/>
    <n v="3"/>
  </r>
  <r>
    <x v="4"/>
    <x v="12"/>
    <x v="3"/>
    <n v="1000"/>
    <n v="18401"/>
  </r>
  <r>
    <x v="4"/>
    <x v="12"/>
    <x v="4"/>
    <n v="878"/>
    <n v="4013"/>
  </r>
  <r>
    <x v="5"/>
    <x v="12"/>
    <x v="0"/>
    <n v="134"/>
    <n v="2188"/>
  </r>
  <r>
    <x v="5"/>
    <x v="12"/>
    <x v="1"/>
    <n v="45"/>
    <n v="349"/>
  </r>
  <r>
    <x v="5"/>
    <x v="12"/>
    <x v="2"/>
    <n v="139"/>
    <n v="1"/>
  </r>
  <r>
    <x v="5"/>
    <x v="12"/>
    <x v="5"/>
    <n v="4"/>
    <n v="3"/>
  </r>
  <r>
    <x v="5"/>
    <x v="12"/>
    <x v="3"/>
    <n v="308"/>
    <n v="1203"/>
  </r>
  <r>
    <x v="5"/>
    <x v="12"/>
    <x v="4"/>
    <n v="395"/>
    <n v="695"/>
  </r>
  <r>
    <x v="6"/>
    <x v="12"/>
    <x v="0"/>
    <n v="0"/>
    <n v="51"/>
  </r>
  <r>
    <x v="6"/>
    <x v="12"/>
    <x v="1"/>
    <n v="0"/>
    <n v="70"/>
  </r>
  <r>
    <x v="6"/>
    <x v="12"/>
    <x v="2"/>
    <n v="0"/>
    <n v="22"/>
  </r>
  <r>
    <x v="6"/>
    <x v="12"/>
    <x v="3"/>
    <n v="0"/>
    <n v="885"/>
  </r>
  <r>
    <x v="6"/>
    <x v="12"/>
    <x v="4"/>
    <n v="0"/>
    <n v="111"/>
  </r>
  <r>
    <x v="7"/>
    <x v="12"/>
    <x v="0"/>
    <n v="0"/>
    <n v="16"/>
  </r>
  <r>
    <x v="7"/>
    <x v="12"/>
    <x v="1"/>
    <n v="0"/>
    <n v="1"/>
  </r>
  <r>
    <x v="7"/>
    <x v="12"/>
    <x v="2"/>
    <n v="0"/>
    <n v="5"/>
  </r>
  <r>
    <x v="7"/>
    <x v="12"/>
    <x v="5"/>
    <n v="0"/>
    <n v="1"/>
  </r>
  <r>
    <x v="7"/>
    <x v="12"/>
    <x v="3"/>
    <n v="0"/>
    <n v="986"/>
  </r>
  <r>
    <x v="7"/>
    <x v="12"/>
    <x v="4"/>
    <n v="0"/>
    <n v="5"/>
  </r>
  <r>
    <x v="15"/>
    <x v="12"/>
    <x v="3"/>
    <n v="0"/>
    <n v="19"/>
  </r>
  <r>
    <x v="9"/>
    <x v="12"/>
    <x v="3"/>
    <n v="0"/>
    <n v="23"/>
  </r>
  <r>
    <x v="10"/>
    <x v="12"/>
    <x v="0"/>
    <n v="4"/>
    <n v="464"/>
  </r>
  <r>
    <x v="10"/>
    <x v="12"/>
    <x v="1"/>
    <n v="18"/>
    <n v="613"/>
  </r>
  <r>
    <x v="10"/>
    <x v="12"/>
    <x v="2"/>
    <n v="0"/>
    <n v="32"/>
  </r>
  <r>
    <x v="10"/>
    <x v="12"/>
    <x v="5"/>
    <n v="0"/>
    <n v="2"/>
  </r>
  <r>
    <x v="10"/>
    <x v="12"/>
    <x v="3"/>
    <n v="381"/>
    <n v="5355"/>
  </r>
  <r>
    <x v="10"/>
    <x v="12"/>
    <x v="4"/>
    <n v="1"/>
    <n v="560"/>
  </r>
  <r>
    <x v="11"/>
    <x v="12"/>
    <x v="0"/>
    <n v="0"/>
    <n v="20226"/>
  </r>
  <r>
    <x v="11"/>
    <x v="12"/>
    <x v="1"/>
    <n v="0"/>
    <n v="28026"/>
  </r>
  <r>
    <x v="11"/>
    <x v="12"/>
    <x v="2"/>
    <n v="0"/>
    <n v="8720"/>
  </r>
  <r>
    <x v="11"/>
    <x v="12"/>
    <x v="5"/>
    <n v="0"/>
    <n v="1"/>
  </r>
  <r>
    <x v="11"/>
    <x v="12"/>
    <x v="3"/>
    <n v="0"/>
    <n v="106698"/>
  </r>
  <r>
    <x v="11"/>
    <x v="12"/>
    <x v="4"/>
    <n v="0"/>
    <n v="31822"/>
  </r>
  <r>
    <x v="12"/>
    <x v="12"/>
    <x v="0"/>
    <n v="0"/>
    <n v="35403"/>
  </r>
  <r>
    <x v="12"/>
    <x v="12"/>
    <x v="1"/>
    <n v="0"/>
    <n v="28106"/>
  </r>
  <r>
    <x v="12"/>
    <x v="12"/>
    <x v="2"/>
    <n v="0"/>
    <n v="7516"/>
  </r>
  <r>
    <x v="12"/>
    <x v="12"/>
    <x v="5"/>
    <n v="0"/>
    <n v="192"/>
  </r>
  <r>
    <x v="12"/>
    <x v="12"/>
    <x v="3"/>
    <n v="0"/>
    <n v="253498"/>
  </r>
  <r>
    <x v="12"/>
    <x v="12"/>
    <x v="4"/>
    <n v="0"/>
    <n v="142764"/>
  </r>
  <r>
    <x v="13"/>
    <x v="12"/>
    <x v="0"/>
    <n v="1391"/>
    <n v="457"/>
  </r>
  <r>
    <x v="13"/>
    <x v="12"/>
    <x v="1"/>
    <n v="5143"/>
    <n v="175"/>
  </r>
  <r>
    <x v="13"/>
    <x v="12"/>
    <x v="2"/>
    <n v="2690"/>
    <n v="35"/>
  </r>
  <r>
    <x v="13"/>
    <x v="12"/>
    <x v="5"/>
    <n v="5"/>
    <n v="2"/>
  </r>
  <r>
    <x v="13"/>
    <x v="12"/>
    <x v="3"/>
    <n v="10826"/>
    <n v="1210"/>
  </r>
  <r>
    <x v="13"/>
    <x v="12"/>
    <x v="4"/>
    <n v="2554"/>
    <n v="530"/>
  </r>
  <r>
    <x v="1"/>
    <x v="13"/>
    <x v="0"/>
    <n v="39124"/>
    <n v="3936"/>
  </r>
  <r>
    <x v="1"/>
    <x v="13"/>
    <x v="1"/>
    <n v="97632"/>
    <n v="3368"/>
  </r>
  <r>
    <x v="1"/>
    <x v="13"/>
    <x v="2"/>
    <n v="39963"/>
    <n v="2000"/>
  </r>
  <r>
    <x v="1"/>
    <x v="13"/>
    <x v="5"/>
    <n v="343"/>
    <n v="0"/>
  </r>
  <r>
    <x v="1"/>
    <x v="13"/>
    <x v="3"/>
    <n v="459905"/>
    <n v="22796"/>
  </r>
  <r>
    <x v="1"/>
    <x v="13"/>
    <x v="4"/>
    <n v="91399"/>
    <n v="5083"/>
  </r>
  <r>
    <x v="4"/>
    <x v="13"/>
    <x v="0"/>
    <n v="255"/>
    <n v="1162"/>
  </r>
  <r>
    <x v="4"/>
    <x v="13"/>
    <x v="1"/>
    <n v="71"/>
    <n v="1806"/>
  </r>
  <r>
    <x v="4"/>
    <x v="13"/>
    <x v="2"/>
    <n v="39"/>
    <n v="392"/>
  </r>
  <r>
    <x v="4"/>
    <x v="13"/>
    <x v="5"/>
    <n v="1"/>
    <n v="3"/>
  </r>
  <r>
    <x v="4"/>
    <x v="13"/>
    <x v="3"/>
    <n v="499"/>
    <n v="9960"/>
  </r>
  <r>
    <x v="4"/>
    <x v="13"/>
    <x v="4"/>
    <n v="718"/>
    <n v="1771"/>
  </r>
  <r>
    <x v="5"/>
    <x v="13"/>
    <x v="0"/>
    <n v="104"/>
    <n v="494"/>
  </r>
  <r>
    <x v="5"/>
    <x v="13"/>
    <x v="1"/>
    <n v="64"/>
    <n v="247"/>
  </r>
  <r>
    <x v="5"/>
    <x v="13"/>
    <x v="2"/>
    <n v="27"/>
    <n v="0"/>
  </r>
  <r>
    <x v="5"/>
    <x v="13"/>
    <x v="5"/>
    <n v="2"/>
    <n v="7"/>
  </r>
  <r>
    <x v="5"/>
    <x v="13"/>
    <x v="3"/>
    <n v="383"/>
    <n v="1474"/>
  </r>
  <r>
    <x v="5"/>
    <x v="13"/>
    <x v="4"/>
    <n v="323"/>
    <n v="615"/>
  </r>
  <r>
    <x v="6"/>
    <x v="13"/>
    <x v="0"/>
    <n v="0"/>
    <n v="42"/>
  </r>
  <r>
    <x v="6"/>
    <x v="13"/>
    <x v="1"/>
    <n v="0"/>
    <n v="93"/>
  </r>
  <r>
    <x v="6"/>
    <x v="13"/>
    <x v="2"/>
    <n v="0"/>
    <n v="21"/>
  </r>
  <r>
    <x v="6"/>
    <x v="13"/>
    <x v="3"/>
    <n v="0"/>
    <n v="916"/>
  </r>
  <r>
    <x v="6"/>
    <x v="13"/>
    <x v="4"/>
    <n v="0"/>
    <n v="102"/>
  </r>
  <r>
    <x v="7"/>
    <x v="13"/>
    <x v="0"/>
    <n v="0"/>
    <n v="1"/>
  </r>
  <r>
    <x v="7"/>
    <x v="13"/>
    <x v="1"/>
    <n v="0"/>
    <n v="1"/>
  </r>
  <r>
    <x v="7"/>
    <x v="13"/>
    <x v="2"/>
    <n v="0"/>
    <n v="9"/>
  </r>
  <r>
    <x v="7"/>
    <x v="13"/>
    <x v="3"/>
    <n v="0"/>
    <n v="2"/>
  </r>
  <r>
    <x v="7"/>
    <x v="13"/>
    <x v="4"/>
    <n v="0"/>
    <n v="4"/>
  </r>
  <r>
    <x v="15"/>
    <x v="13"/>
    <x v="3"/>
    <n v="0"/>
    <n v="3"/>
  </r>
  <r>
    <x v="10"/>
    <x v="13"/>
    <x v="0"/>
    <n v="4"/>
    <n v="481"/>
  </r>
  <r>
    <x v="10"/>
    <x v="13"/>
    <x v="1"/>
    <n v="32"/>
    <n v="508"/>
  </r>
  <r>
    <x v="10"/>
    <x v="13"/>
    <x v="2"/>
    <n v="0"/>
    <n v="34"/>
  </r>
  <r>
    <x v="10"/>
    <x v="13"/>
    <x v="5"/>
    <n v="0"/>
    <n v="5"/>
  </r>
  <r>
    <x v="10"/>
    <x v="13"/>
    <x v="3"/>
    <n v="375"/>
    <n v="3998"/>
  </r>
  <r>
    <x v="10"/>
    <x v="13"/>
    <x v="4"/>
    <n v="1"/>
    <n v="631"/>
  </r>
  <r>
    <x v="11"/>
    <x v="13"/>
    <x v="0"/>
    <n v="0"/>
    <n v="16912"/>
  </r>
  <r>
    <x v="11"/>
    <x v="13"/>
    <x v="1"/>
    <n v="0"/>
    <n v="22942"/>
  </r>
  <r>
    <x v="11"/>
    <x v="13"/>
    <x v="2"/>
    <n v="0"/>
    <n v="7481"/>
  </r>
  <r>
    <x v="11"/>
    <x v="13"/>
    <x v="5"/>
    <n v="0"/>
    <n v="1"/>
  </r>
  <r>
    <x v="11"/>
    <x v="13"/>
    <x v="3"/>
    <n v="0"/>
    <n v="90455"/>
  </r>
  <r>
    <x v="11"/>
    <x v="13"/>
    <x v="4"/>
    <n v="0"/>
    <n v="24337"/>
  </r>
  <r>
    <x v="12"/>
    <x v="13"/>
    <x v="0"/>
    <n v="0"/>
    <n v="30825"/>
  </r>
  <r>
    <x v="12"/>
    <x v="13"/>
    <x v="1"/>
    <n v="0"/>
    <n v="18251"/>
  </r>
  <r>
    <x v="12"/>
    <x v="13"/>
    <x v="2"/>
    <n v="0"/>
    <n v="3596"/>
  </r>
  <r>
    <x v="12"/>
    <x v="13"/>
    <x v="5"/>
    <n v="0"/>
    <n v="44"/>
  </r>
  <r>
    <x v="12"/>
    <x v="13"/>
    <x v="3"/>
    <n v="0"/>
    <n v="212356"/>
  </r>
  <r>
    <x v="12"/>
    <x v="13"/>
    <x v="4"/>
    <n v="0"/>
    <n v="67467"/>
  </r>
  <r>
    <x v="13"/>
    <x v="13"/>
    <x v="0"/>
    <n v="625"/>
    <n v="450"/>
  </r>
  <r>
    <x v="13"/>
    <x v="13"/>
    <x v="1"/>
    <n v="1500"/>
    <n v="190"/>
  </r>
  <r>
    <x v="13"/>
    <x v="13"/>
    <x v="2"/>
    <n v="952"/>
    <n v="61"/>
  </r>
  <r>
    <x v="13"/>
    <x v="13"/>
    <x v="5"/>
    <n v="9"/>
    <n v="9"/>
  </r>
  <r>
    <x v="13"/>
    <x v="13"/>
    <x v="3"/>
    <n v="2954"/>
    <n v="1486"/>
  </r>
  <r>
    <x v="13"/>
    <x v="13"/>
    <x v="4"/>
    <n v="891"/>
    <n v="290"/>
  </r>
  <r>
    <x v="1"/>
    <x v="14"/>
    <x v="0"/>
    <n v="30660"/>
    <n v="3807"/>
  </r>
  <r>
    <x v="1"/>
    <x v="14"/>
    <x v="1"/>
    <n v="74386"/>
    <n v="2524"/>
  </r>
  <r>
    <x v="1"/>
    <x v="14"/>
    <x v="2"/>
    <n v="32069"/>
    <n v="1066"/>
  </r>
  <r>
    <x v="1"/>
    <x v="14"/>
    <x v="5"/>
    <n v="95"/>
    <n v="0"/>
  </r>
  <r>
    <x v="1"/>
    <x v="14"/>
    <x v="3"/>
    <n v="370667"/>
    <n v="18000"/>
  </r>
  <r>
    <x v="1"/>
    <x v="14"/>
    <x v="4"/>
    <n v="68558"/>
    <n v="6007"/>
  </r>
  <r>
    <x v="4"/>
    <x v="14"/>
    <x v="0"/>
    <n v="52"/>
    <n v="779"/>
  </r>
  <r>
    <x v="4"/>
    <x v="14"/>
    <x v="1"/>
    <n v="78"/>
    <n v="1591"/>
  </r>
  <r>
    <x v="4"/>
    <x v="14"/>
    <x v="2"/>
    <n v="6"/>
    <n v="200"/>
  </r>
  <r>
    <x v="4"/>
    <x v="14"/>
    <x v="5"/>
    <n v="0"/>
    <n v="6"/>
  </r>
  <r>
    <x v="4"/>
    <x v="14"/>
    <x v="3"/>
    <n v="278"/>
    <n v="9401"/>
  </r>
  <r>
    <x v="4"/>
    <x v="14"/>
    <x v="4"/>
    <n v="588"/>
    <n v="2387"/>
  </r>
  <r>
    <x v="5"/>
    <x v="14"/>
    <x v="0"/>
    <n v="41"/>
    <n v="358"/>
  </r>
  <r>
    <x v="5"/>
    <x v="14"/>
    <x v="1"/>
    <n v="67"/>
    <n v="249"/>
  </r>
  <r>
    <x v="5"/>
    <x v="14"/>
    <x v="2"/>
    <n v="65"/>
    <n v="6"/>
  </r>
  <r>
    <x v="5"/>
    <x v="14"/>
    <x v="5"/>
    <n v="0"/>
    <n v="10"/>
  </r>
  <r>
    <x v="5"/>
    <x v="14"/>
    <x v="3"/>
    <n v="362"/>
    <n v="983"/>
  </r>
  <r>
    <x v="5"/>
    <x v="14"/>
    <x v="4"/>
    <n v="308"/>
    <n v="624"/>
  </r>
  <r>
    <x v="6"/>
    <x v="14"/>
    <x v="0"/>
    <n v="0"/>
    <n v="58"/>
  </r>
  <r>
    <x v="6"/>
    <x v="14"/>
    <x v="1"/>
    <n v="0"/>
    <n v="133"/>
  </r>
  <r>
    <x v="6"/>
    <x v="14"/>
    <x v="2"/>
    <n v="0"/>
    <n v="20"/>
  </r>
  <r>
    <x v="6"/>
    <x v="14"/>
    <x v="3"/>
    <n v="0"/>
    <n v="1124"/>
  </r>
  <r>
    <x v="6"/>
    <x v="14"/>
    <x v="4"/>
    <n v="0"/>
    <n v="134"/>
  </r>
  <r>
    <x v="7"/>
    <x v="14"/>
    <x v="0"/>
    <n v="0"/>
    <n v="3"/>
  </r>
  <r>
    <x v="7"/>
    <x v="14"/>
    <x v="2"/>
    <n v="0"/>
    <n v="1"/>
  </r>
  <r>
    <x v="7"/>
    <x v="14"/>
    <x v="3"/>
    <n v="0"/>
    <n v="1"/>
  </r>
  <r>
    <x v="15"/>
    <x v="14"/>
    <x v="3"/>
    <n v="0"/>
    <n v="5"/>
  </r>
  <r>
    <x v="10"/>
    <x v="14"/>
    <x v="0"/>
    <n v="33"/>
    <n v="493"/>
  </r>
  <r>
    <x v="10"/>
    <x v="14"/>
    <x v="1"/>
    <n v="44"/>
    <n v="350"/>
  </r>
  <r>
    <x v="10"/>
    <x v="14"/>
    <x v="2"/>
    <n v="0"/>
    <n v="30"/>
  </r>
  <r>
    <x v="10"/>
    <x v="14"/>
    <x v="5"/>
    <n v="0"/>
    <n v="7"/>
  </r>
  <r>
    <x v="10"/>
    <x v="14"/>
    <x v="3"/>
    <n v="352"/>
    <n v="3492"/>
  </r>
  <r>
    <x v="10"/>
    <x v="14"/>
    <x v="4"/>
    <n v="6"/>
    <n v="435"/>
  </r>
  <r>
    <x v="11"/>
    <x v="14"/>
    <x v="0"/>
    <n v="0"/>
    <n v="15534"/>
  </r>
  <r>
    <x v="11"/>
    <x v="14"/>
    <x v="1"/>
    <n v="0"/>
    <n v="20488"/>
  </r>
  <r>
    <x v="11"/>
    <x v="14"/>
    <x v="2"/>
    <n v="0"/>
    <n v="6744"/>
  </r>
  <r>
    <x v="11"/>
    <x v="14"/>
    <x v="3"/>
    <n v="0"/>
    <n v="84010"/>
  </r>
  <r>
    <x v="11"/>
    <x v="14"/>
    <x v="4"/>
    <n v="0"/>
    <n v="21399"/>
  </r>
  <r>
    <x v="12"/>
    <x v="14"/>
    <x v="0"/>
    <n v="0"/>
    <n v="25516"/>
  </r>
  <r>
    <x v="12"/>
    <x v="14"/>
    <x v="1"/>
    <n v="0"/>
    <n v="13138"/>
  </r>
  <r>
    <x v="12"/>
    <x v="14"/>
    <x v="2"/>
    <n v="0"/>
    <n v="2621"/>
  </r>
  <r>
    <x v="12"/>
    <x v="14"/>
    <x v="5"/>
    <n v="0"/>
    <n v="37"/>
  </r>
  <r>
    <x v="12"/>
    <x v="14"/>
    <x v="3"/>
    <n v="4"/>
    <n v="161785"/>
  </r>
  <r>
    <x v="12"/>
    <x v="14"/>
    <x v="4"/>
    <n v="4"/>
    <n v="53158"/>
  </r>
  <r>
    <x v="13"/>
    <x v="14"/>
    <x v="0"/>
    <n v="475"/>
    <n v="5085"/>
  </r>
  <r>
    <x v="13"/>
    <x v="14"/>
    <x v="1"/>
    <n v="918"/>
    <n v="10398"/>
  </r>
  <r>
    <x v="13"/>
    <x v="14"/>
    <x v="2"/>
    <n v="593"/>
    <n v="1715"/>
  </r>
  <r>
    <x v="13"/>
    <x v="14"/>
    <x v="5"/>
    <n v="0"/>
    <n v="4"/>
  </r>
  <r>
    <x v="13"/>
    <x v="14"/>
    <x v="3"/>
    <n v="2043"/>
    <n v="49804"/>
  </r>
  <r>
    <x v="13"/>
    <x v="14"/>
    <x v="4"/>
    <n v="615"/>
    <n v="10549"/>
  </r>
  <r>
    <x v="1"/>
    <x v="15"/>
    <x v="0"/>
    <n v="21339"/>
    <n v="2793"/>
  </r>
  <r>
    <x v="1"/>
    <x v="15"/>
    <x v="1"/>
    <n v="45169"/>
    <n v="2131"/>
  </r>
  <r>
    <x v="1"/>
    <x v="15"/>
    <x v="2"/>
    <n v="19924"/>
    <n v="1344"/>
  </r>
  <r>
    <x v="1"/>
    <x v="15"/>
    <x v="5"/>
    <n v="232"/>
    <n v="192"/>
  </r>
  <r>
    <x v="1"/>
    <x v="15"/>
    <x v="3"/>
    <n v="231602"/>
    <n v="13017"/>
  </r>
  <r>
    <x v="1"/>
    <x v="15"/>
    <x v="4"/>
    <n v="39751"/>
    <n v="3091"/>
  </r>
  <r>
    <x v="4"/>
    <x v="15"/>
    <x v="0"/>
    <n v="11"/>
    <n v="376"/>
  </r>
  <r>
    <x v="4"/>
    <x v="15"/>
    <x v="1"/>
    <n v="222"/>
    <n v="1408"/>
  </r>
  <r>
    <x v="4"/>
    <x v="15"/>
    <x v="2"/>
    <n v="2"/>
    <n v="109"/>
  </r>
  <r>
    <x v="4"/>
    <x v="15"/>
    <x v="5"/>
    <n v="0"/>
    <n v="1"/>
  </r>
  <r>
    <x v="4"/>
    <x v="15"/>
    <x v="3"/>
    <n v="201"/>
    <n v="11965"/>
  </r>
  <r>
    <x v="4"/>
    <x v="15"/>
    <x v="4"/>
    <n v="811"/>
    <n v="2496"/>
  </r>
  <r>
    <x v="5"/>
    <x v="15"/>
    <x v="0"/>
    <n v="66"/>
    <n v="687"/>
  </r>
  <r>
    <x v="5"/>
    <x v="15"/>
    <x v="1"/>
    <n v="108"/>
    <n v="154"/>
  </r>
  <r>
    <x v="5"/>
    <x v="15"/>
    <x v="2"/>
    <n v="41"/>
    <n v="4"/>
  </r>
  <r>
    <x v="5"/>
    <x v="15"/>
    <x v="3"/>
    <n v="446"/>
    <n v="790"/>
  </r>
  <r>
    <x v="5"/>
    <x v="15"/>
    <x v="4"/>
    <n v="344"/>
    <n v="444"/>
  </r>
  <r>
    <x v="6"/>
    <x v="15"/>
    <x v="0"/>
    <n v="0"/>
    <n v="59"/>
  </r>
  <r>
    <x v="6"/>
    <x v="15"/>
    <x v="1"/>
    <n v="0"/>
    <n v="101"/>
  </r>
  <r>
    <x v="6"/>
    <x v="15"/>
    <x v="2"/>
    <n v="0"/>
    <n v="21"/>
  </r>
  <r>
    <x v="6"/>
    <x v="15"/>
    <x v="3"/>
    <n v="0"/>
    <n v="969"/>
  </r>
  <r>
    <x v="6"/>
    <x v="15"/>
    <x v="4"/>
    <n v="0"/>
    <n v="111"/>
  </r>
  <r>
    <x v="15"/>
    <x v="15"/>
    <x v="3"/>
    <n v="0"/>
    <n v="1"/>
  </r>
  <r>
    <x v="15"/>
    <x v="15"/>
    <x v="4"/>
    <n v="0"/>
    <n v="1"/>
  </r>
  <r>
    <x v="10"/>
    <x v="15"/>
    <x v="0"/>
    <n v="1"/>
    <n v="554"/>
  </r>
  <r>
    <x v="10"/>
    <x v="15"/>
    <x v="1"/>
    <n v="24"/>
    <n v="421"/>
  </r>
  <r>
    <x v="10"/>
    <x v="15"/>
    <x v="2"/>
    <n v="0"/>
    <n v="21"/>
  </r>
  <r>
    <x v="10"/>
    <x v="15"/>
    <x v="5"/>
    <n v="0"/>
    <n v="5"/>
  </r>
  <r>
    <x v="10"/>
    <x v="15"/>
    <x v="3"/>
    <n v="429"/>
    <n v="3863"/>
  </r>
  <r>
    <x v="10"/>
    <x v="15"/>
    <x v="4"/>
    <n v="5"/>
    <n v="710"/>
  </r>
  <r>
    <x v="11"/>
    <x v="15"/>
    <x v="0"/>
    <n v="0"/>
    <n v="12"/>
  </r>
  <r>
    <x v="11"/>
    <x v="15"/>
    <x v="1"/>
    <n v="0"/>
    <n v="17"/>
  </r>
  <r>
    <x v="11"/>
    <x v="15"/>
    <x v="2"/>
    <n v="0"/>
    <n v="1"/>
  </r>
  <r>
    <x v="11"/>
    <x v="15"/>
    <x v="3"/>
    <n v="0"/>
    <n v="814"/>
  </r>
  <r>
    <x v="11"/>
    <x v="15"/>
    <x v="4"/>
    <n v="0"/>
    <n v="37"/>
  </r>
  <r>
    <x v="12"/>
    <x v="15"/>
    <x v="0"/>
    <n v="1"/>
    <n v="73925"/>
  </r>
  <r>
    <x v="12"/>
    <x v="15"/>
    <x v="1"/>
    <n v="1"/>
    <n v="32187"/>
  </r>
  <r>
    <x v="12"/>
    <x v="15"/>
    <x v="2"/>
    <n v="0"/>
    <n v="10841"/>
  </r>
  <r>
    <x v="12"/>
    <x v="15"/>
    <x v="5"/>
    <n v="0"/>
    <n v="106"/>
  </r>
  <r>
    <x v="12"/>
    <x v="15"/>
    <x v="3"/>
    <n v="10"/>
    <n v="1136239"/>
  </r>
  <r>
    <x v="12"/>
    <x v="15"/>
    <x v="4"/>
    <n v="4"/>
    <n v="138480"/>
  </r>
  <r>
    <x v="13"/>
    <x v="15"/>
    <x v="0"/>
    <n v="604"/>
    <n v="2579"/>
  </r>
  <r>
    <x v="13"/>
    <x v="15"/>
    <x v="1"/>
    <n v="211"/>
    <n v="847"/>
  </r>
  <r>
    <x v="13"/>
    <x v="15"/>
    <x v="2"/>
    <n v="115"/>
    <n v="140"/>
  </r>
  <r>
    <x v="13"/>
    <x v="15"/>
    <x v="5"/>
    <n v="0"/>
    <n v="8"/>
  </r>
  <r>
    <x v="13"/>
    <x v="15"/>
    <x v="3"/>
    <n v="933"/>
    <n v="9145"/>
  </r>
  <r>
    <x v="13"/>
    <x v="15"/>
    <x v="4"/>
    <n v="270"/>
    <n v="4817"/>
  </r>
  <r>
    <x v="1"/>
    <x v="16"/>
    <x v="0"/>
    <n v="18895"/>
    <n v="2406"/>
  </r>
  <r>
    <x v="1"/>
    <x v="16"/>
    <x v="1"/>
    <n v="33358"/>
    <n v="1938"/>
  </r>
  <r>
    <x v="1"/>
    <x v="16"/>
    <x v="2"/>
    <n v="15859"/>
    <n v="979"/>
  </r>
  <r>
    <x v="1"/>
    <x v="16"/>
    <x v="5"/>
    <n v="332"/>
    <n v="80"/>
  </r>
  <r>
    <x v="1"/>
    <x v="16"/>
    <x v="3"/>
    <n v="186399"/>
    <n v="9678"/>
  </r>
  <r>
    <x v="1"/>
    <x v="16"/>
    <x v="4"/>
    <n v="29512"/>
    <n v="2285"/>
  </r>
  <r>
    <x v="4"/>
    <x v="16"/>
    <x v="0"/>
    <n v="30"/>
    <n v="220"/>
  </r>
  <r>
    <x v="4"/>
    <x v="16"/>
    <x v="1"/>
    <n v="379"/>
    <n v="1427"/>
  </r>
  <r>
    <x v="4"/>
    <x v="16"/>
    <x v="2"/>
    <n v="5"/>
    <n v="230"/>
  </r>
  <r>
    <x v="4"/>
    <x v="16"/>
    <x v="3"/>
    <n v="417"/>
    <n v="6669"/>
  </r>
  <r>
    <x v="4"/>
    <x v="16"/>
    <x v="4"/>
    <n v="1353"/>
    <n v="2845"/>
  </r>
  <r>
    <x v="5"/>
    <x v="16"/>
    <x v="0"/>
    <n v="16"/>
    <n v="596"/>
  </r>
  <r>
    <x v="5"/>
    <x v="16"/>
    <x v="1"/>
    <n v="120"/>
    <n v="143"/>
  </r>
  <r>
    <x v="5"/>
    <x v="16"/>
    <x v="2"/>
    <n v="48"/>
    <n v="0"/>
  </r>
  <r>
    <x v="5"/>
    <x v="16"/>
    <x v="3"/>
    <n v="276"/>
    <n v="832"/>
  </r>
  <r>
    <x v="5"/>
    <x v="16"/>
    <x v="4"/>
    <n v="293"/>
    <n v="338"/>
  </r>
  <r>
    <x v="6"/>
    <x v="16"/>
    <x v="0"/>
    <n v="0"/>
    <n v="21"/>
  </r>
  <r>
    <x v="6"/>
    <x v="16"/>
    <x v="1"/>
    <n v="0"/>
    <n v="25"/>
  </r>
  <r>
    <x v="6"/>
    <x v="16"/>
    <x v="2"/>
    <n v="0"/>
    <n v="4"/>
  </r>
  <r>
    <x v="6"/>
    <x v="16"/>
    <x v="3"/>
    <n v="0"/>
    <n v="699"/>
  </r>
  <r>
    <x v="6"/>
    <x v="16"/>
    <x v="4"/>
    <n v="0"/>
    <n v="72"/>
  </r>
  <r>
    <x v="10"/>
    <x v="16"/>
    <x v="0"/>
    <n v="5"/>
    <n v="297"/>
  </r>
  <r>
    <x v="10"/>
    <x v="16"/>
    <x v="1"/>
    <n v="58"/>
    <n v="1376"/>
  </r>
  <r>
    <x v="10"/>
    <x v="16"/>
    <x v="2"/>
    <n v="2"/>
    <n v="6"/>
  </r>
  <r>
    <x v="10"/>
    <x v="16"/>
    <x v="3"/>
    <n v="445"/>
    <n v="17569"/>
  </r>
  <r>
    <x v="10"/>
    <x v="16"/>
    <x v="4"/>
    <n v="15"/>
    <n v="1216"/>
  </r>
  <r>
    <x v="11"/>
    <x v="16"/>
    <x v="0"/>
    <n v="0"/>
    <n v="11"/>
  </r>
  <r>
    <x v="11"/>
    <x v="16"/>
    <x v="1"/>
    <n v="0"/>
    <n v="15"/>
  </r>
  <r>
    <x v="11"/>
    <x v="16"/>
    <x v="2"/>
    <n v="0"/>
    <n v="2"/>
  </r>
  <r>
    <x v="11"/>
    <x v="16"/>
    <x v="3"/>
    <n v="0"/>
    <n v="228"/>
  </r>
  <r>
    <x v="11"/>
    <x v="16"/>
    <x v="4"/>
    <n v="0"/>
    <n v="4"/>
  </r>
  <r>
    <x v="12"/>
    <x v="16"/>
    <x v="0"/>
    <n v="0"/>
    <n v="17796"/>
  </r>
  <r>
    <x v="12"/>
    <x v="16"/>
    <x v="1"/>
    <n v="0"/>
    <n v="14429"/>
  </r>
  <r>
    <x v="12"/>
    <x v="16"/>
    <x v="2"/>
    <n v="0"/>
    <n v="4395"/>
  </r>
  <r>
    <x v="12"/>
    <x v="16"/>
    <x v="5"/>
    <n v="0"/>
    <n v="8"/>
  </r>
  <r>
    <x v="12"/>
    <x v="16"/>
    <x v="3"/>
    <n v="0"/>
    <n v="199748"/>
  </r>
  <r>
    <x v="12"/>
    <x v="16"/>
    <x v="4"/>
    <n v="0"/>
    <n v="69101"/>
  </r>
  <r>
    <x v="13"/>
    <x v="16"/>
    <x v="0"/>
    <n v="1736"/>
    <n v="311"/>
  </r>
  <r>
    <x v="13"/>
    <x v="16"/>
    <x v="1"/>
    <n v="89"/>
    <n v="299"/>
  </r>
  <r>
    <x v="13"/>
    <x v="16"/>
    <x v="2"/>
    <n v="43"/>
    <n v="33"/>
  </r>
  <r>
    <x v="13"/>
    <x v="16"/>
    <x v="5"/>
    <n v="1"/>
    <n v="9"/>
  </r>
  <r>
    <x v="13"/>
    <x v="16"/>
    <x v="3"/>
    <n v="433"/>
    <n v="2615"/>
  </r>
  <r>
    <x v="13"/>
    <x v="16"/>
    <x v="4"/>
    <n v="204"/>
    <n v="512"/>
  </r>
  <r>
    <x v="1"/>
    <x v="17"/>
    <x v="0"/>
    <n v="14208"/>
    <n v="1906"/>
  </r>
  <r>
    <x v="1"/>
    <x v="17"/>
    <x v="1"/>
    <n v="18650"/>
    <n v="2069"/>
  </r>
  <r>
    <x v="1"/>
    <x v="17"/>
    <x v="2"/>
    <n v="12045"/>
    <n v="588"/>
  </r>
  <r>
    <x v="1"/>
    <x v="17"/>
    <x v="5"/>
    <n v="358"/>
    <n v="54"/>
  </r>
  <r>
    <x v="1"/>
    <x v="17"/>
    <x v="3"/>
    <n v="129051"/>
    <n v="8116"/>
  </r>
  <r>
    <x v="1"/>
    <x v="17"/>
    <x v="4"/>
    <n v="19282"/>
    <n v="3083"/>
  </r>
  <r>
    <x v="4"/>
    <x v="17"/>
    <x v="0"/>
    <n v="0"/>
    <n v="160"/>
  </r>
  <r>
    <x v="4"/>
    <x v="17"/>
    <x v="1"/>
    <n v="414"/>
    <n v="1924"/>
  </r>
  <r>
    <x v="4"/>
    <x v="17"/>
    <x v="2"/>
    <n v="1"/>
    <n v="235"/>
  </r>
  <r>
    <x v="4"/>
    <x v="17"/>
    <x v="3"/>
    <n v="265"/>
    <n v="3935"/>
  </r>
  <r>
    <x v="4"/>
    <x v="17"/>
    <x v="4"/>
    <n v="718"/>
    <n v="2278"/>
  </r>
  <r>
    <x v="5"/>
    <x v="17"/>
    <x v="0"/>
    <n v="25"/>
    <n v="75"/>
  </r>
  <r>
    <x v="5"/>
    <x v="17"/>
    <x v="1"/>
    <n v="43"/>
    <n v="218"/>
  </r>
  <r>
    <x v="5"/>
    <x v="17"/>
    <x v="2"/>
    <n v="11"/>
    <n v="3"/>
  </r>
  <r>
    <x v="5"/>
    <x v="17"/>
    <x v="3"/>
    <n v="178"/>
    <n v="607"/>
  </r>
  <r>
    <x v="5"/>
    <x v="17"/>
    <x v="4"/>
    <n v="278"/>
    <n v="297"/>
  </r>
  <r>
    <x v="6"/>
    <x v="17"/>
    <x v="0"/>
    <n v="0"/>
    <n v="8"/>
  </r>
  <r>
    <x v="6"/>
    <x v="17"/>
    <x v="1"/>
    <n v="0"/>
    <n v="9"/>
  </r>
  <r>
    <x v="6"/>
    <x v="17"/>
    <x v="5"/>
    <n v="0"/>
    <n v="127"/>
  </r>
  <r>
    <x v="6"/>
    <x v="17"/>
    <x v="3"/>
    <n v="0"/>
    <n v="114"/>
  </r>
  <r>
    <x v="6"/>
    <x v="17"/>
    <x v="4"/>
    <n v="0"/>
    <n v="27"/>
  </r>
  <r>
    <x v="15"/>
    <x v="17"/>
    <x v="3"/>
    <n v="0"/>
    <n v="2"/>
  </r>
  <r>
    <x v="10"/>
    <x v="17"/>
    <x v="0"/>
    <n v="0"/>
    <n v="6"/>
  </r>
  <r>
    <x v="10"/>
    <x v="17"/>
    <x v="1"/>
    <n v="0"/>
    <n v="34"/>
  </r>
  <r>
    <x v="10"/>
    <x v="17"/>
    <x v="2"/>
    <n v="0"/>
    <n v="1"/>
  </r>
  <r>
    <x v="10"/>
    <x v="17"/>
    <x v="3"/>
    <n v="0"/>
    <n v="624"/>
  </r>
  <r>
    <x v="10"/>
    <x v="17"/>
    <x v="4"/>
    <n v="2"/>
    <n v="54"/>
  </r>
  <r>
    <x v="11"/>
    <x v="17"/>
    <x v="0"/>
    <n v="0"/>
    <n v="7"/>
  </r>
  <r>
    <x v="11"/>
    <x v="17"/>
    <x v="1"/>
    <n v="0"/>
    <n v="9"/>
  </r>
  <r>
    <x v="11"/>
    <x v="17"/>
    <x v="2"/>
    <n v="0"/>
    <n v="1"/>
  </r>
  <r>
    <x v="11"/>
    <x v="17"/>
    <x v="3"/>
    <n v="0"/>
    <n v="166"/>
  </r>
  <r>
    <x v="11"/>
    <x v="17"/>
    <x v="4"/>
    <n v="0"/>
    <n v="14"/>
  </r>
  <r>
    <x v="12"/>
    <x v="17"/>
    <x v="0"/>
    <n v="0"/>
    <n v="6567"/>
  </r>
  <r>
    <x v="12"/>
    <x v="17"/>
    <x v="1"/>
    <n v="0"/>
    <n v="6870"/>
  </r>
  <r>
    <x v="12"/>
    <x v="17"/>
    <x v="2"/>
    <n v="0"/>
    <n v="2345"/>
  </r>
  <r>
    <x v="12"/>
    <x v="17"/>
    <x v="5"/>
    <n v="0"/>
    <n v="702"/>
  </r>
  <r>
    <x v="12"/>
    <x v="17"/>
    <x v="3"/>
    <n v="0"/>
    <n v="72221"/>
  </r>
  <r>
    <x v="12"/>
    <x v="17"/>
    <x v="4"/>
    <n v="0"/>
    <n v="24065"/>
  </r>
  <r>
    <x v="13"/>
    <x v="17"/>
    <x v="0"/>
    <n v="96"/>
    <n v="204"/>
  </r>
  <r>
    <x v="13"/>
    <x v="17"/>
    <x v="1"/>
    <n v="123"/>
    <n v="244"/>
  </r>
  <r>
    <x v="13"/>
    <x v="17"/>
    <x v="2"/>
    <n v="31"/>
    <n v="51"/>
  </r>
  <r>
    <x v="13"/>
    <x v="17"/>
    <x v="5"/>
    <n v="1"/>
    <n v="6459"/>
  </r>
  <r>
    <x v="13"/>
    <x v="17"/>
    <x v="3"/>
    <n v="788"/>
    <n v="1589"/>
  </r>
  <r>
    <x v="13"/>
    <x v="17"/>
    <x v="4"/>
    <n v="157"/>
    <n v="280"/>
  </r>
  <r>
    <x v="1"/>
    <x v="18"/>
    <x v="0"/>
    <n v="18264"/>
    <n v="1533"/>
  </r>
  <r>
    <x v="1"/>
    <x v="18"/>
    <x v="1"/>
    <n v="18053"/>
    <n v="1164"/>
  </r>
  <r>
    <x v="1"/>
    <x v="18"/>
    <x v="2"/>
    <n v="9959"/>
    <n v="504"/>
  </r>
  <r>
    <x v="1"/>
    <x v="18"/>
    <x v="5"/>
    <n v="426"/>
    <n v="23"/>
  </r>
  <r>
    <x v="1"/>
    <x v="18"/>
    <x v="3"/>
    <n v="109172"/>
    <n v="5990"/>
  </r>
  <r>
    <x v="1"/>
    <x v="18"/>
    <x v="4"/>
    <n v="14446"/>
    <n v="1708"/>
  </r>
  <r>
    <x v="4"/>
    <x v="18"/>
    <x v="0"/>
    <n v="2"/>
    <n v="146"/>
  </r>
  <r>
    <x v="4"/>
    <x v="18"/>
    <x v="1"/>
    <n v="225"/>
    <n v="1681"/>
  </r>
  <r>
    <x v="4"/>
    <x v="18"/>
    <x v="2"/>
    <n v="15"/>
    <n v="95"/>
  </r>
  <r>
    <x v="4"/>
    <x v="18"/>
    <x v="3"/>
    <n v="236"/>
    <n v="2125"/>
  </r>
  <r>
    <x v="4"/>
    <x v="18"/>
    <x v="4"/>
    <n v="623"/>
    <n v="2464"/>
  </r>
  <r>
    <x v="5"/>
    <x v="18"/>
    <x v="0"/>
    <n v="56"/>
    <n v="114"/>
  </r>
  <r>
    <x v="5"/>
    <x v="18"/>
    <x v="1"/>
    <n v="0"/>
    <n v="11"/>
  </r>
  <r>
    <x v="5"/>
    <x v="18"/>
    <x v="2"/>
    <n v="3"/>
    <n v="3"/>
  </r>
  <r>
    <x v="5"/>
    <x v="18"/>
    <x v="3"/>
    <n v="228"/>
    <n v="256"/>
  </r>
  <r>
    <x v="5"/>
    <x v="18"/>
    <x v="4"/>
    <n v="20"/>
    <n v="56"/>
  </r>
  <r>
    <x v="6"/>
    <x v="18"/>
    <x v="5"/>
    <n v="0"/>
    <n v="188"/>
  </r>
  <r>
    <x v="6"/>
    <x v="18"/>
    <x v="3"/>
    <n v="1"/>
    <n v="3"/>
  </r>
  <r>
    <x v="10"/>
    <x v="18"/>
    <x v="1"/>
    <n v="0"/>
    <n v="8"/>
  </r>
  <r>
    <x v="10"/>
    <x v="18"/>
    <x v="2"/>
    <n v="0"/>
    <n v="1"/>
  </r>
  <r>
    <x v="10"/>
    <x v="18"/>
    <x v="3"/>
    <n v="0"/>
    <n v="191"/>
  </r>
  <r>
    <x v="10"/>
    <x v="18"/>
    <x v="4"/>
    <n v="0"/>
    <n v="1"/>
  </r>
  <r>
    <x v="11"/>
    <x v="18"/>
    <x v="0"/>
    <n v="0"/>
    <n v="4"/>
  </r>
  <r>
    <x v="11"/>
    <x v="18"/>
    <x v="1"/>
    <n v="0"/>
    <n v="6"/>
  </r>
  <r>
    <x v="11"/>
    <x v="18"/>
    <x v="2"/>
    <n v="0"/>
    <n v="2"/>
  </r>
  <r>
    <x v="11"/>
    <x v="18"/>
    <x v="3"/>
    <n v="0"/>
    <n v="74"/>
  </r>
  <r>
    <x v="11"/>
    <x v="18"/>
    <x v="4"/>
    <n v="0"/>
    <n v="15"/>
  </r>
  <r>
    <x v="12"/>
    <x v="18"/>
    <x v="0"/>
    <n v="0"/>
    <n v="154"/>
  </r>
  <r>
    <x v="12"/>
    <x v="18"/>
    <x v="1"/>
    <n v="0"/>
    <n v="285"/>
  </r>
  <r>
    <x v="12"/>
    <x v="18"/>
    <x v="2"/>
    <n v="0"/>
    <n v="25"/>
  </r>
  <r>
    <x v="12"/>
    <x v="18"/>
    <x v="5"/>
    <n v="0"/>
    <n v="1"/>
  </r>
  <r>
    <x v="12"/>
    <x v="18"/>
    <x v="3"/>
    <n v="7"/>
    <n v="2038"/>
  </r>
  <r>
    <x v="12"/>
    <x v="18"/>
    <x v="4"/>
    <n v="1"/>
    <n v="589"/>
  </r>
  <r>
    <x v="13"/>
    <x v="18"/>
    <x v="0"/>
    <n v="85"/>
    <n v="21"/>
  </r>
  <r>
    <x v="13"/>
    <x v="18"/>
    <x v="1"/>
    <n v="100"/>
    <n v="16"/>
  </r>
  <r>
    <x v="13"/>
    <x v="18"/>
    <x v="2"/>
    <n v="55"/>
    <n v="12"/>
  </r>
  <r>
    <x v="13"/>
    <x v="18"/>
    <x v="5"/>
    <n v="5"/>
    <n v="2"/>
  </r>
  <r>
    <x v="13"/>
    <x v="18"/>
    <x v="3"/>
    <n v="840"/>
    <n v="127"/>
  </r>
  <r>
    <x v="13"/>
    <x v="18"/>
    <x v="4"/>
    <n v="145"/>
    <n v="33"/>
  </r>
  <r>
    <x v="1"/>
    <x v="19"/>
    <x v="0"/>
    <n v="17316"/>
    <n v="1582"/>
  </r>
  <r>
    <x v="1"/>
    <x v="19"/>
    <x v="1"/>
    <n v="14032"/>
    <n v="2174"/>
  </r>
  <r>
    <x v="1"/>
    <x v="19"/>
    <x v="2"/>
    <n v="6691"/>
    <n v="653"/>
  </r>
  <r>
    <x v="1"/>
    <x v="19"/>
    <x v="5"/>
    <n v="278"/>
    <n v="19"/>
  </r>
  <r>
    <x v="1"/>
    <x v="19"/>
    <x v="3"/>
    <n v="78056"/>
    <n v="5752"/>
  </r>
  <r>
    <x v="1"/>
    <x v="19"/>
    <x v="4"/>
    <n v="11835"/>
    <n v="1993"/>
  </r>
  <r>
    <x v="4"/>
    <x v="19"/>
    <x v="0"/>
    <n v="8"/>
    <n v="241"/>
  </r>
  <r>
    <x v="4"/>
    <x v="19"/>
    <x v="1"/>
    <n v="29"/>
    <n v="1664"/>
  </r>
  <r>
    <x v="4"/>
    <x v="19"/>
    <x v="2"/>
    <n v="6"/>
    <n v="223"/>
  </r>
  <r>
    <x v="4"/>
    <x v="19"/>
    <x v="3"/>
    <n v="294"/>
    <n v="6151"/>
  </r>
  <r>
    <x v="4"/>
    <x v="19"/>
    <x v="4"/>
    <n v="306"/>
    <n v="3948"/>
  </r>
  <r>
    <x v="5"/>
    <x v="19"/>
    <x v="0"/>
    <n v="81"/>
    <n v="121"/>
  </r>
  <r>
    <x v="5"/>
    <x v="19"/>
    <x v="1"/>
    <n v="0"/>
    <n v="8"/>
  </r>
  <r>
    <x v="5"/>
    <x v="19"/>
    <x v="3"/>
    <n v="294"/>
    <n v="229"/>
  </r>
  <r>
    <x v="5"/>
    <x v="19"/>
    <x v="4"/>
    <n v="1"/>
    <n v="13"/>
  </r>
  <r>
    <x v="6"/>
    <x v="19"/>
    <x v="5"/>
    <n v="0"/>
    <n v="175"/>
  </r>
  <r>
    <x v="10"/>
    <x v="19"/>
    <x v="1"/>
    <n v="0"/>
    <n v="1"/>
  </r>
  <r>
    <x v="10"/>
    <x v="19"/>
    <x v="3"/>
    <n v="2"/>
    <n v="96"/>
  </r>
  <r>
    <x v="10"/>
    <x v="19"/>
    <x v="4"/>
    <n v="0"/>
    <n v="3"/>
  </r>
  <r>
    <x v="11"/>
    <x v="19"/>
    <x v="0"/>
    <n v="0"/>
    <n v="8"/>
  </r>
  <r>
    <x v="11"/>
    <x v="19"/>
    <x v="1"/>
    <n v="0"/>
    <n v="5"/>
  </r>
  <r>
    <x v="11"/>
    <x v="19"/>
    <x v="2"/>
    <n v="0"/>
    <n v="2"/>
  </r>
  <r>
    <x v="11"/>
    <x v="19"/>
    <x v="3"/>
    <n v="0"/>
    <n v="61"/>
  </r>
  <r>
    <x v="11"/>
    <x v="19"/>
    <x v="4"/>
    <n v="0"/>
    <n v="12"/>
  </r>
  <r>
    <x v="12"/>
    <x v="19"/>
    <x v="0"/>
    <n v="1"/>
    <n v="105"/>
  </r>
  <r>
    <x v="12"/>
    <x v="19"/>
    <x v="1"/>
    <n v="2"/>
    <n v="204"/>
  </r>
  <r>
    <x v="12"/>
    <x v="19"/>
    <x v="2"/>
    <n v="0"/>
    <n v="27"/>
  </r>
  <r>
    <x v="12"/>
    <x v="19"/>
    <x v="5"/>
    <n v="1"/>
    <n v="4"/>
  </r>
  <r>
    <x v="12"/>
    <x v="19"/>
    <x v="3"/>
    <n v="22"/>
    <n v="1640"/>
  </r>
  <r>
    <x v="12"/>
    <x v="19"/>
    <x v="4"/>
    <n v="0"/>
    <n v="495"/>
  </r>
  <r>
    <x v="13"/>
    <x v="19"/>
    <x v="0"/>
    <n v="126"/>
    <n v="53"/>
  </r>
  <r>
    <x v="13"/>
    <x v="19"/>
    <x v="1"/>
    <n v="108"/>
    <n v="82"/>
  </r>
  <r>
    <x v="13"/>
    <x v="19"/>
    <x v="2"/>
    <n v="61"/>
    <n v="16"/>
  </r>
  <r>
    <x v="13"/>
    <x v="19"/>
    <x v="5"/>
    <n v="8"/>
    <n v="5"/>
  </r>
  <r>
    <x v="13"/>
    <x v="19"/>
    <x v="3"/>
    <n v="831"/>
    <n v="268"/>
  </r>
  <r>
    <x v="13"/>
    <x v="19"/>
    <x v="4"/>
    <n v="177"/>
    <n v="41"/>
  </r>
  <r>
    <x v="1"/>
    <x v="20"/>
    <x v="0"/>
    <n v="9222"/>
    <n v="617"/>
  </r>
  <r>
    <x v="1"/>
    <x v="20"/>
    <x v="1"/>
    <n v="8694"/>
    <n v="942"/>
  </r>
  <r>
    <x v="1"/>
    <x v="20"/>
    <x v="2"/>
    <n v="4059"/>
    <n v="401"/>
  </r>
  <r>
    <x v="1"/>
    <x v="20"/>
    <x v="5"/>
    <n v="5846"/>
    <n v="477"/>
  </r>
  <r>
    <x v="1"/>
    <x v="20"/>
    <x v="3"/>
    <n v="40943"/>
    <n v="3374"/>
  </r>
  <r>
    <x v="1"/>
    <x v="20"/>
    <x v="4"/>
    <n v="6668"/>
    <n v="680"/>
  </r>
  <r>
    <x v="4"/>
    <x v="20"/>
    <x v="0"/>
    <n v="0"/>
    <n v="1"/>
  </r>
  <r>
    <x v="4"/>
    <x v="20"/>
    <x v="3"/>
    <n v="0"/>
    <n v="38"/>
  </r>
  <r>
    <x v="5"/>
    <x v="20"/>
    <x v="0"/>
    <n v="20"/>
    <n v="87"/>
  </r>
  <r>
    <x v="5"/>
    <x v="20"/>
    <x v="1"/>
    <n v="3"/>
    <n v="0"/>
  </r>
  <r>
    <x v="5"/>
    <x v="20"/>
    <x v="3"/>
    <n v="331"/>
    <n v="118"/>
  </r>
  <r>
    <x v="5"/>
    <x v="20"/>
    <x v="4"/>
    <n v="2"/>
    <n v="0"/>
  </r>
  <r>
    <x v="15"/>
    <x v="20"/>
    <x v="4"/>
    <n v="0"/>
    <n v="2"/>
  </r>
  <r>
    <x v="10"/>
    <x v="20"/>
    <x v="3"/>
    <n v="1"/>
    <n v="12"/>
  </r>
  <r>
    <x v="11"/>
    <x v="20"/>
    <x v="0"/>
    <n v="0"/>
    <n v="7"/>
  </r>
  <r>
    <x v="11"/>
    <x v="20"/>
    <x v="1"/>
    <n v="0"/>
    <n v="6"/>
  </r>
  <r>
    <x v="11"/>
    <x v="20"/>
    <x v="2"/>
    <n v="0"/>
    <n v="6"/>
  </r>
  <r>
    <x v="11"/>
    <x v="20"/>
    <x v="3"/>
    <n v="0"/>
    <n v="55"/>
  </r>
  <r>
    <x v="11"/>
    <x v="20"/>
    <x v="4"/>
    <n v="0"/>
    <n v="8"/>
  </r>
  <r>
    <x v="12"/>
    <x v="20"/>
    <x v="0"/>
    <n v="6"/>
    <n v="40"/>
  </r>
  <r>
    <x v="12"/>
    <x v="20"/>
    <x v="1"/>
    <n v="6"/>
    <n v="85"/>
  </r>
  <r>
    <x v="12"/>
    <x v="20"/>
    <x v="2"/>
    <n v="7"/>
    <n v="5"/>
  </r>
  <r>
    <x v="12"/>
    <x v="20"/>
    <x v="5"/>
    <n v="0"/>
    <n v="3"/>
  </r>
  <r>
    <x v="12"/>
    <x v="20"/>
    <x v="3"/>
    <n v="143"/>
    <n v="655"/>
  </r>
  <r>
    <x v="12"/>
    <x v="20"/>
    <x v="4"/>
    <n v="19"/>
    <n v="194"/>
  </r>
  <r>
    <x v="13"/>
    <x v="20"/>
    <x v="0"/>
    <n v="61"/>
    <n v="62"/>
  </r>
  <r>
    <x v="13"/>
    <x v="20"/>
    <x v="1"/>
    <n v="58"/>
    <n v="78"/>
  </r>
  <r>
    <x v="13"/>
    <x v="20"/>
    <x v="2"/>
    <n v="41"/>
    <n v="25"/>
  </r>
  <r>
    <x v="13"/>
    <x v="20"/>
    <x v="5"/>
    <n v="80"/>
    <n v="33"/>
  </r>
  <r>
    <x v="13"/>
    <x v="20"/>
    <x v="3"/>
    <n v="391"/>
    <n v="327"/>
  </r>
  <r>
    <x v="13"/>
    <x v="20"/>
    <x v="4"/>
    <n v="95"/>
    <n v="52"/>
  </r>
  <r>
    <x v="1"/>
    <x v="21"/>
    <x v="0"/>
    <n v="2352"/>
    <n v="428"/>
  </r>
  <r>
    <x v="1"/>
    <x v="21"/>
    <x v="1"/>
    <n v="4383"/>
    <n v="805"/>
  </r>
  <r>
    <x v="1"/>
    <x v="21"/>
    <x v="2"/>
    <n v="1766"/>
    <n v="134"/>
  </r>
  <r>
    <x v="1"/>
    <x v="21"/>
    <x v="5"/>
    <n v="3009"/>
    <n v="738"/>
  </r>
  <r>
    <x v="1"/>
    <x v="21"/>
    <x v="3"/>
    <n v="18837"/>
    <n v="2404"/>
  </r>
  <r>
    <x v="1"/>
    <x v="21"/>
    <x v="4"/>
    <n v="2507"/>
    <n v="640"/>
  </r>
  <r>
    <x v="4"/>
    <x v="21"/>
    <x v="0"/>
    <n v="0"/>
    <n v="4"/>
  </r>
  <r>
    <x v="4"/>
    <x v="21"/>
    <x v="1"/>
    <n v="1"/>
    <n v="5"/>
  </r>
  <r>
    <x v="4"/>
    <x v="21"/>
    <x v="2"/>
    <n v="2"/>
    <n v="0"/>
  </r>
  <r>
    <x v="4"/>
    <x v="21"/>
    <x v="3"/>
    <n v="18"/>
    <n v="66"/>
  </r>
  <r>
    <x v="4"/>
    <x v="21"/>
    <x v="4"/>
    <n v="4"/>
    <n v="9"/>
  </r>
  <r>
    <x v="5"/>
    <x v="21"/>
    <x v="0"/>
    <n v="22"/>
    <n v="177"/>
  </r>
  <r>
    <x v="5"/>
    <x v="21"/>
    <x v="3"/>
    <n v="326"/>
    <n v="68"/>
  </r>
  <r>
    <x v="5"/>
    <x v="21"/>
    <x v="4"/>
    <n v="2"/>
    <n v="6"/>
  </r>
  <r>
    <x v="15"/>
    <x v="21"/>
    <x v="3"/>
    <n v="0"/>
    <n v="1"/>
  </r>
  <r>
    <x v="11"/>
    <x v="21"/>
    <x v="0"/>
    <n v="0"/>
    <n v="7"/>
  </r>
  <r>
    <x v="11"/>
    <x v="21"/>
    <x v="1"/>
    <n v="0"/>
    <n v="13"/>
  </r>
  <r>
    <x v="11"/>
    <x v="21"/>
    <x v="3"/>
    <n v="1"/>
    <n v="87"/>
  </r>
  <r>
    <x v="11"/>
    <x v="21"/>
    <x v="4"/>
    <n v="0"/>
    <n v="18"/>
  </r>
  <r>
    <x v="12"/>
    <x v="21"/>
    <x v="0"/>
    <n v="0"/>
    <n v="20"/>
  </r>
  <r>
    <x v="12"/>
    <x v="21"/>
    <x v="1"/>
    <n v="0"/>
    <n v="44"/>
  </r>
  <r>
    <x v="12"/>
    <x v="21"/>
    <x v="2"/>
    <n v="1"/>
    <n v="2"/>
  </r>
  <r>
    <x v="12"/>
    <x v="21"/>
    <x v="5"/>
    <n v="0"/>
    <n v="2"/>
  </r>
  <r>
    <x v="12"/>
    <x v="21"/>
    <x v="3"/>
    <n v="4"/>
    <n v="424"/>
  </r>
  <r>
    <x v="12"/>
    <x v="21"/>
    <x v="4"/>
    <n v="2"/>
    <n v="124"/>
  </r>
  <r>
    <x v="13"/>
    <x v="21"/>
    <x v="0"/>
    <n v="31"/>
    <n v="38"/>
  </r>
  <r>
    <x v="13"/>
    <x v="21"/>
    <x v="1"/>
    <n v="58"/>
    <n v="31"/>
  </r>
  <r>
    <x v="13"/>
    <x v="21"/>
    <x v="2"/>
    <n v="11"/>
    <n v="2"/>
  </r>
  <r>
    <x v="13"/>
    <x v="21"/>
    <x v="5"/>
    <n v="126"/>
    <n v="23"/>
  </r>
  <r>
    <x v="13"/>
    <x v="21"/>
    <x v="3"/>
    <n v="262"/>
    <n v="139"/>
  </r>
  <r>
    <x v="13"/>
    <x v="21"/>
    <x v="4"/>
    <n v="33"/>
    <n v="26"/>
  </r>
  <r>
    <x v="1"/>
    <x v="22"/>
    <x v="0"/>
    <n v="0"/>
    <n v="813"/>
  </r>
  <r>
    <x v="1"/>
    <x v="22"/>
    <x v="1"/>
    <n v="0"/>
    <n v="719"/>
  </r>
  <r>
    <x v="1"/>
    <x v="22"/>
    <x v="2"/>
    <n v="0"/>
    <n v="391"/>
  </r>
  <r>
    <x v="1"/>
    <x v="22"/>
    <x v="5"/>
    <n v="0"/>
    <n v="316"/>
  </r>
  <r>
    <x v="1"/>
    <x v="22"/>
    <x v="3"/>
    <n v="0"/>
    <n v="1861"/>
  </r>
  <r>
    <x v="1"/>
    <x v="22"/>
    <x v="4"/>
    <n v="0"/>
    <n v="776"/>
  </r>
  <r>
    <x v="4"/>
    <x v="22"/>
    <x v="0"/>
    <n v="1"/>
    <n v="4"/>
  </r>
  <r>
    <x v="4"/>
    <x v="22"/>
    <x v="1"/>
    <n v="0"/>
    <n v="2"/>
  </r>
  <r>
    <x v="4"/>
    <x v="22"/>
    <x v="2"/>
    <n v="0"/>
    <n v="1"/>
  </r>
  <r>
    <x v="4"/>
    <x v="22"/>
    <x v="3"/>
    <n v="15"/>
    <n v="83"/>
  </r>
  <r>
    <x v="4"/>
    <x v="22"/>
    <x v="4"/>
    <n v="1"/>
    <n v="3"/>
  </r>
  <r>
    <x v="5"/>
    <x v="22"/>
    <x v="0"/>
    <n v="117"/>
    <n v="204"/>
  </r>
  <r>
    <x v="5"/>
    <x v="22"/>
    <x v="1"/>
    <n v="1"/>
    <n v="1"/>
  </r>
  <r>
    <x v="5"/>
    <x v="22"/>
    <x v="3"/>
    <n v="314"/>
    <n v="60"/>
  </r>
  <r>
    <x v="5"/>
    <x v="22"/>
    <x v="4"/>
    <n v="6"/>
    <n v="2"/>
  </r>
  <r>
    <x v="11"/>
    <x v="22"/>
    <x v="0"/>
    <n v="0"/>
    <n v="3"/>
  </r>
  <r>
    <x v="11"/>
    <x v="22"/>
    <x v="2"/>
    <n v="0"/>
    <n v="1"/>
  </r>
  <r>
    <x v="11"/>
    <x v="22"/>
    <x v="3"/>
    <n v="0"/>
    <n v="69"/>
  </r>
  <r>
    <x v="11"/>
    <x v="22"/>
    <x v="4"/>
    <n v="0"/>
    <n v="9"/>
  </r>
  <r>
    <x v="13"/>
    <x v="22"/>
    <x v="0"/>
    <n v="6"/>
    <n v="13"/>
  </r>
  <r>
    <x v="13"/>
    <x v="22"/>
    <x v="1"/>
    <n v="0"/>
    <n v="10"/>
  </r>
  <r>
    <x v="13"/>
    <x v="22"/>
    <x v="2"/>
    <n v="0"/>
    <n v="5"/>
  </r>
  <r>
    <x v="13"/>
    <x v="22"/>
    <x v="5"/>
    <n v="0"/>
    <n v="17"/>
  </r>
  <r>
    <x v="13"/>
    <x v="22"/>
    <x v="3"/>
    <n v="23"/>
    <n v="64"/>
  </r>
  <r>
    <x v="13"/>
    <x v="22"/>
    <x v="4"/>
    <n v="1"/>
    <n v="17"/>
  </r>
  <r>
    <x v="1"/>
    <x v="23"/>
    <x v="0"/>
    <n v="0"/>
    <n v="923"/>
  </r>
  <r>
    <x v="1"/>
    <x v="23"/>
    <x v="1"/>
    <n v="0"/>
    <n v="452"/>
  </r>
  <r>
    <x v="1"/>
    <x v="23"/>
    <x v="2"/>
    <n v="0"/>
    <n v="460"/>
  </r>
  <r>
    <x v="1"/>
    <x v="23"/>
    <x v="5"/>
    <n v="0"/>
    <n v="163"/>
  </r>
  <r>
    <x v="1"/>
    <x v="23"/>
    <x v="3"/>
    <n v="0"/>
    <n v="1567"/>
  </r>
  <r>
    <x v="1"/>
    <x v="23"/>
    <x v="4"/>
    <n v="0"/>
    <n v="1118"/>
  </r>
  <r>
    <x v="4"/>
    <x v="23"/>
    <x v="1"/>
    <n v="63"/>
    <n v="0"/>
  </r>
  <r>
    <x v="4"/>
    <x v="23"/>
    <x v="3"/>
    <n v="921"/>
    <n v="0"/>
  </r>
  <r>
    <x v="4"/>
    <x v="23"/>
    <x v="4"/>
    <n v="44"/>
    <n v="0"/>
  </r>
  <r>
    <x v="5"/>
    <x v="23"/>
    <x v="0"/>
    <n v="17"/>
    <n v="0"/>
  </r>
  <r>
    <x v="5"/>
    <x v="23"/>
    <x v="3"/>
    <n v="521"/>
    <n v="0"/>
  </r>
  <r>
    <x v="5"/>
    <x v="23"/>
    <x v="4"/>
    <n v="46"/>
    <n v="0"/>
  </r>
  <r>
    <x v="11"/>
    <x v="23"/>
    <x v="0"/>
    <n v="151"/>
    <n v="1"/>
  </r>
  <r>
    <x v="11"/>
    <x v="23"/>
    <x v="4"/>
    <n v="10"/>
    <n v="0"/>
  </r>
  <r>
    <x v="13"/>
    <x v="23"/>
    <x v="0"/>
    <n v="1"/>
    <n v="4"/>
  </r>
  <r>
    <x v="13"/>
    <x v="23"/>
    <x v="1"/>
    <n v="1"/>
    <n v="8"/>
  </r>
  <r>
    <x v="13"/>
    <x v="23"/>
    <x v="2"/>
    <n v="1"/>
    <n v="1"/>
  </r>
  <r>
    <x v="13"/>
    <x v="23"/>
    <x v="5"/>
    <n v="0"/>
    <n v="3"/>
  </r>
  <r>
    <x v="13"/>
    <x v="23"/>
    <x v="3"/>
    <n v="11"/>
    <n v="44"/>
  </r>
  <r>
    <x v="13"/>
    <x v="23"/>
    <x v="4"/>
    <n v="3"/>
    <n v="11"/>
  </r>
  <r>
    <x v="1"/>
    <x v="24"/>
    <x v="0"/>
    <n v="0"/>
    <n v="616"/>
  </r>
  <r>
    <x v="1"/>
    <x v="24"/>
    <x v="1"/>
    <n v="0"/>
    <n v="109"/>
  </r>
  <r>
    <x v="1"/>
    <x v="24"/>
    <x v="2"/>
    <n v="0"/>
    <n v="102"/>
  </r>
  <r>
    <x v="1"/>
    <x v="24"/>
    <x v="5"/>
    <n v="0"/>
    <n v="29"/>
  </r>
  <r>
    <x v="1"/>
    <x v="24"/>
    <x v="3"/>
    <n v="0"/>
    <n v="576"/>
  </r>
  <r>
    <x v="1"/>
    <x v="24"/>
    <x v="4"/>
    <n v="0"/>
    <n v="385"/>
  </r>
  <r>
    <x v="4"/>
    <x v="24"/>
    <x v="0"/>
    <n v="4"/>
    <n v="0"/>
  </r>
  <r>
    <x v="4"/>
    <x v="24"/>
    <x v="1"/>
    <n v="166"/>
    <n v="0"/>
  </r>
  <r>
    <x v="4"/>
    <x v="24"/>
    <x v="3"/>
    <n v="1231"/>
    <n v="0"/>
  </r>
  <r>
    <x v="4"/>
    <x v="24"/>
    <x v="4"/>
    <n v="12"/>
    <n v="0"/>
  </r>
  <r>
    <x v="5"/>
    <x v="24"/>
    <x v="0"/>
    <n v="46"/>
    <n v="0"/>
  </r>
  <r>
    <x v="5"/>
    <x v="24"/>
    <x v="1"/>
    <n v="1"/>
    <n v="0"/>
  </r>
  <r>
    <x v="5"/>
    <x v="24"/>
    <x v="3"/>
    <n v="666"/>
    <n v="0"/>
  </r>
  <r>
    <x v="5"/>
    <x v="24"/>
    <x v="4"/>
    <n v="33"/>
    <n v="0"/>
  </r>
  <r>
    <x v="10"/>
    <x v="24"/>
    <x v="0"/>
    <n v="1"/>
    <n v="0"/>
  </r>
  <r>
    <x v="11"/>
    <x v="24"/>
    <x v="0"/>
    <n v="118"/>
    <n v="0"/>
  </r>
  <r>
    <x v="11"/>
    <x v="24"/>
    <x v="3"/>
    <n v="1"/>
    <n v="0"/>
  </r>
  <r>
    <x v="11"/>
    <x v="24"/>
    <x v="4"/>
    <n v="2"/>
    <n v="0"/>
  </r>
  <r>
    <x v="13"/>
    <x v="24"/>
    <x v="0"/>
    <n v="1"/>
    <n v="0"/>
  </r>
  <r>
    <x v="13"/>
    <x v="24"/>
    <x v="3"/>
    <n v="13"/>
    <n v="0"/>
  </r>
  <r>
    <x v="13"/>
    <x v="24"/>
    <x v="4"/>
    <n v="3"/>
    <n v="0"/>
  </r>
  <r>
    <x v="1"/>
    <x v="25"/>
    <x v="0"/>
    <n v="0"/>
    <n v="122"/>
  </r>
  <r>
    <x v="1"/>
    <x v="25"/>
    <x v="1"/>
    <n v="0"/>
    <n v="25"/>
  </r>
  <r>
    <x v="1"/>
    <x v="25"/>
    <x v="2"/>
    <n v="0"/>
    <n v="17"/>
  </r>
  <r>
    <x v="1"/>
    <x v="25"/>
    <x v="5"/>
    <n v="0"/>
    <n v="1"/>
  </r>
  <r>
    <x v="1"/>
    <x v="25"/>
    <x v="3"/>
    <n v="0"/>
    <n v="280"/>
  </r>
  <r>
    <x v="1"/>
    <x v="25"/>
    <x v="4"/>
    <n v="0"/>
    <n v="86"/>
  </r>
  <r>
    <x v="4"/>
    <x v="25"/>
    <x v="0"/>
    <n v="2"/>
    <n v="0"/>
  </r>
  <r>
    <x v="4"/>
    <x v="25"/>
    <x v="1"/>
    <n v="35"/>
    <n v="0"/>
  </r>
  <r>
    <x v="4"/>
    <x v="25"/>
    <x v="3"/>
    <n v="1"/>
    <n v="0"/>
  </r>
  <r>
    <x v="4"/>
    <x v="25"/>
    <x v="4"/>
    <n v="1"/>
    <n v="0"/>
  </r>
  <r>
    <x v="5"/>
    <x v="25"/>
    <x v="0"/>
    <n v="6"/>
    <n v="0"/>
  </r>
  <r>
    <x v="5"/>
    <x v="25"/>
    <x v="3"/>
    <n v="176"/>
    <n v="0"/>
  </r>
  <r>
    <x v="5"/>
    <x v="25"/>
    <x v="4"/>
    <n v="23"/>
    <n v="0"/>
  </r>
  <r>
    <x v="13"/>
    <x v="25"/>
    <x v="0"/>
    <n v="2"/>
    <n v="0"/>
  </r>
  <r>
    <x v="13"/>
    <x v="25"/>
    <x v="1"/>
    <n v="5"/>
    <n v="0"/>
  </r>
  <r>
    <x v="13"/>
    <x v="25"/>
    <x v="3"/>
    <n v="19"/>
    <n v="0"/>
  </r>
  <r>
    <x v="13"/>
    <x v="25"/>
    <x v="4"/>
    <n v="6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n v="1258"/>
  </r>
  <r>
    <x v="1"/>
    <n v="1501"/>
  </r>
  <r>
    <x v="2"/>
    <n v="1149"/>
  </r>
  <r>
    <x v="3"/>
    <n v="1471"/>
  </r>
  <r>
    <x v="4"/>
    <n v="2111"/>
  </r>
  <r>
    <x v="5"/>
    <n v="2450"/>
  </r>
  <r>
    <x v="6"/>
    <n v="3178"/>
  </r>
  <r>
    <x v="7"/>
    <n v="4304"/>
  </r>
  <r>
    <x v="8"/>
    <n v="5662"/>
  </r>
  <r>
    <x v="9"/>
    <n v="6609"/>
  </r>
  <r>
    <x v="10"/>
    <n v="7350"/>
  </r>
  <r>
    <x v="11"/>
    <n v="6272"/>
  </r>
  <r>
    <x v="12"/>
    <n v="11693"/>
  </r>
  <r>
    <x v="13"/>
    <n v="12519"/>
  </r>
  <r>
    <x v="14"/>
    <n v="13198"/>
  </r>
  <r>
    <x v="15"/>
    <n v="16411"/>
  </r>
  <r>
    <x v="16"/>
    <n v="427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1">
  <r>
    <x v="0"/>
    <x v="0"/>
    <x v="0"/>
    <n v="4"/>
  </r>
  <r>
    <x v="0"/>
    <x v="0"/>
    <x v="1"/>
    <n v="6"/>
  </r>
  <r>
    <x v="0"/>
    <x v="0"/>
    <x v="2"/>
    <n v="12"/>
  </r>
  <r>
    <x v="0"/>
    <x v="0"/>
    <x v="3"/>
    <n v="24"/>
  </r>
  <r>
    <x v="0"/>
    <x v="0"/>
    <x v="4"/>
    <n v="77"/>
  </r>
  <r>
    <x v="1"/>
    <x v="0"/>
    <x v="0"/>
    <n v="90558"/>
  </r>
  <r>
    <x v="1"/>
    <x v="0"/>
    <x v="2"/>
    <n v="102478"/>
  </r>
  <r>
    <x v="1"/>
    <x v="0"/>
    <x v="1"/>
    <n v="202814"/>
  </r>
  <r>
    <x v="1"/>
    <x v="0"/>
    <x v="3"/>
    <n v="289039"/>
  </r>
  <r>
    <x v="1"/>
    <x v="0"/>
    <x v="4"/>
    <n v="778708"/>
  </r>
  <r>
    <x v="2"/>
    <x v="0"/>
    <x v="0"/>
    <n v="4"/>
  </r>
  <r>
    <x v="2"/>
    <x v="0"/>
    <x v="2"/>
    <n v="16"/>
  </r>
  <r>
    <x v="2"/>
    <x v="0"/>
    <x v="3"/>
    <n v="31"/>
  </r>
  <r>
    <x v="2"/>
    <x v="0"/>
    <x v="4"/>
    <n v="127"/>
  </r>
  <r>
    <x v="2"/>
    <x v="0"/>
    <x v="1"/>
    <n v="271"/>
  </r>
  <r>
    <x v="3"/>
    <x v="0"/>
    <x v="0"/>
    <n v="10403"/>
  </r>
  <r>
    <x v="3"/>
    <x v="0"/>
    <x v="3"/>
    <n v="24369"/>
  </r>
  <r>
    <x v="3"/>
    <x v="0"/>
    <x v="2"/>
    <n v="40359"/>
  </r>
  <r>
    <x v="3"/>
    <x v="0"/>
    <x v="1"/>
    <n v="148595"/>
  </r>
  <r>
    <x v="3"/>
    <x v="0"/>
    <x v="4"/>
    <n v="151858"/>
  </r>
  <r>
    <x v="4"/>
    <x v="0"/>
    <x v="0"/>
    <n v="386"/>
  </r>
  <r>
    <x v="4"/>
    <x v="0"/>
    <x v="2"/>
    <n v="559"/>
  </r>
  <r>
    <x v="4"/>
    <x v="0"/>
    <x v="3"/>
    <n v="667"/>
  </r>
  <r>
    <x v="4"/>
    <x v="0"/>
    <x v="4"/>
    <n v="1882"/>
  </r>
  <r>
    <x v="4"/>
    <x v="0"/>
    <x v="1"/>
    <n v="3452"/>
  </r>
  <r>
    <x v="5"/>
    <x v="0"/>
    <x v="0"/>
    <n v="2"/>
  </r>
  <r>
    <x v="5"/>
    <x v="0"/>
    <x v="3"/>
    <n v="19"/>
  </r>
  <r>
    <x v="5"/>
    <x v="0"/>
    <x v="1"/>
    <n v="55"/>
  </r>
  <r>
    <x v="5"/>
    <x v="0"/>
    <x v="2"/>
    <n v="63"/>
  </r>
  <r>
    <x v="5"/>
    <x v="0"/>
    <x v="4"/>
    <n v="434"/>
  </r>
  <r>
    <x v="6"/>
    <x v="0"/>
    <x v="0"/>
    <n v="175"/>
  </r>
  <r>
    <x v="6"/>
    <x v="0"/>
    <x v="2"/>
    <n v="246"/>
  </r>
  <r>
    <x v="6"/>
    <x v="0"/>
    <x v="1"/>
    <n v="432"/>
  </r>
  <r>
    <x v="6"/>
    <x v="0"/>
    <x v="3"/>
    <n v="539"/>
  </r>
  <r>
    <x v="6"/>
    <x v="0"/>
    <x v="4"/>
    <n v="8835"/>
  </r>
  <r>
    <x v="7"/>
    <x v="0"/>
    <x v="3"/>
    <n v="493"/>
  </r>
  <r>
    <x v="7"/>
    <x v="0"/>
    <x v="0"/>
    <n v="526"/>
  </r>
  <r>
    <x v="7"/>
    <x v="0"/>
    <x v="1"/>
    <n v="1751"/>
  </r>
  <r>
    <x v="7"/>
    <x v="0"/>
    <x v="2"/>
    <n v="2163"/>
  </r>
  <r>
    <x v="7"/>
    <x v="0"/>
    <x v="4"/>
    <n v="14589"/>
  </r>
  <r>
    <x v="8"/>
    <x v="0"/>
    <x v="3"/>
    <n v="474"/>
  </r>
  <r>
    <x v="8"/>
    <x v="0"/>
    <x v="4"/>
    <n v="637"/>
  </r>
  <r>
    <x v="8"/>
    <x v="0"/>
    <x v="1"/>
    <n v="783"/>
  </r>
  <r>
    <x v="8"/>
    <x v="0"/>
    <x v="0"/>
    <n v="1206"/>
  </r>
  <r>
    <x v="8"/>
    <x v="0"/>
    <x v="2"/>
    <n v="1632"/>
  </r>
  <r>
    <x v="9"/>
    <x v="0"/>
    <x v="2"/>
    <n v="8"/>
  </r>
  <r>
    <x v="10"/>
    <x v="0"/>
    <x v="0"/>
    <n v="9"/>
  </r>
  <r>
    <x v="10"/>
    <x v="0"/>
    <x v="2"/>
    <n v="75"/>
  </r>
  <r>
    <x v="10"/>
    <x v="0"/>
    <x v="3"/>
    <n v="111"/>
  </r>
  <r>
    <x v="10"/>
    <x v="0"/>
    <x v="1"/>
    <n v="429"/>
  </r>
  <r>
    <x v="10"/>
    <x v="0"/>
    <x v="4"/>
    <n v="2038"/>
  </r>
  <r>
    <x v="11"/>
    <x v="0"/>
    <x v="0"/>
    <n v="105"/>
  </r>
  <r>
    <x v="11"/>
    <x v="0"/>
    <x v="2"/>
    <n v="159"/>
  </r>
  <r>
    <x v="11"/>
    <x v="0"/>
    <x v="1"/>
    <n v="247"/>
  </r>
  <r>
    <x v="11"/>
    <x v="0"/>
    <x v="3"/>
    <n v="331"/>
  </r>
  <r>
    <x v="11"/>
    <x v="0"/>
    <x v="4"/>
    <n v="565"/>
  </r>
  <r>
    <x v="12"/>
    <x v="0"/>
    <x v="0"/>
    <n v="6374"/>
  </r>
  <r>
    <x v="12"/>
    <x v="0"/>
    <x v="2"/>
    <n v="10298"/>
  </r>
  <r>
    <x v="12"/>
    <x v="0"/>
    <x v="1"/>
    <n v="14545"/>
  </r>
  <r>
    <x v="12"/>
    <x v="0"/>
    <x v="3"/>
    <n v="18035"/>
  </r>
  <r>
    <x v="12"/>
    <x v="0"/>
    <x v="4"/>
    <n v="63232"/>
  </r>
  <r>
    <x v="13"/>
    <x v="0"/>
    <x v="0"/>
    <n v="42"/>
  </r>
  <r>
    <x v="13"/>
    <x v="0"/>
    <x v="3"/>
    <n v="68"/>
  </r>
  <r>
    <x v="13"/>
    <x v="0"/>
    <x v="2"/>
    <n v="82"/>
  </r>
  <r>
    <x v="13"/>
    <x v="0"/>
    <x v="1"/>
    <n v="978"/>
  </r>
  <r>
    <x v="13"/>
    <x v="0"/>
    <x v="4"/>
    <n v="1197"/>
  </r>
  <r>
    <x v="0"/>
    <x v="1"/>
    <x v="0"/>
    <n v="2"/>
  </r>
  <r>
    <x v="0"/>
    <x v="1"/>
    <x v="1"/>
    <n v="2"/>
  </r>
  <r>
    <x v="0"/>
    <x v="1"/>
    <x v="3"/>
    <n v="11"/>
  </r>
  <r>
    <x v="0"/>
    <x v="1"/>
    <x v="2"/>
    <n v="12"/>
  </r>
  <r>
    <x v="0"/>
    <x v="1"/>
    <x v="4"/>
    <n v="119"/>
  </r>
  <r>
    <x v="1"/>
    <x v="1"/>
    <x v="0"/>
    <n v="391732"/>
  </r>
  <r>
    <x v="1"/>
    <x v="1"/>
    <x v="2"/>
    <n v="434074"/>
  </r>
  <r>
    <x v="1"/>
    <x v="1"/>
    <x v="1"/>
    <n v="830652"/>
  </r>
  <r>
    <x v="1"/>
    <x v="1"/>
    <x v="3"/>
    <n v="1186177"/>
  </r>
  <r>
    <x v="1"/>
    <x v="1"/>
    <x v="4"/>
    <n v="2771008"/>
  </r>
  <r>
    <x v="2"/>
    <x v="1"/>
    <x v="0"/>
    <n v="20"/>
  </r>
  <r>
    <x v="2"/>
    <x v="1"/>
    <x v="2"/>
    <n v="97"/>
  </r>
  <r>
    <x v="2"/>
    <x v="1"/>
    <x v="3"/>
    <n v="104"/>
  </r>
  <r>
    <x v="2"/>
    <x v="1"/>
    <x v="4"/>
    <n v="315"/>
  </r>
  <r>
    <x v="2"/>
    <x v="1"/>
    <x v="1"/>
    <n v="407"/>
  </r>
  <r>
    <x v="3"/>
    <x v="1"/>
    <x v="0"/>
    <n v="38053"/>
  </r>
  <r>
    <x v="3"/>
    <x v="1"/>
    <x v="3"/>
    <n v="103594"/>
  </r>
  <r>
    <x v="3"/>
    <x v="1"/>
    <x v="2"/>
    <n v="153601"/>
  </r>
  <r>
    <x v="3"/>
    <x v="1"/>
    <x v="1"/>
    <n v="549970"/>
  </r>
  <r>
    <x v="3"/>
    <x v="1"/>
    <x v="4"/>
    <n v="618769"/>
  </r>
  <r>
    <x v="4"/>
    <x v="1"/>
    <x v="0"/>
    <n v="1654"/>
  </r>
  <r>
    <x v="4"/>
    <x v="1"/>
    <x v="2"/>
    <n v="1740"/>
  </r>
  <r>
    <x v="4"/>
    <x v="1"/>
    <x v="3"/>
    <n v="2877"/>
  </r>
  <r>
    <x v="4"/>
    <x v="1"/>
    <x v="4"/>
    <n v="7580"/>
  </r>
  <r>
    <x v="4"/>
    <x v="1"/>
    <x v="1"/>
    <n v="12557"/>
  </r>
  <r>
    <x v="5"/>
    <x v="1"/>
    <x v="0"/>
    <n v="9"/>
  </r>
  <r>
    <x v="5"/>
    <x v="1"/>
    <x v="3"/>
    <n v="44"/>
  </r>
  <r>
    <x v="5"/>
    <x v="1"/>
    <x v="1"/>
    <n v="303"/>
  </r>
  <r>
    <x v="5"/>
    <x v="1"/>
    <x v="2"/>
    <n v="472"/>
  </r>
  <r>
    <x v="5"/>
    <x v="1"/>
    <x v="4"/>
    <n v="567"/>
  </r>
  <r>
    <x v="14"/>
    <x v="1"/>
    <x v="4"/>
    <n v="1"/>
  </r>
  <r>
    <x v="6"/>
    <x v="1"/>
    <x v="0"/>
    <n v="935"/>
  </r>
  <r>
    <x v="6"/>
    <x v="1"/>
    <x v="2"/>
    <n v="1492"/>
  </r>
  <r>
    <x v="6"/>
    <x v="1"/>
    <x v="1"/>
    <n v="2132"/>
  </r>
  <r>
    <x v="6"/>
    <x v="1"/>
    <x v="3"/>
    <n v="2710"/>
  </r>
  <r>
    <x v="6"/>
    <x v="1"/>
    <x v="4"/>
    <n v="37795"/>
  </r>
  <r>
    <x v="7"/>
    <x v="1"/>
    <x v="0"/>
    <n v="3458"/>
  </r>
  <r>
    <x v="7"/>
    <x v="1"/>
    <x v="3"/>
    <n v="8593"/>
  </r>
  <r>
    <x v="7"/>
    <x v="1"/>
    <x v="1"/>
    <n v="9091"/>
  </r>
  <r>
    <x v="7"/>
    <x v="1"/>
    <x v="2"/>
    <n v="9333"/>
  </r>
  <r>
    <x v="7"/>
    <x v="1"/>
    <x v="4"/>
    <n v="70480"/>
  </r>
  <r>
    <x v="8"/>
    <x v="1"/>
    <x v="0"/>
    <n v="327"/>
  </r>
  <r>
    <x v="8"/>
    <x v="1"/>
    <x v="4"/>
    <n v="528"/>
  </r>
  <r>
    <x v="8"/>
    <x v="1"/>
    <x v="1"/>
    <n v="1502"/>
  </r>
  <r>
    <x v="8"/>
    <x v="1"/>
    <x v="3"/>
    <n v="3463"/>
  </r>
  <r>
    <x v="8"/>
    <x v="1"/>
    <x v="2"/>
    <n v="6733"/>
  </r>
  <r>
    <x v="15"/>
    <x v="1"/>
    <x v="4"/>
    <n v="3"/>
  </r>
  <r>
    <x v="9"/>
    <x v="1"/>
    <x v="4"/>
    <n v="4"/>
  </r>
  <r>
    <x v="9"/>
    <x v="1"/>
    <x v="2"/>
    <n v="36"/>
  </r>
  <r>
    <x v="10"/>
    <x v="1"/>
    <x v="0"/>
    <n v="49"/>
  </r>
  <r>
    <x v="10"/>
    <x v="1"/>
    <x v="3"/>
    <n v="429"/>
  </r>
  <r>
    <x v="10"/>
    <x v="1"/>
    <x v="2"/>
    <n v="705"/>
  </r>
  <r>
    <x v="10"/>
    <x v="1"/>
    <x v="1"/>
    <n v="1216"/>
  </r>
  <r>
    <x v="10"/>
    <x v="1"/>
    <x v="4"/>
    <n v="4143"/>
  </r>
  <r>
    <x v="11"/>
    <x v="1"/>
    <x v="0"/>
    <n v="207"/>
  </r>
  <r>
    <x v="11"/>
    <x v="1"/>
    <x v="2"/>
    <n v="408"/>
  </r>
  <r>
    <x v="11"/>
    <x v="1"/>
    <x v="1"/>
    <n v="555"/>
  </r>
  <r>
    <x v="11"/>
    <x v="1"/>
    <x v="3"/>
    <n v="921"/>
  </r>
  <r>
    <x v="11"/>
    <x v="1"/>
    <x v="4"/>
    <n v="1751"/>
  </r>
  <r>
    <x v="12"/>
    <x v="1"/>
    <x v="0"/>
    <n v="20875"/>
  </r>
  <r>
    <x v="12"/>
    <x v="1"/>
    <x v="2"/>
    <n v="35275"/>
  </r>
  <r>
    <x v="12"/>
    <x v="1"/>
    <x v="1"/>
    <n v="49133"/>
  </r>
  <r>
    <x v="12"/>
    <x v="1"/>
    <x v="3"/>
    <n v="58409"/>
  </r>
  <r>
    <x v="12"/>
    <x v="1"/>
    <x v="4"/>
    <n v="214403"/>
  </r>
  <r>
    <x v="13"/>
    <x v="1"/>
    <x v="0"/>
    <n v="379"/>
  </r>
  <r>
    <x v="13"/>
    <x v="1"/>
    <x v="2"/>
    <n v="976"/>
  </r>
  <r>
    <x v="13"/>
    <x v="1"/>
    <x v="3"/>
    <n v="1445"/>
  </r>
  <r>
    <x v="13"/>
    <x v="1"/>
    <x v="1"/>
    <n v="3241"/>
  </r>
  <r>
    <x v="13"/>
    <x v="1"/>
    <x v="4"/>
    <n v="10477"/>
  </r>
  <r>
    <x v="0"/>
    <x v="2"/>
    <x v="4"/>
    <n v="10"/>
  </r>
  <r>
    <x v="1"/>
    <x v="2"/>
    <x v="0"/>
    <n v="407024"/>
  </r>
  <r>
    <x v="1"/>
    <x v="2"/>
    <x v="2"/>
    <n v="442564"/>
  </r>
  <r>
    <x v="1"/>
    <x v="2"/>
    <x v="1"/>
    <n v="855470"/>
  </r>
  <r>
    <x v="1"/>
    <x v="2"/>
    <x v="3"/>
    <n v="1153649"/>
  </r>
  <r>
    <x v="1"/>
    <x v="2"/>
    <x v="4"/>
    <n v="2678266"/>
  </r>
  <r>
    <x v="2"/>
    <x v="2"/>
    <x v="0"/>
    <n v="17"/>
  </r>
  <r>
    <x v="2"/>
    <x v="2"/>
    <x v="3"/>
    <n v="43"/>
  </r>
  <r>
    <x v="2"/>
    <x v="2"/>
    <x v="2"/>
    <n v="75"/>
  </r>
  <r>
    <x v="2"/>
    <x v="2"/>
    <x v="1"/>
    <n v="309"/>
  </r>
  <r>
    <x v="2"/>
    <x v="2"/>
    <x v="4"/>
    <n v="348"/>
  </r>
  <r>
    <x v="3"/>
    <x v="2"/>
    <x v="0"/>
    <n v="39750"/>
  </r>
  <r>
    <x v="3"/>
    <x v="2"/>
    <x v="3"/>
    <n v="119802"/>
  </r>
  <r>
    <x v="3"/>
    <x v="2"/>
    <x v="2"/>
    <n v="150081"/>
  </r>
  <r>
    <x v="3"/>
    <x v="2"/>
    <x v="1"/>
    <n v="562971"/>
  </r>
  <r>
    <x v="3"/>
    <x v="2"/>
    <x v="4"/>
    <n v="676652"/>
  </r>
  <r>
    <x v="4"/>
    <x v="2"/>
    <x v="2"/>
    <n v="1369"/>
  </r>
  <r>
    <x v="4"/>
    <x v="2"/>
    <x v="0"/>
    <n v="1407"/>
  </r>
  <r>
    <x v="4"/>
    <x v="2"/>
    <x v="3"/>
    <n v="2701"/>
  </r>
  <r>
    <x v="4"/>
    <x v="2"/>
    <x v="4"/>
    <n v="6111"/>
  </r>
  <r>
    <x v="4"/>
    <x v="2"/>
    <x v="1"/>
    <n v="7990"/>
  </r>
  <r>
    <x v="5"/>
    <x v="2"/>
    <x v="0"/>
    <n v="20"/>
  </r>
  <r>
    <x v="5"/>
    <x v="2"/>
    <x v="3"/>
    <n v="80"/>
  </r>
  <r>
    <x v="5"/>
    <x v="2"/>
    <x v="1"/>
    <n v="301"/>
  </r>
  <r>
    <x v="5"/>
    <x v="2"/>
    <x v="2"/>
    <n v="561"/>
  </r>
  <r>
    <x v="5"/>
    <x v="2"/>
    <x v="4"/>
    <n v="957"/>
  </r>
  <r>
    <x v="6"/>
    <x v="2"/>
    <x v="0"/>
    <n v="957"/>
  </r>
  <r>
    <x v="6"/>
    <x v="2"/>
    <x v="2"/>
    <n v="1422"/>
  </r>
  <r>
    <x v="6"/>
    <x v="2"/>
    <x v="1"/>
    <n v="2061"/>
  </r>
  <r>
    <x v="6"/>
    <x v="2"/>
    <x v="3"/>
    <n v="2422"/>
  </r>
  <r>
    <x v="6"/>
    <x v="2"/>
    <x v="4"/>
    <n v="38567"/>
  </r>
  <r>
    <x v="7"/>
    <x v="2"/>
    <x v="0"/>
    <n v="5526"/>
  </r>
  <r>
    <x v="7"/>
    <x v="2"/>
    <x v="2"/>
    <n v="7569"/>
  </r>
  <r>
    <x v="7"/>
    <x v="2"/>
    <x v="1"/>
    <n v="13045"/>
  </r>
  <r>
    <x v="7"/>
    <x v="2"/>
    <x v="3"/>
    <n v="13241"/>
  </r>
  <r>
    <x v="7"/>
    <x v="2"/>
    <x v="4"/>
    <n v="77161"/>
  </r>
  <r>
    <x v="8"/>
    <x v="2"/>
    <x v="0"/>
    <n v="353"/>
  </r>
  <r>
    <x v="8"/>
    <x v="2"/>
    <x v="3"/>
    <n v="809"/>
  </r>
  <r>
    <x v="8"/>
    <x v="2"/>
    <x v="1"/>
    <n v="1083"/>
  </r>
  <r>
    <x v="8"/>
    <x v="2"/>
    <x v="4"/>
    <n v="1456"/>
  </r>
  <r>
    <x v="8"/>
    <x v="2"/>
    <x v="2"/>
    <n v="6070"/>
  </r>
  <r>
    <x v="15"/>
    <x v="2"/>
    <x v="1"/>
    <n v="1"/>
  </r>
  <r>
    <x v="15"/>
    <x v="2"/>
    <x v="4"/>
    <n v="11"/>
  </r>
  <r>
    <x v="9"/>
    <x v="2"/>
    <x v="1"/>
    <n v="5"/>
  </r>
  <r>
    <x v="9"/>
    <x v="2"/>
    <x v="2"/>
    <n v="13"/>
  </r>
  <r>
    <x v="9"/>
    <x v="2"/>
    <x v="3"/>
    <n v="14"/>
  </r>
  <r>
    <x v="9"/>
    <x v="2"/>
    <x v="4"/>
    <n v="98"/>
  </r>
  <r>
    <x v="10"/>
    <x v="2"/>
    <x v="0"/>
    <n v="66"/>
  </r>
  <r>
    <x v="10"/>
    <x v="2"/>
    <x v="3"/>
    <n v="520"/>
  </r>
  <r>
    <x v="10"/>
    <x v="2"/>
    <x v="2"/>
    <n v="783"/>
  </r>
  <r>
    <x v="10"/>
    <x v="2"/>
    <x v="1"/>
    <n v="1226"/>
  </r>
  <r>
    <x v="10"/>
    <x v="2"/>
    <x v="4"/>
    <n v="5403"/>
  </r>
  <r>
    <x v="11"/>
    <x v="2"/>
    <x v="0"/>
    <n v="277"/>
  </r>
  <r>
    <x v="11"/>
    <x v="2"/>
    <x v="2"/>
    <n v="418"/>
  </r>
  <r>
    <x v="11"/>
    <x v="2"/>
    <x v="1"/>
    <n v="671"/>
  </r>
  <r>
    <x v="11"/>
    <x v="2"/>
    <x v="3"/>
    <n v="922"/>
  </r>
  <r>
    <x v="11"/>
    <x v="2"/>
    <x v="4"/>
    <n v="2447"/>
  </r>
  <r>
    <x v="12"/>
    <x v="2"/>
    <x v="0"/>
    <n v="27839"/>
  </r>
  <r>
    <x v="12"/>
    <x v="2"/>
    <x v="2"/>
    <n v="35273"/>
  </r>
  <r>
    <x v="12"/>
    <x v="2"/>
    <x v="1"/>
    <n v="47273"/>
  </r>
  <r>
    <x v="12"/>
    <x v="2"/>
    <x v="3"/>
    <n v="64076"/>
  </r>
  <r>
    <x v="12"/>
    <x v="2"/>
    <x v="4"/>
    <n v="214083"/>
  </r>
  <r>
    <x v="13"/>
    <x v="2"/>
    <x v="0"/>
    <n v="603"/>
  </r>
  <r>
    <x v="13"/>
    <x v="2"/>
    <x v="2"/>
    <n v="1319"/>
  </r>
  <r>
    <x v="13"/>
    <x v="2"/>
    <x v="3"/>
    <n v="2658"/>
  </r>
  <r>
    <x v="13"/>
    <x v="2"/>
    <x v="1"/>
    <n v="6165"/>
  </r>
  <r>
    <x v="13"/>
    <x v="2"/>
    <x v="4"/>
    <n v="7134"/>
  </r>
  <r>
    <x v="1"/>
    <x v="3"/>
    <x v="0"/>
    <n v="403079"/>
  </r>
  <r>
    <x v="1"/>
    <x v="3"/>
    <x v="2"/>
    <n v="458558"/>
  </r>
  <r>
    <x v="1"/>
    <x v="3"/>
    <x v="1"/>
    <n v="854205"/>
  </r>
  <r>
    <x v="1"/>
    <x v="3"/>
    <x v="3"/>
    <n v="1104291"/>
  </r>
  <r>
    <x v="1"/>
    <x v="3"/>
    <x v="4"/>
    <n v="2554087"/>
  </r>
  <r>
    <x v="2"/>
    <x v="3"/>
    <x v="0"/>
    <n v="34"/>
  </r>
  <r>
    <x v="2"/>
    <x v="3"/>
    <x v="3"/>
    <n v="35"/>
  </r>
  <r>
    <x v="2"/>
    <x v="3"/>
    <x v="2"/>
    <n v="73"/>
  </r>
  <r>
    <x v="2"/>
    <x v="3"/>
    <x v="1"/>
    <n v="336"/>
  </r>
  <r>
    <x v="2"/>
    <x v="3"/>
    <x v="4"/>
    <n v="355"/>
  </r>
  <r>
    <x v="3"/>
    <x v="3"/>
    <x v="0"/>
    <n v="42084"/>
  </r>
  <r>
    <x v="3"/>
    <x v="3"/>
    <x v="3"/>
    <n v="116135"/>
  </r>
  <r>
    <x v="3"/>
    <x v="3"/>
    <x v="2"/>
    <n v="158225"/>
  </r>
  <r>
    <x v="3"/>
    <x v="3"/>
    <x v="1"/>
    <n v="733570"/>
  </r>
  <r>
    <x v="3"/>
    <x v="3"/>
    <x v="4"/>
    <n v="740677"/>
  </r>
  <r>
    <x v="4"/>
    <x v="3"/>
    <x v="0"/>
    <n v="711"/>
  </r>
  <r>
    <x v="4"/>
    <x v="3"/>
    <x v="2"/>
    <n v="823"/>
  </r>
  <r>
    <x v="4"/>
    <x v="3"/>
    <x v="3"/>
    <n v="2358"/>
  </r>
  <r>
    <x v="4"/>
    <x v="3"/>
    <x v="1"/>
    <n v="4642"/>
  </r>
  <r>
    <x v="4"/>
    <x v="3"/>
    <x v="4"/>
    <n v="4948"/>
  </r>
  <r>
    <x v="5"/>
    <x v="3"/>
    <x v="0"/>
    <n v="9"/>
  </r>
  <r>
    <x v="5"/>
    <x v="3"/>
    <x v="3"/>
    <n v="87"/>
  </r>
  <r>
    <x v="5"/>
    <x v="3"/>
    <x v="1"/>
    <n v="362"/>
  </r>
  <r>
    <x v="5"/>
    <x v="3"/>
    <x v="2"/>
    <n v="505"/>
  </r>
  <r>
    <x v="5"/>
    <x v="3"/>
    <x v="4"/>
    <n v="629"/>
  </r>
  <r>
    <x v="14"/>
    <x v="3"/>
    <x v="3"/>
    <n v="1"/>
  </r>
  <r>
    <x v="6"/>
    <x v="3"/>
    <x v="0"/>
    <n v="1041"/>
  </r>
  <r>
    <x v="6"/>
    <x v="3"/>
    <x v="2"/>
    <n v="1803"/>
  </r>
  <r>
    <x v="6"/>
    <x v="3"/>
    <x v="1"/>
    <n v="2021"/>
  </r>
  <r>
    <x v="6"/>
    <x v="3"/>
    <x v="3"/>
    <n v="3253"/>
  </r>
  <r>
    <x v="6"/>
    <x v="3"/>
    <x v="4"/>
    <n v="46228"/>
  </r>
  <r>
    <x v="7"/>
    <x v="3"/>
    <x v="2"/>
    <n v="3209"/>
  </r>
  <r>
    <x v="7"/>
    <x v="3"/>
    <x v="0"/>
    <n v="5358"/>
  </r>
  <r>
    <x v="7"/>
    <x v="3"/>
    <x v="1"/>
    <n v="12589"/>
  </r>
  <r>
    <x v="7"/>
    <x v="3"/>
    <x v="3"/>
    <n v="15986"/>
  </r>
  <r>
    <x v="7"/>
    <x v="3"/>
    <x v="4"/>
    <n v="76416"/>
  </r>
  <r>
    <x v="8"/>
    <x v="3"/>
    <x v="0"/>
    <n v="7"/>
  </r>
  <r>
    <x v="8"/>
    <x v="3"/>
    <x v="3"/>
    <n v="13"/>
  </r>
  <r>
    <x v="8"/>
    <x v="3"/>
    <x v="4"/>
    <n v="19"/>
  </r>
  <r>
    <x v="8"/>
    <x v="3"/>
    <x v="1"/>
    <n v="981"/>
  </r>
  <r>
    <x v="8"/>
    <x v="3"/>
    <x v="2"/>
    <n v="1593"/>
  </r>
  <r>
    <x v="15"/>
    <x v="3"/>
    <x v="4"/>
    <n v="6"/>
  </r>
  <r>
    <x v="9"/>
    <x v="3"/>
    <x v="3"/>
    <n v="3"/>
  </r>
  <r>
    <x v="9"/>
    <x v="3"/>
    <x v="1"/>
    <n v="5"/>
  </r>
  <r>
    <x v="9"/>
    <x v="3"/>
    <x v="2"/>
    <n v="24"/>
  </r>
  <r>
    <x v="9"/>
    <x v="3"/>
    <x v="4"/>
    <n v="1463"/>
  </r>
  <r>
    <x v="10"/>
    <x v="3"/>
    <x v="0"/>
    <n v="138"/>
  </r>
  <r>
    <x v="10"/>
    <x v="3"/>
    <x v="3"/>
    <n v="802"/>
  </r>
  <r>
    <x v="10"/>
    <x v="3"/>
    <x v="2"/>
    <n v="1158"/>
  </r>
  <r>
    <x v="10"/>
    <x v="3"/>
    <x v="1"/>
    <n v="1812"/>
  </r>
  <r>
    <x v="10"/>
    <x v="3"/>
    <x v="4"/>
    <n v="7335"/>
  </r>
  <r>
    <x v="11"/>
    <x v="3"/>
    <x v="0"/>
    <n v="195"/>
  </r>
  <r>
    <x v="11"/>
    <x v="3"/>
    <x v="2"/>
    <n v="408"/>
  </r>
  <r>
    <x v="11"/>
    <x v="3"/>
    <x v="1"/>
    <n v="556"/>
  </r>
  <r>
    <x v="11"/>
    <x v="3"/>
    <x v="3"/>
    <n v="588"/>
  </r>
  <r>
    <x v="11"/>
    <x v="3"/>
    <x v="4"/>
    <n v="1842"/>
  </r>
  <r>
    <x v="12"/>
    <x v="3"/>
    <x v="0"/>
    <n v="2999"/>
  </r>
  <r>
    <x v="12"/>
    <x v="3"/>
    <x v="2"/>
    <n v="5604"/>
  </r>
  <r>
    <x v="12"/>
    <x v="3"/>
    <x v="3"/>
    <n v="7252"/>
  </r>
  <r>
    <x v="12"/>
    <x v="3"/>
    <x v="1"/>
    <n v="9158"/>
  </r>
  <r>
    <x v="12"/>
    <x v="3"/>
    <x v="4"/>
    <n v="37380"/>
  </r>
  <r>
    <x v="13"/>
    <x v="3"/>
    <x v="0"/>
    <n v="1814"/>
  </r>
  <r>
    <x v="13"/>
    <x v="3"/>
    <x v="2"/>
    <n v="3830"/>
  </r>
  <r>
    <x v="13"/>
    <x v="3"/>
    <x v="3"/>
    <n v="4134"/>
  </r>
  <r>
    <x v="13"/>
    <x v="3"/>
    <x v="1"/>
    <n v="9222"/>
  </r>
  <r>
    <x v="13"/>
    <x v="3"/>
    <x v="4"/>
    <n v="9228"/>
  </r>
  <r>
    <x v="1"/>
    <x v="4"/>
    <x v="0"/>
    <n v="357032"/>
  </r>
  <r>
    <x v="1"/>
    <x v="4"/>
    <x v="2"/>
    <n v="395801"/>
  </r>
  <r>
    <x v="1"/>
    <x v="4"/>
    <x v="1"/>
    <n v="802532"/>
  </r>
  <r>
    <x v="1"/>
    <x v="4"/>
    <x v="3"/>
    <n v="925295"/>
  </r>
  <r>
    <x v="1"/>
    <x v="4"/>
    <x v="4"/>
    <n v="2391527"/>
  </r>
  <r>
    <x v="2"/>
    <x v="4"/>
    <x v="0"/>
    <n v="29"/>
  </r>
  <r>
    <x v="2"/>
    <x v="4"/>
    <x v="3"/>
    <n v="65"/>
  </r>
  <r>
    <x v="2"/>
    <x v="4"/>
    <x v="2"/>
    <n v="68"/>
  </r>
  <r>
    <x v="2"/>
    <x v="4"/>
    <x v="1"/>
    <n v="436"/>
  </r>
  <r>
    <x v="2"/>
    <x v="4"/>
    <x v="4"/>
    <n v="525"/>
  </r>
  <r>
    <x v="3"/>
    <x v="4"/>
    <x v="0"/>
    <n v="27610"/>
  </r>
  <r>
    <x v="3"/>
    <x v="4"/>
    <x v="3"/>
    <n v="55860"/>
  </r>
  <r>
    <x v="3"/>
    <x v="4"/>
    <x v="2"/>
    <n v="105667"/>
  </r>
  <r>
    <x v="3"/>
    <x v="4"/>
    <x v="1"/>
    <n v="369803"/>
  </r>
  <r>
    <x v="3"/>
    <x v="4"/>
    <x v="4"/>
    <n v="507303"/>
  </r>
  <r>
    <x v="4"/>
    <x v="4"/>
    <x v="0"/>
    <n v="721"/>
  </r>
  <r>
    <x v="4"/>
    <x v="4"/>
    <x v="2"/>
    <n v="989"/>
  </r>
  <r>
    <x v="4"/>
    <x v="4"/>
    <x v="3"/>
    <n v="1689"/>
  </r>
  <r>
    <x v="4"/>
    <x v="4"/>
    <x v="1"/>
    <n v="4291"/>
  </r>
  <r>
    <x v="4"/>
    <x v="4"/>
    <x v="4"/>
    <n v="4692"/>
  </r>
  <r>
    <x v="5"/>
    <x v="4"/>
    <x v="0"/>
    <n v="1"/>
  </r>
  <r>
    <x v="5"/>
    <x v="4"/>
    <x v="3"/>
    <n v="75"/>
  </r>
  <r>
    <x v="5"/>
    <x v="4"/>
    <x v="2"/>
    <n v="297"/>
  </r>
  <r>
    <x v="5"/>
    <x v="4"/>
    <x v="1"/>
    <n v="381"/>
  </r>
  <r>
    <x v="5"/>
    <x v="4"/>
    <x v="4"/>
    <n v="780"/>
  </r>
  <r>
    <x v="14"/>
    <x v="4"/>
    <x v="4"/>
    <n v="1"/>
  </r>
  <r>
    <x v="6"/>
    <x v="4"/>
    <x v="0"/>
    <n v="1082"/>
  </r>
  <r>
    <x v="6"/>
    <x v="4"/>
    <x v="2"/>
    <n v="1340"/>
  </r>
  <r>
    <x v="6"/>
    <x v="4"/>
    <x v="1"/>
    <n v="1534"/>
  </r>
  <r>
    <x v="6"/>
    <x v="4"/>
    <x v="3"/>
    <n v="3071"/>
  </r>
  <r>
    <x v="6"/>
    <x v="4"/>
    <x v="4"/>
    <n v="28777"/>
  </r>
  <r>
    <x v="7"/>
    <x v="4"/>
    <x v="0"/>
    <n v="2696"/>
  </r>
  <r>
    <x v="7"/>
    <x v="4"/>
    <x v="2"/>
    <n v="3148"/>
  </r>
  <r>
    <x v="7"/>
    <x v="4"/>
    <x v="1"/>
    <n v="10739"/>
  </r>
  <r>
    <x v="7"/>
    <x v="4"/>
    <x v="3"/>
    <n v="14087"/>
  </r>
  <r>
    <x v="7"/>
    <x v="4"/>
    <x v="4"/>
    <n v="67412"/>
  </r>
  <r>
    <x v="8"/>
    <x v="4"/>
    <x v="3"/>
    <n v="7"/>
  </r>
  <r>
    <x v="8"/>
    <x v="4"/>
    <x v="0"/>
    <n v="11"/>
  </r>
  <r>
    <x v="8"/>
    <x v="4"/>
    <x v="4"/>
    <n v="12"/>
  </r>
  <r>
    <x v="8"/>
    <x v="4"/>
    <x v="2"/>
    <n v="68"/>
  </r>
  <r>
    <x v="8"/>
    <x v="4"/>
    <x v="1"/>
    <n v="788"/>
  </r>
  <r>
    <x v="15"/>
    <x v="4"/>
    <x v="4"/>
    <n v="21"/>
  </r>
  <r>
    <x v="9"/>
    <x v="4"/>
    <x v="0"/>
    <n v="12"/>
  </r>
  <r>
    <x v="9"/>
    <x v="4"/>
    <x v="2"/>
    <n v="77"/>
  </r>
  <r>
    <x v="9"/>
    <x v="4"/>
    <x v="3"/>
    <n v="140"/>
  </r>
  <r>
    <x v="9"/>
    <x v="4"/>
    <x v="1"/>
    <n v="401"/>
  </r>
  <r>
    <x v="9"/>
    <x v="4"/>
    <x v="4"/>
    <n v="4530"/>
  </r>
  <r>
    <x v="10"/>
    <x v="4"/>
    <x v="0"/>
    <n v="140"/>
  </r>
  <r>
    <x v="10"/>
    <x v="4"/>
    <x v="3"/>
    <n v="928"/>
  </r>
  <r>
    <x v="10"/>
    <x v="4"/>
    <x v="2"/>
    <n v="1496"/>
  </r>
  <r>
    <x v="10"/>
    <x v="4"/>
    <x v="1"/>
    <n v="2656"/>
  </r>
  <r>
    <x v="10"/>
    <x v="4"/>
    <x v="4"/>
    <n v="11527"/>
  </r>
  <r>
    <x v="11"/>
    <x v="4"/>
    <x v="0"/>
    <n v="192"/>
  </r>
  <r>
    <x v="11"/>
    <x v="4"/>
    <x v="2"/>
    <n v="507"/>
  </r>
  <r>
    <x v="11"/>
    <x v="4"/>
    <x v="1"/>
    <n v="559"/>
  </r>
  <r>
    <x v="11"/>
    <x v="4"/>
    <x v="3"/>
    <n v="695"/>
  </r>
  <r>
    <x v="11"/>
    <x v="4"/>
    <x v="4"/>
    <n v="2614"/>
  </r>
  <r>
    <x v="12"/>
    <x v="4"/>
    <x v="0"/>
    <n v="2991"/>
  </r>
  <r>
    <x v="12"/>
    <x v="4"/>
    <x v="3"/>
    <n v="7657"/>
  </r>
  <r>
    <x v="12"/>
    <x v="4"/>
    <x v="2"/>
    <n v="9071"/>
  </r>
  <r>
    <x v="12"/>
    <x v="4"/>
    <x v="1"/>
    <n v="16132"/>
  </r>
  <r>
    <x v="12"/>
    <x v="4"/>
    <x v="4"/>
    <n v="49698"/>
  </r>
  <r>
    <x v="13"/>
    <x v="4"/>
    <x v="0"/>
    <n v="6892"/>
  </r>
  <r>
    <x v="13"/>
    <x v="4"/>
    <x v="2"/>
    <n v="8435"/>
  </r>
  <r>
    <x v="13"/>
    <x v="4"/>
    <x v="3"/>
    <n v="21464"/>
  </r>
  <r>
    <x v="13"/>
    <x v="4"/>
    <x v="1"/>
    <n v="44762"/>
  </r>
  <r>
    <x v="13"/>
    <x v="4"/>
    <x v="4"/>
    <n v="79422"/>
  </r>
  <r>
    <x v="1"/>
    <x v="5"/>
    <x v="0"/>
    <n v="240391"/>
  </r>
  <r>
    <x v="1"/>
    <x v="5"/>
    <x v="2"/>
    <n v="249765"/>
  </r>
  <r>
    <x v="1"/>
    <x v="5"/>
    <x v="1"/>
    <n v="615377"/>
  </r>
  <r>
    <x v="1"/>
    <x v="5"/>
    <x v="3"/>
    <n v="632802"/>
  </r>
  <r>
    <x v="1"/>
    <x v="5"/>
    <x v="4"/>
    <n v="1584902"/>
  </r>
  <r>
    <x v="2"/>
    <x v="5"/>
    <x v="0"/>
    <n v="23"/>
  </r>
  <r>
    <x v="2"/>
    <x v="5"/>
    <x v="3"/>
    <n v="43"/>
  </r>
  <r>
    <x v="2"/>
    <x v="5"/>
    <x v="2"/>
    <n v="55"/>
  </r>
  <r>
    <x v="2"/>
    <x v="5"/>
    <x v="1"/>
    <n v="521"/>
  </r>
  <r>
    <x v="2"/>
    <x v="5"/>
    <x v="4"/>
    <n v="590"/>
  </r>
  <r>
    <x v="4"/>
    <x v="5"/>
    <x v="0"/>
    <n v="871"/>
  </r>
  <r>
    <x v="4"/>
    <x v="5"/>
    <x v="2"/>
    <n v="2182"/>
  </r>
  <r>
    <x v="4"/>
    <x v="5"/>
    <x v="3"/>
    <n v="2977"/>
  </r>
  <r>
    <x v="4"/>
    <x v="5"/>
    <x v="1"/>
    <n v="7296"/>
  </r>
  <r>
    <x v="4"/>
    <x v="5"/>
    <x v="4"/>
    <n v="11439"/>
  </r>
  <r>
    <x v="5"/>
    <x v="5"/>
    <x v="0"/>
    <n v="19"/>
  </r>
  <r>
    <x v="5"/>
    <x v="5"/>
    <x v="3"/>
    <n v="66"/>
  </r>
  <r>
    <x v="5"/>
    <x v="5"/>
    <x v="2"/>
    <n v="324"/>
  </r>
  <r>
    <x v="5"/>
    <x v="5"/>
    <x v="1"/>
    <n v="413"/>
  </r>
  <r>
    <x v="5"/>
    <x v="5"/>
    <x v="4"/>
    <n v="673"/>
  </r>
  <r>
    <x v="6"/>
    <x v="5"/>
    <x v="0"/>
    <n v="332"/>
  </r>
  <r>
    <x v="6"/>
    <x v="5"/>
    <x v="2"/>
    <n v="467"/>
  </r>
  <r>
    <x v="6"/>
    <x v="5"/>
    <x v="1"/>
    <n v="477"/>
  </r>
  <r>
    <x v="6"/>
    <x v="5"/>
    <x v="3"/>
    <n v="854"/>
  </r>
  <r>
    <x v="6"/>
    <x v="5"/>
    <x v="4"/>
    <n v="15110"/>
  </r>
  <r>
    <x v="7"/>
    <x v="5"/>
    <x v="0"/>
    <n v="1936"/>
  </r>
  <r>
    <x v="7"/>
    <x v="5"/>
    <x v="1"/>
    <n v="7367"/>
  </r>
  <r>
    <x v="7"/>
    <x v="5"/>
    <x v="2"/>
    <n v="14199"/>
  </r>
  <r>
    <x v="7"/>
    <x v="5"/>
    <x v="4"/>
    <n v="57401"/>
  </r>
  <r>
    <x v="7"/>
    <x v="5"/>
    <x v="3"/>
    <n v="81345"/>
  </r>
  <r>
    <x v="8"/>
    <x v="5"/>
    <x v="3"/>
    <n v="7"/>
  </r>
  <r>
    <x v="8"/>
    <x v="5"/>
    <x v="2"/>
    <n v="10"/>
  </r>
  <r>
    <x v="8"/>
    <x v="5"/>
    <x v="0"/>
    <n v="21"/>
  </r>
  <r>
    <x v="8"/>
    <x v="5"/>
    <x v="4"/>
    <n v="610"/>
  </r>
  <r>
    <x v="8"/>
    <x v="5"/>
    <x v="1"/>
    <n v="672"/>
  </r>
  <r>
    <x v="15"/>
    <x v="5"/>
    <x v="3"/>
    <n v="1"/>
  </r>
  <r>
    <x v="15"/>
    <x v="5"/>
    <x v="4"/>
    <n v="17"/>
  </r>
  <r>
    <x v="9"/>
    <x v="5"/>
    <x v="0"/>
    <n v="26"/>
  </r>
  <r>
    <x v="9"/>
    <x v="5"/>
    <x v="2"/>
    <n v="97"/>
  </r>
  <r>
    <x v="9"/>
    <x v="5"/>
    <x v="3"/>
    <n v="139"/>
  </r>
  <r>
    <x v="9"/>
    <x v="5"/>
    <x v="1"/>
    <n v="1366"/>
  </r>
  <r>
    <x v="9"/>
    <x v="5"/>
    <x v="4"/>
    <n v="4152"/>
  </r>
  <r>
    <x v="10"/>
    <x v="5"/>
    <x v="0"/>
    <n v="118"/>
  </r>
  <r>
    <x v="10"/>
    <x v="5"/>
    <x v="3"/>
    <n v="1196"/>
  </r>
  <r>
    <x v="10"/>
    <x v="5"/>
    <x v="2"/>
    <n v="1646"/>
  </r>
  <r>
    <x v="10"/>
    <x v="5"/>
    <x v="1"/>
    <n v="2203"/>
  </r>
  <r>
    <x v="10"/>
    <x v="5"/>
    <x v="4"/>
    <n v="10471"/>
  </r>
  <r>
    <x v="11"/>
    <x v="5"/>
    <x v="0"/>
    <n v="187"/>
  </r>
  <r>
    <x v="11"/>
    <x v="5"/>
    <x v="1"/>
    <n v="664"/>
  </r>
  <r>
    <x v="11"/>
    <x v="5"/>
    <x v="2"/>
    <n v="686"/>
  </r>
  <r>
    <x v="11"/>
    <x v="5"/>
    <x v="3"/>
    <n v="928"/>
  </r>
  <r>
    <x v="11"/>
    <x v="5"/>
    <x v="4"/>
    <n v="2526"/>
  </r>
  <r>
    <x v="12"/>
    <x v="5"/>
    <x v="0"/>
    <n v="2647"/>
  </r>
  <r>
    <x v="12"/>
    <x v="5"/>
    <x v="3"/>
    <n v="7952"/>
  </r>
  <r>
    <x v="12"/>
    <x v="5"/>
    <x v="2"/>
    <n v="8506"/>
  </r>
  <r>
    <x v="12"/>
    <x v="5"/>
    <x v="1"/>
    <n v="18781"/>
  </r>
  <r>
    <x v="12"/>
    <x v="5"/>
    <x v="4"/>
    <n v="47207"/>
  </r>
  <r>
    <x v="13"/>
    <x v="5"/>
    <x v="0"/>
    <n v="4519"/>
  </r>
  <r>
    <x v="13"/>
    <x v="5"/>
    <x v="2"/>
    <n v="4626"/>
  </r>
  <r>
    <x v="13"/>
    <x v="5"/>
    <x v="1"/>
    <n v="9408"/>
  </r>
  <r>
    <x v="13"/>
    <x v="5"/>
    <x v="3"/>
    <n v="11852"/>
  </r>
  <r>
    <x v="13"/>
    <x v="5"/>
    <x v="4"/>
    <n v="48928"/>
  </r>
  <r>
    <x v="1"/>
    <x v="6"/>
    <x v="0"/>
    <n v="200216"/>
  </r>
  <r>
    <x v="1"/>
    <x v="6"/>
    <x v="2"/>
    <n v="212240"/>
  </r>
  <r>
    <x v="1"/>
    <x v="6"/>
    <x v="3"/>
    <n v="526799"/>
  </r>
  <r>
    <x v="1"/>
    <x v="6"/>
    <x v="1"/>
    <n v="655092"/>
  </r>
  <r>
    <x v="1"/>
    <x v="6"/>
    <x v="4"/>
    <n v="1356896"/>
  </r>
  <r>
    <x v="2"/>
    <x v="6"/>
    <x v="2"/>
    <n v="42"/>
  </r>
  <r>
    <x v="2"/>
    <x v="6"/>
    <x v="0"/>
    <n v="48"/>
  </r>
  <r>
    <x v="2"/>
    <x v="6"/>
    <x v="3"/>
    <n v="104"/>
  </r>
  <r>
    <x v="2"/>
    <x v="6"/>
    <x v="1"/>
    <n v="532"/>
  </r>
  <r>
    <x v="2"/>
    <x v="6"/>
    <x v="4"/>
    <n v="724"/>
  </r>
  <r>
    <x v="4"/>
    <x v="6"/>
    <x v="0"/>
    <n v="734"/>
  </r>
  <r>
    <x v="4"/>
    <x v="6"/>
    <x v="3"/>
    <n v="2892"/>
  </r>
  <r>
    <x v="4"/>
    <x v="6"/>
    <x v="2"/>
    <n v="3166"/>
  </r>
  <r>
    <x v="4"/>
    <x v="6"/>
    <x v="1"/>
    <n v="6387"/>
  </r>
  <r>
    <x v="4"/>
    <x v="6"/>
    <x v="4"/>
    <n v="13252"/>
  </r>
  <r>
    <x v="5"/>
    <x v="6"/>
    <x v="0"/>
    <n v="74"/>
  </r>
  <r>
    <x v="5"/>
    <x v="6"/>
    <x v="3"/>
    <n v="95"/>
  </r>
  <r>
    <x v="5"/>
    <x v="6"/>
    <x v="2"/>
    <n v="317"/>
  </r>
  <r>
    <x v="5"/>
    <x v="6"/>
    <x v="1"/>
    <n v="531"/>
  </r>
  <r>
    <x v="5"/>
    <x v="6"/>
    <x v="4"/>
    <n v="939"/>
  </r>
  <r>
    <x v="14"/>
    <x v="6"/>
    <x v="4"/>
    <n v="3"/>
  </r>
  <r>
    <x v="6"/>
    <x v="6"/>
    <x v="0"/>
    <n v="140"/>
  </r>
  <r>
    <x v="6"/>
    <x v="6"/>
    <x v="2"/>
    <n v="268"/>
  </r>
  <r>
    <x v="6"/>
    <x v="6"/>
    <x v="1"/>
    <n v="360"/>
  </r>
  <r>
    <x v="6"/>
    <x v="6"/>
    <x v="3"/>
    <n v="365"/>
  </r>
  <r>
    <x v="6"/>
    <x v="6"/>
    <x v="4"/>
    <n v="26979"/>
  </r>
  <r>
    <x v="7"/>
    <x v="6"/>
    <x v="5"/>
    <n v="10"/>
  </r>
  <r>
    <x v="7"/>
    <x v="6"/>
    <x v="0"/>
    <n v="1508"/>
  </r>
  <r>
    <x v="7"/>
    <x v="6"/>
    <x v="2"/>
    <n v="1564"/>
  </r>
  <r>
    <x v="7"/>
    <x v="6"/>
    <x v="3"/>
    <n v="3584"/>
  </r>
  <r>
    <x v="7"/>
    <x v="6"/>
    <x v="1"/>
    <n v="4623"/>
  </r>
  <r>
    <x v="7"/>
    <x v="6"/>
    <x v="4"/>
    <n v="12653"/>
  </r>
  <r>
    <x v="8"/>
    <x v="6"/>
    <x v="2"/>
    <n v="1"/>
  </r>
  <r>
    <x v="8"/>
    <x v="6"/>
    <x v="3"/>
    <n v="4"/>
  </r>
  <r>
    <x v="8"/>
    <x v="6"/>
    <x v="0"/>
    <n v="4"/>
  </r>
  <r>
    <x v="8"/>
    <x v="6"/>
    <x v="1"/>
    <n v="147"/>
  </r>
  <r>
    <x v="8"/>
    <x v="6"/>
    <x v="4"/>
    <n v="1412"/>
  </r>
  <r>
    <x v="15"/>
    <x v="6"/>
    <x v="4"/>
    <n v="14"/>
  </r>
  <r>
    <x v="9"/>
    <x v="6"/>
    <x v="0"/>
    <n v="2"/>
  </r>
  <r>
    <x v="9"/>
    <x v="6"/>
    <x v="2"/>
    <n v="15"/>
  </r>
  <r>
    <x v="9"/>
    <x v="6"/>
    <x v="3"/>
    <n v="17"/>
  </r>
  <r>
    <x v="9"/>
    <x v="6"/>
    <x v="1"/>
    <n v="539"/>
  </r>
  <r>
    <x v="9"/>
    <x v="6"/>
    <x v="4"/>
    <n v="3841"/>
  </r>
  <r>
    <x v="10"/>
    <x v="6"/>
    <x v="0"/>
    <n v="105"/>
  </r>
  <r>
    <x v="10"/>
    <x v="6"/>
    <x v="3"/>
    <n v="1109"/>
  </r>
  <r>
    <x v="10"/>
    <x v="6"/>
    <x v="2"/>
    <n v="1192"/>
  </r>
  <r>
    <x v="10"/>
    <x v="6"/>
    <x v="1"/>
    <n v="1604"/>
  </r>
  <r>
    <x v="10"/>
    <x v="6"/>
    <x v="4"/>
    <n v="9390"/>
  </r>
  <r>
    <x v="11"/>
    <x v="6"/>
    <x v="0"/>
    <n v="223"/>
  </r>
  <r>
    <x v="11"/>
    <x v="6"/>
    <x v="2"/>
    <n v="559"/>
  </r>
  <r>
    <x v="11"/>
    <x v="6"/>
    <x v="1"/>
    <n v="598"/>
  </r>
  <r>
    <x v="11"/>
    <x v="6"/>
    <x v="3"/>
    <n v="894"/>
  </r>
  <r>
    <x v="11"/>
    <x v="6"/>
    <x v="4"/>
    <n v="2293"/>
  </r>
  <r>
    <x v="12"/>
    <x v="6"/>
    <x v="0"/>
    <n v="1985"/>
  </r>
  <r>
    <x v="12"/>
    <x v="6"/>
    <x v="3"/>
    <n v="5305"/>
  </r>
  <r>
    <x v="12"/>
    <x v="6"/>
    <x v="2"/>
    <n v="5848"/>
  </r>
  <r>
    <x v="12"/>
    <x v="6"/>
    <x v="1"/>
    <n v="9865"/>
  </r>
  <r>
    <x v="12"/>
    <x v="6"/>
    <x v="4"/>
    <n v="37855"/>
  </r>
  <r>
    <x v="13"/>
    <x v="6"/>
    <x v="0"/>
    <n v="5341"/>
  </r>
  <r>
    <x v="13"/>
    <x v="6"/>
    <x v="2"/>
    <n v="9790"/>
  </r>
  <r>
    <x v="13"/>
    <x v="6"/>
    <x v="3"/>
    <n v="15201"/>
  </r>
  <r>
    <x v="13"/>
    <x v="6"/>
    <x v="1"/>
    <n v="18678"/>
  </r>
  <r>
    <x v="13"/>
    <x v="6"/>
    <x v="4"/>
    <n v="56115"/>
  </r>
  <r>
    <x v="1"/>
    <x v="7"/>
    <x v="2"/>
    <n v="81791"/>
  </r>
  <r>
    <x v="1"/>
    <x v="7"/>
    <x v="0"/>
    <n v="85064"/>
  </r>
  <r>
    <x v="1"/>
    <x v="7"/>
    <x v="3"/>
    <n v="205637"/>
  </r>
  <r>
    <x v="1"/>
    <x v="7"/>
    <x v="1"/>
    <n v="217154"/>
  </r>
  <r>
    <x v="1"/>
    <x v="7"/>
    <x v="4"/>
    <n v="683193"/>
  </r>
  <r>
    <x v="2"/>
    <x v="7"/>
    <x v="0"/>
    <n v="43"/>
  </r>
  <r>
    <x v="2"/>
    <x v="7"/>
    <x v="2"/>
    <n v="44"/>
  </r>
  <r>
    <x v="2"/>
    <x v="7"/>
    <x v="3"/>
    <n v="281"/>
  </r>
  <r>
    <x v="2"/>
    <x v="7"/>
    <x v="1"/>
    <n v="453"/>
  </r>
  <r>
    <x v="2"/>
    <x v="7"/>
    <x v="4"/>
    <n v="540"/>
  </r>
  <r>
    <x v="4"/>
    <x v="7"/>
    <x v="0"/>
    <n v="1197"/>
  </r>
  <r>
    <x v="4"/>
    <x v="7"/>
    <x v="2"/>
    <n v="2640"/>
  </r>
  <r>
    <x v="4"/>
    <x v="7"/>
    <x v="3"/>
    <n v="4278"/>
  </r>
  <r>
    <x v="4"/>
    <x v="7"/>
    <x v="1"/>
    <n v="5466"/>
  </r>
  <r>
    <x v="4"/>
    <x v="7"/>
    <x v="4"/>
    <n v="16062"/>
  </r>
  <r>
    <x v="5"/>
    <x v="7"/>
    <x v="3"/>
    <n v="109"/>
  </r>
  <r>
    <x v="5"/>
    <x v="7"/>
    <x v="2"/>
    <n v="404"/>
  </r>
  <r>
    <x v="5"/>
    <x v="7"/>
    <x v="0"/>
    <n v="465"/>
  </r>
  <r>
    <x v="5"/>
    <x v="7"/>
    <x v="1"/>
    <n v="697"/>
  </r>
  <r>
    <x v="5"/>
    <x v="7"/>
    <x v="4"/>
    <n v="1271"/>
  </r>
  <r>
    <x v="6"/>
    <x v="7"/>
    <x v="0"/>
    <n v="86"/>
  </r>
  <r>
    <x v="6"/>
    <x v="7"/>
    <x v="3"/>
    <n v="190"/>
  </r>
  <r>
    <x v="6"/>
    <x v="7"/>
    <x v="2"/>
    <n v="191"/>
  </r>
  <r>
    <x v="6"/>
    <x v="7"/>
    <x v="1"/>
    <n v="276"/>
  </r>
  <r>
    <x v="6"/>
    <x v="7"/>
    <x v="4"/>
    <n v="15141"/>
  </r>
  <r>
    <x v="7"/>
    <x v="7"/>
    <x v="0"/>
    <n v="1560"/>
  </r>
  <r>
    <x v="7"/>
    <x v="7"/>
    <x v="3"/>
    <n v="3643"/>
  </r>
  <r>
    <x v="7"/>
    <x v="7"/>
    <x v="1"/>
    <n v="6913"/>
  </r>
  <r>
    <x v="7"/>
    <x v="7"/>
    <x v="2"/>
    <n v="8369"/>
  </r>
  <r>
    <x v="7"/>
    <x v="7"/>
    <x v="4"/>
    <n v="80081"/>
  </r>
  <r>
    <x v="8"/>
    <x v="7"/>
    <x v="2"/>
    <n v="2"/>
  </r>
  <r>
    <x v="8"/>
    <x v="7"/>
    <x v="3"/>
    <n v="6"/>
  </r>
  <r>
    <x v="8"/>
    <x v="7"/>
    <x v="0"/>
    <n v="24"/>
  </r>
  <r>
    <x v="8"/>
    <x v="7"/>
    <x v="1"/>
    <n v="136"/>
  </r>
  <r>
    <x v="8"/>
    <x v="7"/>
    <x v="4"/>
    <n v="394"/>
  </r>
  <r>
    <x v="15"/>
    <x v="7"/>
    <x v="4"/>
    <n v="22"/>
  </r>
  <r>
    <x v="9"/>
    <x v="7"/>
    <x v="4"/>
    <n v="231"/>
  </r>
  <r>
    <x v="9"/>
    <x v="7"/>
    <x v="1"/>
    <n v="380"/>
  </r>
  <r>
    <x v="10"/>
    <x v="7"/>
    <x v="0"/>
    <n v="137"/>
  </r>
  <r>
    <x v="10"/>
    <x v="7"/>
    <x v="3"/>
    <n v="1066"/>
  </r>
  <r>
    <x v="10"/>
    <x v="7"/>
    <x v="1"/>
    <n v="1568"/>
  </r>
  <r>
    <x v="10"/>
    <x v="7"/>
    <x v="2"/>
    <n v="1649"/>
  </r>
  <r>
    <x v="10"/>
    <x v="7"/>
    <x v="4"/>
    <n v="8266"/>
  </r>
  <r>
    <x v="11"/>
    <x v="7"/>
    <x v="0"/>
    <n v="165"/>
  </r>
  <r>
    <x v="11"/>
    <x v="7"/>
    <x v="2"/>
    <n v="565"/>
  </r>
  <r>
    <x v="11"/>
    <x v="7"/>
    <x v="1"/>
    <n v="614"/>
  </r>
  <r>
    <x v="11"/>
    <x v="7"/>
    <x v="3"/>
    <n v="752"/>
  </r>
  <r>
    <x v="11"/>
    <x v="7"/>
    <x v="4"/>
    <n v="2439"/>
  </r>
  <r>
    <x v="12"/>
    <x v="7"/>
    <x v="0"/>
    <n v="2096"/>
  </r>
  <r>
    <x v="12"/>
    <x v="7"/>
    <x v="2"/>
    <n v="4962"/>
  </r>
  <r>
    <x v="12"/>
    <x v="7"/>
    <x v="3"/>
    <n v="6209"/>
  </r>
  <r>
    <x v="12"/>
    <x v="7"/>
    <x v="1"/>
    <n v="8758"/>
  </r>
  <r>
    <x v="12"/>
    <x v="7"/>
    <x v="4"/>
    <n v="37469"/>
  </r>
  <r>
    <x v="13"/>
    <x v="7"/>
    <x v="3"/>
    <n v="626"/>
  </r>
  <r>
    <x v="13"/>
    <x v="7"/>
    <x v="2"/>
    <n v="640"/>
  </r>
  <r>
    <x v="13"/>
    <x v="7"/>
    <x v="1"/>
    <n v="752"/>
  </r>
  <r>
    <x v="13"/>
    <x v="7"/>
    <x v="0"/>
    <n v="861"/>
  </r>
  <r>
    <x v="13"/>
    <x v="7"/>
    <x v="4"/>
    <n v="4401"/>
  </r>
  <r>
    <x v="1"/>
    <x v="8"/>
    <x v="2"/>
    <n v="79730"/>
  </r>
  <r>
    <x v="1"/>
    <x v="8"/>
    <x v="0"/>
    <n v="86084"/>
  </r>
  <r>
    <x v="1"/>
    <x v="8"/>
    <x v="3"/>
    <n v="194827"/>
  </r>
  <r>
    <x v="1"/>
    <x v="8"/>
    <x v="1"/>
    <n v="218189"/>
  </r>
  <r>
    <x v="1"/>
    <x v="8"/>
    <x v="4"/>
    <n v="691556"/>
  </r>
  <r>
    <x v="2"/>
    <x v="8"/>
    <x v="0"/>
    <n v="60"/>
  </r>
  <r>
    <x v="2"/>
    <x v="8"/>
    <x v="2"/>
    <n v="84"/>
  </r>
  <r>
    <x v="2"/>
    <x v="8"/>
    <x v="3"/>
    <n v="134"/>
  </r>
  <r>
    <x v="2"/>
    <x v="8"/>
    <x v="1"/>
    <n v="342"/>
  </r>
  <r>
    <x v="2"/>
    <x v="8"/>
    <x v="4"/>
    <n v="599"/>
  </r>
  <r>
    <x v="4"/>
    <x v="8"/>
    <x v="0"/>
    <n v="2556"/>
  </r>
  <r>
    <x v="4"/>
    <x v="8"/>
    <x v="2"/>
    <n v="4713"/>
  </r>
  <r>
    <x v="4"/>
    <x v="8"/>
    <x v="3"/>
    <n v="6562"/>
  </r>
  <r>
    <x v="4"/>
    <x v="8"/>
    <x v="1"/>
    <n v="7941"/>
  </r>
  <r>
    <x v="4"/>
    <x v="8"/>
    <x v="4"/>
    <n v="26314"/>
  </r>
  <r>
    <x v="5"/>
    <x v="8"/>
    <x v="0"/>
    <n v="112"/>
  </r>
  <r>
    <x v="5"/>
    <x v="8"/>
    <x v="3"/>
    <n v="125"/>
  </r>
  <r>
    <x v="5"/>
    <x v="8"/>
    <x v="2"/>
    <n v="343"/>
  </r>
  <r>
    <x v="5"/>
    <x v="8"/>
    <x v="1"/>
    <n v="678"/>
  </r>
  <r>
    <x v="5"/>
    <x v="8"/>
    <x v="4"/>
    <n v="1287"/>
  </r>
  <r>
    <x v="6"/>
    <x v="8"/>
    <x v="0"/>
    <n v="59"/>
  </r>
  <r>
    <x v="6"/>
    <x v="8"/>
    <x v="2"/>
    <n v="134"/>
  </r>
  <r>
    <x v="6"/>
    <x v="8"/>
    <x v="3"/>
    <n v="151"/>
  </r>
  <r>
    <x v="6"/>
    <x v="8"/>
    <x v="1"/>
    <n v="368"/>
  </r>
  <r>
    <x v="6"/>
    <x v="8"/>
    <x v="4"/>
    <n v="15751"/>
  </r>
  <r>
    <x v="7"/>
    <x v="8"/>
    <x v="0"/>
    <n v="2576"/>
  </r>
  <r>
    <x v="7"/>
    <x v="8"/>
    <x v="3"/>
    <n v="6066"/>
  </r>
  <r>
    <x v="7"/>
    <x v="8"/>
    <x v="2"/>
    <n v="9261"/>
  </r>
  <r>
    <x v="7"/>
    <x v="8"/>
    <x v="1"/>
    <n v="10059"/>
  </r>
  <r>
    <x v="7"/>
    <x v="8"/>
    <x v="4"/>
    <n v="54388"/>
  </r>
  <r>
    <x v="8"/>
    <x v="8"/>
    <x v="4"/>
    <n v="14"/>
  </r>
  <r>
    <x v="8"/>
    <x v="8"/>
    <x v="0"/>
    <n v="21"/>
  </r>
  <r>
    <x v="8"/>
    <x v="8"/>
    <x v="3"/>
    <n v="74"/>
  </r>
  <r>
    <x v="15"/>
    <x v="8"/>
    <x v="4"/>
    <n v="22"/>
  </r>
  <r>
    <x v="10"/>
    <x v="8"/>
    <x v="0"/>
    <n v="87"/>
  </r>
  <r>
    <x v="10"/>
    <x v="8"/>
    <x v="2"/>
    <n v="1011"/>
  </r>
  <r>
    <x v="10"/>
    <x v="8"/>
    <x v="3"/>
    <n v="1025"/>
  </r>
  <r>
    <x v="10"/>
    <x v="8"/>
    <x v="1"/>
    <n v="1377"/>
  </r>
  <r>
    <x v="10"/>
    <x v="8"/>
    <x v="4"/>
    <n v="8486"/>
  </r>
  <r>
    <x v="11"/>
    <x v="8"/>
    <x v="0"/>
    <n v="194"/>
  </r>
  <r>
    <x v="11"/>
    <x v="8"/>
    <x v="2"/>
    <n v="614"/>
  </r>
  <r>
    <x v="11"/>
    <x v="8"/>
    <x v="1"/>
    <n v="762"/>
  </r>
  <r>
    <x v="11"/>
    <x v="8"/>
    <x v="3"/>
    <n v="869"/>
  </r>
  <r>
    <x v="11"/>
    <x v="8"/>
    <x v="4"/>
    <n v="3042"/>
  </r>
  <r>
    <x v="12"/>
    <x v="8"/>
    <x v="0"/>
    <n v="1919"/>
  </r>
  <r>
    <x v="12"/>
    <x v="8"/>
    <x v="2"/>
    <n v="4740"/>
  </r>
  <r>
    <x v="12"/>
    <x v="8"/>
    <x v="3"/>
    <n v="5958"/>
  </r>
  <r>
    <x v="12"/>
    <x v="8"/>
    <x v="1"/>
    <n v="9300"/>
  </r>
  <r>
    <x v="12"/>
    <x v="8"/>
    <x v="4"/>
    <n v="31689"/>
  </r>
  <r>
    <x v="13"/>
    <x v="8"/>
    <x v="0"/>
    <n v="276"/>
  </r>
  <r>
    <x v="13"/>
    <x v="8"/>
    <x v="3"/>
    <n v="332"/>
  </r>
  <r>
    <x v="13"/>
    <x v="8"/>
    <x v="2"/>
    <n v="403"/>
  </r>
  <r>
    <x v="13"/>
    <x v="8"/>
    <x v="1"/>
    <n v="582"/>
  </r>
  <r>
    <x v="13"/>
    <x v="8"/>
    <x v="4"/>
    <n v="5723"/>
  </r>
  <r>
    <x v="1"/>
    <x v="9"/>
    <x v="2"/>
    <n v="65175"/>
  </r>
  <r>
    <x v="1"/>
    <x v="9"/>
    <x v="0"/>
    <n v="79907"/>
  </r>
  <r>
    <x v="1"/>
    <x v="9"/>
    <x v="3"/>
    <n v="170300"/>
  </r>
  <r>
    <x v="1"/>
    <x v="9"/>
    <x v="1"/>
    <n v="191316"/>
  </r>
  <r>
    <x v="1"/>
    <x v="9"/>
    <x v="4"/>
    <n v="643038"/>
  </r>
  <r>
    <x v="2"/>
    <x v="9"/>
    <x v="0"/>
    <n v="91"/>
  </r>
  <r>
    <x v="2"/>
    <x v="9"/>
    <x v="2"/>
    <n v="143"/>
  </r>
  <r>
    <x v="2"/>
    <x v="9"/>
    <x v="3"/>
    <n v="147"/>
  </r>
  <r>
    <x v="2"/>
    <x v="9"/>
    <x v="1"/>
    <n v="308"/>
  </r>
  <r>
    <x v="2"/>
    <x v="9"/>
    <x v="4"/>
    <n v="724"/>
  </r>
  <r>
    <x v="4"/>
    <x v="9"/>
    <x v="0"/>
    <n v="2461"/>
  </r>
  <r>
    <x v="4"/>
    <x v="9"/>
    <x v="2"/>
    <n v="4796"/>
  </r>
  <r>
    <x v="4"/>
    <x v="9"/>
    <x v="3"/>
    <n v="7142"/>
  </r>
  <r>
    <x v="4"/>
    <x v="9"/>
    <x v="1"/>
    <n v="7877"/>
  </r>
  <r>
    <x v="4"/>
    <x v="9"/>
    <x v="4"/>
    <n v="30475"/>
  </r>
  <r>
    <x v="5"/>
    <x v="9"/>
    <x v="3"/>
    <n v="252"/>
  </r>
  <r>
    <x v="5"/>
    <x v="9"/>
    <x v="0"/>
    <n v="301"/>
  </r>
  <r>
    <x v="5"/>
    <x v="9"/>
    <x v="2"/>
    <n v="383"/>
  </r>
  <r>
    <x v="5"/>
    <x v="9"/>
    <x v="1"/>
    <n v="1146"/>
  </r>
  <r>
    <x v="5"/>
    <x v="9"/>
    <x v="4"/>
    <n v="1403"/>
  </r>
  <r>
    <x v="6"/>
    <x v="9"/>
    <x v="0"/>
    <n v="53"/>
  </r>
  <r>
    <x v="6"/>
    <x v="9"/>
    <x v="2"/>
    <n v="82"/>
  </r>
  <r>
    <x v="6"/>
    <x v="9"/>
    <x v="3"/>
    <n v="116"/>
  </r>
  <r>
    <x v="6"/>
    <x v="9"/>
    <x v="1"/>
    <n v="261"/>
  </r>
  <r>
    <x v="6"/>
    <x v="9"/>
    <x v="4"/>
    <n v="2566"/>
  </r>
  <r>
    <x v="7"/>
    <x v="9"/>
    <x v="0"/>
    <n v="2777"/>
  </r>
  <r>
    <x v="7"/>
    <x v="9"/>
    <x v="3"/>
    <n v="13751"/>
  </r>
  <r>
    <x v="7"/>
    <x v="9"/>
    <x v="2"/>
    <n v="15343"/>
  </r>
  <r>
    <x v="7"/>
    <x v="9"/>
    <x v="1"/>
    <n v="20011"/>
  </r>
  <r>
    <x v="7"/>
    <x v="9"/>
    <x v="4"/>
    <n v="55220"/>
  </r>
  <r>
    <x v="8"/>
    <x v="9"/>
    <x v="2"/>
    <n v="2"/>
  </r>
  <r>
    <x v="8"/>
    <x v="9"/>
    <x v="0"/>
    <n v="16"/>
  </r>
  <r>
    <x v="15"/>
    <x v="9"/>
    <x v="4"/>
    <n v="15"/>
  </r>
  <r>
    <x v="10"/>
    <x v="9"/>
    <x v="0"/>
    <n v="122"/>
  </r>
  <r>
    <x v="10"/>
    <x v="9"/>
    <x v="2"/>
    <n v="774"/>
  </r>
  <r>
    <x v="10"/>
    <x v="9"/>
    <x v="3"/>
    <n v="916"/>
  </r>
  <r>
    <x v="10"/>
    <x v="9"/>
    <x v="1"/>
    <n v="1154"/>
  </r>
  <r>
    <x v="10"/>
    <x v="9"/>
    <x v="4"/>
    <n v="8478"/>
  </r>
  <r>
    <x v="11"/>
    <x v="9"/>
    <x v="0"/>
    <n v="237"/>
  </r>
  <r>
    <x v="11"/>
    <x v="9"/>
    <x v="2"/>
    <n v="626"/>
  </r>
  <r>
    <x v="11"/>
    <x v="9"/>
    <x v="1"/>
    <n v="746"/>
  </r>
  <r>
    <x v="11"/>
    <x v="9"/>
    <x v="3"/>
    <n v="789"/>
  </r>
  <r>
    <x v="11"/>
    <x v="9"/>
    <x v="4"/>
    <n v="2930"/>
  </r>
  <r>
    <x v="12"/>
    <x v="9"/>
    <x v="0"/>
    <n v="1250"/>
  </r>
  <r>
    <x v="12"/>
    <x v="9"/>
    <x v="2"/>
    <n v="3911"/>
  </r>
  <r>
    <x v="12"/>
    <x v="9"/>
    <x v="3"/>
    <n v="4533"/>
  </r>
  <r>
    <x v="12"/>
    <x v="9"/>
    <x v="1"/>
    <n v="7964"/>
  </r>
  <r>
    <x v="12"/>
    <x v="9"/>
    <x v="4"/>
    <n v="30141"/>
  </r>
  <r>
    <x v="13"/>
    <x v="9"/>
    <x v="0"/>
    <n v="166"/>
  </r>
  <r>
    <x v="13"/>
    <x v="9"/>
    <x v="2"/>
    <n v="369"/>
  </r>
  <r>
    <x v="13"/>
    <x v="9"/>
    <x v="3"/>
    <n v="493"/>
  </r>
  <r>
    <x v="13"/>
    <x v="9"/>
    <x v="1"/>
    <n v="626"/>
  </r>
  <r>
    <x v="13"/>
    <x v="9"/>
    <x v="4"/>
    <n v="2420"/>
  </r>
  <r>
    <x v="1"/>
    <x v="10"/>
    <x v="2"/>
    <n v="62680"/>
  </r>
  <r>
    <x v="1"/>
    <x v="10"/>
    <x v="0"/>
    <n v="73697"/>
  </r>
  <r>
    <x v="1"/>
    <x v="10"/>
    <x v="3"/>
    <n v="155863"/>
  </r>
  <r>
    <x v="1"/>
    <x v="10"/>
    <x v="1"/>
    <n v="168475"/>
  </r>
  <r>
    <x v="1"/>
    <x v="10"/>
    <x v="4"/>
    <n v="563461"/>
  </r>
  <r>
    <x v="2"/>
    <x v="10"/>
    <x v="2"/>
    <n v="1"/>
  </r>
  <r>
    <x v="2"/>
    <x v="10"/>
    <x v="0"/>
    <n v="4"/>
  </r>
  <r>
    <x v="2"/>
    <x v="10"/>
    <x v="3"/>
    <n v="13"/>
  </r>
  <r>
    <x v="2"/>
    <x v="10"/>
    <x v="1"/>
    <n v="16"/>
  </r>
  <r>
    <x v="2"/>
    <x v="10"/>
    <x v="4"/>
    <n v="71"/>
  </r>
  <r>
    <x v="4"/>
    <x v="10"/>
    <x v="0"/>
    <n v="2189"/>
  </r>
  <r>
    <x v="4"/>
    <x v="10"/>
    <x v="2"/>
    <n v="4240"/>
  </r>
  <r>
    <x v="4"/>
    <x v="10"/>
    <x v="3"/>
    <n v="7650"/>
  </r>
  <r>
    <x v="4"/>
    <x v="10"/>
    <x v="1"/>
    <n v="9103"/>
  </r>
  <r>
    <x v="4"/>
    <x v="10"/>
    <x v="4"/>
    <n v="30591"/>
  </r>
  <r>
    <x v="5"/>
    <x v="10"/>
    <x v="0"/>
    <n v="138"/>
  </r>
  <r>
    <x v="5"/>
    <x v="10"/>
    <x v="3"/>
    <n v="141"/>
  </r>
  <r>
    <x v="5"/>
    <x v="10"/>
    <x v="2"/>
    <n v="705"/>
  </r>
  <r>
    <x v="5"/>
    <x v="10"/>
    <x v="4"/>
    <n v="1026"/>
  </r>
  <r>
    <x v="5"/>
    <x v="10"/>
    <x v="1"/>
    <n v="1275"/>
  </r>
  <r>
    <x v="6"/>
    <x v="10"/>
    <x v="0"/>
    <n v="30"/>
  </r>
  <r>
    <x v="6"/>
    <x v="10"/>
    <x v="2"/>
    <n v="40"/>
  </r>
  <r>
    <x v="6"/>
    <x v="10"/>
    <x v="3"/>
    <n v="100"/>
  </r>
  <r>
    <x v="6"/>
    <x v="10"/>
    <x v="1"/>
    <n v="187"/>
  </r>
  <r>
    <x v="6"/>
    <x v="10"/>
    <x v="4"/>
    <n v="1797"/>
  </r>
  <r>
    <x v="7"/>
    <x v="10"/>
    <x v="0"/>
    <n v="147"/>
  </r>
  <r>
    <x v="7"/>
    <x v="10"/>
    <x v="2"/>
    <n v="207"/>
  </r>
  <r>
    <x v="7"/>
    <x v="10"/>
    <x v="1"/>
    <n v="228"/>
  </r>
  <r>
    <x v="7"/>
    <x v="10"/>
    <x v="3"/>
    <n v="258"/>
  </r>
  <r>
    <x v="7"/>
    <x v="10"/>
    <x v="4"/>
    <n v="1037"/>
  </r>
  <r>
    <x v="8"/>
    <x v="10"/>
    <x v="2"/>
    <n v="1"/>
  </r>
  <r>
    <x v="15"/>
    <x v="10"/>
    <x v="1"/>
    <n v="1"/>
  </r>
  <r>
    <x v="15"/>
    <x v="10"/>
    <x v="4"/>
    <n v="23"/>
  </r>
  <r>
    <x v="9"/>
    <x v="10"/>
    <x v="1"/>
    <n v="2"/>
  </r>
  <r>
    <x v="9"/>
    <x v="10"/>
    <x v="4"/>
    <n v="17"/>
  </r>
  <r>
    <x v="10"/>
    <x v="10"/>
    <x v="0"/>
    <n v="55"/>
  </r>
  <r>
    <x v="10"/>
    <x v="10"/>
    <x v="2"/>
    <n v="546"/>
  </r>
  <r>
    <x v="10"/>
    <x v="10"/>
    <x v="1"/>
    <n v="744"/>
  </r>
  <r>
    <x v="10"/>
    <x v="10"/>
    <x v="3"/>
    <n v="904"/>
  </r>
  <r>
    <x v="10"/>
    <x v="10"/>
    <x v="4"/>
    <n v="6723"/>
  </r>
  <r>
    <x v="11"/>
    <x v="10"/>
    <x v="0"/>
    <n v="178"/>
  </r>
  <r>
    <x v="11"/>
    <x v="10"/>
    <x v="2"/>
    <n v="454"/>
  </r>
  <r>
    <x v="11"/>
    <x v="10"/>
    <x v="3"/>
    <n v="539"/>
  </r>
  <r>
    <x v="11"/>
    <x v="10"/>
    <x v="1"/>
    <n v="715"/>
  </r>
  <r>
    <x v="11"/>
    <x v="10"/>
    <x v="4"/>
    <n v="2611"/>
  </r>
  <r>
    <x v="12"/>
    <x v="10"/>
    <x v="0"/>
    <n v="1140"/>
  </r>
  <r>
    <x v="12"/>
    <x v="10"/>
    <x v="3"/>
    <n v="3909"/>
  </r>
  <r>
    <x v="12"/>
    <x v="10"/>
    <x v="2"/>
    <n v="3929"/>
  </r>
  <r>
    <x v="12"/>
    <x v="10"/>
    <x v="1"/>
    <n v="10131"/>
  </r>
  <r>
    <x v="12"/>
    <x v="10"/>
    <x v="4"/>
    <n v="26138"/>
  </r>
  <r>
    <x v="13"/>
    <x v="10"/>
    <x v="0"/>
    <n v="371"/>
  </r>
  <r>
    <x v="13"/>
    <x v="10"/>
    <x v="2"/>
    <n v="3948"/>
  </r>
  <r>
    <x v="13"/>
    <x v="10"/>
    <x v="3"/>
    <n v="4712"/>
  </r>
  <r>
    <x v="13"/>
    <x v="10"/>
    <x v="1"/>
    <n v="6641"/>
  </r>
  <r>
    <x v="13"/>
    <x v="10"/>
    <x v="4"/>
    <n v="14775"/>
  </r>
  <r>
    <x v="1"/>
    <x v="11"/>
    <x v="5"/>
    <n v="13523"/>
  </r>
  <r>
    <x v="1"/>
    <x v="11"/>
    <x v="0"/>
    <n v="262666"/>
  </r>
  <r>
    <x v="1"/>
    <x v="11"/>
    <x v="2"/>
    <n v="300163"/>
  </r>
  <r>
    <x v="1"/>
    <x v="11"/>
    <x v="1"/>
    <n v="562776"/>
  </r>
  <r>
    <x v="1"/>
    <x v="11"/>
    <x v="3"/>
    <n v="628937"/>
  </r>
  <r>
    <x v="1"/>
    <x v="11"/>
    <x v="4"/>
    <n v="2715054"/>
  </r>
  <r>
    <x v="4"/>
    <x v="11"/>
    <x v="5"/>
    <n v="19"/>
  </r>
  <r>
    <x v="4"/>
    <x v="11"/>
    <x v="0"/>
    <n v="5106"/>
  </r>
  <r>
    <x v="4"/>
    <x v="11"/>
    <x v="3"/>
    <n v="27619"/>
  </r>
  <r>
    <x v="4"/>
    <x v="11"/>
    <x v="2"/>
    <n v="34377"/>
  </r>
  <r>
    <x v="4"/>
    <x v="11"/>
    <x v="1"/>
    <n v="368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FB171-26C9-4577-804D-D7ECF4EECEC6}" name="Tabela dinâmica12" cacheId="7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T5:AF6" firstHeaderRow="0" firstDataRow="1" firstDataCol="0" rowPageCount="1" colPageCount="1"/>
  <pivotFields count="16">
    <pivotField axis="axisPage" multipleItemSelectionAllowed="1" showAll="0">
      <items count="12">
        <item h="1" m="1" x="10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</pivotFields>
  <rowItems count="1">
    <i/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0" hier="-1"/>
  </pageFields>
  <dataFields count="13">
    <dataField name="Quantidade de Corrupção" fld="1" baseField="0" baseItem="0"/>
    <dataField name="Quantidade de Crimes Contra o SFN" fld="2" baseField="0" baseItem="0"/>
    <dataField name="Quantidade de Crimes Tributários" fld="3" baseField="0" baseItem="0"/>
    <dataField name="Quantidade de Crimes Contra o Patrimônio" fld="4" baseField="0" baseItem="0"/>
    <dataField name="Quantidade de Fraudes" fld="5" baseField="0" baseItem="0"/>
    <dataField name="Quantidade de Pirâmide Financeira" fld="6" baseField="0" baseItem="0"/>
    <dataField name="Quantidade de Pirataria" fld="7" baseField="0" baseItem="0"/>
    <dataField name="Quantidade de Crimes Eleitorais" fld="8" baseField="0" baseItem="0"/>
    <dataField name="Quantidade de Jogos Ilegais" fld="9" baseField="0" baseItem="0"/>
    <dataField name="Quantidade de Extrações Ilegais" fld="10" baseField="0" baseItem="0"/>
    <dataField name="Quantidade de Tráfico de Drogas" fld="11" baseField="0" baseItem="0"/>
    <dataField name="Quantidade de Tráfico de Armas" fld="12" baseField="0" baseItem="0"/>
    <dataField name="Quantidade de Tráfico de Pessoas" fld="13" baseField="0" baseItem="0"/>
  </dataFields>
  <formats count="2">
    <format dxfId="279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78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4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5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59A721-831E-49F4-B633-A13E90AC82F1}" name="Tabela dinâmica5" cacheId="73" applyNumberFormats="0" applyBorderFormats="0" applyFontFormats="0" applyPatternFormats="0" applyAlignmentFormats="0" applyWidthHeightFormats="1" dataCaption="Valores" grandTotalCaption="Quantidade de Comunicações" updatedVersion="8" minRefreshableVersion="3" useAutoFormatting="1" itemPrintTitles="1" createdVersion="8" indent="0" outline="1" outlineData="1" multipleFieldFilters="0" chartFormat="4">
  <location ref="CA5:CB13" firstHeaderRow="1" firstDataRow="1" firstDataCol="1" rowPageCount="1" colPageCount="1"/>
  <pivotFields count="3">
    <pivotField axis="axisPage" multipleItemSelectionAllowed="1" showAll="0">
      <items count="22">
        <item x="0"/>
        <item x="3"/>
        <item x="4"/>
        <item x="6"/>
        <item x="7"/>
        <item x="8"/>
        <item x="9"/>
        <item x="10"/>
        <item x="11"/>
        <item x="12"/>
        <item x="14"/>
        <item x="17"/>
        <item x="18"/>
        <item x="20"/>
        <item x="16"/>
        <item h="1" x="1"/>
        <item h="1" x="2"/>
        <item h="1" x="5"/>
        <item h="1" x="13"/>
        <item h="1" x="15"/>
        <item h="1" x="19"/>
        <item t="default"/>
      </items>
    </pivotField>
    <pivotField axis="axisRow" showAll="0">
      <items count="17">
        <item h="1" m="1" x="15"/>
        <item h="1" x="0"/>
        <item x="1"/>
        <item x="2"/>
        <item h="1" x="5"/>
        <item x="3"/>
        <item x="6"/>
        <item x="7"/>
        <item x="8"/>
        <item x="9"/>
        <item h="1" m="1" x="13"/>
        <item h="1" m="1" x="14"/>
        <item h="1" x="10"/>
        <item h="1" x="11"/>
        <item h="1" x="12"/>
        <item h="1" x="4"/>
        <item t="default"/>
      </items>
    </pivotField>
    <pivotField dataField="1" numFmtId="164" showAll="0"/>
  </pivotFields>
  <rowFields count="1">
    <field x="1"/>
  </rowFields>
  <rowItems count="8"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0" hier="-1"/>
  </pageFields>
  <dataFields count="1">
    <dataField name="Soma de Total" fld="2" baseField="1" baseItem="13" numFmtId="164"/>
  </dataFields>
  <formats count="25">
    <format dxfId="180">
      <pivotArea outline="0" collapsedLevelsAreSubtotals="1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field="1" type="button" dataOnly="0" labelOnly="1" outline="0" axis="axisRow" fieldPosition="0"/>
    </format>
    <format dxfId="176">
      <pivotArea dataOnly="0" labelOnly="1" fieldPosition="0">
        <references count="1">
          <reference field="1" count="0"/>
        </references>
      </pivotArea>
    </format>
    <format dxfId="175">
      <pivotArea dataOnly="0" labelOnly="1" grandRow="1" outline="0" fieldPosition="0"/>
    </format>
    <format dxfId="174">
      <pivotArea dataOnly="0" labelOnly="1" outline="0" axis="axisValues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0"/>
        </references>
      </pivotArea>
    </format>
    <format dxfId="169">
      <pivotArea dataOnly="0" labelOnly="1" grandRow="1" outline="0" fieldPosition="0"/>
    </format>
    <format dxfId="168">
      <pivotArea dataOnly="0" labelOnly="1" outline="0" axis="axisValues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1" type="button" dataOnly="0" labelOnly="1" outline="0" axis="axisRow" fieldPosition="0"/>
    </format>
    <format dxfId="164">
      <pivotArea dataOnly="0" labelOnly="1" fieldPosition="0">
        <references count="1">
          <reference field="1" count="0"/>
        </references>
      </pivotArea>
    </format>
    <format dxfId="163">
      <pivotArea dataOnly="0" labelOnly="1" grandRow="1" outline="0" fieldPosition="0"/>
    </format>
    <format dxfId="162">
      <pivotArea dataOnly="0" labelOnly="1" outline="0" axis="axisValues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chartFormats count="16">
    <chartFormat chart="2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2" format="6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70A5DB-E78F-408F-9BDF-A53CE8603216}" name="Tabela dinâmica3" cacheId="7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0">
  <location ref="BS5:BU20" firstHeaderRow="0" firstDataRow="1" firstDataCol="1" rowPageCount="1" colPageCount="1"/>
  <pivotFields count="4">
    <pivotField axis="axisRow" showAll="0" sortType="descending">
      <items count="15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0"/>
        <item x="1"/>
        <item t="default"/>
      </items>
    </pivotField>
    <pivotField axis="axisPage" multipleItemSelectionAllowed="1" showAll="0">
      <items count="12">
        <item m="1" x="10"/>
        <item x="1"/>
        <item x="2"/>
        <item x="3"/>
        <item x="4"/>
        <item x="5"/>
        <item x="6"/>
        <item x="7"/>
        <item x="8"/>
        <item x="0"/>
        <item x="9"/>
        <item t="default"/>
      </items>
    </pivotField>
    <pivotField dataField="1" numFmtId="164" showAll="0"/>
    <pivotField dataField="1" numFmtId="164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Quantidade de RIF" fld="2" baseField="0" baseItem="0"/>
    <dataField name="Quantidade de SEI-C" fld="3" baseField="0" baseItem="0"/>
  </dataFields>
  <formats count="25">
    <format dxfId="199">
      <pivotArea outline="0" collapsedLevelsAreSubtotals="1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0" type="button" dataOnly="0" labelOnly="1" outline="0" axis="axisRow" fieldPosition="0"/>
    </format>
    <format dxfId="195">
      <pivotArea dataOnly="0" labelOnly="1" fieldPosition="0">
        <references count="1">
          <reference field="0" count="0"/>
        </references>
      </pivotArea>
    </format>
    <format dxfId="194">
      <pivotArea dataOnly="0" labelOnly="1" grandRow="1" outline="0" fieldPosition="0"/>
    </format>
    <format dxfId="1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0" type="button" dataOnly="0" labelOnly="1" outline="0" axis="axisRow" fieldPosition="0"/>
    </format>
    <format dxfId="189">
      <pivotArea dataOnly="0" labelOnly="1" fieldPosition="0">
        <references count="1">
          <reference field="0" count="0"/>
        </references>
      </pivotArea>
    </format>
    <format dxfId="188">
      <pivotArea dataOnly="0" labelOnly="1" grandRow="1" outline="0" fieldPosition="0"/>
    </format>
    <format dxfId="1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0" type="button" dataOnly="0" labelOnly="1" outline="0" axis="axisRow" fieldPosition="0"/>
    </format>
    <format dxfId="183">
      <pivotArea dataOnly="0" labelOnly="1" fieldPosition="0">
        <references count="1">
          <reference field="0" count="0"/>
        </references>
      </pivotArea>
    </format>
    <format dxfId="182">
      <pivotArea dataOnly="0" labelOnly="1" grandRow="1" outline="0" fieldPosition="0"/>
    </format>
    <format dxfId="1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02F3B9-8727-420D-B8BC-4759171EFED3}" name="Tabela dinâmica7" cacheId="7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X7:Y18" firstHeaderRow="1" firstDataRow="1" firstDataCol="1" rowPageCount="2" colPageCount="1"/>
  <pivotFields count="4">
    <pivotField axis="axisPage" showAll="0">
      <items count="17">
        <item x="0"/>
        <item x="1"/>
        <item x="13"/>
        <item x="2"/>
        <item x="3"/>
        <item x="4"/>
        <item x="5"/>
        <item x="14"/>
        <item x="6"/>
        <item x="7"/>
        <item x="8"/>
        <item x="15"/>
        <item x="10"/>
        <item x="11"/>
        <item x="12"/>
        <item x="9"/>
        <item t="default"/>
      </items>
    </pivotField>
    <pivotField axis="axisRow" showAll="0">
      <items count="14">
        <item n="Até 2013" h="1" x="11"/>
        <item h="1" x="10"/>
        <item x="9"/>
        <item x="8"/>
        <item x="7"/>
        <item x="6"/>
        <item x="5"/>
        <item x="4"/>
        <item x="3"/>
        <item x="2"/>
        <item x="1"/>
        <item h="1" m="1" x="12"/>
        <item x="0"/>
        <item t="default"/>
      </items>
    </pivotField>
    <pivotField axis="axisPage" multipleItemSelectionAllowed="1" showAll="0">
      <items count="7">
        <item x="2"/>
        <item x="5"/>
        <item x="3"/>
        <item x="0"/>
        <item x="4"/>
        <item x="1"/>
        <item t="default"/>
      </items>
    </pivotField>
    <pivotField dataField="1" numFmtId="164" showAll="0"/>
  </pivotFields>
  <rowFields count="1">
    <field x="1"/>
  </rowFields>
  <rowItems count="11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 t="grand">
      <x/>
    </i>
  </rowItems>
  <colItems count="1">
    <i/>
  </colItems>
  <pageFields count="2">
    <pageField fld="2" hier="-1"/>
    <pageField fld="0" hier="-1"/>
  </pageFields>
  <dataFields count="1">
    <dataField name="Quantidade de Comunicações" fld="3" baseField="0" baseItem="0" numFmtId="164"/>
  </dataFields>
  <formats count="25">
    <format dxfId="218">
      <pivotArea outline="0" collapsedLevelsAreSubtotals="1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field="1" type="button" dataOnly="0" labelOnly="1" outline="0" axis="axisRow" fieldPosition="0"/>
    </format>
    <format dxfId="214">
      <pivotArea dataOnly="0" labelOnly="1" fieldPosition="0">
        <references count="1">
          <reference field="1" count="0"/>
        </references>
      </pivotArea>
    </format>
    <format dxfId="213">
      <pivotArea dataOnly="0" labelOnly="1" grandRow="1" outline="0" fieldPosition="0"/>
    </format>
    <format dxfId="212">
      <pivotArea dataOnly="0" labelOnly="1" outline="0" axis="axisValues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1" type="button" dataOnly="0" labelOnly="1" outline="0" axis="axisRow" fieldPosition="0"/>
    </format>
    <format dxfId="208">
      <pivotArea dataOnly="0" labelOnly="1" fieldPosition="0">
        <references count="1">
          <reference field="1" count="0"/>
        </references>
      </pivotArea>
    </format>
    <format dxfId="207">
      <pivotArea dataOnly="0" labelOnly="1" grandRow="1" outline="0" fieldPosition="0"/>
    </format>
    <format dxfId="206">
      <pivotArea dataOnly="0" labelOnly="1" outline="0" axis="axisValues" fieldPosition="0"/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1" type="button" dataOnly="0" labelOnly="1" outline="0" axis="axisRow" fieldPosition="0"/>
    </format>
    <format dxfId="202">
      <pivotArea dataOnly="0" labelOnly="1" fieldPosition="0">
        <references count="1">
          <reference field="1" count="0"/>
        </references>
      </pivotArea>
    </format>
    <format dxfId="201">
      <pivotArea dataOnly="0" labelOnly="1" grandRow="1" outline="0" fieldPosition="0"/>
    </format>
    <format dxfId="200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89CFC7-E4E3-4E3D-B4D3-26EAF59A88F9}" name="Tabela dinâmica2" cacheId="6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BK5:BL18" firstHeaderRow="1" firstDataRow="1" firstDataCol="1" rowPageCount="1" colPageCount="1"/>
  <pivotFields count="3">
    <pivotField axis="axisPage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Quantidade RIF2" dataField="1"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0" hier="-1"/>
  </pageFields>
  <dataFields count="1">
    <dataField name="Quantidade de RIF" fld="2" baseField="0" baseItem="0"/>
  </dataFields>
  <formats count="26">
    <format dxfId="238">
      <pivotArea outline="0" collapsedLevelsAreSubtotals="1" fieldPosition="0"/>
    </format>
    <format dxfId="237">
      <pivotArea dataOnly="0" labelOnly="1" outline="0" axis="axisValues" fieldPosition="0"/>
    </format>
    <format dxfId="236">
      <pivotArea type="all" dataOnly="0" outline="0" fieldPosition="0"/>
    </format>
    <format dxfId="235">
      <pivotArea outline="0" collapsedLevelsAreSubtotals="1" fieldPosition="0"/>
    </format>
    <format dxfId="234">
      <pivotArea field="1" type="button" dataOnly="0" labelOnly="1" outline="0" axis="axisRow" fieldPosition="0"/>
    </format>
    <format dxfId="233">
      <pivotArea dataOnly="0" labelOnly="1" fieldPosition="0">
        <references count="1">
          <reference field="1" count="0"/>
        </references>
      </pivotArea>
    </format>
    <format dxfId="232">
      <pivotArea dataOnly="0" labelOnly="1" grandRow="1" outline="0" fieldPosition="0"/>
    </format>
    <format dxfId="231">
      <pivotArea dataOnly="0" labelOnly="1" outline="0" axis="axisValues" fieldPosition="0"/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field="1" type="button" dataOnly="0" labelOnly="1" outline="0" axis="axisRow" fieldPosition="0"/>
    </format>
    <format dxfId="227">
      <pivotArea dataOnly="0" labelOnly="1" fieldPosition="0">
        <references count="1">
          <reference field="1" count="0"/>
        </references>
      </pivotArea>
    </format>
    <format dxfId="226">
      <pivotArea dataOnly="0" labelOnly="1" grandRow="1" outline="0" fieldPosition="0"/>
    </format>
    <format dxfId="225">
      <pivotArea dataOnly="0" labelOnly="1" outline="0" axis="axisValues" fieldPosition="0"/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field="1" type="button" dataOnly="0" labelOnly="1" outline="0" axis="axisRow" fieldPosition="0"/>
    </format>
    <format dxfId="221">
      <pivotArea dataOnly="0" labelOnly="1" fieldPosition="0">
        <references count="1">
          <reference field="1" count="0"/>
        </references>
      </pivotArea>
    </format>
    <format dxfId="220">
      <pivotArea dataOnly="0" labelOnly="1" grandRow="1" outline="0" fieldPosition="0"/>
    </format>
    <format dxfId="219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3D137D-32A1-4384-9EB9-64AF68420899}" name="Tabela dinâmica4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Ano">
  <location ref="AZ4:BA22" firstHeaderRow="1" firstDataRow="1" firstDataCol="1"/>
  <pivotFields count="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7"/>
        <item x="16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 t="grand">
      <x/>
    </i>
  </rowItems>
  <colItems count="1">
    <i/>
  </colItems>
  <dataFields count="1">
    <dataField name="Quantidade de RIF" fld="1" baseField="0" baseItem="0" numFmtId="164"/>
  </dataFields>
  <formats count="26">
    <format dxfId="258">
      <pivotArea dataOnly="0" labelOnly="1" outline="0" axis="axisValues" fieldPosition="0"/>
    </format>
    <format dxfId="257">
      <pivotArea outline="0" collapsedLevelsAreSubtotals="1" fieldPosition="0"/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field="0" type="button" dataOnly="0" labelOnly="1" outline="0" axis="axisRow" fieldPosition="0"/>
    </format>
    <format dxfId="253">
      <pivotArea dataOnly="0" labelOnly="1" fieldPosition="0">
        <references count="1">
          <reference field="0" count="0"/>
        </references>
      </pivotArea>
    </format>
    <format dxfId="252">
      <pivotArea dataOnly="0" labelOnly="1" grandRow="1" outline="0" fieldPosition="0"/>
    </format>
    <format dxfId="251">
      <pivotArea dataOnly="0" labelOnly="1" outline="0" axis="axisValues" fieldPosition="0"/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field="0" type="button" dataOnly="0" labelOnly="1" outline="0" axis="axisRow" fieldPosition="0"/>
    </format>
    <format dxfId="247">
      <pivotArea dataOnly="0" labelOnly="1" fieldPosition="0">
        <references count="1">
          <reference field="0" count="0"/>
        </references>
      </pivotArea>
    </format>
    <format dxfId="246">
      <pivotArea dataOnly="0" labelOnly="1" grandRow="1" outline="0" fieldPosition="0"/>
    </format>
    <format dxfId="245">
      <pivotArea dataOnly="0" labelOnly="1" outline="0" axis="axisValues" fieldPosition="0"/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field="0" type="button" dataOnly="0" labelOnly="1" outline="0" axis="axisRow" fieldPosition="0"/>
    </format>
    <format dxfId="241">
      <pivotArea dataOnly="0" labelOnly="1" fieldPosition="0">
        <references count="1">
          <reference field="0" count="0"/>
        </references>
      </pivotArea>
    </format>
    <format dxfId="240">
      <pivotArea dataOnly="0" labelOnly="1" grandRow="1" outline="0" fieldPosition="0"/>
    </format>
    <format dxfId="239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FBD021-2B25-4272-9C65-3DD3B219D4E0}" name="Tabela dinâmica8" cacheId="7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G7:AI34" firstHeaderRow="0" firstDataRow="1" firstDataCol="1" rowPageCount="2" colPageCount="1"/>
  <pivotFields count="5">
    <pivotField axis="axisPage" multipleItemSelectionAllowed="1" showAll="0">
      <items count="17">
        <item x="0"/>
        <item x="1"/>
        <item x="13"/>
        <item x="2"/>
        <item x="3"/>
        <item x="4"/>
        <item x="5"/>
        <item x="14"/>
        <item x="6"/>
        <item x="7"/>
        <item x="8"/>
        <item x="15"/>
        <item x="10"/>
        <item x="11"/>
        <item x="12"/>
        <item x="9"/>
        <item t="default"/>
      </items>
    </pivotField>
    <pivotField axis="axisRow" showAll="0">
      <items count="28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m="1" x="26"/>
        <item x="0"/>
        <item t="default"/>
      </items>
    </pivotField>
    <pivotField axis="axisPage" multipleItemSelectionAllowed="1" showAll="0">
      <items count="7">
        <item x="0"/>
        <item x="5"/>
        <item x="1"/>
        <item x="2"/>
        <item x="3"/>
        <item x="4"/>
        <item t="default"/>
      </items>
    </pivotField>
    <pivotField dataField="1" showAll="0"/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2" hier="-1"/>
  </pageFields>
  <dataFields count="2">
    <dataField name="Quantidade de COE" fld="3" baseField="0" baseItem="0"/>
    <dataField name="Quantidade de COS" fld="4" baseField="0" baseItem="0"/>
  </dataFields>
  <formats count="25">
    <format dxfId="277">
      <pivotArea outline="0" collapsedLevelsAreSubtotals="1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field="1" type="button" dataOnly="0" labelOnly="1" outline="0" axis="axisRow" fieldPosition="0"/>
    </format>
    <format dxfId="273">
      <pivotArea dataOnly="0" labelOnly="1" fieldPosition="0">
        <references count="1">
          <reference field="1" count="0"/>
        </references>
      </pivotArea>
    </format>
    <format dxfId="272">
      <pivotArea dataOnly="0" labelOnly="1" grandRow="1" outline="0" fieldPosition="0"/>
    </format>
    <format dxfId="2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field="1" type="button" dataOnly="0" labelOnly="1" outline="0" axis="axisRow" fieldPosition="0"/>
    </format>
    <format dxfId="267">
      <pivotArea dataOnly="0" labelOnly="1" fieldPosition="0">
        <references count="1">
          <reference field="1" count="0"/>
        </references>
      </pivotArea>
    </format>
    <format dxfId="266">
      <pivotArea dataOnly="0" labelOnly="1" grandRow="1" outline="0" fieldPosition="0"/>
    </format>
    <format dxfId="2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4">
      <pivotArea type="all" dataOnly="0" outline="0" fieldPosition="0"/>
    </format>
    <format dxfId="263">
      <pivotArea outline="0" collapsedLevelsAreSubtotals="1" fieldPosition="0"/>
    </format>
    <format dxfId="262">
      <pivotArea field="1" type="button" dataOnly="0" labelOnly="1" outline="0" axis="axisRow" fieldPosition="0"/>
    </format>
    <format dxfId="261">
      <pivotArea dataOnly="0" labelOnly="1" fieldPosition="0">
        <references count="1">
          <reference field="1" count="0"/>
        </references>
      </pivotArea>
    </format>
    <format dxfId="260">
      <pivotArea dataOnly="0" labelOnly="1" grandRow="1" outline="0" fieldPosition="0"/>
    </format>
    <format dxfId="2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A01276-EA93-43D6-9697-2E1C4586AAB7}" name="Tabela dinâmica1" cacheId="7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7:N24" firstHeaderRow="1" firstDataRow="2" firstDataCol="2" rowPageCount="1" colPageCount="1"/>
  <pivotFields count="5">
    <pivotField axis="axisRow" compact="0" outline="0" showAll="0" defaultSubtotal="0">
      <items count="16">
        <item x="0"/>
        <item sd="0" x="1"/>
        <item x="2"/>
        <item x="3"/>
        <item sd="0" x="4"/>
        <item x="5"/>
        <item x="6"/>
        <item x="7"/>
        <item x="8"/>
        <item x="9"/>
        <item x="10"/>
        <item x="12"/>
        <item x="13"/>
        <item x="14"/>
        <item x="15"/>
        <item x="11"/>
      </items>
    </pivotField>
    <pivotField axis="axisRow" compact="0" outline="0" showAll="0" defaultSubtotal="0">
      <items count="38">
        <item x="18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1"/>
        <item x="19"/>
        <item x="20"/>
        <item x="21"/>
        <item x="37"/>
        <item x="22"/>
        <item x="0"/>
        <item x="16"/>
        <item x="28"/>
        <item x="23"/>
        <item x="24"/>
        <item x="31"/>
        <item x="35"/>
        <item x="29"/>
        <item x="36"/>
        <item x="17"/>
        <item x="32"/>
        <item x="34"/>
        <item x="27"/>
        <item x="25"/>
        <item x="15"/>
        <item x="26"/>
        <item x="30"/>
        <item x="33"/>
      </items>
    </pivotField>
    <pivotField axis="axisPage" compact="0" outline="0" subtotalTop="0" multipleItemSelectionAllowed="1" showAll="0" defaultSubtotal="0">
      <items count="26"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"/>
        <item x="2"/>
      </items>
    </pivotField>
    <pivotField axis="axisCol" compact="0" outline="0" subtotalTop="0" showAll="0" defaultSubtotal="0">
      <items count="12">
        <item x="6"/>
        <item x="7"/>
        <item x="8"/>
        <item x="9"/>
        <item x="10"/>
        <item x="11"/>
        <item x="0"/>
        <item x="1"/>
        <item x="2"/>
        <item x="3"/>
        <item x="4"/>
        <item x="5"/>
      </items>
    </pivotField>
    <pivotField name="Quantidade2" dataField="1" compact="0" outline="0" subtotalTop="0" showAll="0" defaultSubtotal="0"/>
  </pivotFields>
  <rowFields count="2">
    <field x="0"/>
    <field x="1"/>
  </rowFields>
  <rowItems count="16">
    <i>
      <x/>
      <x v="20"/>
    </i>
    <i>
      <x v="1"/>
    </i>
    <i>
      <x v="2"/>
      <x v="21"/>
    </i>
    <i>
      <x v="3"/>
      <x v="29"/>
    </i>
    <i>
      <x v="4"/>
    </i>
    <i>
      <x v="5"/>
      <x v="32"/>
    </i>
    <i>
      <x v="6"/>
      <x v="22"/>
    </i>
    <i>
      <x v="7"/>
      <x v="27"/>
    </i>
    <i>
      <x v="8"/>
      <x v="36"/>
    </i>
    <i>
      <x v="9"/>
      <x v="25"/>
    </i>
    <i>
      <x v="10"/>
      <x v="30"/>
    </i>
    <i>
      <x v="11"/>
      <x v="31"/>
    </i>
    <i>
      <x v="12"/>
      <x v="26"/>
    </i>
    <i>
      <x v="13"/>
      <x v="28"/>
    </i>
    <i>
      <x v="14"/>
      <x v="18"/>
    </i>
    <i>
      <x v="15"/>
      <x v="37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Quantidade" fld="4" baseField="0" baseItem="0"/>
  </dataFields>
  <formats count="54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"/>
          </reference>
          <reference field="1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34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3"/>
          </reference>
          <reference field="1" count="1">
            <x v="29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4"/>
          </reference>
          <reference field="1" count="9">
            <x v="0"/>
            <x v="15"/>
            <x v="16"/>
            <x v="17"/>
            <x v="19"/>
            <x v="23"/>
            <x v="24"/>
            <x v="33"/>
            <x v="35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0"/>
          </reference>
          <reference field="1" count="1">
            <x v="30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2"/>
          </reference>
          <reference field="1" count="1">
            <x v="26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13"/>
          </reference>
          <reference field="1" count="1">
            <x v="28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4"/>
          </reference>
          <reference field="1" count="1">
            <x v="18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1">
          <reference field="0" count="1">
            <x v="15"/>
          </reference>
        </references>
      </pivotArea>
    </format>
    <format dxfId="133">
      <pivotArea dataOnly="0" labelOnly="1" outline="0" fieldPosition="0">
        <references count="1">
          <reference field="0" count="1">
            <x v="15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15"/>
          </reference>
          <reference field="1" count="1">
            <x v="37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5"/>
          </reference>
          <reference field="1" count="1">
            <x v="37"/>
          </reference>
        </references>
      </pivotArea>
    </format>
    <format dxfId="130">
      <pivotArea outline="0" fieldPosition="0">
        <references count="2">
          <reference field="0" count="1" selected="0">
            <x v="15"/>
          </reference>
          <reference field="1" count="1" selected="0">
            <x v="37"/>
          </reference>
        </references>
      </pivotArea>
    </format>
    <format dxfId="129">
      <pivotArea field="3" type="button" dataOnly="0" labelOnly="1" outline="0" axis="axisCol" fieldPosition="0"/>
    </format>
    <format dxfId="128">
      <pivotArea field="3" type="button" dataOnly="0" labelOnly="1" outline="0" axis="axisCol" fieldPosition="0"/>
    </format>
    <format dxfId="127">
      <pivotArea field="3" type="button" dataOnly="0" labelOnly="1" outline="0" axis="axisCol" fieldPosition="0"/>
    </format>
    <format dxfId="126">
      <pivotArea outline="0" fieldPosition="0">
        <references count="1">
          <reference field="0" count="1" selected="0">
            <x v="1"/>
          </reference>
        </references>
      </pivotArea>
    </format>
    <format dxfId="125">
      <pivotArea dataOnly="0" labelOnly="1" outline="0" fieldPosition="0">
        <references count="1">
          <reference field="0" count="1">
            <x v="1"/>
          </reference>
        </references>
      </pivotArea>
    </format>
    <format dxfId="124">
      <pivotArea outline="0" fieldPosition="0">
        <references count="1">
          <reference field="0" count="1" selected="0">
            <x v="4"/>
          </reference>
        </references>
      </pivotArea>
    </format>
    <format dxfId="123">
      <pivotArea dataOnly="0" labelOnly="1" outline="0" fieldPosition="0">
        <references count="1">
          <reference field="0" count="1">
            <x v="4"/>
          </reference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3" type="button" dataOnly="0" labelOnly="1" outline="0" axis="axisCol" fieldPosition="0"/>
    </format>
    <format dxfId="118">
      <pivotArea type="topRight" dataOnly="0" labelOnly="1" outline="0" fieldPosition="0"/>
    </format>
    <format dxfId="117">
      <pivotArea field="0" type="button" dataOnly="0" labelOnly="1" outline="0" axis="axisRow" fieldPosition="0"/>
    </format>
    <format dxfId="116">
      <pivotArea field="1" type="button" dataOnly="0" labelOnly="1" outline="0" axis="axisRow" fieldPosition="1"/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"/>
          </reference>
          <reference field="1" count="1">
            <x v="29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5"/>
          </reference>
          <reference field="1" count="1">
            <x v="32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6"/>
          </reference>
          <reference field="1" count="1">
            <x v="22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8"/>
          </reference>
          <reference field="1" count="1">
            <x v="36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0"/>
          </reference>
          <reference field="1" count="1">
            <x v="3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2"/>
          </reference>
          <reference field="1" count="1">
            <x v="2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13"/>
          </reference>
          <reference field="1" count="1">
            <x v="28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4"/>
          </reference>
          <reference field="1" count="1">
            <x v="18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5"/>
          </reference>
          <reference field="1" count="1">
            <x v="37"/>
          </reference>
        </references>
      </pivotArea>
    </format>
    <format dxfId="100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1A8ABA-95A9-4767-8276-E962AEA0E4DA}" name="Tabela dinâmica1" cacheId="72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7:N21" firstHeaderRow="1" firstDataRow="2" firstDataCol="2" rowPageCount="1" colPageCount="1"/>
  <pivotFields count="5">
    <pivotField axis="axisRow" compact="0" outline="0" showAll="0" defaultSubtotal="0">
      <items count="13">
        <item sd="0" x="0"/>
        <item x="1"/>
        <item x="2"/>
        <item sd="0" x="3"/>
        <item x="4"/>
        <item x="5"/>
        <item x="6"/>
        <item x="7"/>
        <item x="9"/>
        <item x="10"/>
        <item x="11"/>
        <item x="12"/>
        <item x="8"/>
      </items>
    </pivotField>
    <pivotField axis="axisRow" compact="0" outline="0" showAll="0" defaultSubtotal="0">
      <items count="32">
        <item x="14"/>
        <item x="0"/>
        <item x="1"/>
        <item x="2"/>
        <item x="3"/>
        <item x="4"/>
        <item x="5"/>
        <item x="6"/>
        <item x="8"/>
        <item x="9"/>
        <item x="10"/>
        <item x="7"/>
        <item x="15"/>
        <item x="16"/>
        <item x="17"/>
        <item x="31"/>
        <item x="18"/>
        <item x="12"/>
        <item x="19"/>
        <item x="20"/>
        <item x="29"/>
        <item x="24"/>
        <item x="30"/>
        <item x="13"/>
        <item x="26"/>
        <item x="28"/>
        <item x="23"/>
        <item x="21"/>
        <item x="11"/>
        <item x="22"/>
        <item x="25"/>
        <item x="27"/>
      </items>
    </pivotField>
    <pivotField axis="axisPage" compact="0" outline="0" subtotalTop="0" multipleItemSelectionAllowed="1" showAll="0" defaultSubtotal="0">
      <items count="26">
        <item x="0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"/>
        <item x="22"/>
        <item x="23"/>
        <item x="24"/>
        <item x="25"/>
        <item x="5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name="Quantidade2" dataField="1" compact="0" outline="0" subtotalTop="0" showAll="0" defaultSubtotal="0"/>
  </pivotFields>
  <rowFields count="2">
    <field x="0"/>
    <field x="1"/>
  </rowFields>
  <rowItems count="13">
    <i>
      <x/>
    </i>
    <i>
      <x v="1"/>
      <x v="17"/>
    </i>
    <i>
      <x v="2"/>
      <x v="23"/>
    </i>
    <i>
      <x v="3"/>
    </i>
    <i>
      <x v="4"/>
      <x v="26"/>
    </i>
    <i>
      <x v="5"/>
      <x v="21"/>
    </i>
    <i>
      <x v="6"/>
      <x v="30"/>
    </i>
    <i>
      <x v="7"/>
      <x v="24"/>
    </i>
    <i>
      <x v="8"/>
      <x v="25"/>
    </i>
    <i>
      <x v="9"/>
      <x v="20"/>
    </i>
    <i>
      <x v="10"/>
      <x v="22"/>
    </i>
    <i>
      <x v="11"/>
      <x v="15"/>
    </i>
    <i>
      <x v="12"/>
      <x v="31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Quantidade" fld="4" baseField="0" baseItem="0"/>
  </dataFields>
  <formats count="48">
    <format dxfId="99">
      <pivotArea outline="0" collapsedLevelsAreSubtotals="1" fieldPosition="0"/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outline="0" collapsedLevelsAreSubtotals="1" fieldPosition="0"/>
    </format>
    <format dxfId="96">
      <pivotArea dataOnly="0" labelOnly="1" outline="0" fieldPosition="0">
        <references count="1">
          <reference field="0" count="0"/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1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28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3"/>
          </reference>
          <reference field="1" count="9">
            <x v="0"/>
            <x v="12"/>
            <x v="13"/>
            <x v="14"/>
            <x v="16"/>
            <x v="18"/>
            <x v="19"/>
            <x v="27"/>
            <x v="29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4"/>
          </reference>
          <reference field="1" count="1">
            <x v="26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5"/>
          </reference>
          <reference field="1" count="1">
            <x v="21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8"/>
          </reference>
          <reference field="1" count="1">
            <x v="25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11"/>
          </reference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0" count="1">
            <x v="12"/>
          </reference>
        </references>
      </pivotArea>
    </format>
    <format dxfId="82">
      <pivotArea dataOnly="0" labelOnly="1" outline="0" fieldPosition="0">
        <references count="1">
          <reference field="0" count="1">
            <x v="12"/>
          </reference>
        </references>
      </pivotArea>
    </format>
    <format dxfId="81">
      <pivotArea outline="0" fieldPosition="0">
        <references count="1">
          <reference field="0" count="1" selected="0">
            <x v="12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12"/>
          </reference>
          <reference field="1" count="1">
            <x v="31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12"/>
          </reference>
          <reference field="1" count="1">
            <x v="31"/>
          </reference>
        </references>
      </pivotArea>
    </format>
    <format dxfId="78">
      <pivotArea field="3" type="button" dataOnly="0" labelOnly="1" outline="0" axis="axisCol" fieldPosition="0"/>
    </format>
    <format dxfId="77">
      <pivotArea field="3" type="button" dataOnly="0" labelOnly="1" outline="0" axis="axisCol" fieldPosition="0"/>
    </format>
    <format dxfId="76">
      <pivotArea field="3" type="button" dataOnly="0" labelOnly="1" outline="0" axis="axisCol" fieldPosition="0"/>
    </format>
    <format dxfId="75">
      <pivotArea outline="0" fieldPosition="0">
        <references count="1">
          <reference field="0" count="1" selected="0">
            <x v="0"/>
          </reference>
        </references>
      </pivotArea>
    </format>
    <format dxfId="74">
      <pivotArea dataOnly="0" labelOnly="1" outline="0" fieldPosition="0">
        <references count="1">
          <reference field="0" count="1">
            <x v="0"/>
          </reference>
        </references>
      </pivotArea>
    </format>
    <format dxfId="73">
      <pivotArea outline="0" fieldPosition="0">
        <references count="1">
          <reference field="0" count="1" selected="0">
            <x v="3"/>
          </reference>
        </references>
      </pivotArea>
    </format>
    <format dxfId="72">
      <pivotArea dataOnly="0" labelOnly="1" outline="0" fieldPosition="0">
        <references count="1">
          <reference field="0" count="1">
            <x v="3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field="0" type="button" dataOnly="0" labelOnly="1" outline="0" axis="axisRow" fieldPosition="0"/>
    </format>
    <format dxfId="65">
      <pivotArea field="1" type="button" dataOnly="0" labelOnly="1" outline="0" axis="axisRow" fieldPosition="1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4"/>
          </reference>
          <reference field="1" count="1">
            <x v="26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5"/>
          </reference>
          <reference field="1" count="1">
            <x v="21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8"/>
          </reference>
          <reference field="1" count="1">
            <x v="25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0"/>
          </reference>
          <reference field="1" count="1">
            <x v="22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1"/>
          </reference>
          <reference field="1" count="1">
            <x v="15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2"/>
          </reference>
          <reference field="1" count="1">
            <x v="31"/>
          </reference>
        </references>
      </pivotArea>
    </format>
    <format dxfId="52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783314-87EF-4F45-B691-826C99462342}" name="Tabela1" displayName="Tabela1" ref="BG4:BJ199" totalsRowShown="0" headerRowDxfId="47" dataDxfId="46" headerRowBorderDxfId="161" tableBorderDxfId="160">
  <autoFilter ref="BG4:BJ199" xr:uid="{17783314-87EF-4F45-B691-826C99462342}"/>
  <tableColumns count="4">
    <tableColumn id="1" xr3:uid="{E99313EB-0608-4C92-ADEF-1FDDFFA2785D}" name="Ano de Conclusão" dataDxfId="51"/>
    <tableColumn id="2" xr3:uid="{36F41FC5-0695-4866-9996-B28354A24BB1}" name="Mês de Conclusão" dataDxfId="50"/>
    <tableColumn id="3" xr3:uid="{F7C9201E-8DFE-4C25-BF82-02BD908B3B1A}" name="Quantidade RIF" dataDxfId="49"/>
    <tableColumn id="4" xr3:uid="{EAA54BD1-6AE0-4E04-83E8-3A5B37F39BCE}" name="Coluna1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5454B-5EE2-4C02-9EAE-5A122D48F619}" name="Tabela2" displayName="Tabela2" ref="BN4:BQ135" totalsRowShown="0" headerRowDxfId="41" dataDxfId="40" headerRowBorderDxfId="159" tableBorderDxfId="158" totalsRowBorderDxfId="157">
  <autoFilter ref="BN4:BQ135" xr:uid="{9B55454B-5EE2-4C02-9EAE-5A122D48F619}"/>
  <sortState xmlns:xlrd2="http://schemas.microsoft.com/office/spreadsheetml/2017/richdata2" ref="BN5:BQ135">
    <sortCondition descending="1" ref="BO5:BO135"/>
    <sortCondition ref="BN5:BN135"/>
  </sortState>
  <tableColumns count="4">
    <tableColumn id="1" xr3:uid="{F5AD7A47-6E17-4A48-A394-CF1F136F1710}" name="Órgão" dataDxfId="45"/>
    <tableColumn id="2" xr3:uid="{EE6DF07F-C540-4FF0-9001-91B413B7ACD2}" name="Ano" dataDxfId="44"/>
    <tableColumn id="3" xr3:uid="{77371DBE-EE82-457E-AE66-EE5C34781E5D}" name="RIF" dataDxfId="43"/>
    <tableColumn id="4" xr3:uid="{6B10ABF4-8807-4E30-8907-4E3579DE5508}" name="SEI-C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9088DD-7F1A-484C-BBC1-1CC3A1102534}" name="Tabela3" displayName="Tabela3" ref="A4:B15" totalsRowShown="0" headerRowDxfId="37" dataDxfId="36" headerRowBorderDxfId="156" tableBorderDxfId="155" totalsRowBorderDxfId="154">
  <autoFilter ref="A4:B15" xr:uid="{D49088DD-7F1A-484C-BBC1-1CC3A1102534}"/>
  <tableColumns count="2">
    <tableColumn id="1" xr3:uid="{85D4A2F4-D759-4574-B567-512763F2956E}" name="Ano" dataDxfId="39"/>
    <tableColumn id="2" xr3:uid="{90E754EC-B4CB-4FFE-8E98-4C9A55DF1C1F}" name="Total de Comunicações" dataDxfId="38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10" Type="http://schemas.openxmlformats.org/officeDocument/2006/relationships/table" Target="../tables/table3.xml"/><Relationship Id="rId4" Type="http://schemas.openxmlformats.org/officeDocument/2006/relationships/pivotTable" Target="../pivotTables/pivotTable5.xm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281D-EEA1-4FE2-8FA3-4B72254E0F59}">
  <sheetPr>
    <pageSetUpPr fitToPage="1"/>
  </sheetPr>
  <dimension ref="A1:U23"/>
  <sheetViews>
    <sheetView showGridLines="0" tabSelected="1" zoomScale="75" zoomScaleNormal="75" workbookViewId="0"/>
  </sheetViews>
  <sheetFormatPr defaultColWidth="8.6640625" defaultRowHeight="14.4" x14ac:dyDescent="0.3"/>
  <cols>
    <col min="1" max="11" width="10.5546875" style="1" customWidth="1"/>
    <col min="12" max="12" width="0.44140625" style="1" customWidth="1"/>
    <col min="13" max="20" width="10.5546875" style="1" customWidth="1"/>
    <col min="21" max="21" width="20.88671875" style="1" customWidth="1"/>
    <col min="22" max="16384" width="8.6640625" style="1"/>
  </cols>
  <sheetData>
    <row r="1" spans="1:21" ht="25.95" customHeight="1" x14ac:dyDescent="0.3">
      <c r="H1" s="33" t="s">
        <v>55</v>
      </c>
      <c r="U1" s="100" t="s">
        <v>291</v>
      </c>
    </row>
    <row r="2" spans="1:21" ht="25.95" customHeight="1" x14ac:dyDescent="0.3">
      <c r="G2" s="33"/>
      <c r="U2" s="100"/>
    </row>
    <row r="3" spans="1:21" ht="23.4" x14ac:dyDescent="0.3">
      <c r="I3" s="57"/>
    </row>
    <row r="4" spans="1:21" ht="19.8" customHeight="1" x14ac:dyDescent="0.3">
      <c r="A4" s="99" t="s">
        <v>296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7"/>
      <c r="M4" s="99" t="s">
        <v>295</v>
      </c>
      <c r="N4" s="99"/>
      <c r="O4" s="99"/>
      <c r="P4" s="99"/>
      <c r="Q4" s="99"/>
      <c r="R4" s="99"/>
      <c r="S4" s="99"/>
      <c r="T4" s="99"/>
      <c r="U4" s="99"/>
    </row>
    <row r="20" spans="1:21" ht="6.9" customHeight="1" x14ac:dyDescent="0.3"/>
    <row r="21" spans="1:21" ht="18.899999999999999" customHeight="1" x14ac:dyDescent="0.3">
      <c r="A21" s="69" t="s">
        <v>306</v>
      </c>
    </row>
    <row r="22" spans="1:21" ht="3.9" customHeight="1" x14ac:dyDescent="0.3"/>
    <row r="23" spans="1:21" ht="19.8" customHeight="1" x14ac:dyDescent="0.3">
      <c r="A23" s="99" t="s">
        <v>76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7"/>
      <c r="M23" s="99" t="s">
        <v>236</v>
      </c>
      <c r="N23" s="99"/>
      <c r="O23" s="99"/>
      <c r="P23" s="99"/>
      <c r="Q23" s="99"/>
      <c r="R23" s="99"/>
      <c r="S23" s="99"/>
      <c r="T23" s="99"/>
      <c r="U23" s="99"/>
    </row>
  </sheetData>
  <mergeCells count="5">
    <mergeCell ref="A4:K4"/>
    <mergeCell ref="M4:U4"/>
    <mergeCell ref="A23:K23"/>
    <mergeCell ref="M23:U23"/>
    <mergeCell ref="U1:U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16E5-7E40-4173-BC9D-BDDFBDEE35A4}">
  <sheetPr>
    <pageSetUpPr fitToPage="1"/>
  </sheetPr>
  <dimension ref="A1:P24"/>
  <sheetViews>
    <sheetView showGridLines="0" zoomScale="10" zoomScaleNormal="10" workbookViewId="0">
      <selection sqref="A1:XFD1048576"/>
    </sheetView>
  </sheetViews>
  <sheetFormatPr defaultRowHeight="14.4" x14ac:dyDescent="0.3"/>
  <cols>
    <col min="1" max="1" width="23" style="68" customWidth="1"/>
    <col min="2" max="2" width="39.88671875" style="68" bestFit="1" customWidth="1"/>
    <col min="3" max="3" width="17.88671875" style="68" bestFit="1" customWidth="1"/>
    <col min="4" max="5" width="9" style="68" bestFit="1" customWidth="1"/>
    <col min="6" max="6" width="10.5546875" style="68" bestFit="1" customWidth="1"/>
    <col min="7" max="14" width="9" style="68" bestFit="1" customWidth="1"/>
    <col min="15" max="287" width="20.88671875" style="68" bestFit="1" customWidth="1"/>
    <col min="288" max="16384" width="8.88671875" style="68"/>
  </cols>
  <sheetData>
    <row r="1" spans="1:16" ht="25.95" customHeight="1" x14ac:dyDescent="0.3">
      <c r="C1" s="79" t="s">
        <v>16</v>
      </c>
      <c r="M1" s="100" t="s">
        <v>291</v>
      </c>
      <c r="N1" s="100"/>
    </row>
    <row r="2" spans="1:16" ht="25.95" customHeight="1" x14ac:dyDescent="0.3">
      <c r="M2" s="100"/>
      <c r="N2" s="100"/>
    </row>
    <row r="3" spans="1:16" ht="23.4" x14ac:dyDescent="0.3">
      <c r="B3" s="80"/>
      <c r="C3" s="80"/>
    </row>
    <row r="4" spans="1:16" ht="18" customHeight="1" x14ac:dyDescent="0.3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x14ac:dyDescent="0.3">
      <c r="A5" s="81" t="s">
        <v>100</v>
      </c>
      <c r="B5" s="68" t="s">
        <v>91</v>
      </c>
    </row>
    <row r="7" spans="1:16" ht="28.8" x14ac:dyDescent="0.3">
      <c r="A7" s="81" t="s">
        <v>98</v>
      </c>
      <c r="C7" s="82" t="s">
        <v>101</v>
      </c>
    </row>
    <row r="8" spans="1:16" x14ac:dyDescent="0.3">
      <c r="A8" s="81" t="s">
        <v>2</v>
      </c>
      <c r="B8" s="81" t="s">
        <v>3</v>
      </c>
      <c r="C8" s="83" t="s">
        <v>4</v>
      </c>
      <c r="D8" s="83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11</v>
      </c>
      <c r="K8" s="83" t="s">
        <v>12</v>
      </c>
      <c r="L8" s="83" t="s">
        <v>13</v>
      </c>
      <c r="M8" s="83" t="s">
        <v>14</v>
      </c>
      <c r="N8" s="83" t="s">
        <v>15</v>
      </c>
    </row>
    <row r="9" spans="1:16" x14ac:dyDescent="0.3">
      <c r="A9" s="84" t="s">
        <v>17</v>
      </c>
      <c r="B9" s="84" t="s">
        <v>18</v>
      </c>
      <c r="C9" s="85">
        <v>30</v>
      </c>
      <c r="D9" s="85">
        <v>46</v>
      </c>
      <c r="E9" s="85">
        <v>53</v>
      </c>
      <c r="F9" s="85">
        <v>1</v>
      </c>
      <c r="G9" s="85">
        <v>6</v>
      </c>
      <c r="H9" s="85">
        <v>11</v>
      </c>
      <c r="I9" s="85">
        <v>19</v>
      </c>
      <c r="J9" s="85">
        <v>34</v>
      </c>
      <c r="K9" s="85">
        <v>19</v>
      </c>
      <c r="L9" s="85">
        <v>19</v>
      </c>
      <c r="M9" s="85">
        <v>26</v>
      </c>
      <c r="N9" s="85">
        <v>15</v>
      </c>
      <c r="O9" s="86"/>
      <c r="P9" s="87"/>
    </row>
    <row r="10" spans="1:16" s="90" customFormat="1" x14ac:dyDescent="0.3">
      <c r="A10" s="88" t="s">
        <v>19</v>
      </c>
      <c r="B10" s="68"/>
      <c r="C10" s="89">
        <v>418056</v>
      </c>
      <c r="D10" s="89">
        <v>477839</v>
      </c>
      <c r="E10" s="89">
        <v>463110</v>
      </c>
      <c r="F10" s="89">
        <v>308593</v>
      </c>
      <c r="G10" s="89">
        <v>361445</v>
      </c>
      <c r="H10" s="89">
        <v>373305</v>
      </c>
      <c r="I10" s="89">
        <v>388666</v>
      </c>
      <c r="J10" s="89">
        <v>377832</v>
      </c>
      <c r="K10" s="89">
        <v>355524</v>
      </c>
      <c r="L10" s="89">
        <v>384355</v>
      </c>
      <c r="M10" s="89">
        <v>392174</v>
      </c>
      <c r="N10" s="89">
        <v>417693</v>
      </c>
    </row>
    <row r="11" spans="1:16" x14ac:dyDescent="0.3">
      <c r="A11" s="84" t="s">
        <v>21</v>
      </c>
      <c r="B11" s="84" t="s">
        <v>22</v>
      </c>
      <c r="C11" s="85">
        <v>2267</v>
      </c>
      <c r="D11" s="85">
        <v>213</v>
      </c>
      <c r="E11" s="85">
        <v>229</v>
      </c>
      <c r="F11" s="85">
        <v>89</v>
      </c>
      <c r="G11" s="85">
        <v>132</v>
      </c>
      <c r="H11" s="85">
        <v>193</v>
      </c>
      <c r="I11" s="85">
        <v>102</v>
      </c>
      <c r="J11" s="85">
        <v>205</v>
      </c>
      <c r="K11" s="85">
        <v>98</v>
      </c>
      <c r="L11" s="85">
        <v>111</v>
      </c>
      <c r="M11" s="85">
        <v>193</v>
      </c>
      <c r="N11" s="85">
        <v>305</v>
      </c>
    </row>
    <row r="12" spans="1:16" x14ac:dyDescent="0.3">
      <c r="A12" s="84" t="s">
        <v>23</v>
      </c>
      <c r="B12" s="84" t="s">
        <v>24</v>
      </c>
      <c r="C12" s="85">
        <v>176782</v>
      </c>
      <c r="D12" s="85">
        <v>155724</v>
      </c>
      <c r="E12" s="85">
        <v>182955</v>
      </c>
      <c r="F12" s="85">
        <v>126757</v>
      </c>
      <c r="G12" s="85">
        <v>145288</v>
      </c>
      <c r="H12" s="85">
        <v>150614</v>
      </c>
      <c r="I12" s="85">
        <v>176756</v>
      </c>
      <c r="J12" s="85">
        <v>173901</v>
      </c>
      <c r="K12" s="85">
        <v>165945</v>
      </c>
      <c r="L12" s="85">
        <v>164837</v>
      </c>
      <c r="M12" s="85">
        <v>169816</v>
      </c>
      <c r="N12" s="85">
        <v>186034</v>
      </c>
    </row>
    <row r="13" spans="1:16" s="90" customFormat="1" x14ac:dyDescent="0.3">
      <c r="A13" s="88" t="s">
        <v>25</v>
      </c>
      <c r="B13" s="68"/>
      <c r="C13" s="89">
        <v>38938</v>
      </c>
      <c r="D13" s="89">
        <v>30326</v>
      </c>
      <c r="E13" s="89">
        <v>35180</v>
      </c>
      <c r="F13" s="89">
        <v>33311</v>
      </c>
      <c r="G13" s="89">
        <v>38929</v>
      </c>
      <c r="H13" s="89">
        <v>32989</v>
      </c>
      <c r="I13" s="89">
        <v>35702</v>
      </c>
      <c r="J13" s="89">
        <v>40666</v>
      </c>
      <c r="K13" s="89">
        <v>37288</v>
      </c>
      <c r="L13" s="89">
        <v>40404</v>
      </c>
      <c r="M13" s="89">
        <v>34609</v>
      </c>
      <c r="N13" s="89">
        <v>38261</v>
      </c>
    </row>
    <row r="14" spans="1:16" x14ac:dyDescent="0.3">
      <c r="A14" s="84" t="s">
        <v>35</v>
      </c>
      <c r="B14" s="84" t="s">
        <v>36</v>
      </c>
      <c r="C14" s="85">
        <v>2898</v>
      </c>
      <c r="D14" s="85">
        <v>2287</v>
      </c>
      <c r="E14" s="85">
        <v>3422</v>
      </c>
      <c r="F14" s="85">
        <v>2718</v>
      </c>
      <c r="G14" s="85">
        <v>2244</v>
      </c>
      <c r="H14" s="85">
        <v>2361</v>
      </c>
      <c r="I14" s="85">
        <v>2276</v>
      </c>
      <c r="J14" s="85">
        <v>2523</v>
      </c>
      <c r="K14" s="85">
        <v>2067</v>
      </c>
      <c r="L14" s="85">
        <v>2174</v>
      </c>
      <c r="M14" s="85">
        <v>2245</v>
      </c>
      <c r="N14" s="85">
        <v>2362</v>
      </c>
    </row>
    <row r="15" spans="1:16" x14ac:dyDescent="0.3">
      <c r="A15" s="84" t="s">
        <v>37</v>
      </c>
      <c r="B15" s="84" t="s">
        <v>38</v>
      </c>
      <c r="C15" s="85">
        <v>2</v>
      </c>
      <c r="D15" s="85"/>
      <c r="E15" s="85"/>
      <c r="F15" s="85"/>
      <c r="G15" s="85">
        <v>1</v>
      </c>
      <c r="H15" s="85"/>
      <c r="I15" s="85"/>
      <c r="J15" s="85"/>
      <c r="K15" s="85"/>
      <c r="L15" s="85"/>
      <c r="M15" s="85"/>
      <c r="N15" s="85">
        <v>3</v>
      </c>
    </row>
    <row r="16" spans="1:16" x14ac:dyDescent="0.3">
      <c r="A16" s="84" t="s">
        <v>39</v>
      </c>
      <c r="B16" s="84" t="s">
        <v>40</v>
      </c>
      <c r="C16" s="85">
        <v>21466</v>
      </c>
      <c r="D16" s="85">
        <v>21504</v>
      </c>
      <c r="E16" s="85">
        <v>23910</v>
      </c>
      <c r="F16" s="85">
        <v>24831</v>
      </c>
      <c r="G16" s="85">
        <v>23137</v>
      </c>
      <c r="H16" s="85">
        <v>21857</v>
      </c>
      <c r="I16" s="85">
        <v>24970</v>
      </c>
      <c r="J16" s="85">
        <v>29514</v>
      </c>
      <c r="K16" s="85">
        <v>23422</v>
      </c>
      <c r="L16" s="85">
        <v>22115</v>
      </c>
      <c r="M16" s="85">
        <v>23126</v>
      </c>
      <c r="N16" s="85">
        <v>21272</v>
      </c>
    </row>
    <row r="17" spans="1:14" x14ac:dyDescent="0.3">
      <c r="A17" s="84" t="s">
        <v>41</v>
      </c>
      <c r="B17" s="84" t="s">
        <v>42</v>
      </c>
      <c r="C17" s="85">
        <v>20094</v>
      </c>
      <c r="D17" s="85">
        <v>15308</v>
      </c>
      <c r="E17" s="85">
        <v>22879</v>
      </c>
      <c r="F17" s="85">
        <v>22249</v>
      </c>
      <c r="G17" s="85">
        <v>23290</v>
      </c>
      <c r="H17" s="85">
        <v>21675</v>
      </c>
      <c r="I17" s="85">
        <v>87046</v>
      </c>
      <c r="J17" s="85">
        <v>18822</v>
      </c>
      <c r="K17" s="85">
        <v>22147</v>
      </c>
      <c r="L17" s="85">
        <v>21118</v>
      </c>
      <c r="M17" s="85">
        <v>16639</v>
      </c>
      <c r="N17" s="85">
        <v>34283</v>
      </c>
    </row>
    <row r="18" spans="1:14" x14ac:dyDescent="0.3">
      <c r="A18" s="84" t="s">
        <v>43</v>
      </c>
      <c r="B18" s="84" t="s">
        <v>44</v>
      </c>
      <c r="C18" s="85">
        <v>5052</v>
      </c>
      <c r="D18" s="85">
        <v>3077</v>
      </c>
      <c r="E18" s="85">
        <v>5115</v>
      </c>
      <c r="F18" s="85">
        <v>1859</v>
      </c>
      <c r="G18" s="85">
        <v>1647</v>
      </c>
      <c r="H18" s="85">
        <v>1368</v>
      </c>
      <c r="I18" s="85">
        <v>2477</v>
      </c>
      <c r="J18" s="85">
        <v>2778</v>
      </c>
      <c r="K18" s="85">
        <v>2134</v>
      </c>
      <c r="L18" s="85">
        <v>3617</v>
      </c>
      <c r="M18" s="85">
        <v>2355</v>
      </c>
      <c r="N18" s="85">
        <v>2654</v>
      </c>
    </row>
    <row r="19" spans="1:14" x14ac:dyDescent="0.3">
      <c r="A19" s="84" t="s">
        <v>45</v>
      </c>
      <c r="B19" s="84" t="s">
        <v>46</v>
      </c>
      <c r="C19" s="85">
        <v>14</v>
      </c>
      <c r="D19" s="85">
        <v>3</v>
      </c>
      <c r="E19" s="85">
        <v>2</v>
      </c>
      <c r="F19" s="85">
        <v>3</v>
      </c>
      <c r="G19" s="85">
        <v>14</v>
      </c>
      <c r="H19" s="85">
        <v>8</v>
      </c>
      <c r="I19" s="85">
        <v>25</v>
      </c>
      <c r="J19" s="85">
        <v>12</v>
      </c>
      <c r="K19" s="85">
        <v>21</v>
      </c>
      <c r="L19" s="85">
        <v>17</v>
      </c>
      <c r="M19" s="85">
        <v>5</v>
      </c>
      <c r="N19" s="85">
        <v>10</v>
      </c>
    </row>
    <row r="20" spans="1:14" x14ac:dyDescent="0.3">
      <c r="A20" s="84" t="s">
        <v>48</v>
      </c>
      <c r="B20" s="84" t="s">
        <v>49</v>
      </c>
      <c r="C20" s="85">
        <v>16488</v>
      </c>
      <c r="D20" s="85">
        <v>24979</v>
      </c>
      <c r="E20" s="85">
        <v>13795</v>
      </c>
      <c r="F20" s="85">
        <v>11583</v>
      </c>
      <c r="G20" s="85">
        <v>14236</v>
      </c>
      <c r="H20" s="85">
        <v>12517</v>
      </c>
      <c r="I20" s="85">
        <v>14121</v>
      </c>
      <c r="J20" s="85">
        <v>12668</v>
      </c>
      <c r="K20" s="85">
        <v>10644</v>
      </c>
      <c r="L20" s="85">
        <v>10744</v>
      </c>
      <c r="M20" s="85">
        <v>9866</v>
      </c>
      <c r="N20" s="85">
        <v>16343</v>
      </c>
    </row>
    <row r="21" spans="1:14" x14ac:dyDescent="0.3">
      <c r="A21" s="84" t="s">
        <v>50</v>
      </c>
      <c r="B21" s="84" t="s">
        <v>51</v>
      </c>
      <c r="C21" s="85">
        <v>106954</v>
      </c>
      <c r="D21" s="85">
        <v>67756</v>
      </c>
      <c r="E21" s="85">
        <v>38283</v>
      </c>
      <c r="F21" s="85">
        <v>54957</v>
      </c>
      <c r="G21" s="85">
        <v>50828</v>
      </c>
      <c r="H21" s="85">
        <v>48480</v>
      </c>
      <c r="I21" s="85">
        <v>43773</v>
      </c>
      <c r="J21" s="85">
        <v>48205</v>
      </c>
      <c r="K21" s="85">
        <v>60687</v>
      </c>
      <c r="L21" s="85">
        <v>48844</v>
      </c>
      <c r="M21" s="85">
        <v>57015</v>
      </c>
      <c r="N21" s="85">
        <v>60025</v>
      </c>
    </row>
    <row r="22" spans="1:14" x14ac:dyDescent="0.3">
      <c r="A22" s="84" t="s">
        <v>52</v>
      </c>
      <c r="B22" s="84" t="s">
        <v>53</v>
      </c>
      <c r="C22" s="85">
        <v>306203</v>
      </c>
      <c r="D22" s="85">
        <v>349992</v>
      </c>
      <c r="E22" s="85">
        <v>455312</v>
      </c>
      <c r="F22" s="85">
        <v>1263710</v>
      </c>
      <c r="G22" s="85">
        <v>255718</v>
      </c>
      <c r="H22" s="85">
        <v>238717</v>
      </c>
      <c r="I22" s="85">
        <v>261590</v>
      </c>
      <c r="J22" s="85">
        <v>255954</v>
      </c>
      <c r="K22" s="85">
        <v>235608</v>
      </c>
      <c r="L22" s="85">
        <v>254756</v>
      </c>
      <c r="M22" s="85">
        <v>241897</v>
      </c>
      <c r="N22" s="85">
        <v>256540</v>
      </c>
    </row>
    <row r="23" spans="1:14" x14ac:dyDescent="0.3">
      <c r="A23" s="84" t="s">
        <v>54</v>
      </c>
      <c r="B23" s="84" t="s">
        <v>54</v>
      </c>
      <c r="C23" s="85">
        <v>5043</v>
      </c>
      <c r="D23" s="85">
        <v>5394</v>
      </c>
      <c r="E23" s="85">
        <v>82545</v>
      </c>
      <c r="F23" s="85">
        <v>4448</v>
      </c>
      <c r="G23" s="85">
        <v>7530</v>
      </c>
      <c r="H23" s="85">
        <v>8967</v>
      </c>
      <c r="I23" s="85">
        <v>12120</v>
      </c>
      <c r="J23" s="85">
        <v>10211</v>
      </c>
      <c r="K23" s="85">
        <v>4918</v>
      </c>
      <c r="L23" s="85">
        <v>4539</v>
      </c>
      <c r="M23" s="85">
        <v>6681</v>
      </c>
      <c r="N23" s="85">
        <v>27464</v>
      </c>
    </row>
    <row r="24" spans="1:14" ht="43.2" x14ac:dyDescent="0.3">
      <c r="A24" s="91" t="s">
        <v>247</v>
      </c>
      <c r="B24" s="27" t="s">
        <v>247</v>
      </c>
      <c r="C24" s="92">
        <v>1756</v>
      </c>
      <c r="D24" s="92">
        <v>718</v>
      </c>
      <c r="E24" s="92">
        <v>1034</v>
      </c>
      <c r="F24" s="92">
        <v>869</v>
      </c>
      <c r="G24" s="92">
        <v>1167</v>
      </c>
      <c r="H24" s="92">
        <v>834</v>
      </c>
      <c r="I24" s="92">
        <v>1289</v>
      </c>
      <c r="J24" s="92">
        <v>897</v>
      </c>
      <c r="K24" s="92">
        <v>2873</v>
      </c>
      <c r="L24" s="92">
        <v>920</v>
      </c>
      <c r="M24" s="92">
        <v>1379</v>
      </c>
      <c r="N24" s="92">
        <v>1487</v>
      </c>
    </row>
  </sheetData>
  <mergeCells count="2">
    <mergeCell ref="M1:N2"/>
    <mergeCell ref="A4:N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6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0783-1E09-45DC-9B51-E8EB9BA1D66F}">
  <sheetPr>
    <pageSetUpPr fitToPage="1"/>
  </sheetPr>
  <dimension ref="A1:Q21"/>
  <sheetViews>
    <sheetView showGridLines="0" zoomScale="10" zoomScaleNormal="10" workbookViewId="0">
      <selection sqref="A1:XFD1048576"/>
    </sheetView>
  </sheetViews>
  <sheetFormatPr defaultRowHeight="14.4" x14ac:dyDescent="0.3"/>
  <cols>
    <col min="1" max="1" width="19.88671875" style="68" customWidth="1"/>
    <col min="2" max="2" width="39.6640625" style="68" customWidth="1"/>
    <col min="3" max="3" width="14.6640625" style="68" customWidth="1"/>
    <col min="4" max="14" width="10.44140625" style="68" bestFit="1" customWidth="1"/>
    <col min="15" max="15" width="6.44140625" style="68" bestFit="1" customWidth="1"/>
    <col min="16" max="16" width="15.77734375" style="68" customWidth="1"/>
    <col min="17" max="17" width="12" style="68" bestFit="1" customWidth="1"/>
    <col min="18" max="16384" width="8.88671875" style="68"/>
  </cols>
  <sheetData>
    <row r="1" spans="1:17" ht="25.95" customHeight="1" x14ac:dyDescent="0.3">
      <c r="C1" s="93" t="s">
        <v>16</v>
      </c>
      <c r="M1" s="100" t="s">
        <v>291</v>
      </c>
      <c r="N1" s="100"/>
    </row>
    <row r="2" spans="1:17" ht="25.95" customHeight="1" x14ac:dyDescent="0.3">
      <c r="D2" s="80"/>
      <c r="M2" s="100"/>
      <c r="N2" s="100"/>
    </row>
    <row r="3" spans="1:17" ht="23.4" x14ac:dyDescent="0.3">
      <c r="B3" s="80"/>
    </row>
    <row r="4" spans="1:17" ht="15.6" x14ac:dyDescent="0.3">
      <c r="A4" s="110" t="s">
        <v>70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7" x14ac:dyDescent="0.3">
      <c r="A5" s="81" t="s">
        <v>100</v>
      </c>
      <c r="B5" s="68" t="s">
        <v>91</v>
      </c>
    </row>
    <row r="7" spans="1:17" ht="28.8" x14ac:dyDescent="0.3">
      <c r="A7" s="81" t="s">
        <v>98</v>
      </c>
      <c r="C7" s="94" t="s">
        <v>101</v>
      </c>
    </row>
    <row r="8" spans="1:17" x14ac:dyDescent="0.3">
      <c r="A8" s="81" t="s">
        <v>2</v>
      </c>
      <c r="B8" s="81" t="s">
        <v>3</v>
      </c>
      <c r="C8" s="83" t="s">
        <v>4</v>
      </c>
      <c r="D8" s="83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11</v>
      </c>
      <c r="K8" s="83" t="s">
        <v>12</v>
      </c>
      <c r="L8" s="83" t="s">
        <v>13</v>
      </c>
      <c r="M8" s="83" t="s">
        <v>14</v>
      </c>
      <c r="N8" s="83" t="s">
        <v>15</v>
      </c>
    </row>
    <row r="9" spans="1:17" s="90" customFormat="1" x14ac:dyDescent="0.3">
      <c r="A9" s="88" t="s">
        <v>19</v>
      </c>
      <c r="C9" s="89">
        <v>3025635</v>
      </c>
      <c r="D9" s="89">
        <v>2659460</v>
      </c>
      <c r="E9" s="89">
        <v>2911862</v>
      </c>
      <c r="F9" s="89">
        <v>2491693</v>
      </c>
      <c r="G9" s="89">
        <v>3024077</v>
      </c>
      <c r="H9" s="89">
        <v>2837412</v>
      </c>
      <c r="I9" s="89">
        <v>2840892</v>
      </c>
      <c r="J9" s="89">
        <v>2691248</v>
      </c>
      <c r="K9" s="89">
        <v>2625898</v>
      </c>
      <c r="L9" s="89">
        <v>2588386</v>
      </c>
      <c r="M9" s="89">
        <v>2727792</v>
      </c>
      <c r="N9" s="89">
        <v>3192233</v>
      </c>
      <c r="P9" s="95"/>
      <c r="Q9" s="95"/>
    </row>
    <row r="10" spans="1:17" x14ac:dyDescent="0.3">
      <c r="A10" s="84" t="s">
        <v>21</v>
      </c>
      <c r="B10" s="84" t="s">
        <v>22</v>
      </c>
      <c r="C10" s="85">
        <v>2833</v>
      </c>
      <c r="D10" s="85">
        <v>719</v>
      </c>
      <c r="E10" s="85">
        <v>432</v>
      </c>
      <c r="F10" s="85">
        <v>157</v>
      </c>
      <c r="G10" s="85">
        <v>304</v>
      </c>
      <c r="H10" s="85">
        <v>236</v>
      </c>
      <c r="I10" s="85">
        <v>270</v>
      </c>
      <c r="J10" s="85">
        <v>303</v>
      </c>
      <c r="K10" s="85">
        <v>241</v>
      </c>
      <c r="L10" s="85">
        <v>273</v>
      </c>
      <c r="M10" s="85">
        <v>285</v>
      </c>
      <c r="N10" s="85">
        <v>730</v>
      </c>
    </row>
    <row r="11" spans="1:17" x14ac:dyDescent="0.3">
      <c r="A11" s="84" t="s">
        <v>23</v>
      </c>
      <c r="B11" s="84" t="s">
        <v>24</v>
      </c>
      <c r="C11" s="85">
        <v>436165</v>
      </c>
      <c r="D11" s="85">
        <v>340093</v>
      </c>
      <c r="E11" s="85">
        <v>398517</v>
      </c>
      <c r="F11" s="85">
        <v>266474</v>
      </c>
      <c r="G11" s="85">
        <v>316654</v>
      </c>
      <c r="H11" s="85">
        <v>310101</v>
      </c>
      <c r="I11" s="85">
        <v>347035</v>
      </c>
      <c r="J11" s="85">
        <v>365987</v>
      </c>
      <c r="K11" s="85">
        <v>345801</v>
      </c>
      <c r="L11" s="85">
        <v>383928</v>
      </c>
      <c r="M11" s="85">
        <v>354971</v>
      </c>
      <c r="N11" s="85">
        <v>403942</v>
      </c>
    </row>
    <row r="12" spans="1:17" s="90" customFormat="1" x14ac:dyDescent="0.3">
      <c r="A12" s="88" t="s">
        <v>25</v>
      </c>
      <c r="C12" s="89">
        <v>9375</v>
      </c>
      <c r="D12" s="89">
        <v>7410</v>
      </c>
      <c r="E12" s="89">
        <v>7168</v>
      </c>
      <c r="F12" s="89">
        <v>6549</v>
      </c>
      <c r="G12" s="89">
        <v>6636</v>
      </c>
      <c r="H12" s="89">
        <v>6368</v>
      </c>
      <c r="I12" s="89">
        <v>8423</v>
      </c>
      <c r="J12" s="89">
        <v>8624</v>
      </c>
      <c r="K12" s="89">
        <v>7656</v>
      </c>
      <c r="L12" s="89">
        <v>8170</v>
      </c>
      <c r="M12" s="89">
        <v>7987</v>
      </c>
      <c r="N12" s="89">
        <v>7921</v>
      </c>
    </row>
    <row r="13" spans="1:17" x14ac:dyDescent="0.3">
      <c r="A13" s="84" t="s">
        <v>35</v>
      </c>
      <c r="B13" s="84" t="s">
        <v>36</v>
      </c>
      <c r="C13" s="85">
        <v>3500</v>
      </c>
      <c r="D13" s="85">
        <v>1903</v>
      </c>
      <c r="E13" s="85">
        <v>1875</v>
      </c>
      <c r="F13" s="85">
        <v>1463</v>
      </c>
      <c r="G13" s="85">
        <v>1639</v>
      </c>
      <c r="H13" s="85">
        <v>1523</v>
      </c>
      <c r="I13" s="85">
        <v>1938</v>
      </c>
      <c r="J13" s="85">
        <v>2084</v>
      </c>
      <c r="K13" s="85">
        <v>1490</v>
      </c>
      <c r="L13" s="85">
        <v>1556</v>
      </c>
      <c r="M13" s="85">
        <v>1520</v>
      </c>
      <c r="N13" s="85">
        <v>1691</v>
      </c>
    </row>
    <row r="14" spans="1:17" x14ac:dyDescent="0.3">
      <c r="A14" s="84" t="s">
        <v>39</v>
      </c>
      <c r="B14" s="84" t="s">
        <v>40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>
        <v>1</v>
      </c>
      <c r="N14" s="85"/>
    </row>
    <row r="15" spans="1:17" x14ac:dyDescent="0.3">
      <c r="A15" s="84" t="s">
        <v>41</v>
      </c>
      <c r="B15" s="84" t="s">
        <v>42</v>
      </c>
      <c r="C15" s="85">
        <v>49664</v>
      </c>
      <c r="D15" s="85">
        <v>38567</v>
      </c>
      <c r="E15" s="85">
        <v>46946</v>
      </c>
      <c r="F15" s="85">
        <v>91170</v>
      </c>
      <c r="G15" s="85">
        <v>39809</v>
      </c>
      <c r="H15" s="85">
        <v>52598</v>
      </c>
      <c r="I15" s="85">
        <v>56413</v>
      </c>
      <c r="J15" s="85">
        <v>48786</v>
      </c>
      <c r="K15" s="85">
        <v>42980</v>
      </c>
      <c r="L15" s="85">
        <v>38310</v>
      </c>
      <c r="M15" s="85">
        <v>45912</v>
      </c>
      <c r="N15" s="85">
        <v>51798</v>
      </c>
    </row>
    <row r="16" spans="1:17" x14ac:dyDescent="0.3">
      <c r="A16" s="84" t="s">
        <v>45</v>
      </c>
      <c r="B16" s="84" t="s">
        <v>46</v>
      </c>
      <c r="C16" s="85">
        <v>4</v>
      </c>
      <c r="D16" s="85">
        <v>3</v>
      </c>
      <c r="E16" s="85">
        <v>4</v>
      </c>
      <c r="F16" s="85">
        <v>4</v>
      </c>
      <c r="G16" s="85">
        <v>10</v>
      </c>
      <c r="H16" s="85">
        <v>6</v>
      </c>
      <c r="I16" s="85">
        <v>5</v>
      </c>
      <c r="J16" s="85">
        <v>1</v>
      </c>
      <c r="K16" s="85">
        <v>5</v>
      </c>
      <c r="L16" s="85">
        <v>3</v>
      </c>
      <c r="M16" s="85">
        <v>8</v>
      </c>
      <c r="N16" s="85">
        <v>13</v>
      </c>
    </row>
    <row r="17" spans="1:14" x14ac:dyDescent="0.3">
      <c r="A17" s="84" t="s">
        <v>48</v>
      </c>
      <c r="B17" s="84" t="s">
        <v>49</v>
      </c>
      <c r="C17" s="85">
        <v>367</v>
      </c>
      <c r="D17" s="85">
        <v>393</v>
      </c>
      <c r="E17" s="85">
        <v>400</v>
      </c>
      <c r="F17" s="85">
        <v>372</v>
      </c>
      <c r="G17" s="85">
        <v>425</v>
      </c>
      <c r="H17" s="85">
        <v>443</v>
      </c>
      <c r="I17" s="85">
        <v>524</v>
      </c>
      <c r="J17" s="85">
        <v>519</v>
      </c>
      <c r="K17" s="85">
        <v>502</v>
      </c>
      <c r="L17" s="85">
        <v>466</v>
      </c>
      <c r="M17" s="85">
        <v>402</v>
      </c>
      <c r="N17" s="85">
        <v>468</v>
      </c>
    </row>
    <row r="18" spans="1:14" x14ac:dyDescent="0.3">
      <c r="A18" s="84" t="s">
        <v>50</v>
      </c>
      <c r="B18" s="84" t="s">
        <v>51</v>
      </c>
      <c r="C18" s="85">
        <v>6996</v>
      </c>
      <c r="D18" s="85">
        <v>2926</v>
      </c>
      <c r="E18" s="85">
        <v>2896</v>
      </c>
      <c r="F18" s="85">
        <v>2608</v>
      </c>
      <c r="G18" s="85">
        <v>2687</v>
      </c>
      <c r="H18" s="85">
        <v>1984</v>
      </c>
      <c r="I18" s="85">
        <v>4218</v>
      </c>
      <c r="J18" s="85">
        <v>2934</v>
      </c>
      <c r="K18" s="85">
        <v>2430</v>
      </c>
      <c r="L18" s="85">
        <v>3099</v>
      </c>
      <c r="M18" s="85">
        <v>3761</v>
      </c>
      <c r="N18" s="85">
        <v>3878</v>
      </c>
    </row>
    <row r="19" spans="1:14" x14ac:dyDescent="0.3">
      <c r="A19" s="84" t="s">
        <v>52</v>
      </c>
      <c r="B19" s="84" t="s">
        <v>53</v>
      </c>
      <c r="C19" s="85">
        <v>173</v>
      </c>
      <c r="D19" s="85">
        <v>101</v>
      </c>
      <c r="E19" s="85">
        <v>87</v>
      </c>
      <c r="F19" s="85">
        <v>95</v>
      </c>
      <c r="G19" s="85">
        <v>230</v>
      </c>
      <c r="H19" s="85">
        <v>211</v>
      </c>
      <c r="I19" s="85">
        <v>194</v>
      </c>
      <c r="J19" s="85">
        <v>286</v>
      </c>
      <c r="K19" s="85">
        <v>172</v>
      </c>
      <c r="L19" s="85">
        <v>173</v>
      </c>
      <c r="M19" s="85">
        <v>172</v>
      </c>
      <c r="N19" s="85">
        <v>245</v>
      </c>
    </row>
    <row r="20" spans="1:14" x14ac:dyDescent="0.3">
      <c r="A20" s="84" t="s">
        <v>54</v>
      </c>
      <c r="B20" s="84" t="s">
        <v>54</v>
      </c>
      <c r="C20" s="85">
        <v>17643</v>
      </c>
      <c r="D20" s="85">
        <v>14076</v>
      </c>
      <c r="E20" s="85">
        <v>61819</v>
      </c>
      <c r="F20" s="85">
        <v>21009</v>
      </c>
      <c r="G20" s="85">
        <v>13844</v>
      </c>
      <c r="H20" s="85">
        <v>132325</v>
      </c>
      <c r="I20" s="85">
        <v>41507</v>
      </c>
      <c r="J20" s="85">
        <v>29823</v>
      </c>
      <c r="K20" s="85">
        <v>20137</v>
      </c>
      <c r="L20" s="85">
        <v>33368</v>
      </c>
      <c r="M20" s="85">
        <v>12072</v>
      </c>
      <c r="N20" s="85">
        <v>13997</v>
      </c>
    </row>
    <row r="21" spans="1:14" ht="43.2" x14ac:dyDescent="0.3">
      <c r="A21" s="91" t="s">
        <v>247</v>
      </c>
      <c r="B21" s="27" t="s">
        <v>247</v>
      </c>
      <c r="C21" s="92">
        <v>274</v>
      </c>
      <c r="D21" s="92">
        <v>297</v>
      </c>
      <c r="E21" s="92">
        <v>234</v>
      </c>
      <c r="F21" s="92">
        <v>166</v>
      </c>
      <c r="G21" s="92">
        <v>123</v>
      </c>
      <c r="H21" s="92">
        <v>126</v>
      </c>
      <c r="I21" s="92">
        <v>138</v>
      </c>
      <c r="J21" s="92">
        <v>154</v>
      </c>
      <c r="K21" s="92">
        <v>144</v>
      </c>
      <c r="L21" s="92">
        <v>315</v>
      </c>
      <c r="M21" s="92">
        <v>229</v>
      </c>
      <c r="N21" s="92">
        <v>338</v>
      </c>
    </row>
  </sheetData>
  <mergeCells count="2">
    <mergeCell ref="M1:N2"/>
    <mergeCell ref="A4:N4"/>
  </mergeCells>
  <phoneticPr fontId="4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4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576A-0426-4AC9-99A4-6A355E14712E}">
  <sheetPr>
    <pageSetUpPr fitToPage="1"/>
  </sheetPr>
  <dimension ref="A1:AB40"/>
  <sheetViews>
    <sheetView showGridLines="0" zoomScale="75" zoomScaleNormal="75" workbookViewId="0"/>
  </sheetViews>
  <sheetFormatPr defaultColWidth="8.6640625" defaultRowHeight="14.4" x14ac:dyDescent="0.3"/>
  <cols>
    <col min="1" max="1" width="16.109375" style="1" customWidth="1"/>
    <col min="2" max="2" width="45.88671875" style="1" customWidth="1"/>
    <col min="3" max="3" width="5.6640625" style="1" bestFit="1" customWidth="1"/>
    <col min="4" max="4" width="7" style="1" customWidth="1"/>
    <col min="5" max="6" width="7.33203125" style="1" bestFit="1" customWidth="1"/>
    <col min="7" max="8" width="8.44140625" style="1" bestFit="1" customWidth="1"/>
    <col min="9" max="12" width="9.5546875" style="1" bestFit="1" customWidth="1"/>
    <col min="13" max="13" width="11.21875" style="1" bestFit="1" customWidth="1"/>
    <col min="14" max="18" width="9.5546875" style="1" bestFit="1" customWidth="1"/>
    <col min="19" max="28" width="11.21875" style="1" bestFit="1" customWidth="1"/>
    <col min="29" max="16384" width="8.6640625" style="1"/>
  </cols>
  <sheetData>
    <row r="1" spans="1:28" ht="25.95" customHeight="1" x14ac:dyDescent="0.3">
      <c r="D1" s="34" t="s">
        <v>0</v>
      </c>
      <c r="Z1" s="100" t="s">
        <v>302</v>
      </c>
      <c r="AA1" s="100"/>
    </row>
    <row r="2" spans="1:28" ht="25.95" customHeight="1" x14ac:dyDescent="0.3">
      <c r="Z2" s="100"/>
      <c r="AA2" s="100"/>
    </row>
    <row r="4" spans="1:28" s="54" customFormat="1" ht="30.6" customHeight="1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s="2" customFormat="1" ht="28.8" x14ac:dyDescent="0.3">
      <c r="A5" s="12" t="s">
        <v>2</v>
      </c>
      <c r="B5" s="12" t="s">
        <v>3</v>
      </c>
      <c r="C5" s="12">
        <v>1999</v>
      </c>
      <c r="D5" s="12">
        <v>2000</v>
      </c>
      <c r="E5" s="12">
        <v>2001</v>
      </c>
      <c r="F5" s="12">
        <v>2002</v>
      </c>
      <c r="G5" s="12">
        <v>2003</v>
      </c>
      <c r="H5" s="12">
        <v>2004</v>
      </c>
      <c r="I5" s="12">
        <v>2005</v>
      </c>
      <c r="J5" s="12">
        <v>2006</v>
      </c>
      <c r="K5" s="12">
        <v>2007</v>
      </c>
      <c r="L5" s="12">
        <v>2008</v>
      </c>
      <c r="M5" s="12">
        <v>2009</v>
      </c>
      <c r="N5" s="12">
        <v>2010</v>
      </c>
      <c r="O5" s="12">
        <v>2011</v>
      </c>
      <c r="P5" s="12">
        <v>2012</v>
      </c>
      <c r="Q5" s="12">
        <v>2013</v>
      </c>
      <c r="R5" s="12">
        <v>2014</v>
      </c>
      <c r="S5" s="12">
        <v>2015</v>
      </c>
      <c r="T5" s="12">
        <v>2016</v>
      </c>
      <c r="U5" s="12">
        <v>2017</v>
      </c>
      <c r="V5" s="12">
        <v>2018</v>
      </c>
      <c r="W5" s="12">
        <v>2019</v>
      </c>
      <c r="X5" s="12">
        <v>2020</v>
      </c>
      <c r="Y5" s="12">
        <v>2021</v>
      </c>
      <c r="Z5" s="12">
        <v>2022</v>
      </c>
      <c r="AA5" s="12">
        <v>2023</v>
      </c>
      <c r="AB5" s="96" t="s">
        <v>311</v>
      </c>
    </row>
    <row r="6" spans="1:28" x14ac:dyDescent="0.3">
      <c r="A6" s="13" t="s">
        <v>17</v>
      </c>
      <c r="B6" s="14" t="s">
        <v>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>
        <v>10</v>
      </c>
      <c r="AA6" s="51">
        <v>146</v>
      </c>
      <c r="AB6" s="51">
        <v>123</v>
      </c>
    </row>
    <row r="7" spans="1:28" x14ac:dyDescent="0.3">
      <c r="A7" s="50" t="s">
        <v>19</v>
      </c>
      <c r="B7" s="14" t="s">
        <v>290</v>
      </c>
      <c r="C7" s="51">
        <v>531</v>
      </c>
      <c r="D7" s="51">
        <v>1817</v>
      </c>
      <c r="E7" s="51">
        <v>4683</v>
      </c>
      <c r="F7" s="51">
        <v>4876</v>
      </c>
      <c r="G7" s="51">
        <v>5149</v>
      </c>
      <c r="H7" s="51">
        <v>6491</v>
      </c>
      <c r="I7" s="51">
        <v>12173</v>
      </c>
      <c r="J7" s="51">
        <v>10922</v>
      </c>
      <c r="K7" s="51">
        <v>15816</v>
      </c>
      <c r="L7" s="51">
        <v>17366</v>
      </c>
      <c r="M7" s="51">
        <v>22568</v>
      </c>
      <c r="N7" s="51">
        <v>31404</v>
      </c>
      <c r="O7" s="51">
        <v>37183</v>
      </c>
      <c r="P7" s="51">
        <v>41659</v>
      </c>
      <c r="Q7" s="51">
        <v>53178</v>
      </c>
      <c r="R7" s="51">
        <v>57416</v>
      </c>
      <c r="S7" s="51">
        <v>78674</v>
      </c>
      <c r="T7" s="51">
        <v>106414</v>
      </c>
      <c r="U7" s="51">
        <v>107710</v>
      </c>
      <c r="V7" s="51">
        <v>277352</v>
      </c>
      <c r="W7" s="51">
        <v>201212</v>
      </c>
      <c r="X7" s="51">
        <v>351052</v>
      </c>
      <c r="Y7" s="51">
        <v>592076</v>
      </c>
      <c r="Z7" s="51">
        <v>951248</v>
      </c>
      <c r="AA7" s="51">
        <v>1304136</v>
      </c>
      <c r="AB7" s="51">
        <v>425657</v>
      </c>
    </row>
    <row r="8" spans="1:28" x14ac:dyDescent="0.3">
      <c r="A8" s="10" t="s">
        <v>21</v>
      </c>
      <c r="B8" s="8" t="s">
        <v>22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>
        <v>44</v>
      </c>
      <c r="S8" s="55">
        <v>245</v>
      </c>
      <c r="T8" s="55">
        <v>497</v>
      </c>
      <c r="U8" s="55">
        <v>595</v>
      </c>
      <c r="V8" s="55">
        <v>496</v>
      </c>
      <c r="W8" s="55">
        <v>449</v>
      </c>
      <c r="X8" s="55">
        <v>543</v>
      </c>
      <c r="Y8" s="55">
        <v>300</v>
      </c>
      <c r="Z8" s="55">
        <v>349</v>
      </c>
      <c r="AA8" s="51">
        <v>305</v>
      </c>
      <c r="AB8" s="51">
        <v>314</v>
      </c>
    </row>
    <row r="9" spans="1:28" x14ac:dyDescent="0.3">
      <c r="A9" s="10" t="s">
        <v>23</v>
      </c>
      <c r="B9" s="8" t="s">
        <v>24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>
        <v>350952</v>
      </c>
      <c r="Y9" s="55">
        <v>526177</v>
      </c>
      <c r="Z9" s="55">
        <v>510631</v>
      </c>
      <c r="AA9" s="51">
        <v>470480</v>
      </c>
      <c r="AB9" s="51">
        <v>117260</v>
      </c>
    </row>
    <row r="10" spans="1:28" x14ac:dyDescent="0.3">
      <c r="A10" s="49" t="s">
        <v>25</v>
      </c>
      <c r="B10" s="8" t="s">
        <v>290</v>
      </c>
      <c r="C10" s="55"/>
      <c r="D10" s="55"/>
      <c r="E10" s="55"/>
      <c r="F10" s="55">
        <v>93</v>
      </c>
      <c r="G10" s="55">
        <v>84</v>
      </c>
      <c r="H10" s="55">
        <v>39</v>
      </c>
      <c r="I10" s="55">
        <v>12227</v>
      </c>
      <c r="J10" s="55">
        <v>6511</v>
      </c>
      <c r="K10" s="55">
        <v>8532</v>
      </c>
      <c r="L10" s="55">
        <v>11391</v>
      </c>
      <c r="M10" s="55">
        <v>16355</v>
      </c>
      <c r="N10" s="55">
        <v>14364</v>
      </c>
      <c r="O10" s="55">
        <v>15094</v>
      </c>
      <c r="P10" s="55">
        <v>53281</v>
      </c>
      <c r="Q10" s="55">
        <v>55676</v>
      </c>
      <c r="R10" s="55">
        <v>45242</v>
      </c>
      <c r="S10" s="55">
        <v>46339</v>
      </c>
      <c r="T10" s="55">
        <v>41899</v>
      </c>
      <c r="U10" s="55">
        <v>23384</v>
      </c>
      <c r="V10" s="55">
        <v>17774</v>
      </c>
      <c r="W10" s="55">
        <v>17979</v>
      </c>
      <c r="X10" s="55">
        <v>7225</v>
      </c>
      <c r="Y10" s="55">
        <v>6830</v>
      </c>
      <c r="Z10" s="55">
        <v>12780</v>
      </c>
      <c r="AA10" s="55">
        <v>18468</v>
      </c>
      <c r="AB10" s="55">
        <v>5092</v>
      </c>
    </row>
    <row r="11" spans="1:28" x14ac:dyDescent="0.3">
      <c r="A11" s="10" t="s">
        <v>35</v>
      </c>
      <c r="B11" s="8" t="s">
        <v>36</v>
      </c>
      <c r="C11" s="55"/>
      <c r="D11" s="55"/>
      <c r="E11" s="55"/>
      <c r="F11" s="55">
        <v>267</v>
      </c>
      <c r="G11" s="55">
        <v>251</v>
      </c>
      <c r="H11" s="55">
        <v>205</v>
      </c>
      <c r="I11" s="55">
        <v>371</v>
      </c>
      <c r="J11" s="55">
        <v>440</v>
      </c>
      <c r="K11" s="55">
        <v>1200</v>
      </c>
      <c r="L11" s="55">
        <v>1909</v>
      </c>
      <c r="M11" s="55">
        <v>2079</v>
      </c>
      <c r="N11" s="55">
        <v>2230</v>
      </c>
      <c r="O11" s="55">
        <v>2837</v>
      </c>
      <c r="P11" s="55">
        <v>4439</v>
      </c>
      <c r="Q11" s="55">
        <v>3207</v>
      </c>
      <c r="R11" s="55">
        <v>2117</v>
      </c>
      <c r="S11" s="55">
        <v>916</v>
      </c>
      <c r="T11" s="55">
        <v>829</v>
      </c>
      <c r="U11" s="55">
        <v>688</v>
      </c>
      <c r="V11" s="55">
        <v>677</v>
      </c>
      <c r="W11" s="55">
        <v>588</v>
      </c>
      <c r="X11" s="55">
        <v>703</v>
      </c>
      <c r="Y11" s="55">
        <v>833</v>
      </c>
      <c r="Z11" s="55">
        <v>1436</v>
      </c>
      <c r="AA11" s="51">
        <v>892</v>
      </c>
      <c r="AB11" s="51">
        <v>463</v>
      </c>
    </row>
    <row r="12" spans="1:28" x14ac:dyDescent="0.3">
      <c r="A12" s="10" t="s">
        <v>37</v>
      </c>
      <c r="B12" s="8" t="s">
        <v>38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>
        <v>3</v>
      </c>
      <c r="W12" s="55"/>
      <c r="X12" s="55">
        <v>1</v>
      </c>
      <c r="Y12" s="55">
        <v>1</v>
      </c>
      <c r="Z12" s="55"/>
      <c r="AA12" s="51">
        <v>1</v>
      </c>
      <c r="AB12" s="51"/>
    </row>
    <row r="13" spans="1:28" x14ac:dyDescent="0.3">
      <c r="A13" s="10" t="s">
        <v>39</v>
      </c>
      <c r="B13" s="8" t="s">
        <v>40</v>
      </c>
      <c r="C13" s="55"/>
      <c r="D13" s="55"/>
      <c r="E13" s="55"/>
      <c r="F13" s="55"/>
      <c r="G13" s="55"/>
      <c r="H13" s="55"/>
      <c r="I13" s="55">
        <v>175</v>
      </c>
      <c r="J13" s="55">
        <v>191</v>
      </c>
      <c r="K13" s="55">
        <v>285</v>
      </c>
      <c r="L13" s="55">
        <v>821</v>
      </c>
      <c r="M13" s="55">
        <v>1261</v>
      </c>
      <c r="N13" s="55">
        <v>1469</v>
      </c>
      <c r="O13" s="55">
        <v>1174</v>
      </c>
      <c r="P13" s="55">
        <v>1139</v>
      </c>
      <c r="Q13" s="55">
        <v>1616</v>
      </c>
      <c r="R13" s="55">
        <v>2154</v>
      </c>
      <c r="S13" s="55">
        <v>3078</v>
      </c>
      <c r="T13" s="55">
        <v>16463</v>
      </c>
      <c r="U13" s="55">
        <v>15884</v>
      </c>
      <c r="V13" s="55">
        <v>28112</v>
      </c>
      <c r="W13" s="55">
        <v>17240</v>
      </c>
      <c r="X13" s="55">
        <v>35804</v>
      </c>
      <c r="Y13" s="55">
        <v>54346</v>
      </c>
      <c r="Z13" s="55">
        <v>45429</v>
      </c>
      <c r="AA13" s="51">
        <v>45064</v>
      </c>
      <c r="AB13" s="51">
        <v>10227</v>
      </c>
    </row>
    <row r="14" spans="1:28" x14ac:dyDescent="0.3">
      <c r="A14" s="10" t="s">
        <v>41</v>
      </c>
      <c r="B14" s="8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>
        <v>5</v>
      </c>
      <c r="O14" s="55">
        <v>17</v>
      </c>
      <c r="P14" s="55">
        <v>1014</v>
      </c>
      <c r="Q14" s="55">
        <v>723</v>
      </c>
      <c r="R14" s="55">
        <v>1877</v>
      </c>
      <c r="S14" s="55">
        <v>107102</v>
      </c>
      <c r="T14" s="55">
        <v>82350</v>
      </c>
      <c r="U14" s="55">
        <v>100566</v>
      </c>
      <c r="V14" s="55">
        <v>23942</v>
      </c>
      <c r="W14" s="55">
        <v>1973</v>
      </c>
      <c r="X14" s="55">
        <v>1353</v>
      </c>
      <c r="Y14" s="55">
        <v>1418</v>
      </c>
      <c r="Z14" s="55">
        <v>1623</v>
      </c>
      <c r="AA14" s="51">
        <v>1085</v>
      </c>
      <c r="AB14" s="51">
        <v>502</v>
      </c>
    </row>
    <row r="15" spans="1:28" x14ac:dyDescent="0.3">
      <c r="A15" s="10" t="s">
        <v>43</v>
      </c>
      <c r="B15" s="8" t="s">
        <v>44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>
        <v>1</v>
      </c>
      <c r="S15" s="55">
        <v>18</v>
      </c>
      <c r="T15" s="55">
        <v>109</v>
      </c>
      <c r="U15" s="55">
        <v>562</v>
      </c>
      <c r="V15" s="55">
        <v>1568</v>
      </c>
      <c r="W15" s="55">
        <v>1320</v>
      </c>
      <c r="X15" s="55">
        <v>886</v>
      </c>
      <c r="Y15" s="55">
        <v>2613</v>
      </c>
      <c r="Z15" s="55">
        <v>9771</v>
      </c>
      <c r="AA15" s="51">
        <v>12553</v>
      </c>
      <c r="AB15" s="51">
        <v>4732</v>
      </c>
    </row>
    <row r="16" spans="1:28" x14ac:dyDescent="0.3">
      <c r="A16" s="10" t="s">
        <v>45</v>
      </c>
      <c r="B16" s="8" t="s">
        <v>46</v>
      </c>
      <c r="C16" s="55"/>
      <c r="D16" s="55"/>
      <c r="E16" s="55"/>
      <c r="F16" s="55"/>
      <c r="G16" s="55">
        <v>1</v>
      </c>
      <c r="H16" s="55">
        <v>2</v>
      </c>
      <c r="I16" s="55"/>
      <c r="J16" s="55"/>
      <c r="K16" s="55">
        <v>2</v>
      </c>
      <c r="L16" s="55"/>
      <c r="M16" s="55">
        <v>2</v>
      </c>
      <c r="N16" s="55">
        <v>5</v>
      </c>
      <c r="O16" s="55">
        <v>3</v>
      </c>
      <c r="P16" s="55">
        <v>19</v>
      </c>
      <c r="Q16" s="55">
        <v>9</v>
      </c>
      <c r="R16" s="55">
        <v>24</v>
      </c>
      <c r="S16" s="55">
        <v>15</v>
      </c>
      <c r="T16" s="55">
        <v>22</v>
      </c>
      <c r="U16" s="55">
        <v>7</v>
      </c>
      <c r="V16" s="55">
        <v>2</v>
      </c>
      <c r="W16" s="55">
        <v>11</v>
      </c>
      <c r="X16" s="55">
        <v>4</v>
      </c>
      <c r="Y16" s="55">
        <v>2</v>
      </c>
      <c r="Z16" s="55">
        <v>3</v>
      </c>
      <c r="AA16" s="51">
        <v>1</v>
      </c>
      <c r="AB16" s="51"/>
    </row>
    <row r="17" spans="1:28" ht="43.2" x14ac:dyDescent="0.3">
      <c r="A17" s="37" t="s">
        <v>47</v>
      </c>
      <c r="B17" s="8" t="s">
        <v>301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>
        <v>23</v>
      </c>
      <c r="Q17" s="55">
        <v>81</v>
      </c>
      <c r="R17" s="55">
        <v>19</v>
      </c>
      <c r="S17" s="55"/>
      <c r="T17" s="55"/>
      <c r="U17" s="55">
        <v>453</v>
      </c>
      <c r="V17" s="55">
        <v>3885</v>
      </c>
      <c r="W17" s="55">
        <v>4493</v>
      </c>
      <c r="X17" s="55">
        <v>4672</v>
      </c>
      <c r="Y17" s="55">
        <v>1485</v>
      </c>
      <c r="Z17" s="55">
        <v>64</v>
      </c>
      <c r="AA17" s="51">
        <v>40</v>
      </c>
      <c r="AB17" s="51">
        <v>8</v>
      </c>
    </row>
    <row r="18" spans="1:28" x14ac:dyDescent="0.3">
      <c r="A18" s="10" t="s">
        <v>48</v>
      </c>
      <c r="B18" s="8" t="s">
        <v>49</v>
      </c>
      <c r="C18" s="9"/>
      <c r="D18" s="9"/>
      <c r="E18" s="9"/>
      <c r="F18" s="9"/>
      <c r="G18" s="9"/>
      <c r="H18" s="9">
        <v>12</v>
      </c>
      <c r="I18" s="9">
        <v>100</v>
      </c>
      <c r="J18" s="9">
        <v>201</v>
      </c>
      <c r="K18" s="9">
        <v>719</v>
      </c>
      <c r="L18" s="9">
        <v>20464</v>
      </c>
      <c r="M18" s="9">
        <v>5574</v>
      </c>
      <c r="N18" s="9">
        <v>4807</v>
      </c>
      <c r="O18" s="9">
        <v>5657</v>
      </c>
      <c r="P18" s="9">
        <v>7026</v>
      </c>
      <c r="Q18" s="9">
        <v>6776</v>
      </c>
      <c r="R18" s="9">
        <v>8644</v>
      </c>
      <c r="S18" s="9">
        <v>11133</v>
      </c>
      <c r="T18" s="9">
        <v>11577</v>
      </c>
      <c r="U18" s="9">
        <v>12320</v>
      </c>
      <c r="V18" s="9">
        <v>13054</v>
      </c>
      <c r="W18" s="9">
        <v>15189</v>
      </c>
      <c r="X18" s="9">
        <v>16352</v>
      </c>
      <c r="Y18" s="9">
        <v>11196</v>
      </c>
      <c r="Z18" s="9">
        <v>7995</v>
      </c>
      <c r="AA18" s="15">
        <v>6530</v>
      </c>
      <c r="AB18" s="15">
        <v>2662</v>
      </c>
    </row>
    <row r="19" spans="1:28" x14ac:dyDescent="0.3">
      <c r="A19" s="10" t="s">
        <v>50</v>
      </c>
      <c r="B19" s="8" t="s">
        <v>51</v>
      </c>
      <c r="C19" s="9"/>
      <c r="D19" s="9"/>
      <c r="E19" s="9">
        <v>1</v>
      </c>
      <c r="F19" s="9">
        <v>82</v>
      </c>
      <c r="G19" s="9">
        <v>125</v>
      </c>
      <c r="H19" s="9">
        <v>82</v>
      </c>
      <c r="I19" s="9">
        <v>88</v>
      </c>
      <c r="J19" s="9">
        <v>101</v>
      </c>
      <c r="K19" s="9">
        <v>197</v>
      </c>
      <c r="L19" s="9">
        <v>260</v>
      </c>
      <c r="M19" s="9">
        <v>881</v>
      </c>
      <c r="N19" s="9">
        <v>148175</v>
      </c>
      <c r="O19" s="9">
        <v>162128</v>
      </c>
      <c r="P19" s="9">
        <v>195493</v>
      </c>
      <c r="Q19" s="9">
        <v>169539</v>
      </c>
      <c r="R19" s="9">
        <v>628</v>
      </c>
      <c r="S19" s="9">
        <v>864</v>
      </c>
      <c r="T19" s="9">
        <v>877</v>
      </c>
      <c r="U19" s="9">
        <v>858</v>
      </c>
      <c r="V19" s="9">
        <v>444</v>
      </c>
      <c r="W19" s="9">
        <v>547</v>
      </c>
      <c r="X19" s="9">
        <v>959</v>
      </c>
      <c r="Y19" s="9">
        <v>661</v>
      </c>
      <c r="Z19" s="9">
        <v>1344</v>
      </c>
      <c r="AA19" s="15">
        <v>1157</v>
      </c>
      <c r="AB19" s="15">
        <v>316</v>
      </c>
    </row>
    <row r="20" spans="1:28" x14ac:dyDescent="0.3">
      <c r="A20" s="10" t="s">
        <v>52</v>
      </c>
      <c r="B20" s="8" t="s">
        <v>53</v>
      </c>
      <c r="C20" s="9"/>
      <c r="D20" s="9"/>
      <c r="E20" s="9"/>
      <c r="F20" s="9"/>
      <c r="G20" s="9">
        <v>616</v>
      </c>
      <c r="H20" s="9">
        <v>982</v>
      </c>
      <c r="I20" s="9">
        <v>2475</v>
      </c>
      <c r="J20" s="9">
        <v>3092</v>
      </c>
      <c r="K20" s="9">
        <v>112770</v>
      </c>
      <c r="L20" s="9">
        <v>305477</v>
      </c>
      <c r="M20" s="9">
        <v>1391778</v>
      </c>
      <c r="N20" s="9">
        <v>256255</v>
      </c>
      <c r="O20" s="9">
        <v>332539</v>
      </c>
      <c r="P20" s="9">
        <v>467479</v>
      </c>
      <c r="Q20" s="9">
        <v>125266</v>
      </c>
      <c r="R20" s="9">
        <v>45247</v>
      </c>
      <c r="S20" s="9">
        <v>47799</v>
      </c>
      <c r="T20" s="9">
        <v>53606</v>
      </c>
      <c r="U20" s="9">
        <v>59494</v>
      </c>
      <c r="V20" s="9">
        <v>60858</v>
      </c>
      <c r="W20" s="9">
        <v>85093</v>
      </c>
      <c r="X20" s="9">
        <v>85549</v>
      </c>
      <c r="Y20" s="9">
        <v>61616</v>
      </c>
      <c r="Z20" s="9">
        <v>387562</v>
      </c>
      <c r="AA20" s="15">
        <v>377965</v>
      </c>
      <c r="AB20" s="15">
        <v>112480</v>
      </c>
    </row>
    <row r="21" spans="1:28" x14ac:dyDescent="0.3">
      <c r="A21" s="10" t="s">
        <v>54</v>
      </c>
      <c r="B21" s="8" t="s">
        <v>54</v>
      </c>
      <c r="C21" s="9"/>
      <c r="D21" s="9"/>
      <c r="E21" s="9">
        <v>71</v>
      </c>
      <c r="F21" s="9">
        <v>126</v>
      </c>
      <c r="G21" s="9">
        <v>259</v>
      </c>
      <c r="H21" s="9">
        <v>577</v>
      </c>
      <c r="I21" s="9">
        <v>465</v>
      </c>
      <c r="J21" s="9">
        <v>211</v>
      </c>
      <c r="K21" s="9">
        <v>8827</v>
      </c>
      <c r="L21" s="9">
        <v>3779</v>
      </c>
      <c r="M21" s="9">
        <v>17536</v>
      </c>
      <c r="N21" s="9">
        <v>77555</v>
      </c>
      <c r="O21" s="9">
        <v>2486</v>
      </c>
      <c r="P21" s="9">
        <v>2409</v>
      </c>
      <c r="Q21" s="9">
        <v>2676</v>
      </c>
      <c r="R21" s="9">
        <v>27020</v>
      </c>
      <c r="S21" s="9">
        <v>1844</v>
      </c>
      <c r="T21" s="9">
        <v>5299</v>
      </c>
      <c r="U21" s="9">
        <v>4082</v>
      </c>
      <c r="V21" s="9">
        <v>6089</v>
      </c>
      <c r="W21" s="9">
        <v>5060</v>
      </c>
      <c r="X21" s="9">
        <v>7183</v>
      </c>
      <c r="Y21" s="9">
        <v>10510</v>
      </c>
      <c r="Z21" s="9">
        <v>7959</v>
      </c>
      <c r="AA21" s="15">
        <v>11753</v>
      </c>
      <c r="AB21" s="15">
        <v>1440</v>
      </c>
    </row>
    <row r="22" spans="1:28" x14ac:dyDescent="0.3">
      <c r="AA22" s="6"/>
      <c r="AB22" s="6"/>
    </row>
    <row r="24" spans="1:28" s="54" customFormat="1" ht="33" customHeight="1" x14ac:dyDescent="0.3">
      <c r="A24" s="53" t="s">
        <v>70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28.8" x14ac:dyDescent="0.3">
      <c r="A25" s="12" t="s">
        <v>2</v>
      </c>
      <c r="B25" s="12" t="s">
        <v>3</v>
      </c>
      <c r="C25" s="12">
        <v>1999</v>
      </c>
      <c r="D25" s="12">
        <v>2000</v>
      </c>
      <c r="E25" s="12">
        <v>2001</v>
      </c>
      <c r="F25" s="12">
        <v>2002</v>
      </c>
      <c r="G25" s="12">
        <v>2003</v>
      </c>
      <c r="H25" s="12">
        <v>2004</v>
      </c>
      <c r="I25" s="12">
        <v>2005</v>
      </c>
      <c r="J25" s="12">
        <v>2006</v>
      </c>
      <c r="K25" s="12">
        <v>2007</v>
      </c>
      <c r="L25" s="12">
        <v>2008</v>
      </c>
      <c r="M25" s="12">
        <v>2009</v>
      </c>
      <c r="N25" s="12">
        <v>2010</v>
      </c>
      <c r="O25" s="12">
        <v>2011</v>
      </c>
      <c r="P25" s="12">
        <v>2012</v>
      </c>
      <c r="Q25" s="12">
        <v>2013</v>
      </c>
      <c r="R25" s="12">
        <v>2014</v>
      </c>
      <c r="S25" s="12">
        <v>2015</v>
      </c>
      <c r="T25" s="12">
        <v>2016</v>
      </c>
      <c r="U25" s="12">
        <v>2017</v>
      </c>
      <c r="V25" s="12">
        <v>2018</v>
      </c>
      <c r="W25" s="12">
        <v>2019</v>
      </c>
      <c r="X25" s="12">
        <v>2020</v>
      </c>
      <c r="Y25" s="12">
        <v>2021</v>
      </c>
      <c r="Z25" s="12">
        <v>2022</v>
      </c>
      <c r="AA25" s="12">
        <v>2023</v>
      </c>
      <c r="AB25" s="96" t="s">
        <v>311</v>
      </c>
    </row>
    <row r="26" spans="1:28" x14ac:dyDescent="0.3">
      <c r="A26" s="2" t="s">
        <v>19</v>
      </c>
      <c r="B26" s="3" t="s">
        <v>290</v>
      </c>
      <c r="C26" s="52"/>
      <c r="D26" s="52"/>
      <c r="E26" s="52"/>
      <c r="F26" s="52"/>
      <c r="G26" s="52">
        <v>32854</v>
      </c>
      <c r="H26" s="52">
        <v>75432</v>
      </c>
      <c r="I26" s="52">
        <v>128208</v>
      </c>
      <c r="J26" s="52">
        <v>170320</v>
      </c>
      <c r="K26" s="52">
        <v>193594</v>
      </c>
      <c r="L26" s="52">
        <v>284355</v>
      </c>
      <c r="M26" s="52">
        <v>358017</v>
      </c>
      <c r="N26" s="52">
        <v>576435</v>
      </c>
      <c r="O26" s="52">
        <v>728366</v>
      </c>
      <c r="P26" s="52">
        <v>810651</v>
      </c>
      <c r="Q26" s="52">
        <v>859071</v>
      </c>
      <c r="R26" s="52">
        <v>966760</v>
      </c>
      <c r="S26" s="52">
        <v>1071062</v>
      </c>
      <c r="T26" s="52">
        <v>1163972</v>
      </c>
      <c r="U26" s="52">
        <v>1165129</v>
      </c>
      <c r="V26" s="52">
        <v>2673891</v>
      </c>
      <c r="W26" s="52">
        <v>3122025</v>
      </c>
      <c r="X26" s="52">
        <v>4521135</v>
      </c>
      <c r="Y26" s="52">
        <v>4782144</v>
      </c>
      <c r="Z26" s="52">
        <v>4585725</v>
      </c>
      <c r="AA26" s="52">
        <v>4309507</v>
      </c>
      <c r="AB26" s="52">
        <v>1037940</v>
      </c>
    </row>
    <row r="27" spans="1:28" x14ac:dyDescent="0.3">
      <c r="A27" s="11" t="s">
        <v>21</v>
      </c>
      <c r="B27" s="3" t="s">
        <v>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v>61</v>
      </c>
      <c r="S27" s="56">
        <v>1168</v>
      </c>
      <c r="T27" s="56">
        <v>722</v>
      </c>
      <c r="U27" s="56">
        <v>766</v>
      </c>
      <c r="V27" s="56">
        <v>954</v>
      </c>
      <c r="W27" s="56">
        <v>783</v>
      </c>
      <c r="X27" s="56">
        <v>580</v>
      </c>
      <c r="Y27" s="56">
        <v>533</v>
      </c>
      <c r="Z27" s="56">
        <v>443</v>
      </c>
      <c r="AA27" s="52">
        <v>638</v>
      </c>
      <c r="AB27" s="52">
        <v>135</v>
      </c>
    </row>
    <row r="28" spans="1:28" x14ac:dyDescent="0.3">
      <c r="A28" s="11" t="s">
        <v>23</v>
      </c>
      <c r="B28" s="3" t="s">
        <v>24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>
        <v>715291</v>
      </c>
      <c r="Y28" s="56">
        <v>1264514</v>
      </c>
      <c r="Z28" s="56">
        <v>1038625</v>
      </c>
      <c r="AA28" s="52">
        <v>993506</v>
      </c>
      <c r="AB28" s="52">
        <v>258324</v>
      </c>
    </row>
    <row r="29" spans="1:28" x14ac:dyDescent="0.3">
      <c r="A29" s="11" t="s">
        <v>25</v>
      </c>
      <c r="B29" s="3" t="s">
        <v>290</v>
      </c>
      <c r="C29" s="56">
        <v>39</v>
      </c>
      <c r="D29" s="56">
        <v>1413</v>
      </c>
      <c r="E29" s="56">
        <v>1028</v>
      </c>
      <c r="F29" s="56">
        <v>17</v>
      </c>
      <c r="G29" s="56">
        <v>25</v>
      </c>
      <c r="H29" s="56"/>
      <c r="I29" s="56">
        <v>643</v>
      </c>
      <c r="J29" s="56">
        <v>1101</v>
      </c>
      <c r="K29" s="56">
        <v>1398</v>
      </c>
      <c r="L29" s="56">
        <v>2184</v>
      </c>
      <c r="M29" s="56">
        <v>1247</v>
      </c>
      <c r="N29" s="56">
        <v>1002</v>
      </c>
      <c r="O29" s="56">
        <v>1583</v>
      </c>
      <c r="P29" s="56">
        <v>2344</v>
      </c>
      <c r="Q29" s="56">
        <v>7033</v>
      </c>
      <c r="R29" s="56">
        <v>8531</v>
      </c>
      <c r="S29" s="56">
        <v>6412</v>
      </c>
      <c r="T29" s="56">
        <v>6187</v>
      </c>
      <c r="U29" s="56">
        <v>6259</v>
      </c>
      <c r="V29" s="56">
        <v>8657</v>
      </c>
      <c r="W29" s="56">
        <v>6786</v>
      </c>
      <c r="X29" s="56">
        <v>5157</v>
      </c>
      <c r="Y29" s="56">
        <v>6652</v>
      </c>
      <c r="Z29" s="56">
        <v>6798</v>
      </c>
      <c r="AA29" s="56">
        <v>7940</v>
      </c>
      <c r="AB29" s="56">
        <v>1854</v>
      </c>
    </row>
    <row r="30" spans="1:28" x14ac:dyDescent="0.3">
      <c r="A30" s="11" t="s">
        <v>35</v>
      </c>
      <c r="B30" s="3" t="s">
        <v>36</v>
      </c>
      <c r="C30" s="56">
        <v>205</v>
      </c>
      <c r="D30" s="56">
        <v>746</v>
      </c>
      <c r="E30" s="56">
        <v>584</v>
      </c>
      <c r="F30" s="56">
        <v>438</v>
      </c>
      <c r="G30" s="56">
        <v>350</v>
      </c>
      <c r="H30" s="56">
        <v>356</v>
      </c>
      <c r="I30" s="56">
        <v>376</v>
      </c>
      <c r="J30" s="56">
        <v>307</v>
      </c>
      <c r="K30" s="56">
        <v>535</v>
      </c>
      <c r="L30" s="56">
        <v>753</v>
      </c>
      <c r="M30" s="56">
        <v>1005</v>
      </c>
      <c r="N30" s="56">
        <v>843</v>
      </c>
      <c r="O30" s="56">
        <v>903</v>
      </c>
      <c r="P30" s="56">
        <v>1025</v>
      </c>
      <c r="Q30" s="56">
        <v>1173</v>
      </c>
      <c r="R30" s="56">
        <v>1168</v>
      </c>
      <c r="S30" s="56">
        <v>2569</v>
      </c>
      <c r="T30" s="56">
        <v>1716</v>
      </c>
      <c r="U30" s="56">
        <v>2258</v>
      </c>
      <c r="V30" s="56">
        <v>1279</v>
      </c>
      <c r="W30" s="56">
        <v>907</v>
      </c>
      <c r="X30" s="56">
        <v>831</v>
      </c>
      <c r="Y30" s="56">
        <v>759</v>
      </c>
      <c r="Z30" s="56">
        <v>483</v>
      </c>
      <c r="AA30" s="52">
        <v>503</v>
      </c>
      <c r="AB30" s="52">
        <v>110</v>
      </c>
    </row>
    <row r="31" spans="1:28" x14ac:dyDescent="0.3">
      <c r="A31" s="11" t="s">
        <v>39</v>
      </c>
      <c r="B31" s="3" t="s">
        <v>40</v>
      </c>
      <c r="C31" s="56"/>
      <c r="D31" s="56"/>
      <c r="E31" s="56"/>
      <c r="F31" s="56"/>
      <c r="G31" s="56"/>
      <c r="H31" s="56"/>
      <c r="I31" s="56"/>
      <c r="J31" s="56">
        <v>1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2"/>
      <c r="AB31" s="52"/>
    </row>
    <row r="32" spans="1:28" x14ac:dyDescent="0.3">
      <c r="A32" s="11" t="s">
        <v>41</v>
      </c>
      <c r="B32" s="3" t="s">
        <v>42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>
        <v>160275</v>
      </c>
      <c r="X32" s="56">
        <v>96729</v>
      </c>
      <c r="Y32" s="56">
        <v>112140</v>
      </c>
      <c r="Z32" s="56">
        <v>114919</v>
      </c>
      <c r="AA32" s="52">
        <v>99870</v>
      </c>
      <c r="AB32" s="52">
        <v>19020</v>
      </c>
    </row>
    <row r="33" spans="1:28" x14ac:dyDescent="0.3">
      <c r="A33" s="11" t="s">
        <v>45</v>
      </c>
      <c r="B33" s="3" t="s">
        <v>46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>
        <v>15</v>
      </c>
      <c r="V33" s="56">
        <v>12</v>
      </c>
      <c r="W33" s="56">
        <v>7</v>
      </c>
      <c r="X33" s="56">
        <v>17</v>
      </c>
      <c r="Y33" s="56">
        <v>4</v>
      </c>
      <c r="Z33" s="56">
        <v>9</v>
      </c>
      <c r="AA33" s="52">
        <v>2</v>
      </c>
      <c r="AB33" s="52"/>
    </row>
    <row r="34" spans="1:28" ht="43.2" x14ac:dyDescent="0.3">
      <c r="A34" s="38" t="s">
        <v>47</v>
      </c>
      <c r="B34" s="3" t="s">
        <v>301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>
        <v>158</v>
      </c>
      <c r="V34" s="56">
        <v>529</v>
      </c>
      <c r="W34" s="56">
        <v>1287</v>
      </c>
      <c r="X34" s="56">
        <v>488</v>
      </c>
      <c r="Y34" s="56">
        <v>10</v>
      </c>
      <c r="Z34" s="56">
        <v>66</v>
      </c>
      <c r="AA34" s="52"/>
      <c r="AB34" s="52"/>
    </row>
    <row r="35" spans="1:28" x14ac:dyDescent="0.3">
      <c r="A35" s="11" t="s">
        <v>48</v>
      </c>
      <c r="B35" s="3" t="s">
        <v>49</v>
      </c>
      <c r="C35" s="5"/>
      <c r="D35" s="5">
        <v>1</v>
      </c>
      <c r="E35" s="5"/>
      <c r="F35" s="5"/>
      <c r="G35" s="5"/>
      <c r="H35" s="5">
        <v>1</v>
      </c>
      <c r="I35" s="5">
        <v>2</v>
      </c>
      <c r="J35" s="5"/>
      <c r="K35" s="5">
        <v>2</v>
      </c>
      <c r="L35" s="5">
        <v>525</v>
      </c>
      <c r="M35" s="5">
        <v>459</v>
      </c>
      <c r="N35" s="5">
        <v>435</v>
      </c>
      <c r="O35" s="5">
        <v>412</v>
      </c>
      <c r="P35" s="5">
        <v>404</v>
      </c>
      <c r="Q35" s="5">
        <v>376</v>
      </c>
      <c r="R35" s="5">
        <v>328</v>
      </c>
      <c r="S35" s="5">
        <v>311</v>
      </c>
      <c r="T35" s="5">
        <v>409</v>
      </c>
      <c r="U35" s="5">
        <v>366</v>
      </c>
      <c r="V35" s="5">
        <v>346</v>
      </c>
      <c r="W35" s="5">
        <v>445</v>
      </c>
      <c r="X35" s="5">
        <v>395</v>
      </c>
      <c r="Y35" s="5">
        <v>49</v>
      </c>
      <c r="Z35" s="5">
        <v>3</v>
      </c>
      <c r="AA35" s="4">
        <v>12</v>
      </c>
      <c r="AB35" s="4"/>
    </row>
    <row r="36" spans="1:28" x14ac:dyDescent="0.3">
      <c r="A36" s="11" t="s">
        <v>50</v>
      </c>
      <c r="B36" s="3" t="s">
        <v>51</v>
      </c>
      <c r="C36" s="5"/>
      <c r="D36" s="5">
        <v>121</v>
      </c>
      <c r="E36" s="5">
        <v>161</v>
      </c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>
        <v>1250</v>
      </c>
      <c r="R36" s="5">
        <v>3869</v>
      </c>
      <c r="S36" s="5">
        <v>4464</v>
      </c>
      <c r="T36" s="5">
        <v>4604</v>
      </c>
      <c r="U36" s="5">
        <v>3677</v>
      </c>
      <c r="V36" s="5">
        <v>4123</v>
      </c>
      <c r="W36" s="5">
        <v>4444</v>
      </c>
      <c r="X36" s="5">
        <v>3608</v>
      </c>
      <c r="Y36" s="5">
        <v>2928</v>
      </c>
      <c r="Z36" s="5">
        <v>3391</v>
      </c>
      <c r="AA36" s="4">
        <v>2685</v>
      </c>
      <c r="AB36" s="4">
        <v>1091</v>
      </c>
    </row>
    <row r="37" spans="1:28" x14ac:dyDescent="0.3">
      <c r="A37" s="11" t="s">
        <v>52</v>
      </c>
      <c r="B37" s="3" t="s">
        <v>53</v>
      </c>
      <c r="C37" s="5"/>
      <c r="D37" s="5"/>
      <c r="E37" s="5"/>
      <c r="F37" s="5"/>
      <c r="G37" s="5">
        <v>7</v>
      </c>
      <c r="H37" s="5">
        <v>181</v>
      </c>
      <c r="I37" s="5">
        <v>26</v>
      </c>
      <c r="J37" s="5">
        <v>8</v>
      </c>
      <c r="K37" s="5"/>
      <c r="L37" s="5"/>
      <c r="M37" s="5">
        <v>16</v>
      </c>
      <c r="N37" s="5">
        <v>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777</v>
      </c>
      <c r="Z37" s="5">
        <v>982</v>
      </c>
      <c r="AA37" s="4">
        <v>130</v>
      </c>
      <c r="AB37" s="4">
        <v>4</v>
      </c>
    </row>
    <row r="38" spans="1:28" x14ac:dyDescent="0.3">
      <c r="A38" s="11" t="s">
        <v>54</v>
      </c>
      <c r="B38" s="3" t="s">
        <v>54</v>
      </c>
      <c r="C38" s="5">
        <v>32</v>
      </c>
      <c r="D38" s="5">
        <v>17</v>
      </c>
      <c r="E38" s="5">
        <v>17</v>
      </c>
      <c r="F38" s="5">
        <v>30</v>
      </c>
      <c r="G38" s="5">
        <v>521</v>
      </c>
      <c r="H38" s="5">
        <v>726</v>
      </c>
      <c r="I38" s="5">
        <v>1311</v>
      </c>
      <c r="J38" s="5">
        <v>1230</v>
      </c>
      <c r="K38" s="5">
        <v>1196</v>
      </c>
      <c r="L38" s="5">
        <v>2506</v>
      </c>
      <c r="M38" s="5">
        <v>2133</v>
      </c>
      <c r="N38" s="5">
        <v>4644</v>
      </c>
      <c r="O38" s="5">
        <v>6931</v>
      </c>
      <c r="P38" s="5">
        <v>22609</v>
      </c>
      <c r="Q38" s="5">
        <v>4013</v>
      </c>
      <c r="R38" s="5">
        <v>3427</v>
      </c>
      <c r="S38" s="5">
        <v>2230</v>
      </c>
      <c r="T38" s="5">
        <v>2017</v>
      </c>
      <c r="U38" s="5">
        <v>3198</v>
      </c>
      <c r="V38" s="5">
        <v>99036</v>
      </c>
      <c r="W38" s="5">
        <v>74273</v>
      </c>
      <c r="X38" s="5">
        <v>153792</v>
      </c>
      <c r="Y38" s="5">
        <v>17718</v>
      </c>
      <c r="Z38" s="5">
        <v>9920</v>
      </c>
      <c r="AA38" s="4">
        <v>4766</v>
      </c>
      <c r="AB38" s="4">
        <v>927</v>
      </c>
    </row>
    <row r="39" spans="1:28" x14ac:dyDescent="0.3">
      <c r="AA39" s="6"/>
      <c r="AB39" s="6"/>
    </row>
    <row r="40" spans="1:28" x14ac:dyDescent="0.3">
      <c r="AA40" s="6"/>
      <c r="AB40" s="6"/>
    </row>
  </sheetData>
  <dataConsolidate>
    <dataRefs count="1">
      <dataRef ref="A6:AA45" sheet="Tabelas COS e COE Anual"/>
    </dataRefs>
  </dataConsolidate>
  <mergeCells count="1">
    <mergeCell ref="Z1:AA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2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F06A-760F-4668-8154-2740365725ED}">
  <sheetPr>
    <pageSetUpPr fitToPage="1"/>
  </sheetPr>
  <dimension ref="A1:Q38"/>
  <sheetViews>
    <sheetView showGridLines="0" zoomScale="85" zoomScaleNormal="85" workbookViewId="0"/>
  </sheetViews>
  <sheetFormatPr defaultRowHeight="14.4" x14ac:dyDescent="0.3"/>
  <cols>
    <col min="1" max="17" width="10.33203125" customWidth="1"/>
    <col min="20" max="20" width="18.21875" customWidth="1"/>
  </cols>
  <sheetData>
    <row r="1" spans="1:17" ht="25.95" customHeight="1" x14ac:dyDescent="0.3">
      <c r="G1" s="42" t="s">
        <v>297</v>
      </c>
      <c r="P1" s="100" t="s">
        <v>291</v>
      </c>
      <c r="Q1" s="100"/>
    </row>
    <row r="2" spans="1:17" ht="25.95" customHeight="1" x14ac:dyDescent="0.3">
      <c r="P2" s="100"/>
      <c r="Q2" s="100"/>
    </row>
    <row r="3" spans="1:17" ht="14.4" customHeight="1" x14ac:dyDescent="0.3">
      <c r="A3" s="17"/>
    </row>
    <row r="4" spans="1:17" ht="23.4" x14ac:dyDescent="0.3">
      <c r="A4" s="17"/>
      <c r="B4" s="57"/>
    </row>
    <row r="20" spans="1:1" ht="15" x14ac:dyDescent="0.3">
      <c r="A20" s="69" t="s">
        <v>305</v>
      </c>
    </row>
    <row r="38" spans="1:1" ht="16.2" x14ac:dyDescent="0.3">
      <c r="A38" s="41" t="s">
        <v>298</v>
      </c>
    </row>
  </sheetData>
  <mergeCells count="1">
    <mergeCell ref="P1:Q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DA2D-C907-445E-95B5-478C120E5058}">
  <sheetPr>
    <pageSetUpPr fitToPage="1"/>
  </sheetPr>
  <dimension ref="A1:Y29"/>
  <sheetViews>
    <sheetView showGridLines="0" zoomScale="75" zoomScaleNormal="75" workbookViewId="0"/>
  </sheetViews>
  <sheetFormatPr defaultRowHeight="14.4" x14ac:dyDescent="0.3"/>
  <cols>
    <col min="13" max="13" width="2.109375" customWidth="1"/>
  </cols>
  <sheetData>
    <row r="1" spans="1:25" ht="25.95" customHeight="1" x14ac:dyDescent="0.5">
      <c r="I1" s="32" t="s">
        <v>155</v>
      </c>
      <c r="X1" s="100" t="s">
        <v>291</v>
      </c>
      <c r="Y1" s="100"/>
    </row>
    <row r="2" spans="1:25" ht="25.95" customHeight="1" x14ac:dyDescent="0.3">
      <c r="X2" s="100"/>
      <c r="Y2" s="100"/>
    </row>
    <row r="4" spans="1:25" s="1" customFormat="1" ht="19.8" customHeight="1" x14ac:dyDescent="0.3">
      <c r="A4" s="97" t="s">
        <v>151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97" t="s">
        <v>152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9.8" customHeight="1" x14ac:dyDescent="0.3"/>
    <row r="6" spans="1:25" ht="19.8" customHeight="1" x14ac:dyDescent="0.3"/>
    <row r="7" spans="1:25" ht="19.8" customHeight="1" x14ac:dyDescent="0.3"/>
    <row r="8" spans="1:25" ht="19.8" customHeight="1" x14ac:dyDescent="0.3"/>
    <row r="9" spans="1:25" ht="19.8" customHeight="1" x14ac:dyDescent="0.3"/>
    <row r="10" spans="1:25" ht="19.8" customHeight="1" x14ac:dyDescent="0.3"/>
    <row r="11" spans="1:25" ht="19.8" customHeight="1" x14ac:dyDescent="0.3"/>
    <row r="12" spans="1:25" ht="19.8" customHeight="1" x14ac:dyDescent="0.3"/>
    <row r="13" spans="1:25" ht="19.8" customHeight="1" x14ac:dyDescent="0.3"/>
    <row r="14" spans="1:25" ht="19.8" customHeight="1" x14ac:dyDescent="0.3"/>
    <row r="15" spans="1:25" ht="19.8" customHeight="1" x14ac:dyDescent="0.3"/>
    <row r="16" spans="1:25" ht="19.8" customHeight="1" x14ac:dyDescent="0.3"/>
    <row r="17" spans="1:1" ht="19.8" customHeight="1" x14ac:dyDescent="0.3"/>
    <row r="18" spans="1:1" ht="19.8" customHeight="1" x14ac:dyDescent="0.3"/>
    <row r="19" spans="1:1" ht="19.8" customHeight="1" x14ac:dyDescent="0.3"/>
    <row r="20" spans="1:1" ht="19.8" customHeight="1" x14ac:dyDescent="0.3"/>
    <row r="21" spans="1:1" ht="19.8" customHeight="1" x14ac:dyDescent="0.3"/>
    <row r="22" spans="1:1" ht="19.8" customHeight="1" x14ac:dyDescent="0.3"/>
    <row r="23" spans="1:1" ht="19.8" customHeight="1" x14ac:dyDescent="0.3"/>
    <row r="24" spans="1:1" ht="19.8" customHeight="1" x14ac:dyDescent="0.3"/>
    <row r="25" spans="1:1" ht="19.8" customHeight="1" x14ac:dyDescent="0.3"/>
    <row r="26" spans="1:1" ht="19.8" customHeight="1" x14ac:dyDescent="0.3"/>
    <row r="27" spans="1:1" ht="19.8" customHeight="1" x14ac:dyDescent="0.3"/>
    <row r="28" spans="1:1" ht="19.8" customHeight="1" x14ac:dyDescent="0.3"/>
    <row r="29" spans="1:1" x14ac:dyDescent="0.3">
      <c r="A29" s="20" t="s">
        <v>154</v>
      </c>
    </row>
  </sheetData>
  <mergeCells count="1">
    <mergeCell ref="X1:Y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89EF-8341-40A2-93B7-AF392B8ECA09}">
  <sheetPr>
    <pageSetUpPr fitToPage="1"/>
  </sheetPr>
  <dimension ref="A1:U24"/>
  <sheetViews>
    <sheetView showGridLines="0" zoomScale="75" zoomScaleNormal="75" workbookViewId="0"/>
  </sheetViews>
  <sheetFormatPr defaultRowHeight="14.4" x14ac:dyDescent="0.3"/>
  <cols>
    <col min="22" max="22" width="15.6640625" customWidth="1"/>
  </cols>
  <sheetData>
    <row r="1" spans="1:21" ht="25.95" customHeight="1" x14ac:dyDescent="0.5">
      <c r="I1" s="18" t="s">
        <v>97</v>
      </c>
      <c r="T1" s="100" t="s">
        <v>291</v>
      </c>
      <c r="U1" s="100"/>
    </row>
    <row r="2" spans="1:21" ht="25.95" customHeight="1" x14ac:dyDescent="0.3">
      <c r="T2" s="100"/>
      <c r="U2" s="100"/>
    </row>
    <row r="3" spans="1:21" ht="23.4" x14ac:dyDescent="0.3">
      <c r="D3" s="57"/>
    </row>
    <row r="4" spans="1:21" ht="15.6" x14ac:dyDescent="0.3">
      <c r="A4" s="99" t="s">
        <v>95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24" spans="1:21" ht="15.6" x14ac:dyDescent="0.3">
      <c r="A24" s="99" t="s">
        <v>94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</sheetData>
  <mergeCells count="3">
    <mergeCell ref="A24:U24"/>
    <mergeCell ref="A4:U4"/>
    <mergeCell ref="T1:U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F917-8E9E-459C-9A48-08B3F84F1A34}">
  <sheetPr>
    <pageSetUpPr fitToPage="1"/>
  </sheetPr>
  <dimension ref="A1:I32"/>
  <sheetViews>
    <sheetView showGridLines="0" zoomScale="85" zoomScaleNormal="85" workbookViewId="0"/>
  </sheetViews>
  <sheetFormatPr defaultColWidth="8.6640625" defaultRowHeight="14.4" x14ac:dyDescent="0.3"/>
  <cols>
    <col min="1" max="1" width="40.5546875" style="1" customWidth="1"/>
    <col min="2" max="2" width="10.88671875" style="2" customWidth="1"/>
    <col min="3" max="3" width="40.5546875" style="1" customWidth="1"/>
    <col min="4" max="4" width="9.77734375" style="1" customWidth="1"/>
    <col min="5" max="8" width="10.88671875" style="1" customWidth="1"/>
    <col min="9" max="9" width="13.5546875" style="1" bestFit="1" customWidth="1"/>
    <col min="10" max="16384" width="8.6640625" style="1"/>
  </cols>
  <sheetData>
    <row r="1" spans="1:9" ht="21" x14ac:dyDescent="0.3">
      <c r="C1" s="44" t="s">
        <v>299</v>
      </c>
      <c r="H1" s="100" t="s">
        <v>291</v>
      </c>
      <c r="I1" s="100"/>
    </row>
    <row r="2" spans="1:9" x14ac:dyDescent="0.3">
      <c r="H2" s="100"/>
      <c r="I2" s="100"/>
    </row>
    <row r="4" spans="1:9" ht="40.5" customHeight="1" x14ac:dyDescent="0.3">
      <c r="A4" s="107"/>
      <c r="B4" s="107"/>
      <c r="C4" s="107"/>
      <c r="D4" s="107"/>
      <c r="E4" s="107"/>
      <c r="F4" s="48"/>
      <c r="G4" s="48"/>
      <c r="H4" s="48"/>
      <c r="I4" s="48"/>
    </row>
    <row r="5" spans="1:9" x14ac:dyDescent="0.3">
      <c r="A5" s="104" t="s">
        <v>294</v>
      </c>
      <c r="B5" s="104"/>
      <c r="C5" s="104"/>
      <c r="D5" s="104"/>
      <c r="E5" s="104"/>
      <c r="F5" s="104"/>
      <c r="G5" s="104"/>
      <c r="H5" s="104"/>
      <c r="I5" s="104"/>
    </row>
    <row r="6" spans="1:9" ht="3" customHeight="1" x14ac:dyDescent="0.3"/>
    <row r="7" spans="1:9" x14ac:dyDescent="0.3">
      <c r="A7" s="101" t="s">
        <v>303</v>
      </c>
      <c r="B7" s="102"/>
      <c r="C7" s="102" t="s">
        <v>312</v>
      </c>
      <c r="D7" s="102"/>
      <c r="E7" s="102"/>
      <c r="F7" s="102"/>
      <c r="G7" s="102"/>
      <c r="H7" s="102"/>
      <c r="I7" s="105"/>
    </row>
    <row r="8" spans="1:9" x14ac:dyDescent="0.3">
      <c r="A8" s="103" t="s">
        <v>310</v>
      </c>
      <c r="B8" s="77" t="s">
        <v>99</v>
      </c>
      <c r="C8" s="78" t="s">
        <v>72</v>
      </c>
      <c r="D8" s="76" t="s">
        <v>300</v>
      </c>
      <c r="E8" s="76">
        <v>2020</v>
      </c>
      <c r="F8" s="76">
        <v>2021</v>
      </c>
      <c r="G8" s="76">
        <v>2022</v>
      </c>
      <c r="H8" s="76">
        <v>2023</v>
      </c>
      <c r="I8" s="76" t="s">
        <v>304</v>
      </c>
    </row>
    <row r="9" spans="1:9" x14ac:dyDescent="0.3">
      <c r="A9" s="103"/>
      <c r="B9" s="77" t="s">
        <v>293</v>
      </c>
      <c r="C9" s="106" t="s">
        <v>158</v>
      </c>
      <c r="D9" s="76" t="s">
        <v>292</v>
      </c>
      <c r="E9" s="76" t="s">
        <v>292</v>
      </c>
      <c r="F9" s="76" t="s">
        <v>292</v>
      </c>
      <c r="G9" s="76" t="s">
        <v>292</v>
      </c>
      <c r="H9" s="76" t="s">
        <v>292</v>
      </c>
      <c r="I9" s="76" t="s">
        <v>292</v>
      </c>
    </row>
    <row r="10" spans="1:9" x14ac:dyDescent="0.3">
      <c r="A10" s="103"/>
      <c r="B10" s="77" t="s">
        <v>159</v>
      </c>
      <c r="C10" s="106"/>
      <c r="D10" s="76" t="s">
        <v>159</v>
      </c>
      <c r="E10" s="76" t="s">
        <v>159</v>
      </c>
      <c r="F10" s="76" t="s">
        <v>159</v>
      </c>
      <c r="G10" s="76" t="s">
        <v>159</v>
      </c>
      <c r="H10" s="76" t="s">
        <v>159</v>
      </c>
      <c r="I10" s="76" t="s">
        <v>159</v>
      </c>
    </row>
    <row r="11" spans="1:9" ht="12.6" customHeight="1" x14ac:dyDescent="0.3">
      <c r="A11" s="39" t="s">
        <v>164</v>
      </c>
      <c r="B11" s="58">
        <f t="shared" ref="B11:B19" si="0">SUM(D11:I11)</f>
        <v>37952</v>
      </c>
      <c r="C11" s="59" t="s">
        <v>164</v>
      </c>
      <c r="D11" s="40">
        <v>15466</v>
      </c>
      <c r="E11" s="40">
        <v>3574</v>
      </c>
      <c r="F11" s="40">
        <v>4897</v>
      </c>
      <c r="G11" s="40">
        <v>5579</v>
      </c>
      <c r="H11" s="40">
        <v>6810</v>
      </c>
      <c r="I11" s="40">
        <v>1626</v>
      </c>
    </row>
    <row r="12" spans="1:9" ht="12.6" customHeight="1" x14ac:dyDescent="0.3">
      <c r="A12" s="39" t="s">
        <v>172</v>
      </c>
      <c r="B12" s="58">
        <f t="shared" si="0"/>
        <v>42975</v>
      </c>
      <c r="C12" s="59" t="s">
        <v>172</v>
      </c>
      <c r="D12" s="40">
        <v>8915</v>
      </c>
      <c r="E12" s="40">
        <v>4286</v>
      </c>
      <c r="F12" s="40">
        <v>6375</v>
      </c>
      <c r="G12" s="40">
        <v>9189</v>
      </c>
      <c r="H12" s="40">
        <v>11019</v>
      </c>
      <c r="I12" s="40">
        <v>3191</v>
      </c>
    </row>
    <row r="13" spans="1:9" ht="12.6" customHeight="1" x14ac:dyDescent="0.3">
      <c r="A13" s="39" t="s">
        <v>307</v>
      </c>
      <c r="B13" s="58">
        <f t="shared" si="0"/>
        <v>8</v>
      </c>
      <c r="C13" s="59" t="s">
        <v>307</v>
      </c>
      <c r="D13" s="40">
        <v>0</v>
      </c>
      <c r="E13" s="40">
        <v>0</v>
      </c>
      <c r="F13" s="40">
        <v>7</v>
      </c>
      <c r="G13" s="40">
        <v>1</v>
      </c>
      <c r="H13" s="40">
        <v>0</v>
      </c>
      <c r="I13" s="40">
        <v>0</v>
      </c>
    </row>
    <row r="14" spans="1:9" ht="12.6" customHeight="1" x14ac:dyDescent="0.3">
      <c r="A14" s="70" t="s">
        <v>168</v>
      </c>
      <c r="B14" s="71">
        <f t="shared" si="0"/>
        <v>7701</v>
      </c>
      <c r="C14" s="72" t="s">
        <v>168</v>
      </c>
      <c r="D14" s="73">
        <v>4820</v>
      </c>
      <c r="E14" s="73">
        <v>735</v>
      </c>
      <c r="F14" s="73">
        <v>444</v>
      </c>
      <c r="G14" s="73">
        <v>494</v>
      </c>
      <c r="H14" s="73">
        <v>904</v>
      </c>
      <c r="I14" s="73">
        <v>304</v>
      </c>
    </row>
    <row r="15" spans="1:9" ht="12.6" customHeight="1" x14ac:dyDescent="0.3">
      <c r="A15" s="70" t="s">
        <v>167</v>
      </c>
      <c r="B15" s="71">
        <f t="shared" si="0"/>
        <v>20294</v>
      </c>
      <c r="C15" s="72" t="s">
        <v>167</v>
      </c>
      <c r="D15" s="73">
        <v>12496</v>
      </c>
      <c r="E15" s="73">
        <v>2028</v>
      </c>
      <c r="F15" s="73">
        <v>1629</v>
      </c>
      <c r="G15" s="73">
        <v>1739</v>
      </c>
      <c r="H15" s="73">
        <v>1987</v>
      </c>
      <c r="I15" s="73">
        <v>415</v>
      </c>
    </row>
    <row r="16" spans="1:9" ht="12.6" customHeight="1" x14ac:dyDescent="0.3">
      <c r="A16" s="70" t="s">
        <v>173</v>
      </c>
      <c r="B16" s="71">
        <f t="shared" si="0"/>
        <v>277</v>
      </c>
      <c r="C16" s="72" t="s">
        <v>173</v>
      </c>
      <c r="D16" s="73">
        <v>216</v>
      </c>
      <c r="E16" s="73">
        <v>29</v>
      </c>
      <c r="F16" s="73">
        <v>21</v>
      </c>
      <c r="G16" s="73">
        <v>7</v>
      </c>
      <c r="H16" s="73">
        <v>4</v>
      </c>
      <c r="I16" s="73">
        <v>0</v>
      </c>
    </row>
    <row r="17" spans="1:9" ht="12.6" customHeight="1" x14ac:dyDescent="0.3">
      <c r="A17" s="70" t="s">
        <v>308</v>
      </c>
      <c r="B17" s="71">
        <f t="shared" si="0"/>
        <v>420</v>
      </c>
      <c r="C17" s="72" t="s">
        <v>308</v>
      </c>
      <c r="D17" s="73">
        <v>310</v>
      </c>
      <c r="E17" s="73">
        <v>47</v>
      </c>
      <c r="F17" s="73">
        <v>35</v>
      </c>
      <c r="G17" s="73">
        <v>18</v>
      </c>
      <c r="H17" s="73">
        <v>10</v>
      </c>
      <c r="I17" s="73">
        <v>0</v>
      </c>
    </row>
    <row r="18" spans="1:9" ht="12.6" customHeight="1" x14ac:dyDescent="0.3">
      <c r="A18" s="1" t="s">
        <v>166</v>
      </c>
      <c r="B18" s="74">
        <f t="shared" si="0"/>
        <v>2173</v>
      </c>
      <c r="C18" s="75" t="s">
        <v>166</v>
      </c>
      <c r="D18" s="29">
        <v>1831</v>
      </c>
      <c r="E18" s="29">
        <v>152</v>
      </c>
      <c r="F18" s="29">
        <v>76</v>
      </c>
      <c r="G18" s="29">
        <v>71</v>
      </c>
      <c r="H18" s="29">
        <v>39</v>
      </c>
      <c r="I18" s="29">
        <v>4</v>
      </c>
    </row>
    <row r="19" spans="1:9" ht="12.6" customHeight="1" x14ac:dyDescent="0.3">
      <c r="A19" s="1" t="s">
        <v>165</v>
      </c>
      <c r="B19" s="74">
        <f t="shared" si="0"/>
        <v>3395</v>
      </c>
      <c r="C19" s="75" t="s">
        <v>165</v>
      </c>
      <c r="D19" s="29">
        <v>2268</v>
      </c>
      <c r="E19" s="29">
        <v>261</v>
      </c>
      <c r="F19" s="29">
        <v>280</v>
      </c>
      <c r="G19" s="29">
        <v>287</v>
      </c>
      <c r="H19" s="29">
        <v>259</v>
      </c>
      <c r="I19" s="29">
        <v>40</v>
      </c>
    </row>
    <row r="20" spans="1:9" ht="12.6" customHeight="1" x14ac:dyDescent="0.3">
      <c r="A20" s="1" t="s">
        <v>309</v>
      </c>
      <c r="B20" s="74">
        <f t="shared" ref="B20" si="1">SUM(D20:I20)</f>
        <v>5836</v>
      </c>
      <c r="C20" s="75" t="s">
        <v>309</v>
      </c>
      <c r="D20" s="29">
        <v>1875</v>
      </c>
      <c r="E20" s="29">
        <v>658</v>
      </c>
      <c r="F20" s="29">
        <v>848</v>
      </c>
      <c r="G20" s="29">
        <v>982</v>
      </c>
      <c r="H20" s="29">
        <v>1174</v>
      </c>
      <c r="I20" s="29">
        <v>299</v>
      </c>
    </row>
    <row r="21" spans="1:9" ht="12.6" customHeight="1" x14ac:dyDescent="0.3">
      <c r="A21" s="70" t="s">
        <v>174</v>
      </c>
      <c r="B21" s="71">
        <f>SUM(D21:I21)</f>
        <v>3047</v>
      </c>
      <c r="C21" s="72" t="s">
        <v>174</v>
      </c>
      <c r="D21" s="73">
        <v>1885</v>
      </c>
      <c r="E21" s="73">
        <v>354</v>
      </c>
      <c r="F21" s="73">
        <v>280</v>
      </c>
      <c r="G21" s="73">
        <v>203</v>
      </c>
      <c r="H21" s="73">
        <v>276</v>
      </c>
      <c r="I21" s="73">
        <v>49</v>
      </c>
    </row>
    <row r="22" spans="1:9" ht="12.6" customHeight="1" x14ac:dyDescent="0.3">
      <c r="A22" s="70" t="s">
        <v>163</v>
      </c>
      <c r="B22" s="71">
        <f>SUM(D22:I22)</f>
        <v>1156</v>
      </c>
      <c r="C22" s="72" t="s">
        <v>163</v>
      </c>
      <c r="D22" s="73">
        <v>757</v>
      </c>
      <c r="E22" s="73">
        <v>113</v>
      </c>
      <c r="F22" s="73">
        <v>100</v>
      </c>
      <c r="G22" s="73">
        <v>111</v>
      </c>
      <c r="H22" s="73">
        <v>60</v>
      </c>
      <c r="I22" s="73">
        <v>15</v>
      </c>
    </row>
    <row r="23" spans="1:9" ht="12.6" customHeight="1" x14ac:dyDescent="0.3">
      <c r="A23" s="70" t="s">
        <v>254</v>
      </c>
      <c r="B23" s="71">
        <f t="shared" ref="B23:B25" si="2">SUM(D23:I23)</f>
        <v>466</v>
      </c>
      <c r="C23" s="72" t="s">
        <v>254</v>
      </c>
      <c r="D23" s="73">
        <v>137</v>
      </c>
      <c r="E23" s="73">
        <v>0</v>
      </c>
      <c r="F23" s="73">
        <v>197</v>
      </c>
      <c r="G23" s="73">
        <v>0</v>
      </c>
      <c r="H23" s="73">
        <v>132</v>
      </c>
      <c r="I23" s="73">
        <v>0</v>
      </c>
    </row>
    <row r="24" spans="1:9" ht="12.6" customHeight="1" x14ac:dyDescent="0.3">
      <c r="A24" s="70" t="s">
        <v>175</v>
      </c>
      <c r="B24" s="71">
        <f>SUM(D24:I24)</f>
        <v>6</v>
      </c>
      <c r="C24" s="72" t="s">
        <v>175</v>
      </c>
      <c r="D24" s="73">
        <v>2</v>
      </c>
      <c r="E24" s="73">
        <v>1</v>
      </c>
      <c r="F24" s="73">
        <v>0</v>
      </c>
      <c r="G24" s="73">
        <v>0</v>
      </c>
      <c r="H24" s="73">
        <v>3</v>
      </c>
      <c r="I24" s="73">
        <v>0</v>
      </c>
    </row>
    <row r="25" spans="1:9" ht="12.6" customHeight="1" x14ac:dyDescent="0.3">
      <c r="A25" s="70" t="s">
        <v>171</v>
      </c>
      <c r="B25" s="71">
        <f t="shared" si="2"/>
        <v>2531</v>
      </c>
      <c r="C25" s="72" t="s">
        <v>171</v>
      </c>
      <c r="D25" s="73">
        <v>1486</v>
      </c>
      <c r="E25" s="73">
        <v>214</v>
      </c>
      <c r="F25" s="73">
        <v>272</v>
      </c>
      <c r="G25" s="73">
        <v>270</v>
      </c>
      <c r="H25" s="73">
        <v>228</v>
      </c>
      <c r="I25" s="73">
        <v>61</v>
      </c>
    </row>
    <row r="26" spans="1:9" x14ac:dyDescent="0.3">
      <c r="B26" s="45"/>
      <c r="C26" s="31"/>
      <c r="E26" s="47"/>
      <c r="F26" s="47"/>
      <c r="G26" s="47"/>
      <c r="H26" s="47"/>
      <c r="I26" s="47"/>
    </row>
    <row r="32" spans="1:9" x14ac:dyDescent="0.3">
      <c r="A32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7:B7"/>
    <mergeCell ref="A8:A10"/>
    <mergeCell ref="H1:I2"/>
    <mergeCell ref="A5:I5"/>
    <mergeCell ref="C7:I7"/>
    <mergeCell ref="C9:C10"/>
    <mergeCell ref="A4:E4"/>
  </mergeCells>
  <conditionalFormatting sqref="A11:A2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{8112F9C4-42FA-4EDC-80A1-9CFF5EE65D31}</x14:id>
        </ext>
      </extLs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3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12F9C4-42FA-4EDC-80A1-9CFF5EE65D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1DD15-B431-4F5F-8EFF-FF5502F344D7}">
  <sheetPr>
    <pageSetUpPr fitToPage="1"/>
  </sheetPr>
  <dimension ref="A1:T29"/>
  <sheetViews>
    <sheetView showGridLines="0" zoomScale="75" zoomScaleNormal="75" workbookViewId="0"/>
  </sheetViews>
  <sheetFormatPr defaultColWidth="8.6640625" defaultRowHeight="14.4" x14ac:dyDescent="0.3"/>
  <cols>
    <col min="1" max="1" width="92.109375" style="1" customWidth="1"/>
    <col min="2" max="2" width="11.44140625" style="1" customWidth="1"/>
    <col min="3" max="3" width="9.5546875" style="1" bestFit="1" customWidth="1"/>
    <col min="4" max="11" width="11.21875" style="1" bestFit="1" customWidth="1"/>
    <col min="12" max="12" width="11.88671875" style="1" bestFit="1" customWidth="1"/>
    <col min="13" max="19" width="8.5546875" style="1" customWidth="1"/>
    <col min="20" max="16384" width="8.6640625" style="1"/>
  </cols>
  <sheetData>
    <row r="1" spans="1:20" ht="25.95" customHeight="1" x14ac:dyDescent="0.3">
      <c r="B1" s="33" t="s">
        <v>181</v>
      </c>
      <c r="L1" s="100" t="s">
        <v>291</v>
      </c>
    </row>
    <row r="2" spans="1:20" ht="25.95" customHeight="1" x14ac:dyDescent="0.3">
      <c r="E2" s="21"/>
      <c r="L2" s="100"/>
    </row>
    <row r="3" spans="1:20" ht="20.399999999999999" customHeight="1" x14ac:dyDescent="0.3">
      <c r="A3" s="25" t="s">
        <v>197</v>
      </c>
      <c r="B3" s="57"/>
    </row>
    <row r="4" spans="1:20" ht="26.4" customHeight="1" x14ac:dyDescent="0.3">
      <c r="A4" s="108" t="s">
        <v>179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/>
      <c r="N4"/>
      <c r="O4"/>
      <c r="P4"/>
      <c r="Q4"/>
      <c r="R4"/>
      <c r="S4"/>
    </row>
    <row r="5" spans="1:20" ht="31.2" x14ac:dyDescent="0.3">
      <c r="A5" s="60" t="s">
        <v>180</v>
      </c>
      <c r="B5" s="65" t="s">
        <v>284</v>
      </c>
      <c r="C5" s="65">
        <v>2015</v>
      </c>
      <c r="D5" s="65">
        <v>2016</v>
      </c>
      <c r="E5" s="65">
        <v>2017</v>
      </c>
      <c r="F5" s="65">
        <v>2018</v>
      </c>
      <c r="G5" s="65">
        <v>2019</v>
      </c>
      <c r="H5" s="65">
        <v>2020</v>
      </c>
      <c r="I5" s="65">
        <v>2021</v>
      </c>
      <c r="J5" s="65">
        <v>2022</v>
      </c>
      <c r="K5" s="65">
        <v>2023</v>
      </c>
      <c r="L5" s="98" t="s">
        <v>311</v>
      </c>
      <c r="M5"/>
      <c r="N5"/>
      <c r="O5"/>
      <c r="P5"/>
      <c r="Q5"/>
      <c r="R5"/>
      <c r="S5"/>
      <c r="T5"/>
    </row>
    <row r="6" spans="1:20" ht="28.8" x14ac:dyDescent="0.3">
      <c r="A6" s="61" t="s">
        <v>182</v>
      </c>
      <c r="B6" s="66"/>
      <c r="C6" s="66"/>
      <c r="D6" s="66"/>
      <c r="E6" s="66">
        <v>20488</v>
      </c>
      <c r="F6" s="66">
        <v>2381316</v>
      </c>
      <c r="G6" s="66">
        <v>2819673</v>
      </c>
      <c r="H6" s="66">
        <v>3092378</v>
      </c>
      <c r="I6" s="66"/>
      <c r="J6" s="66"/>
      <c r="K6" s="66"/>
      <c r="L6" s="62"/>
      <c r="M6"/>
      <c r="N6"/>
      <c r="O6"/>
      <c r="P6"/>
      <c r="Q6"/>
      <c r="R6"/>
      <c r="S6"/>
    </row>
    <row r="7" spans="1:20" ht="43.2" x14ac:dyDescent="0.3">
      <c r="A7" s="63" t="s">
        <v>248</v>
      </c>
      <c r="B7" s="67"/>
      <c r="C7" s="67"/>
      <c r="D7" s="67"/>
      <c r="E7" s="67">
        <v>1155</v>
      </c>
      <c r="F7" s="67">
        <v>46371</v>
      </c>
      <c r="G7" s="67">
        <v>15212</v>
      </c>
      <c r="H7" s="67">
        <v>62253</v>
      </c>
      <c r="I7" s="67"/>
      <c r="J7" s="67"/>
      <c r="K7" s="67"/>
      <c r="L7" s="64"/>
      <c r="M7"/>
      <c r="N7"/>
      <c r="O7"/>
      <c r="P7"/>
      <c r="Q7"/>
      <c r="R7"/>
      <c r="S7"/>
    </row>
    <row r="8" spans="1:20" ht="43.2" x14ac:dyDescent="0.3">
      <c r="A8" s="61" t="s">
        <v>249</v>
      </c>
      <c r="B8" s="66"/>
      <c r="C8" s="66"/>
      <c r="D8" s="66"/>
      <c r="E8" s="66">
        <v>1</v>
      </c>
      <c r="F8" s="66">
        <v>3112</v>
      </c>
      <c r="G8" s="66">
        <v>3568</v>
      </c>
      <c r="H8" s="66">
        <v>2066</v>
      </c>
      <c r="I8" s="66"/>
      <c r="J8" s="66"/>
      <c r="K8" s="66"/>
      <c r="L8" s="62"/>
      <c r="M8"/>
      <c r="N8"/>
      <c r="O8"/>
      <c r="P8"/>
      <c r="Q8"/>
      <c r="R8"/>
      <c r="S8"/>
    </row>
    <row r="9" spans="1:20" ht="28.8" x14ac:dyDescent="0.3">
      <c r="A9" s="63" t="s">
        <v>183</v>
      </c>
      <c r="B9" s="67"/>
      <c r="C9" s="67"/>
      <c r="D9" s="67"/>
      <c r="E9" s="67">
        <v>1718</v>
      </c>
      <c r="F9" s="67">
        <v>150212</v>
      </c>
      <c r="G9" s="67">
        <v>175996</v>
      </c>
      <c r="H9" s="67">
        <v>163476</v>
      </c>
      <c r="I9" s="67"/>
      <c r="J9" s="67"/>
      <c r="K9" s="67"/>
      <c r="L9" s="64"/>
      <c r="M9"/>
      <c r="N9"/>
      <c r="O9"/>
      <c r="P9"/>
      <c r="Q9"/>
      <c r="R9"/>
      <c r="S9"/>
    </row>
    <row r="10" spans="1:20" ht="28.8" x14ac:dyDescent="0.3">
      <c r="A10" s="61" t="s">
        <v>283</v>
      </c>
      <c r="B10" s="66"/>
      <c r="C10" s="66"/>
      <c r="D10" s="66"/>
      <c r="E10" s="66">
        <v>3</v>
      </c>
      <c r="F10" s="66">
        <v>21</v>
      </c>
      <c r="G10" s="66">
        <v>15</v>
      </c>
      <c r="H10" s="66">
        <v>2</v>
      </c>
      <c r="I10" s="66"/>
      <c r="J10" s="66"/>
      <c r="K10" s="66"/>
      <c r="L10" s="62"/>
      <c r="M10"/>
      <c r="N10"/>
      <c r="O10"/>
      <c r="P10"/>
      <c r="Q10"/>
      <c r="R10"/>
      <c r="S10"/>
    </row>
    <row r="11" spans="1:20" ht="43.2" x14ac:dyDescent="0.3">
      <c r="A11" s="63" t="s">
        <v>250</v>
      </c>
      <c r="B11" s="67"/>
      <c r="C11" s="67"/>
      <c r="D11" s="67"/>
      <c r="E11" s="67">
        <v>3</v>
      </c>
      <c r="F11" s="67">
        <v>1620</v>
      </c>
      <c r="G11" s="67">
        <v>3320</v>
      </c>
      <c r="H11" s="67">
        <v>4253</v>
      </c>
      <c r="I11" s="67"/>
      <c r="J11" s="67"/>
      <c r="K11" s="67"/>
      <c r="L11" s="64"/>
      <c r="M11"/>
      <c r="N11"/>
      <c r="O11"/>
      <c r="P11"/>
      <c r="Q11"/>
      <c r="R11"/>
      <c r="S11"/>
    </row>
    <row r="12" spans="1:20" ht="28.8" x14ac:dyDescent="0.3">
      <c r="A12" s="61" t="s">
        <v>185</v>
      </c>
      <c r="B12" s="66"/>
      <c r="C12" s="66"/>
      <c r="D12" s="66"/>
      <c r="E12" s="66">
        <v>853</v>
      </c>
      <c r="F12" s="66">
        <v>91081</v>
      </c>
      <c r="G12" s="66">
        <v>103880</v>
      </c>
      <c r="H12" s="66">
        <v>94468</v>
      </c>
      <c r="I12" s="66"/>
      <c r="J12" s="66"/>
      <c r="K12" s="66"/>
      <c r="L12" s="62"/>
      <c r="M12"/>
      <c r="N12"/>
      <c r="O12"/>
      <c r="P12"/>
      <c r="Q12"/>
      <c r="R12"/>
      <c r="S12"/>
    </row>
    <row r="13" spans="1:20" ht="28.8" x14ac:dyDescent="0.3">
      <c r="A13" s="63" t="s">
        <v>186</v>
      </c>
      <c r="B13" s="67"/>
      <c r="C13" s="67"/>
      <c r="D13" s="67"/>
      <c r="E13" s="67">
        <v>3</v>
      </c>
      <c r="F13" s="67">
        <v>183</v>
      </c>
      <c r="G13" s="67">
        <v>361</v>
      </c>
      <c r="H13" s="67">
        <v>220</v>
      </c>
      <c r="I13" s="67"/>
      <c r="J13" s="67"/>
      <c r="K13" s="67"/>
      <c r="L13" s="64"/>
      <c r="M13"/>
      <c r="N13"/>
      <c r="O13"/>
      <c r="P13"/>
      <c r="Q13"/>
      <c r="R13"/>
      <c r="S13"/>
    </row>
    <row r="14" spans="1:20" x14ac:dyDescent="0.3">
      <c r="A14" s="61" t="s">
        <v>187</v>
      </c>
      <c r="B14" s="66">
        <v>4</v>
      </c>
      <c r="C14" s="66"/>
      <c r="D14" s="66"/>
      <c r="E14" s="66"/>
      <c r="F14" s="66"/>
      <c r="G14" s="66"/>
      <c r="H14" s="66"/>
      <c r="I14" s="66"/>
      <c r="J14" s="66"/>
      <c r="K14" s="66"/>
      <c r="L14" s="62"/>
      <c r="M14"/>
      <c r="N14"/>
      <c r="O14"/>
      <c r="P14"/>
      <c r="Q14"/>
      <c r="R14"/>
      <c r="S14"/>
    </row>
    <row r="15" spans="1:20" ht="28.8" x14ac:dyDescent="0.3">
      <c r="A15" s="63" t="s">
        <v>188</v>
      </c>
      <c r="B15" s="67"/>
      <c r="C15" s="67"/>
      <c r="D15" s="67"/>
      <c r="E15" s="67"/>
      <c r="F15" s="67"/>
      <c r="G15" s="67"/>
      <c r="H15" s="67">
        <v>154</v>
      </c>
      <c r="I15" s="67">
        <v>160</v>
      </c>
      <c r="J15" s="67">
        <v>23</v>
      </c>
      <c r="K15" s="67">
        <v>69</v>
      </c>
      <c r="L15" s="64">
        <v>4</v>
      </c>
      <c r="M15"/>
      <c r="N15"/>
      <c r="O15"/>
      <c r="P15"/>
      <c r="Q15"/>
      <c r="R15"/>
      <c r="S15"/>
    </row>
    <row r="16" spans="1:20" ht="43.2" x14ac:dyDescent="0.3">
      <c r="A16" s="61" t="s">
        <v>189</v>
      </c>
      <c r="B16" s="66"/>
      <c r="C16" s="66"/>
      <c r="D16" s="66"/>
      <c r="E16" s="66"/>
      <c r="F16" s="66"/>
      <c r="G16" s="66"/>
      <c r="H16" s="66">
        <v>82091</v>
      </c>
      <c r="I16" s="66">
        <v>156070</v>
      </c>
      <c r="J16" s="66">
        <v>6253</v>
      </c>
      <c r="K16" s="66">
        <v>3487</v>
      </c>
      <c r="L16" s="62">
        <v>719</v>
      </c>
      <c r="M16"/>
      <c r="N16"/>
      <c r="O16"/>
      <c r="P16"/>
      <c r="Q16"/>
      <c r="R16"/>
      <c r="S16"/>
    </row>
    <row r="17" spans="1:19" ht="28.8" x14ac:dyDescent="0.3">
      <c r="A17" s="63" t="s">
        <v>190</v>
      </c>
      <c r="B17" s="67">
        <v>4002944</v>
      </c>
      <c r="C17" s="67">
        <v>908753</v>
      </c>
      <c r="D17" s="67">
        <v>1004759</v>
      </c>
      <c r="E17" s="67">
        <v>1008305</v>
      </c>
      <c r="F17" s="67"/>
      <c r="G17" s="67"/>
      <c r="H17" s="67"/>
      <c r="I17" s="67"/>
      <c r="J17" s="67"/>
      <c r="K17" s="67"/>
      <c r="L17" s="64"/>
      <c r="M17"/>
      <c r="N17"/>
      <c r="O17"/>
      <c r="P17"/>
      <c r="Q17"/>
      <c r="R17"/>
      <c r="S17"/>
    </row>
    <row r="18" spans="1:19" ht="28.8" x14ac:dyDescent="0.3">
      <c r="A18" s="61" t="s">
        <v>191</v>
      </c>
      <c r="B18" s="66"/>
      <c r="C18" s="66"/>
      <c r="D18" s="66"/>
      <c r="E18" s="66"/>
      <c r="F18" s="66"/>
      <c r="G18" s="66"/>
      <c r="H18" s="66">
        <v>901836</v>
      </c>
      <c r="I18" s="66">
        <v>4201315</v>
      </c>
      <c r="J18" s="66">
        <v>4078207</v>
      </c>
      <c r="K18" s="66">
        <v>3810219</v>
      </c>
      <c r="L18" s="62">
        <v>921959</v>
      </c>
    </row>
    <row r="19" spans="1:19" ht="43.2" x14ac:dyDescent="0.3">
      <c r="A19" s="63" t="s">
        <v>251</v>
      </c>
      <c r="B19" s="67">
        <v>270225</v>
      </c>
      <c r="C19" s="67">
        <v>31190</v>
      </c>
      <c r="D19" s="67">
        <v>30322</v>
      </c>
      <c r="E19" s="67">
        <v>25961</v>
      </c>
      <c r="F19" s="67"/>
      <c r="G19" s="67"/>
      <c r="H19" s="67"/>
      <c r="I19" s="67"/>
      <c r="J19" s="67"/>
      <c r="K19" s="67"/>
      <c r="L19" s="64"/>
    </row>
    <row r="20" spans="1:19" ht="28.8" x14ac:dyDescent="0.3">
      <c r="A20" s="61" t="s">
        <v>192</v>
      </c>
      <c r="B20" s="66">
        <v>189585</v>
      </c>
      <c r="C20" s="66">
        <v>70588</v>
      </c>
      <c r="D20" s="66">
        <v>70914</v>
      </c>
      <c r="E20" s="66">
        <v>60938</v>
      </c>
      <c r="F20" s="66"/>
      <c r="G20" s="66"/>
      <c r="H20" s="66"/>
      <c r="I20" s="66"/>
      <c r="J20" s="66"/>
      <c r="K20" s="66"/>
      <c r="L20" s="62"/>
    </row>
    <row r="21" spans="1:19" ht="28.8" x14ac:dyDescent="0.3">
      <c r="A21" s="63" t="s">
        <v>252</v>
      </c>
      <c r="B21" s="67">
        <v>440</v>
      </c>
      <c r="C21" s="67"/>
      <c r="D21" s="67"/>
      <c r="E21" s="67"/>
      <c r="F21" s="67"/>
      <c r="G21" s="67"/>
      <c r="H21" s="67"/>
      <c r="I21" s="67"/>
      <c r="J21" s="67"/>
      <c r="K21" s="67"/>
      <c r="L21" s="64"/>
    </row>
    <row r="22" spans="1:19" ht="28.8" x14ac:dyDescent="0.3">
      <c r="A22" s="61" t="s">
        <v>193</v>
      </c>
      <c r="B22" s="66">
        <v>1</v>
      </c>
      <c r="C22" s="66"/>
      <c r="D22" s="66"/>
      <c r="E22" s="66"/>
      <c r="F22" s="66"/>
      <c r="G22" s="66"/>
      <c r="H22" s="66"/>
      <c r="I22" s="66"/>
      <c r="J22" s="66"/>
      <c r="K22" s="66"/>
      <c r="L22" s="62"/>
    </row>
    <row r="23" spans="1:19" ht="28.8" x14ac:dyDescent="0.3">
      <c r="A23" s="63" t="s">
        <v>194</v>
      </c>
      <c r="B23" s="67">
        <v>720269</v>
      </c>
      <c r="C23" s="67">
        <v>60526</v>
      </c>
      <c r="D23" s="67">
        <v>57979</v>
      </c>
      <c r="E23" s="67">
        <v>45706</v>
      </c>
      <c r="F23" s="67"/>
      <c r="G23" s="67"/>
      <c r="H23" s="67"/>
      <c r="I23" s="67"/>
      <c r="J23" s="67"/>
      <c r="K23" s="67"/>
      <c r="L23" s="64"/>
    </row>
    <row r="24" spans="1:19" ht="28.8" x14ac:dyDescent="0.3">
      <c r="A24" s="61" t="s">
        <v>195</v>
      </c>
      <c r="B24" s="66"/>
      <c r="C24" s="66"/>
      <c r="D24" s="66"/>
      <c r="E24" s="66"/>
      <c r="F24" s="66"/>
      <c r="G24" s="66"/>
      <c r="H24" s="66">
        <v>45330</v>
      </c>
      <c r="I24" s="66">
        <v>158436</v>
      </c>
      <c r="J24" s="66">
        <v>191003</v>
      </c>
      <c r="K24" s="66">
        <v>189715</v>
      </c>
      <c r="L24" s="62">
        <v>43205</v>
      </c>
    </row>
    <row r="25" spans="1:19" ht="28.8" x14ac:dyDescent="0.3">
      <c r="A25" s="63" t="s">
        <v>253</v>
      </c>
      <c r="B25" s="67">
        <v>655</v>
      </c>
      <c r="C25" s="67">
        <v>10</v>
      </c>
      <c r="D25" s="67">
        <v>6</v>
      </c>
      <c r="E25" s="67">
        <v>5</v>
      </c>
      <c r="F25" s="67"/>
      <c r="G25" s="67"/>
      <c r="H25" s="67"/>
      <c r="I25" s="67"/>
      <c r="J25" s="67"/>
      <c r="K25" s="67"/>
      <c r="L25" s="64"/>
    </row>
    <row r="26" spans="1:19" ht="28.8" x14ac:dyDescent="0.3">
      <c r="A26" s="61" t="s">
        <v>196</v>
      </c>
      <c r="B26" s="66"/>
      <c r="C26" s="66"/>
      <c r="D26" s="66"/>
      <c r="E26" s="66"/>
      <c r="F26" s="66"/>
      <c r="G26" s="66"/>
      <c r="H26" s="66">
        <v>72832</v>
      </c>
      <c r="I26" s="66">
        <v>266439</v>
      </c>
      <c r="J26" s="66">
        <v>310239</v>
      </c>
      <c r="K26" s="66">
        <v>306017</v>
      </c>
      <c r="L26" s="62">
        <v>72053</v>
      </c>
    </row>
    <row r="29" spans="1:19" x14ac:dyDescent="0.3">
      <c r="A29" s="104" t="s">
        <v>201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3">
    <mergeCell ref="A29:L29"/>
    <mergeCell ref="L1:L2"/>
    <mergeCell ref="A4:L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08DA-3820-4004-A1F0-A529F22062B8}">
  <sheetPr>
    <pageSetUpPr fitToPage="1"/>
  </sheetPr>
  <dimension ref="A1:AJ27"/>
  <sheetViews>
    <sheetView showGridLines="0" zoomScale="75" zoomScaleNormal="75" workbookViewId="0"/>
  </sheetViews>
  <sheetFormatPr defaultColWidth="8.6640625" defaultRowHeight="14.4" x14ac:dyDescent="0.3"/>
  <cols>
    <col min="1" max="1" width="10.44140625" style="1" customWidth="1"/>
    <col min="2" max="15" width="13.5546875" style="1" customWidth="1"/>
    <col min="16" max="16" width="18.33203125" style="1" customWidth="1"/>
    <col min="17" max="19" width="8.5546875" style="1" customWidth="1"/>
    <col min="20" max="20" width="23.5546875" style="1" hidden="1" customWidth="1"/>
    <col min="21" max="21" width="32.109375" style="1" hidden="1" customWidth="1"/>
    <col min="22" max="22" width="30.33203125" style="1" hidden="1" customWidth="1"/>
    <col min="23" max="23" width="38.6640625" style="1" hidden="1" customWidth="1"/>
    <col min="24" max="24" width="21.109375" style="1" hidden="1" customWidth="1"/>
    <col min="25" max="25" width="31.5546875" style="1" hidden="1" customWidth="1"/>
    <col min="26" max="26" width="21.5546875" style="1" hidden="1" customWidth="1"/>
    <col min="27" max="27" width="28.5546875" style="1" hidden="1" customWidth="1"/>
    <col min="28" max="28" width="25.109375" style="1" hidden="1" customWidth="1"/>
    <col min="29" max="29" width="28.5546875" style="1" hidden="1" customWidth="1"/>
    <col min="30" max="30" width="29.5546875" style="1" hidden="1" customWidth="1"/>
    <col min="31" max="31" width="29.109375" style="1" hidden="1" customWidth="1"/>
    <col min="32" max="32" width="30.5546875" style="1" hidden="1" customWidth="1"/>
    <col min="33" max="16384" width="8.6640625" style="1"/>
  </cols>
  <sheetData>
    <row r="1" spans="1:36" ht="25.95" customHeight="1" x14ac:dyDescent="0.3">
      <c r="F1" s="33" t="s">
        <v>202</v>
      </c>
      <c r="P1" s="100" t="s">
        <v>291</v>
      </c>
    </row>
    <row r="2" spans="1:36" ht="25.95" customHeight="1" x14ac:dyDescent="0.3">
      <c r="E2" s="21"/>
      <c r="P2" s="10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23.4" x14ac:dyDescent="0.3">
      <c r="H3" s="57"/>
      <c r="T3" s="16" t="s">
        <v>72</v>
      </c>
      <c r="U3" t="s">
        <v>91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41.4" customHeight="1" x14ac:dyDescent="0.3">
      <c r="A4" s="109" t="s">
        <v>203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x14ac:dyDescent="0.3">
      <c r="A5" s="104" t="s">
        <v>204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/>
      <c r="R5"/>
      <c r="S5"/>
      <c r="T5" s="68" t="s">
        <v>220</v>
      </c>
      <c r="U5" s="68" t="s">
        <v>221</v>
      </c>
      <c r="V5" s="68" t="s">
        <v>222</v>
      </c>
      <c r="W5" s="68" t="s">
        <v>223</v>
      </c>
      <c r="X5" s="68" t="s">
        <v>224</v>
      </c>
      <c r="Y5" s="68" t="s">
        <v>225</v>
      </c>
      <c r="Z5" s="68" t="s">
        <v>226</v>
      </c>
      <c r="AA5" s="68" t="s">
        <v>227</v>
      </c>
      <c r="AB5" s="68" t="s">
        <v>228</v>
      </c>
      <c r="AC5" s="68" t="s">
        <v>229</v>
      </c>
      <c r="AD5" s="68" t="s">
        <v>230</v>
      </c>
      <c r="AE5" s="68" t="s">
        <v>231</v>
      </c>
      <c r="AF5" s="68" t="s">
        <v>232</v>
      </c>
      <c r="AG5" s="27"/>
      <c r="AH5" s="27"/>
      <c r="AI5" s="27"/>
      <c r="AJ5" s="27"/>
    </row>
    <row r="6" spans="1:36" x14ac:dyDescent="0.3">
      <c r="Q6"/>
      <c r="R6"/>
      <c r="S6"/>
      <c r="T6">
        <v>21771</v>
      </c>
      <c r="U6">
        <v>3043</v>
      </c>
      <c r="V6">
        <v>8832</v>
      </c>
      <c r="W6">
        <v>5665</v>
      </c>
      <c r="X6">
        <v>11958</v>
      </c>
      <c r="Y6">
        <v>467</v>
      </c>
      <c r="Z6">
        <v>80</v>
      </c>
      <c r="AA6">
        <v>293</v>
      </c>
      <c r="AB6">
        <v>943</v>
      </c>
      <c r="AC6">
        <v>1666</v>
      </c>
      <c r="AD6">
        <v>23717</v>
      </c>
      <c r="AE6">
        <v>2660</v>
      </c>
      <c r="AF6">
        <v>166</v>
      </c>
    </row>
    <row r="7" spans="1:36" ht="28.8" x14ac:dyDescent="0.3">
      <c r="A7" s="23" t="s">
        <v>72</v>
      </c>
      <c r="B7" s="26" t="s">
        <v>205</v>
      </c>
      <c r="C7" s="26" t="s">
        <v>212</v>
      </c>
      <c r="D7" s="26" t="s">
        <v>207</v>
      </c>
      <c r="E7" s="26" t="s">
        <v>213</v>
      </c>
      <c r="F7" s="26" t="s">
        <v>210</v>
      </c>
      <c r="G7" s="26" t="s">
        <v>214</v>
      </c>
      <c r="H7" s="26" t="s">
        <v>211</v>
      </c>
      <c r="I7" s="26" t="s">
        <v>206</v>
      </c>
      <c r="J7" s="26" t="s">
        <v>215</v>
      </c>
      <c r="K7" s="26" t="s">
        <v>208</v>
      </c>
      <c r="L7" s="26" t="s">
        <v>216</v>
      </c>
      <c r="M7" s="26" t="s">
        <v>217</v>
      </c>
      <c r="N7" s="26" t="s">
        <v>218</v>
      </c>
      <c r="O7" s="26" t="s">
        <v>209</v>
      </c>
      <c r="P7" s="26" t="s">
        <v>219</v>
      </c>
      <c r="Q7"/>
      <c r="R7"/>
      <c r="S7"/>
      <c r="T7"/>
      <c r="U7"/>
      <c r="V7"/>
      <c r="W7"/>
      <c r="X7"/>
      <c r="Y7"/>
      <c r="Z7"/>
      <c r="AA7"/>
      <c r="AB7"/>
    </row>
    <row r="8" spans="1:36" x14ac:dyDescent="0.3">
      <c r="A8" s="2" t="s">
        <v>284</v>
      </c>
      <c r="B8" s="19">
        <v>3305</v>
      </c>
      <c r="C8" s="19">
        <v>684</v>
      </c>
      <c r="D8" s="19">
        <v>1346</v>
      </c>
      <c r="E8" s="19">
        <v>376</v>
      </c>
      <c r="F8" s="19">
        <v>987</v>
      </c>
      <c r="G8" s="19">
        <v>12</v>
      </c>
      <c r="H8" s="19">
        <v>18</v>
      </c>
      <c r="I8" s="19">
        <v>77</v>
      </c>
      <c r="J8" s="19">
        <v>222</v>
      </c>
      <c r="K8" s="19">
        <v>137</v>
      </c>
      <c r="L8" s="19">
        <v>1361</v>
      </c>
      <c r="M8" s="19">
        <v>154</v>
      </c>
      <c r="N8" s="19">
        <v>12</v>
      </c>
      <c r="O8" s="19">
        <v>266</v>
      </c>
      <c r="P8" s="19">
        <v>55</v>
      </c>
      <c r="Q8" s="24"/>
      <c r="R8" s="24"/>
      <c r="S8" s="24"/>
      <c r="T8"/>
      <c r="U8"/>
      <c r="V8"/>
      <c r="W8"/>
      <c r="X8"/>
      <c r="Y8"/>
      <c r="Z8"/>
      <c r="AA8"/>
      <c r="AB8"/>
    </row>
    <row r="9" spans="1:36" x14ac:dyDescent="0.3">
      <c r="A9" s="2">
        <v>2015</v>
      </c>
      <c r="B9" s="19">
        <v>993</v>
      </c>
      <c r="C9" s="19">
        <v>113</v>
      </c>
      <c r="D9" s="19">
        <v>348</v>
      </c>
      <c r="E9" s="19">
        <v>110</v>
      </c>
      <c r="F9" s="19">
        <v>294</v>
      </c>
      <c r="G9" s="19">
        <v>5</v>
      </c>
      <c r="H9" s="35">
        <v>0</v>
      </c>
      <c r="I9" s="19">
        <v>10</v>
      </c>
      <c r="J9" s="19">
        <v>35</v>
      </c>
      <c r="K9" s="19">
        <v>46</v>
      </c>
      <c r="L9" s="19">
        <v>449</v>
      </c>
      <c r="M9" s="19">
        <v>32</v>
      </c>
      <c r="N9" s="19">
        <v>3</v>
      </c>
      <c r="O9" s="19">
        <v>59</v>
      </c>
      <c r="P9" s="19">
        <v>14</v>
      </c>
      <c r="Q9" s="24"/>
      <c r="R9" s="24"/>
      <c r="S9" s="24"/>
      <c r="T9"/>
      <c r="U9"/>
      <c r="V9"/>
      <c r="W9"/>
      <c r="X9"/>
      <c r="Y9"/>
      <c r="Z9"/>
      <c r="AA9"/>
      <c r="AB9"/>
    </row>
    <row r="10" spans="1:36" x14ac:dyDescent="0.3">
      <c r="A10" s="30">
        <v>2016</v>
      </c>
      <c r="B10" s="28">
        <v>1041</v>
      </c>
      <c r="C10" s="28">
        <v>95</v>
      </c>
      <c r="D10" s="28">
        <v>259</v>
      </c>
      <c r="E10" s="28">
        <v>136</v>
      </c>
      <c r="F10" s="28">
        <v>285</v>
      </c>
      <c r="G10" s="28">
        <v>3</v>
      </c>
      <c r="H10" s="36">
        <v>0</v>
      </c>
      <c r="I10" s="28">
        <v>16</v>
      </c>
      <c r="J10" s="28">
        <v>40</v>
      </c>
      <c r="K10" s="28">
        <v>47</v>
      </c>
      <c r="L10" s="28">
        <v>486</v>
      </c>
      <c r="M10" s="28">
        <v>37</v>
      </c>
      <c r="N10" s="28">
        <v>9</v>
      </c>
      <c r="O10" s="28">
        <v>55</v>
      </c>
      <c r="P10" s="28">
        <v>12</v>
      </c>
      <c r="Q10" s="24"/>
      <c r="R10" s="24"/>
      <c r="S10" s="24"/>
      <c r="T10"/>
      <c r="U10"/>
      <c r="V10"/>
      <c r="W10"/>
      <c r="X10"/>
      <c r="Y10"/>
      <c r="Z10"/>
      <c r="AA10"/>
      <c r="AB10"/>
    </row>
    <row r="11" spans="1:36" x14ac:dyDescent="0.3">
      <c r="A11" s="2">
        <v>2017</v>
      </c>
      <c r="B11" s="19">
        <v>1498</v>
      </c>
      <c r="C11" s="19">
        <v>186</v>
      </c>
      <c r="D11" s="19">
        <v>406</v>
      </c>
      <c r="E11" s="19">
        <v>206</v>
      </c>
      <c r="F11" s="19">
        <v>358</v>
      </c>
      <c r="G11" s="19">
        <v>12</v>
      </c>
      <c r="H11" s="19">
        <v>1</v>
      </c>
      <c r="I11" s="19">
        <v>23</v>
      </c>
      <c r="J11" s="19">
        <v>61</v>
      </c>
      <c r="K11" s="19">
        <v>53</v>
      </c>
      <c r="L11" s="19">
        <v>807</v>
      </c>
      <c r="M11" s="19">
        <v>99</v>
      </c>
      <c r="N11" s="19">
        <v>8</v>
      </c>
      <c r="O11" s="19">
        <v>125</v>
      </c>
      <c r="P11" s="19">
        <v>10</v>
      </c>
      <c r="Q11" s="24"/>
      <c r="R11" s="24"/>
      <c r="S11" s="24"/>
      <c r="T11"/>
      <c r="U11"/>
      <c r="V11"/>
      <c r="W11"/>
      <c r="X11"/>
      <c r="Y11"/>
      <c r="Z11"/>
      <c r="AA11"/>
      <c r="AB11"/>
    </row>
    <row r="12" spans="1:36" x14ac:dyDescent="0.3">
      <c r="A12" s="30">
        <v>2018</v>
      </c>
      <c r="B12" s="28">
        <v>2174</v>
      </c>
      <c r="C12" s="28">
        <v>281</v>
      </c>
      <c r="D12" s="28">
        <v>542</v>
      </c>
      <c r="E12" s="28">
        <v>250</v>
      </c>
      <c r="F12" s="28">
        <v>566</v>
      </c>
      <c r="G12" s="28">
        <v>10</v>
      </c>
      <c r="H12" s="28">
        <v>4</v>
      </c>
      <c r="I12" s="28">
        <v>14</v>
      </c>
      <c r="J12" s="28">
        <v>49</v>
      </c>
      <c r="K12" s="28">
        <v>71</v>
      </c>
      <c r="L12" s="28">
        <v>1088</v>
      </c>
      <c r="M12" s="28">
        <v>109</v>
      </c>
      <c r="N12" s="28">
        <v>7</v>
      </c>
      <c r="O12" s="28">
        <v>273</v>
      </c>
      <c r="P12" s="28">
        <v>28</v>
      </c>
      <c r="Q12" s="24"/>
      <c r="R12" s="24"/>
      <c r="S12" s="24"/>
      <c r="T12"/>
      <c r="U12"/>
      <c r="V12"/>
      <c r="W12"/>
      <c r="X12"/>
      <c r="Y12"/>
      <c r="Z12"/>
      <c r="AA12"/>
      <c r="AB12"/>
    </row>
    <row r="13" spans="1:36" x14ac:dyDescent="0.3">
      <c r="A13" s="2">
        <v>2019</v>
      </c>
      <c r="B13" s="19">
        <v>1831</v>
      </c>
      <c r="C13" s="19">
        <v>120</v>
      </c>
      <c r="D13" s="19">
        <v>686</v>
      </c>
      <c r="E13" s="19">
        <v>308</v>
      </c>
      <c r="F13" s="19">
        <v>697</v>
      </c>
      <c r="G13" s="19">
        <v>22</v>
      </c>
      <c r="H13" s="19">
        <v>19</v>
      </c>
      <c r="I13" s="19">
        <v>11</v>
      </c>
      <c r="J13" s="19">
        <v>56</v>
      </c>
      <c r="K13" s="19">
        <v>105</v>
      </c>
      <c r="L13" s="19">
        <v>1351</v>
      </c>
      <c r="M13" s="19">
        <v>146</v>
      </c>
      <c r="N13" s="19">
        <v>5</v>
      </c>
      <c r="O13" s="19">
        <v>454</v>
      </c>
      <c r="P13" s="19">
        <v>22</v>
      </c>
      <c r="Q13" s="24"/>
      <c r="R13" s="24"/>
      <c r="S13" s="24"/>
      <c r="T13"/>
      <c r="U13"/>
      <c r="V13"/>
      <c r="W13"/>
      <c r="X13"/>
      <c r="Y13"/>
      <c r="Z13"/>
      <c r="AA13"/>
      <c r="AB13"/>
    </row>
    <row r="14" spans="1:36" x14ac:dyDescent="0.3">
      <c r="A14" s="30">
        <v>2020</v>
      </c>
      <c r="B14" s="28">
        <v>2868</v>
      </c>
      <c r="C14" s="28">
        <v>196</v>
      </c>
      <c r="D14" s="28">
        <v>1051</v>
      </c>
      <c r="E14" s="28">
        <v>576</v>
      </c>
      <c r="F14" s="28">
        <v>1052</v>
      </c>
      <c r="G14" s="28">
        <v>38</v>
      </c>
      <c r="H14" s="28">
        <v>4</v>
      </c>
      <c r="I14" s="28">
        <v>26</v>
      </c>
      <c r="J14" s="28">
        <v>107</v>
      </c>
      <c r="K14" s="28">
        <v>288</v>
      </c>
      <c r="L14" s="28">
        <v>2561</v>
      </c>
      <c r="M14" s="28">
        <v>276</v>
      </c>
      <c r="N14" s="28">
        <v>14</v>
      </c>
      <c r="O14" s="28">
        <v>1000</v>
      </c>
      <c r="P14" s="28">
        <v>10</v>
      </c>
      <c r="Q14" s="24"/>
      <c r="R14" s="24"/>
      <c r="S14" s="24"/>
      <c r="T14"/>
      <c r="U14"/>
      <c r="V14"/>
    </row>
    <row r="15" spans="1:36" x14ac:dyDescent="0.3">
      <c r="A15" s="2">
        <v>2021</v>
      </c>
      <c r="B15" s="19">
        <v>2511</v>
      </c>
      <c r="C15" s="19">
        <v>353</v>
      </c>
      <c r="D15" s="19">
        <v>1301</v>
      </c>
      <c r="E15" s="19">
        <v>791</v>
      </c>
      <c r="F15" s="19">
        <v>1692</v>
      </c>
      <c r="G15" s="19">
        <v>138</v>
      </c>
      <c r="H15" s="19">
        <v>12</v>
      </c>
      <c r="I15" s="19">
        <v>40</v>
      </c>
      <c r="J15" s="19">
        <v>138</v>
      </c>
      <c r="K15" s="19">
        <v>213</v>
      </c>
      <c r="L15" s="19">
        <v>3772</v>
      </c>
      <c r="M15" s="19">
        <v>471</v>
      </c>
      <c r="N15" s="19">
        <v>14</v>
      </c>
      <c r="O15" s="19">
        <v>1293</v>
      </c>
      <c r="P15" s="19">
        <v>27</v>
      </c>
      <c r="Q15" s="24"/>
      <c r="R15" s="24"/>
      <c r="S15" s="24"/>
      <c r="T15"/>
      <c r="U15"/>
      <c r="V15"/>
    </row>
    <row r="16" spans="1:36" x14ac:dyDescent="0.3">
      <c r="A16" s="30">
        <v>2022</v>
      </c>
      <c r="B16" s="28">
        <v>2673</v>
      </c>
      <c r="C16" s="28">
        <v>467</v>
      </c>
      <c r="D16" s="28">
        <v>1240</v>
      </c>
      <c r="E16" s="28">
        <v>1360</v>
      </c>
      <c r="F16" s="28">
        <v>2547</v>
      </c>
      <c r="G16" s="28">
        <v>122</v>
      </c>
      <c r="H16" s="28">
        <v>10</v>
      </c>
      <c r="I16" s="28">
        <v>35</v>
      </c>
      <c r="J16" s="28">
        <v>103</v>
      </c>
      <c r="K16" s="28">
        <v>286</v>
      </c>
      <c r="L16" s="28">
        <v>5518</v>
      </c>
      <c r="M16" s="28">
        <v>591</v>
      </c>
      <c r="N16" s="28">
        <v>39</v>
      </c>
      <c r="O16" s="28">
        <v>1801</v>
      </c>
      <c r="P16" s="28">
        <v>17</v>
      </c>
      <c r="Q16" s="24"/>
      <c r="R16" s="24"/>
      <c r="S16" s="24"/>
      <c r="T16"/>
      <c r="U16"/>
      <c r="V16"/>
    </row>
    <row r="17" spans="1:22" x14ac:dyDescent="0.3">
      <c r="A17" s="2">
        <v>2023</v>
      </c>
      <c r="B17" s="19">
        <v>2877</v>
      </c>
      <c r="C17" s="19">
        <v>548</v>
      </c>
      <c r="D17" s="19">
        <v>1653</v>
      </c>
      <c r="E17" s="19">
        <v>1552</v>
      </c>
      <c r="F17" s="19">
        <v>3480</v>
      </c>
      <c r="G17" s="19">
        <v>105</v>
      </c>
      <c r="H17" s="19">
        <v>12</v>
      </c>
      <c r="I17" s="19">
        <v>41</v>
      </c>
      <c r="J17" s="19">
        <v>132</v>
      </c>
      <c r="K17" s="19">
        <v>420</v>
      </c>
      <c r="L17" s="19">
        <v>6324</v>
      </c>
      <c r="M17" s="19">
        <v>745</v>
      </c>
      <c r="N17" s="19">
        <v>55</v>
      </c>
      <c r="O17" s="19">
        <v>2226</v>
      </c>
      <c r="P17" s="19">
        <v>25</v>
      </c>
      <c r="Q17" s="24"/>
      <c r="R17" s="24"/>
      <c r="S17" s="24"/>
      <c r="T17"/>
      <c r="U17"/>
      <c r="V17"/>
    </row>
    <row r="18" spans="1:22" x14ac:dyDescent="0.3">
      <c r="A18" s="2">
        <v>2024</v>
      </c>
      <c r="B18" s="19">
        <v>730</v>
      </c>
      <c r="C18" s="19">
        <v>147</v>
      </c>
      <c r="D18" s="19">
        <v>491</v>
      </c>
      <c r="E18" s="19">
        <v>534</v>
      </c>
      <c r="F18" s="19">
        <v>1228</v>
      </c>
      <c r="G18" s="19">
        <v>37</v>
      </c>
      <c r="H18" s="19">
        <v>6</v>
      </c>
      <c r="I18" s="19">
        <v>7</v>
      </c>
      <c r="J18" s="19">
        <v>91</v>
      </c>
      <c r="K18" s="19">
        <v>128</v>
      </c>
      <c r="L18" s="19">
        <v>1737</v>
      </c>
      <c r="M18" s="19">
        <v>282</v>
      </c>
      <c r="N18" s="19">
        <v>18</v>
      </c>
      <c r="O18" s="19">
        <v>609</v>
      </c>
      <c r="P18" s="19">
        <v>10</v>
      </c>
      <c r="Q18" s="24"/>
      <c r="R18" s="24"/>
      <c r="S18" s="24"/>
      <c r="T18"/>
      <c r="U18"/>
      <c r="V18"/>
    </row>
    <row r="19" spans="1:22" x14ac:dyDescent="0.3">
      <c r="A19" s="104" t="s">
        <v>233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24"/>
      <c r="R19" s="24"/>
      <c r="S19" s="24"/>
      <c r="T19"/>
      <c r="U19"/>
      <c r="V19"/>
    </row>
    <row r="20" spans="1:22" x14ac:dyDescent="0.3">
      <c r="T20"/>
      <c r="U20"/>
      <c r="V20"/>
    </row>
    <row r="21" spans="1:22" x14ac:dyDescent="0.3">
      <c r="T21"/>
      <c r="U21"/>
      <c r="V21"/>
    </row>
    <row r="27" spans="1:22" x14ac:dyDescent="0.3">
      <c r="A27" s="22"/>
    </row>
  </sheetData>
  <mergeCells count="4">
    <mergeCell ref="A19:P19"/>
    <mergeCell ref="A5:P5"/>
    <mergeCell ref="A4:K4"/>
    <mergeCell ref="P1:P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9CD7-F0ED-47A1-B0FD-EEDDE4320688}">
  <dimension ref="A1:DA5371"/>
  <sheetViews>
    <sheetView topLeftCell="AN4996" zoomScale="10" zoomScaleNormal="10" workbookViewId="0">
      <selection activeCell="DA5371" sqref="DA5371"/>
    </sheetView>
  </sheetViews>
  <sheetFormatPr defaultColWidth="8.6640625" defaultRowHeight="14.4" x14ac:dyDescent="0.3"/>
  <cols>
    <col min="1" max="1" width="12.44140625" style="112" customWidth="1"/>
    <col min="2" max="2" width="22.33203125" style="112" customWidth="1"/>
    <col min="3" max="3" width="10.109375" style="112" customWidth="1"/>
    <col min="4" max="4" width="21.33203125" style="112" customWidth="1"/>
    <col min="5" max="5" width="20.77734375" style="112" bestFit="1" customWidth="1"/>
    <col min="6" max="6" width="3.5546875" style="112" customWidth="1"/>
    <col min="7" max="7" width="9.5546875" style="112" customWidth="1"/>
    <col min="8" max="8" width="30.33203125" style="112" customWidth="1"/>
    <col min="9" max="9" width="15.44140625" style="112" customWidth="1"/>
    <col min="10" max="10" width="15.44140625" style="112" bestFit="1" customWidth="1"/>
    <col min="11" max="11" width="14.88671875" style="112" bestFit="1" customWidth="1"/>
    <col min="12" max="12" width="4.5546875" style="112" customWidth="1"/>
    <col min="13" max="13" width="14.6640625" style="112" customWidth="1"/>
    <col min="14" max="14" width="36.44140625" style="112" customWidth="1"/>
    <col min="15" max="15" width="13.6640625" style="122" customWidth="1"/>
    <col min="16" max="16" width="10.44140625" style="122" customWidth="1"/>
    <col min="17" max="17" width="14.44140625" style="123" customWidth="1"/>
    <col min="18" max="18" width="4.88671875" style="112" customWidth="1"/>
    <col min="19" max="19" width="17.88671875" style="112" customWidth="1"/>
    <col min="20" max="20" width="18.6640625" style="112" bestFit="1" customWidth="1"/>
    <col min="21" max="21" width="20.109375" style="112" customWidth="1"/>
    <col min="22" max="22" width="17.44140625" style="112" customWidth="1"/>
    <col min="23" max="23" width="3.5546875" style="112" customWidth="1"/>
    <col min="24" max="24" width="17.44140625" style="112" bestFit="1" customWidth="1"/>
    <col min="25" max="25" width="27.109375" style="112" bestFit="1" customWidth="1"/>
    <col min="26" max="26" width="5" style="112" customWidth="1"/>
    <col min="27" max="27" width="13.33203125" style="112" customWidth="1"/>
    <col min="28" max="28" width="18.5546875" style="112" bestFit="1" customWidth="1"/>
    <col min="29" max="29" width="14.88671875" style="112" customWidth="1"/>
    <col min="30" max="31" width="10.109375" style="112" customWidth="1"/>
    <col min="32" max="32" width="3.88671875" style="112" customWidth="1"/>
    <col min="33" max="33" width="17.44140625" style="112" bestFit="1" customWidth="1"/>
    <col min="34" max="35" width="17.88671875" style="112" bestFit="1" customWidth="1"/>
    <col min="36" max="36" width="3.44140625" style="112" customWidth="1"/>
    <col min="37" max="39" width="19.77734375" style="121" customWidth="1"/>
    <col min="40" max="40" width="5" style="121" customWidth="1"/>
    <col min="41" max="43" width="19.77734375" style="121" customWidth="1"/>
    <col min="44" max="44" width="3.5546875" style="112" customWidth="1"/>
    <col min="45" max="45" width="12.6640625" style="112" bestFit="1" customWidth="1"/>
    <col min="46" max="46" width="27.6640625" style="112" bestFit="1" customWidth="1"/>
    <col min="47" max="48" width="4.44140625" style="112" customWidth="1"/>
    <col min="49" max="49" width="16.21875" style="112" bestFit="1" customWidth="1"/>
    <col min="50" max="50" width="14.109375" style="112" bestFit="1" customWidth="1"/>
    <col min="51" max="51" width="3.5546875" style="112" customWidth="1"/>
    <col min="52" max="52" width="14.109375" style="112" bestFit="1" customWidth="1"/>
    <col min="53" max="53" width="17.109375" style="112" bestFit="1" customWidth="1"/>
    <col min="54" max="54" width="4.88671875" style="112" customWidth="1"/>
    <col min="55" max="55" width="13.5546875" style="112" customWidth="1"/>
    <col min="56" max="56" width="25.109375" style="112" customWidth="1"/>
    <col min="57" max="57" width="14.109375" style="112" customWidth="1"/>
    <col min="58" max="58" width="4.88671875" style="112" customWidth="1"/>
    <col min="59" max="59" width="18.33203125" style="122" customWidth="1"/>
    <col min="60" max="60" width="18.44140625" style="122" customWidth="1"/>
    <col min="61" max="61" width="16.77734375" style="112" bestFit="1" customWidth="1"/>
    <col min="62" max="62" width="4.5546875" style="112" customWidth="1"/>
    <col min="63" max="63" width="17.44140625" style="112" bestFit="1" customWidth="1"/>
    <col min="64" max="64" width="17.109375" style="112" bestFit="1" customWidth="1"/>
    <col min="65" max="65" width="8.6640625" style="112"/>
    <col min="66" max="66" width="20" style="112" customWidth="1"/>
    <col min="67" max="67" width="14.5546875" style="112" customWidth="1"/>
    <col min="68" max="68" width="9.88671875" style="112" customWidth="1"/>
    <col min="69" max="69" width="12.5546875" style="112" customWidth="1"/>
    <col min="70" max="70" width="8.6640625" style="112"/>
    <col min="71" max="71" width="36.33203125" style="112" bestFit="1" customWidth="1"/>
    <col min="72" max="72" width="17.109375" style="112" bestFit="1" customWidth="1"/>
    <col min="73" max="73" width="18.77734375" style="112" bestFit="1" customWidth="1"/>
    <col min="74" max="74" width="8.6640625" style="112"/>
    <col min="75" max="75" width="35.109375" style="112" customWidth="1"/>
    <col min="76" max="76" width="8.6640625" style="112"/>
    <col min="77" max="77" width="15.44140625" style="112" customWidth="1"/>
    <col min="78" max="78" width="8.6640625" style="112"/>
    <col min="79" max="79" width="27.109375" style="112" bestFit="1" customWidth="1"/>
    <col min="80" max="80" width="14.6640625" style="112" bestFit="1" customWidth="1"/>
    <col min="81" max="84" width="21.33203125" style="112" customWidth="1"/>
    <col min="85" max="85" width="116.44140625" style="112" bestFit="1" customWidth="1"/>
    <col min="86" max="86" width="123.33203125" style="112" bestFit="1" customWidth="1"/>
    <col min="87" max="87" width="238.5546875" style="112" bestFit="1" customWidth="1"/>
    <col min="88" max="88" width="133.5546875" style="112" bestFit="1" customWidth="1"/>
    <col min="89" max="89" width="140.44140625" style="112" bestFit="1" customWidth="1"/>
    <col min="90" max="90" width="114.109375" style="112" bestFit="1" customWidth="1"/>
    <col min="91" max="91" width="120.88671875" style="112" bestFit="1" customWidth="1"/>
    <col min="92" max="92" width="140.5546875" style="112" bestFit="1" customWidth="1"/>
    <col min="93" max="93" width="172.44140625" style="112" bestFit="1" customWidth="1"/>
    <col min="94" max="94" width="127.6640625" style="112" bestFit="1" customWidth="1"/>
    <col min="95" max="95" width="27.109375" style="112" bestFit="1" customWidth="1"/>
    <col min="96" max="104" width="18.88671875" style="112" bestFit="1" customWidth="1"/>
    <col min="105" max="105" width="11.5546875" style="112" bestFit="1" customWidth="1"/>
    <col min="106" max="16384" width="8.6640625" style="112"/>
  </cols>
  <sheetData>
    <row r="1" spans="1:105" ht="72.900000000000006" customHeight="1" x14ac:dyDescent="0.3">
      <c r="A1" s="111" t="s">
        <v>268</v>
      </c>
      <c r="B1" s="111"/>
      <c r="D1" s="111" t="s">
        <v>269</v>
      </c>
      <c r="E1" s="111"/>
      <c r="G1" s="113" t="s">
        <v>270</v>
      </c>
      <c r="H1" s="113"/>
      <c r="I1" s="113"/>
      <c r="J1" s="113"/>
      <c r="K1" s="113"/>
      <c r="M1" s="113" t="s">
        <v>271</v>
      </c>
      <c r="N1" s="113"/>
      <c r="O1" s="113"/>
      <c r="P1" s="113"/>
      <c r="Q1" s="113"/>
      <c r="S1" s="113" t="s">
        <v>272</v>
      </c>
      <c r="T1" s="113"/>
      <c r="U1" s="113"/>
      <c r="V1" s="113"/>
      <c r="W1" s="113"/>
      <c r="AA1" s="113" t="s">
        <v>273</v>
      </c>
      <c r="AB1" s="113"/>
      <c r="AC1" s="113"/>
      <c r="AD1" s="113"/>
      <c r="AE1" s="113"/>
      <c r="AH1" s="114"/>
      <c r="AI1" s="114"/>
      <c r="AK1" s="115" t="s">
        <v>274</v>
      </c>
      <c r="AL1" s="116"/>
      <c r="AM1" s="116"/>
      <c r="AN1" s="112"/>
      <c r="AO1" s="115" t="s">
        <v>275</v>
      </c>
      <c r="AP1" s="116"/>
      <c r="AQ1" s="116"/>
      <c r="AS1" s="111" t="s">
        <v>276</v>
      </c>
      <c r="AT1" s="111"/>
      <c r="AW1" s="111" t="s">
        <v>277</v>
      </c>
      <c r="AX1" s="111"/>
      <c r="BC1" s="115" t="s">
        <v>278</v>
      </c>
      <c r="BD1" s="116"/>
      <c r="BE1" s="116"/>
      <c r="BG1" s="117" t="s">
        <v>279</v>
      </c>
      <c r="BH1" s="118"/>
      <c r="BI1" s="119"/>
      <c r="BJ1" s="120"/>
      <c r="BK1" s="121"/>
      <c r="BN1" s="115" t="s">
        <v>280</v>
      </c>
      <c r="BO1" s="116"/>
      <c r="BP1" s="116"/>
      <c r="BQ1" s="116"/>
      <c r="BW1" s="115" t="s">
        <v>281</v>
      </c>
      <c r="BX1" s="116"/>
      <c r="BY1" s="116"/>
      <c r="BZ1" s="116"/>
    </row>
    <row r="2" spans="1:105" x14ac:dyDescent="0.3">
      <c r="A2" s="112" t="s">
        <v>237</v>
      </c>
      <c r="D2" s="112" t="s">
        <v>237</v>
      </c>
      <c r="G2" s="112" t="s">
        <v>161</v>
      </c>
      <c r="M2" s="112" t="s">
        <v>162</v>
      </c>
      <c r="S2" s="112" t="s">
        <v>104</v>
      </c>
      <c r="AA2" s="112" t="s">
        <v>104</v>
      </c>
      <c r="AK2" s="112" t="s">
        <v>146</v>
      </c>
      <c r="AL2" s="112"/>
      <c r="AM2" s="112"/>
      <c r="AN2" s="112"/>
      <c r="AO2" s="112" t="s">
        <v>146</v>
      </c>
      <c r="AP2" s="112"/>
      <c r="AQ2" s="112"/>
      <c r="AS2" s="112" t="s">
        <v>237</v>
      </c>
      <c r="AW2" s="112" t="s">
        <v>96</v>
      </c>
      <c r="BC2" s="112" t="s">
        <v>237</v>
      </c>
      <c r="BG2" s="112" t="s">
        <v>96</v>
      </c>
      <c r="BN2" s="112" t="s">
        <v>176</v>
      </c>
      <c r="BW2" s="112" t="s">
        <v>198</v>
      </c>
    </row>
    <row r="3" spans="1:105" ht="23.4" x14ac:dyDescent="0.3">
      <c r="A3" s="112" t="s">
        <v>71</v>
      </c>
      <c r="D3" s="112" t="s">
        <v>238</v>
      </c>
      <c r="G3" s="112" t="s">
        <v>102</v>
      </c>
      <c r="I3" s="124"/>
      <c r="M3" s="112" t="s">
        <v>103</v>
      </c>
      <c r="S3" s="112" t="s">
        <v>112</v>
      </c>
      <c r="AA3" s="112" t="s">
        <v>113</v>
      </c>
      <c r="AK3" s="112" t="s">
        <v>148</v>
      </c>
      <c r="AL3" s="112"/>
      <c r="AM3" s="112"/>
      <c r="AN3" s="112"/>
      <c r="AO3" s="112" t="s">
        <v>149</v>
      </c>
      <c r="AP3" s="112"/>
      <c r="AQ3" s="112"/>
      <c r="AS3" s="112" t="s">
        <v>76</v>
      </c>
      <c r="AW3" s="112" t="s">
        <v>76</v>
      </c>
      <c r="BC3" s="112" t="s">
        <v>235</v>
      </c>
      <c r="BG3" s="112" t="s">
        <v>93</v>
      </c>
      <c r="BK3" s="121" t="s">
        <v>86</v>
      </c>
      <c r="BL3" s="121" t="s">
        <v>91</v>
      </c>
      <c r="BN3" s="112" t="s">
        <v>177</v>
      </c>
      <c r="BS3" s="121" t="s">
        <v>72</v>
      </c>
      <c r="BT3" s="121" t="s">
        <v>91</v>
      </c>
      <c r="BW3" s="112" t="s">
        <v>199</v>
      </c>
      <c r="CA3" s="121" t="s">
        <v>180</v>
      </c>
      <c r="CB3" s="121" t="s">
        <v>246</v>
      </c>
      <c r="CP3" s="121"/>
      <c r="CQ3" s="121"/>
    </row>
    <row r="4" spans="1:105" ht="28.8" x14ac:dyDescent="0.3">
      <c r="A4" s="125" t="s">
        <v>72</v>
      </c>
      <c r="B4" s="126" t="s">
        <v>73</v>
      </c>
      <c r="D4" s="127" t="s">
        <v>75</v>
      </c>
      <c r="E4" s="128" t="s">
        <v>73</v>
      </c>
      <c r="G4" s="129" t="s">
        <v>2</v>
      </c>
      <c r="H4" s="129" t="s">
        <v>3</v>
      </c>
      <c r="I4" s="129" t="s">
        <v>100</v>
      </c>
      <c r="J4" s="129" t="s">
        <v>101</v>
      </c>
      <c r="K4" s="129" t="s">
        <v>98</v>
      </c>
      <c r="L4" s="121"/>
      <c r="M4" s="130" t="s">
        <v>2</v>
      </c>
      <c r="N4" s="130" t="s">
        <v>3</v>
      </c>
      <c r="O4" s="130" t="s">
        <v>100</v>
      </c>
      <c r="P4" s="130" t="s">
        <v>101</v>
      </c>
      <c r="Q4" s="131" t="s">
        <v>98</v>
      </c>
      <c r="S4" s="130" t="s">
        <v>2</v>
      </c>
      <c r="T4" s="130" t="s">
        <v>100</v>
      </c>
      <c r="U4" s="130" t="s">
        <v>75</v>
      </c>
      <c r="V4" s="130" t="s">
        <v>98</v>
      </c>
      <c r="X4" s="121" t="s">
        <v>75</v>
      </c>
      <c r="Y4" s="121" t="s">
        <v>91</v>
      </c>
      <c r="Z4" s="121"/>
      <c r="AA4" s="132" t="s">
        <v>2</v>
      </c>
      <c r="AB4" s="132" t="s">
        <v>100</v>
      </c>
      <c r="AC4" s="132" t="s">
        <v>75</v>
      </c>
      <c r="AD4" s="133" t="s">
        <v>114</v>
      </c>
      <c r="AE4" s="133" t="s">
        <v>115</v>
      </c>
      <c r="AF4" s="121"/>
      <c r="AG4" s="121" t="s">
        <v>2</v>
      </c>
      <c r="AH4" s="121" t="s">
        <v>91</v>
      </c>
      <c r="AI4" s="134"/>
      <c r="AJ4" s="121"/>
      <c r="AK4" s="135" t="s">
        <v>118</v>
      </c>
      <c r="AL4" s="133" t="s">
        <v>147</v>
      </c>
      <c r="AM4" s="130" t="s">
        <v>156</v>
      </c>
      <c r="AN4" s="136"/>
      <c r="AO4" s="135" t="s">
        <v>118</v>
      </c>
      <c r="AP4" s="133" t="s">
        <v>150</v>
      </c>
      <c r="AQ4" s="130" t="s">
        <v>157</v>
      </c>
      <c r="AS4" s="137" t="s">
        <v>72</v>
      </c>
      <c r="AT4" s="137" t="s">
        <v>85</v>
      </c>
      <c r="AW4" s="138" t="s">
        <v>86</v>
      </c>
      <c r="AX4" s="139" t="s">
        <v>92</v>
      </c>
      <c r="AZ4" s="121" t="s">
        <v>72</v>
      </c>
      <c r="BA4" s="136" t="s">
        <v>88</v>
      </c>
      <c r="BB4" s="121"/>
      <c r="BC4" s="130" t="s">
        <v>75</v>
      </c>
      <c r="BD4" s="130" t="s">
        <v>98</v>
      </c>
      <c r="BE4" s="130" t="s">
        <v>234</v>
      </c>
      <c r="BF4" s="121"/>
      <c r="BG4" s="140" t="s">
        <v>86</v>
      </c>
      <c r="BH4" s="140" t="s">
        <v>87</v>
      </c>
      <c r="BI4" s="140" t="s">
        <v>92</v>
      </c>
      <c r="BJ4" s="140" t="s">
        <v>240</v>
      </c>
      <c r="BN4" s="125" t="s">
        <v>158</v>
      </c>
      <c r="BO4" s="141" t="s">
        <v>72</v>
      </c>
      <c r="BP4" s="141" t="s">
        <v>160</v>
      </c>
      <c r="BQ4" s="126" t="s">
        <v>159</v>
      </c>
      <c r="BW4" s="133" t="s">
        <v>180</v>
      </c>
      <c r="BX4" s="133" t="s">
        <v>72</v>
      </c>
      <c r="BY4" s="133" t="s">
        <v>99</v>
      </c>
    </row>
    <row r="5" spans="1:105" x14ac:dyDescent="0.3">
      <c r="A5" s="142" t="s">
        <v>284</v>
      </c>
      <c r="B5" s="143">
        <v>9612638</v>
      </c>
      <c r="D5" s="127" t="s">
        <v>105</v>
      </c>
      <c r="E5" s="144">
        <v>26972910</v>
      </c>
      <c r="G5" s="145" t="s">
        <v>17</v>
      </c>
      <c r="H5" s="145" t="s">
        <v>18</v>
      </c>
      <c r="I5" s="130">
        <v>2024</v>
      </c>
      <c r="J5" s="146" t="s">
        <v>4</v>
      </c>
      <c r="K5" s="129">
        <v>28</v>
      </c>
      <c r="L5" s="121"/>
      <c r="M5" s="147" t="s">
        <v>19</v>
      </c>
      <c r="N5" s="147" t="s">
        <v>57</v>
      </c>
      <c r="O5" s="148">
        <v>2024</v>
      </c>
      <c r="P5" s="148" t="s">
        <v>4</v>
      </c>
      <c r="Q5" s="149">
        <v>942</v>
      </c>
      <c r="S5" s="127" t="s">
        <v>17</v>
      </c>
      <c r="T5" s="150" t="s">
        <v>304</v>
      </c>
      <c r="U5" s="127" t="s">
        <v>243</v>
      </c>
      <c r="V5" s="144">
        <v>4</v>
      </c>
      <c r="X5" s="121" t="s">
        <v>2</v>
      </c>
      <c r="Y5" s="121" t="s">
        <v>91</v>
      </c>
      <c r="Z5" s="121"/>
      <c r="AA5" s="145" t="s">
        <v>17</v>
      </c>
      <c r="AB5" s="129" t="s">
        <v>304</v>
      </c>
      <c r="AC5" s="145" t="s">
        <v>242</v>
      </c>
      <c r="AD5" s="129">
        <v>0</v>
      </c>
      <c r="AE5" s="129">
        <v>12</v>
      </c>
      <c r="AF5" s="121"/>
      <c r="AG5" s="121" t="s">
        <v>75</v>
      </c>
      <c r="AH5" s="121" t="s">
        <v>91</v>
      </c>
      <c r="AI5" s="134"/>
      <c r="AJ5" s="121"/>
      <c r="AK5" s="151" t="s">
        <v>142</v>
      </c>
      <c r="AL5" s="152">
        <v>5499113</v>
      </c>
      <c r="AM5" s="153">
        <f>AL5/(SUM($AL$5:$AL$32))</f>
        <v>0.41481131866253518</v>
      </c>
      <c r="AN5" s="154"/>
      <c r="AO5" s="151" t="s">
        <v>142</v>
      </c>
      <c r="AP5" s="149">
        <v>12251195</v>
      </c>
      <c r="AQ5" s="153">
        <f>AP5/SUM($AP$5:$AP$32)</f>
        <v>0.31348434879262599</v>
      </c>
      <c r="AS5" s="137" t="s">
        <v>284</v>
      </c>
      <c r="AT5" s="155">
        <v>14665</v>
      </c>
      <c r="AW5" s="133">
        <v>2008</v>
      </c>
      <c r="AX5" s="156">
        <v>1258</v>
      </c>
      <c r="AZ5" s="157">
        <v>2008</v>
      </c>
      <c r="BA5" s="134">
        <v>1258</v>
      </c>
      <c r="BB5" s="121"/>
      <c r="BC5" s="129" t="s">
        <v>106</v>
      </c>
      <c r="BD5" s="152">
        <v>33560</v>
      </c>
      <c r="BE5" s="158">
        <f>BD5/SUM($BD$5:$BD$10)</f>
        <v>0.31640378251482554</v>
      </c>
      <c r="BF5" s="121"/>
      <c r="BG5" s="121">
        <v>2008</v>
      </c>
      <c r="BH5" s="159" t="s">
        <v>4</v>
      </c>
      <c r="BI5" s="121">
        <v>145</v>
      </c>
      <c r="BJ5" s="112">
        <v>1</v>
      </c>
      <c r="BK5" s="121" t="s">
        <v>89</v>
      </c>
      <c r="BL5" s="136" t="s">
        <v>88</v>
      </c>
      <c r="BM5" s="121"/>
      <c r="BN5" s="160" t="s">
        <v>254</v>
      </c>
      <c r="BO5" s="161">
        <v>2023</v>
      </c>
      <c r="BP5" s="162">
        <v>1</v>
      </c>
      <c r="BQ5" s="163">
        <v>20</v>
      </c>
      <c r="BS5" s="121" t="s">
        <v>89</v>
      </c>
      <c r="BT5" s="121" t="s">
        <v>88</v>
      </c>
      <c r="BU5" s="121" t="s">
        <v>178</v>
      </c>
      <c r="BW5" s="164" t="s">
        <v>182</v>
      </c>
      <c r="BX5" s="165" t="s">
        <v>79</v>
      </c>
      <c r="BY5" s="166">
        <v>20488</v>
      </c>
      <c r="CA5" s="121" t="s">
        <v>89</v>
      </c>
      <c r="CB5" s="121" t="s">
        <v>200</v>
      </c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</row>
    <row r="6" spans="1:105" x14ac:dyDescent="0.3">
      <c r="A6" s="142" t="s">
        <v>77</v>
      </c>
      <c r="B6" s="143">
        <v>1382169</v>
      </c>
      <c r="D6" s="127" t="s">
        <v>109</v>
      </c>
      <c r="E6" s="144">
        <v>9793862</v>
      </c>
      <c r="G6" s="145" t="s">
        <v>17</v>
      </c>
      <c r="H6" s="145" t="s">
        <v>18</v>
      </c>
      <c r="I6" s="130">
        <v>2024</v>
      </c>
      <c r="J6" s="146" t="s">
        <v>5</v>
      </c>
      <c r="K6" s="129">
        <v>44</v>
      </c>
      <c r="L6" s="121"/>
      <c r="M6" s="147" t="s">
        <v>19</v>
      </c>
      <c r="N6" s="147" t="s">
        <v>57</v>
      </c>
      <c r="O6" s="148">
        <v>2024</v>
      </c>
      <c r="P6" s="148" t="s">
        <v>5</v>
      </c>
      <c r="Q6" s="149">
        <v>811</v>
      </c>
      <c r="S6" s="127" t="s">
        <v>17</v>
      </c>
      <c r="T6" s="150" t="s">
        <v>304</v>
      </c>
      <c r="U6" s="127" t="s">
        <v>244</v>
      </c>
      <c r="V6" s="144">
        <v>6</v>
      </c>
      <c r="AA6" s="145" t="s">
        <v>17</v>
      </c>
      <c r="AB6" s="129" t="s">
        <v>304</v>
      </c>
      <c r="AC6" s="145" t="s">
        <v>245</v>
      </c>
      <c r="AD6" s="129">
        <v>0</v>
      </c>
      <c r="AE6" s="129">
        <v>24</v>
      </c>
      <c r="AG6" s="134"/>
      <c r="AH6" s="134"/>
      <c r="AI6" s="134"/>
      <c r="AK6" s="151" t="s">
        <v>141</v>
      </c>
      <c r="AL6" s="149">
        <v>1228028</v>
      </c>
      <c r="AM6" s="153">
        <f t="shared" ref="AM6:AM32" si="0">AL6/(SUM($AL$5:$AL$32))</f>
        <v>9.2633105381634412E-2</v>
      </c>
      <c r="AN6" s="154"/>
      <c r="AO6" s="151" t="s">
        <v>140</v>
      </c>
      <c r="AP6" s="149">
        <v>3378472</v>
      </c>
      <c r="AQ6" s="153">
        <f t="shared" ref="AQ6:AQ32" si="1">AP6/SUM($AP$5:$AP$32)</f>
        <v>8.6448554188723686E-2</v>
      </c>
      <c r="AS6" s="167">
        <v>2015</v>
      </c>
      <c r="AT6" s="149">
        <v>4304</v>
      </c>
      <c r="AW6" s="133">
        <v>2009</v>
      </c>
      <c r="AX6" s="166">
        <v>1501</v>
      </c>
      <c r="AZ6" s="157">
        <v>2009</v>
      </c>
      <c r="BA6" s="134">
        <v>1501</v>
      </c>
      <c r="BB6" s="121"/>
      <c r="BC6" s="129" t="s">
        <v>105</v>
      </c>
      <c r="BD6" s="152">
        <v>30651</v>
      </c>
      <c r="BE6" s="158">
        <f t="shared" ref="BE6:BE9" si="2">BD6/SUM($BD$5:$BD$10)</f>
        <v>0.28897772162878183</v>
      </c>
      <c r="BF6" s="121"/>
      <c r="BG6" s="121">
        <v>2008</v>
      </c>
      <c r="BH6" s="159" t="s">
        <v>5</v>
      </c>
      <c r="BI6" s="121">
        <v>54</v>
      </c>
      <c r="BJ6" s="112">
        <v>2</v>
      </c>
      <c r="BK6" s="157" t="s">
        <v>4</v>
      </c>
      <c r="BL6" s="134">
        <v>7759</v>
      </c>
      <c r="BM6" s="121"/>
      <c r="BN6" s="160" t="s">
        <v>163</v>
      </c>
      <c r="BO6" s="161">
        <v>2015</v>
      </c>
      <c r="BP6" s="162">
        <v>1</v>
      </c>
      <c r="BQ6" s="163">
        <v>15</v>
      </c>
      <c r="BS6" s="157" t="s">
        <v>175</v>
      </c>
      <c r="BT6" s="134">
        <v>38</v>
      </c>
      <c r="BU6" s="134">
        <v>4</v>
      </c>
      <c r="BW6" s="127" t="s">
        <v>182</v>
      </c>
      <c r="BX6" s="165" t="s">
        <v>80</v>
      </c>
      <c r="BY6" s="166">
        <v>2381316</v>
      </c>
      <c r="CA6" s="157" t="s">
        <v>80</v>
      </c>
      <c r="CB6" s="134">
        <v>2622813</v>
      </c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</row>
    <row r="7" spans="1:105" x14ac:dyDescent="0.3">
      <c r="A7" s="142" t="s">
        <v>78</v>
      </c>
      <c r="B7" s="143">
        <v>1492253</v>
      </c>
      <c r="D7" s="127" t="s">
        <v>107</v>
      </c>
      <c r="E7" s="144">
        <v>8360770</v>
      </c>
      <c r="G7" s="145" t="s">
        <v>17</v>
      </c>
      <c r="H7" s="145" t="s">
        <v>18</v>
      </c>
      <c r="I7" s="130">
        <v>2024</v>
      </c>
      <c r="J7" s="146" t="s">
        <v>6</v>
      </c>
      <c r="K7" s="129">
        <v>51</v>
      </c>
      <c r="L7" s="121"/>
      <c r="M7" s="147" t="s">
        <v>19</v>
      </c>
      <c r="N7" s="147" t="s">
        <v>57</v>
      </c>
      <c r="O7" s="148">
        <v>2024</v>
      </c>
      <c r="P7" s="148" t="s">
        <v>6</v>
      </c>
      <c r="Q7" s="149">
        <v>706</v>
      </c>
      <c r="S7" s="127" t="s">
        <v>17</v>
      </c>
      <c r="T7" s="150" t="s">
        <v>304</v>
      </c>
      <c r="U7" s="127" t="s">
        <v>242</v>
      </c>
      <c r="V7" s="144">
        <v>12</v>
      </c>
      <c r="X7" s="121" t="s">
        <v>89</v>
      </c>
      <c r="Y7" s="121" t="s">
        <v>111</v>
      </c>
      <c r="Z7" s="121"/>
      <c r="AA7" s="145" t="s">
        <v>17</v>
      </c>
      <c r="AB7" s="129" t="s">
        <v>304</v>
      </c>
      <c r="AC7" s="145" t="s">
        <v>243</v>
      </c>
      <c r="AD7" s="129">
        <v>0</v>
      </c>
      <c r="AE7" s="129">
        <v>4</v>
      </c>
      <c r="AF7" s="121"/>
      <c r="AG7" s="121" t="s">
        <v>89</v>
      </c>
      <c r="AH7" s="121" t="s">
        <v>116</v>
      </c>
      <c r="AI7" s="121" t="s">
        <v>117</v>
      </c>
      <c r="AJ7" s="121"/>
      <c r="AK7" s="151" t="s">
        <v>140</v>
      </c>
      <c r="AL7" s="149">
        <v>928153</v>
      </c>
      <c r="AM7" s="153">
        <f t="shared" si="0"/>
        <v>7.0012812948304207E-2</v>
      </c>
      <c r="AN7" s="154"/>
      <c r="AO7" s="151" t="s">
        <v>144</v>
      </c>
      <c r="AP7" s="149">
        <v>3264502</v>
      </c>
      <c r="AQ7" s="153">
        <f t="shared" si="1"/>
        <v>8.3532282655057327E-2</v>
      </c>
      <c r="AS7" s="167">
        <v>2016</v>
      </c>
      <c r="AT7" s="149">
        <v>5662</v>
      </c>
      <c r="AW7" s="133">
        <v>2010</v>
      </c>
      <c r="AX7" s="166">
        <v>1149</v>
      </c>
      <c r="AZ7" s="157">
        <v>2010</v>
      </c>
      <c r="BA7" s="134">
        <v>1149</v>
      </c>
      <c r="BB7" s="121"/>
      <c r="BC7" s="129" t="s">
        <v>107</v>
      </c>
      <c r="BD7" s="152">
        <v>16545</v>
      </c>
      <c r="BE7" s="158">
        <f>BD7/SUM($BD$5:$BD$10)</f>
        <v>0.1559863105395646</v>
      </c>
      <c r="BF7" s="121"/>
      <c r="BG7" s="121">
        <v>2008</v>
      </c>
      <c r="BH7" s="159" t="s">
        <v>6</v>
      </c>
      <c r="BI7" s="121">
        <v>79</v>
      </c>
      <c r="BJ7" s="112">
        <v>3</v>
      </c>
      <c r="BK7" s="157" t="s">
        <v>5</v>
      </c>
      <c r="BL7" s="134">
        <v>8241</v>
      </c>
      <c r="BM7" s="121"/>
      <c r="BN7" s="160" t="s">
        <v>163</v>
      </c>
      <c r="BO7" s="161">
        <v>2016</v>
      </c>
      <c r="BP7" s="162">
        <v>6</v>
      </c>
      <c r="BQ7" s="163">
        <v>14</v>
      </c>
      <c r="BS7" s="157" t="s">
        <v>174</v>
      </c>
      <c r="BT7" s="134">
        <v>2469</v>
      </c>
      <c r="BU7" s="134">
        <v>1988</v>
      </c>
      <c r="BW7" s="127" t="s">
        <v>182</v>
      </c>
      <c r="BX7" s="165" t="s">
        <v>81</v>
      </c>
      <c r="BY7" s="166">
        <v>2819673</v>
      </c>
      <c r="CA7" s="157" t="s">
        <v>81</v>
      </c>
      <c r="CB7" s="134">
        <v>3099925</v>
      </c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</row>
    <row r="8" spans="1:105" x14ac:dyDescent="0.3">
      <c r="A8" s="142" t="s">
        <v>79</v>
      </c>
      <c r="B8" s="143">
        <v>1501149</v>
      </c>
      <c r="D8" s="127" t="s">
        <v>106</v>
      </c>
      <c r="E8" s="144">
        <v>4127835</v>
      </c>
      <c r="G8" s="145" t="s">
        <v>19</v>
      </c>
      <c r="H8" s="145" t="s">
        <v>56</v>
      </c>
      <c r="I8" s="130">
        <v>2024</v>
      </c>
      <c r="J8" s="146" t="s">
        <v>4</v>
      </c>
      <c r="K8" s="129">
        <v>3</v>
      </c>
      <c r="L8" s="121"/>
      <c r="M8" s="147" t="s">
        <v>19</v>
      </c>
      <c r="N8" s="147" t="s">
        <v>59</v>
      </c>
      <c r="O8" s="148">
        <v>2024</v>
      </c>
      <c r="P8" s="148" t="s">
        <v>4</v>
      </c>
      <c r="Q8" s="149">
        <v>336451</v>
      </c>
      <c r="S8" s="127" t="s">
        <v>17</v>
      </c>
      <c r="T8" s="150" t="s">
        <v>304</v>
      </c>
      <c r="U8" s="127" t="s">
        <v>245</v>
      </c>
      <c r="V8" s="144">
        <v>24</v>
      </c>
      <c r="X8" s="157">
        <v>2015</v>
      </c>
      <c r="Y8" s="134">
        <v>1386243</v>
      </c>
      <c r="Z8" s="134"/>
      <c r="AA8" s="145" t="s">
        <v>17</v>
      </c>
      <c r="AB8" s="129" t="s">
        <v>304</v>
      </c>
      <c r="AC8" s="145" t="s">
        <v>241</v>
      </c>
      <c r="AD8" s="129">
        <v>0</v>
      </c>
      <c r="AE8" s="129">
        <v>77</v>
      </c>
      <c r="AF8" s="134"/>
      <c r="AG8" s="157">
        <v>1999</v>
      </c>
      <c r="AH8" s="134">
        <v>276</v>
      </c>
      <c r="AI8" s="134">
        <v>531</v>
      </c>
      <c r="AJ8" s="134"/>
      <c r="AK8" s="151" t="s">
        <v>144</v>
      </c>
      <c r="AL8" s="149">
        <v>925148</v>
      </c>
      <c r="AM8" s="153">
        <f t="shared" si="0"/>
        <v>6.978613857143999E-2</v>
      </c>
      <c r="AN8" s="154"/>
      <c r="AO8" s="151" t="s">
        <v>141</v>
      </c>
      <c r="AP8" s="149">
        <v>2863969</v>
      </c>
      <c r="AQ8" s="153">
        <f t="shared" si="1"/>
        <v>7.3283419040123698E-2</v>
      </c>
      <c r="AS8" s="167">
        <v>2017</v>
      </c>
      <c r="AT8" s="149">
        <v>6609</v>
      </c>
      <c r="AW8" s="133">
        <v>2011</v>
      </c>
      <c r="AX8" s="166">
        <v>1471</v>
      </c>
      <c r="AZ8" s="157">
        <v>2011</v>
      </c>
      <c r="BA8" s="134">
        <v>1471</v>
      </c>
      <c r="BB8" s="121"/>
      <c r="BC8" s="129" t="s">
        <v>109</v>
      </c>
      <c r="BD8" s="152">
        <v>13384</v>
      </c>
      <c r="BE8" s="158">
        <f t="shared" si="2"/>
        <v>0.12618439288374331</v>
      </c>
      <c r="BF8" s="121"/>
      <c r="BG8" s="121">
        <v>2008</v>
      </c>
      <c r="BH8" s="159" t="s">
        <v>7</v>
      </c>
      <c r="BI8" s="121">
        <v>119</v>
      </c>
      <c r="BJ8" s="112">
        <v>4</v>
      </c>
      <c r="BK8" s="157" t="s">
        <v>6</v>
      </c>
      <c r="BL8" s="134">
        <v>10654</v>
      </c>
      <c r="BM8" s="121"/>
      <c r="BN8" s="160" t="s">
        <v>163</v>
      </c>
      <c r="BO8" s="161">
        <v>2017</v>
      </c>
      <c r="BP8" s="162">
        <v>11</v>
      </c>
      <c r="BQ8" s="163">
        <v>34</v>
      </c>
      <c r="BS8" s="157" t="s">
        <v>173</v>
      </c>
      <c r="BT8" s="134">
        <v>41140</v>
      </c>
      <c r="BU8" s="134">
        <v>154</v>
      </c>
      <c r="BW8" s="127" t="s">
        <v>182</v>
      </c>
      <c r="BX8" s="165" t="s">
        <v>82</v>
      </c>
      <c r="BY8" s="166">
        <v>3092378</v>
      </c>
      <c r="CA8" s="157" t="s">
        <v>82</v>
      </c>
      <c r="CB8" s="134">
        <v>3350544</v>
      </c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</row>
    <row r="9" spans="1:105" x14ac:dyDescent="0.3">
      <c r="A9" s="142" t="s">
        <v>80</v>
      </c>
      <c r="B9" s="143">
        <v>3117958</v>
      </c>
      <c r="D9" s="127" t="s">
        <v>108</v>
      </c>
      <c r="E9" s="144">
        <v>3060222</v>
      </c>
      <c r="G9" s="145" t="s">
        <v>19</v>
      </c>
      <c r="H9" s="145" t="s">
        <v>56</v>
      </c>
      <c r="I9" s="130">
        <v>2024</v>
      </c>
      <c r="J9" s="146" t="s">
        <v>5</v>
      </c>
      <c r="K9" s="129">
        <v>5</v>
      </c>
      <c r="L9" s="121"/>
      <c r="M9" s="147" t="s">
        <v>19</v>
      </c>
      <c r="N9" s="147" t="s">
        <v>59</v>
      </c>
      <c r="O9" s="148">
        <v>2024</v>
      </c>
      <c r="P9" s="148" t="s">
        <v>5</v>
      </c>
      <c r="Q9" s="149">
        <v>289375</v>
      </c>
      <c r="S9" s="127" t="s">
        <v>17</v>
      </c>
      <c r="T9" s="150" t="s">
        <v>304</v>
      </c>
      <c r="U9" s="127" t="s">
        <v>241</v>
      </c>
      <c r="V9" s="144">
        <v>77</v>
      </c>
      <c r="X9" s="157">
        <v>2016</v>
      </c>
      <c r="Y9" s="134">
        <v>1499569</v>
      </c>
      <c r="Z9" s="134"/>
      <c r="AA9" s="145" t="s">
        <v>17</v>
      </c>
      <c r="AB9" s="129" t="s">
        <v>304</v>
      </c>
      <c r="AC9" s="145" t="s">
        <v>244</v>
      </c>
      <c r="AD9" s="129">
        <v>0</v>
      </c>
      <c r="AE9" s="129">
        <v>6</v>
      </c>
      <c r="AF9" s="134"/>
      <c r="AG9" s="157">
        <v>2000</v>
      </c>
      <c r="AH9" s="134">
        <v>2298</v>
      </c>
      <c r="AI9" s="134">
        <v>1817</v>
      </c>
      <c r="AJ9" s="134"/>
      <c r="AK9" s="151" t="s">
        <v>143</v>
      </c>
      <c r="AL9" s="149">
        <v>849823</v>
      </c>
      <c r="AM9" s="153">
        <f t="shared" si="0"/>
        <v>6.4104192668845261E-2</v>
      </c>
      <c r="AN9" s="154"/>
      <c r="AO9" s="151" t="s">
        <v>143</v>
      </c>
      <c r="AP9" s="149">
        <v>2271793</v>
      </c>
      <c r="AQ9" s="153">
        <f t="shared" si="1"/>
        <v>5.8130782278516188E-2</v>
      </c>
      <c r="AS9" s="167">
        <v>2018</v>
      </c>
      <c r="AT9" s="149">
        <v>7350</v>
      </c>
      <c r="AW9" s="133">
        <v>2012</v>
      </c>
      <c r="AX9" s="166">
        <v>2111</v>
      </c>
      <c r="AZ9" s="157">
        <v>2012</v>
      </c>
      <c r="BA9" s="134">
        <v>2111</v>
      </c>
      <c r="BB9" s="121"/>
      <c r="BC9" s="129" t="s">
        <v>108</v>
      </c>
      <c r="BD9" s="152">
        <v>10813</v>
      </c>
      <c r="BE9" s="158">
        <f t="shared" si="2"/>
        <v>0.10194499703017904</v>
      </c>
      <c r="BF9" s="121"/>
      <c r="BG9" s="121">
        <v>2008</v>
      </c>
      <c r="BH9" s="159" t="s">
        <v>8</v>
      </c>
      <c r="BI9" s="121">
        <v>47</v>
      </c>
      <c r="BJ9" s="112">
        <v>5</v>
      </c>
      <c r="BK9" s="157" t="s">
        <v>7</v>
      </c>
      <c r="BL9" s="134">
        <v>8345</v>
      </c>
      <c r="BM9" s="121"/>
      <c r="BN9" s="160" t="s">
        <v>163</v>
      </c>
      <c r="BO9" s="161">
        <v>2018</v>
      </c>
      <c r="BP9" s="162">
        <v>197</v>
      </c>
      <c r="BQ9" s="163">
        <v>94</v>
      </c>
      <c r="BS9" s="157" t="s">
        <v>172</v>
      </c>
      <c r="BT9" s="134">
        <v>2185</v>
      </c>
      <c r="BU9" s="134">
        <v>24431</v>
      </c>
      <c r="BW9" s="127" t="s">
        <v>248</v>
      </c>
      <c r="BX9" s="165" t="s">
        <v>79</v>
      </c>
      <c r="BY9" s="166">
        <v>1155</v>
      </c>
      <c r="CA9" s="157">
        <v>2021</v>
      </c>
      <c r="CB9" s="134">
        <v>4782420</v>
      </c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</row>
    <row r="10" spans="1:105" x14ac:dyDescent="0.3">
      <c r="A10" s="142" t="s">
        <v>81</v>
      </c>
      <c r="B10" s="143">
        <v>3643053</v>
      </c>
      <c r="D10" s="127" t="s">
        <v>74</v>
      </c>
      <c r="E10" s="144">
        <v>22026</v>
      </c>
      <c r="G10" s="145" t="s">
        <v>19</v>
      </c>
      <c r="H10" s="145" t="s">
        <v>56</v>
      </c>
      <c r="I10" s="130">
        <v>2024</v>
      </c>
      <c r="J10" s="146" t="s">
        <v>6</v>
      </c>
      <c r="K10" s="129">
        <v>3</v>
      </c>
      <c r="L10" s="121"/>
      <c r="M10" s="147" t="s">
        <v>19</v>
      </c>
      <c r="N10" s="147" t="s">
        <v>59</v>
      </c>
      <c r="O10" s="148">
        <v>2024</v>
      </c>
      <c r="P10" s="148" t="s">
        <v>6</v>
      </c>
      <c r="Q10" s="149">
        <v>292074</v>
      </c>
      <c r="S10" s="127" t="s">
        <v>19</v>
      </c>
      <c r="T10" s="150" t="s">
        <v>304</v>
      </c>
      <c r="U10" s="127" t="s">
        <v>243</v>
      </c>
      <c r="V10" s="144">
        <v>90558</v>
      </c>
      <c r="X10" s="157">
        <v>2017</v>
      </c>
      <c r="Y10" s="134">
        <v>1508429</v>
      </c>
      <c r="Z10" s="134"/>
      <c r="AA10" s="145" t="s">
        <v>19</v>
      </c>
      <c r="AB10" s="129" t="s">
        <v>304</v>
      </c>
      <c r="AC10" s="145" t="s">
        <v>242</v>
      </c>
      <c r="AD10" s="129">
        <v>76835</v>
      </c>
      <c r="AE10" s="129">
        <v>25643</v>
      </c>
      <c r="AF10" s="134"/>
      <c r="AG10" s="157">
        <v>2001</v>
      </c>
      <c r="AH10" s="134">
        <v>1790</v>
      </c>
      <c r="AI10" s="134">
        <v>4755</v>
      </c>
      <c r="AJ10" s="134"/>
      <c r="AK10" s="151" t="s">
        <v>145</v>
      </c>
      <c r="AL10" s="149">
        <v>612162</v>
      </c>
      <c r="AM10" s="153">
        <f t="shared" si="0"/>
        <v>4.6176851876856294E-2</v>
      </c>
      <c r="AN10" s="154"/>
      <c r="AO10" s="151" t="s">
        <v>145</v>
      </c>
      <c r="AP10" s="149">
        <v>1870434</v>
      </c>
      <c r="AQ10" s="153">
        <f t="shared" si="1"/>
        <v>4.7860782923591257E-2</v>
      </c>
      <c r="AS10" s="167">
        <v>2019</v>
      </c>
      <c r="AT10" s="149">
        <v>6272</v>
      </c>
      <c r="AW10" s="133">
        <v>2013</v>
      </c>
      <c r="AX10" s="166">
        <v>2450</v>
      </c>
      <c r="AZ10" s="157">
        <v>2013</v>
      </c>
      <c r="BA10" s="134">
        <v>2450</v>
      </c>
      <c r="BB10" s="121"/>
      <c r="BC10" s="129" t="s">
        <v>74</v>
      </c>
      <c r="BD10" s="152">
        <v>1114</v>
      </c>
      <c r="BE10" s="158">
        <f>BD10/SUM($BD$5:$BD$10)</f>
        <v>1.0502795402905711E-2</v>
      </c>
      <c r="BF10" s="121"/>
      <c r="BG10" s="121">
        <v>2008</v>
      </c>
      <c r="BH10" s="159" t="s">
        <v>9</v>
      </c>
      <c r="BI10" s="121">
        <v>157</v>
      </c>
      <c r="BJ10" s="112">
        <v>6</v>
      </c>
      <c r="BK10" s="157" t="s">
        <v>8</v>
      </c>
      <c r="BL10" s="134">
        <v>8471</v>
      </c>
      <c r="BM10" s="121"/>
      <c r="BN10" s="160" t="s">
        <v>163</v>
      </c>
      <c r="BO10" s="161">
        <v>2019</v>
      </c>
      <c r="BP10" s="162">
        <v>132</v>
      </c>
      <c r="BQ10" s="163">
        <v>49</v>
      </c>
      <c r="BS10" s="157" t="s">
        <v>171</v>
      </c>
      <c r="BT10" s="134">
        <v>5565</v>
      </c>
      <c r="BU10" s="134">
        <v>838</v>
      </c>
      <c r="BW10" s="164" t="s">
        <v>248</v>
      </c>
      <c r="BX10" s="165" t="s">
        <v>80</v>
      </c>
      <c r="BY10" s="166">
        <v>46371</v>
      </c>
      <c r="CA10" s="157">
        <v>2022</v>
      </c>
      <c r="CB10" s="134">
        <v>4585725</v>
      </c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</row>
    <row r="11" spans="1:105" x14ac:dyDescent="0.3">
      <c r="A11" s="142" t="s">
        <v>82</v>
      </c>
      <c r="B11" s="143">
        <v>6200286</v>
      </c>
      <c r="D11" s="68"/>
      <c r="E11" s="68"/>
      <c r="G11" s="145" t="s">
        <v>19</v>
      </c>
      <c r="H11" s="145" t="s">
        <v>57</v>
      </c>
      <c r="I11" s="130">
        <v>2024</v>
      </c>
      <c r="J11" s="146" t="s">
        <v>4</v>
      </c>
      <c r="K11" s="129">
        <v>4780</v>
      </c>
      <c r="L11" s="121"/>
      <c r="M11" s="147" t="s">
        <v>19</v>
      </c>
      <c r="N11" s="147" t="s">
        <v>60</v>
      </c>
      <c r="O11" s="148">
        <v>2024</v>
      </c>
      <c r="P11" s="148" t="s">
        <v>4</v>
      </c>
      <c r="Q11" s="149">
        <v>578</v>
      </c>
      <c r="S11" s="127" t="s">
        <v>19</v>
      </c>
      <c r="T11" s="150" t="s">
        <v>304</v>
      </c>
      <c r="U11" s="127" t="s">
        <v>242</v>
      </c>
      <c r="V11" s="144">
        <v>102478</v>
      </c>
      <c r="X11" s="157">
        <v>2018</v>
      </c>
      <c r="Y11" s="134">
        <v>3223083</v>
      </c>
      <c r="Z11" s="134"/>
      <c r="AA11" s="145" t="s">
        <v>19</v>
      </c>
      <c r="AB11" s="129" t="s">
        <v>304</v>
      </c>
      <c r="AC11" s="145" t="s">
        <v>245</v>
      </c>
      <c r="AD11" s="129">
        <v>225543</v>
      </c>
      <c r="AE11" s="129">
        <v>63496</v>
      </c>
      <c r="AF11" s="134"/>
      <c r="AG11" s="157">
        <v>2002</v>
      </c>
      <c r="AH11" s="134">
        <v>485</v>
      </c>
      <c r="AI11" s="134">
        <v>5444</v>
      </c>
      <c r="AJ11" s="134"/>
      <c r="AK11" s="151" t="s">
        <v>120</v>
      </c>
      <c r="AL11" s="149">
        <v>452295</v>
      </c>
      <c r="AM11" s="153">
        <f t="shared" si="0"/>
        <v>3.4117699595274976E-2</v>
      </c>
      <c r="AN11" s="154"/>
      <c r="AO11" s="151" t="s">
        <v>124</v>
      </c>
      <c r="AP11" s="149">
        <v>1582364</v>
      </c>
      <c r="AQ11" s="153">
        <f t="shared" si="1"/>
        <v>4.0489629631468183E-2</v>
      </c>
      <c r="AS11" s="167">
        <v>2020</v>
      </c>
      <c r="AT11" s="149">
        <v>11693</v>
      </c>
      <c r="AW11" s="133">
        <v>2014</v>
      </c>
      <c r="AX11" s="166">
        <v>3178</v>
      </c>
      <c r="AZ11" s="157">
        <v>2014</v>
      </c>
      <c r="BA11" s="134">
        <v>3178</v>
      </c>
      <c r="BB11" s="121"/>
      <c r="BC11" s="121"/>
      <c r="BD11" s="121"/>
      <c r="BE11" s="121"/>
      <c r="BF11" s="121"/>
      <c r="BG11" s="121">
        <v>2008</v>
      </c>
      <c r="BH11" s="159" t="s">
        <v>10</v>
      </c>
      <c r="BI11" s="121">
        <v>141</v>
      </c>
      <c r="BJ11" s="112">
        <v>7</v>
      </c>
      <c r="BK11" s="157" t="s">
        <v>9</v>
      </c>
      <c r="BL11" s="134">
        <v>8743</v>
      </c>
      <c r="BM11" s="121"/>
      <c r="BN11" s="160" t="s">
        <v>163</v>
      </c>
      <c r="BO11" s="161">
        <v>2020</v>
      </c>
      <c r="BP11" s="162">
        <v>22</v>
      </c>
      <c r="BQ11" s="163">
        <v>85</v>
      </c>
      <c r="BS11" s="157" t="s">
        <v>170</v>
      </c>
      <c r="BT11" s="134">
        <v>550</v>
      </c>
      <c r="BU11" s="134">
        <v>2062</v>
      </c>
      <c r="BW11" s="127" t="s">
        <v>248</v>
      </c>
      <c r="BX11" s="165" t="s">
        <v>81</v>
      </c>
      <c r="BY11" s="166">
        <v>15212</v>
      </c>
      <c r="CA11" s="157">
        <v>2023</v>
      </c>
      <c r="CB11" s="134">
        <v>4309502</v>
      </c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</row>
    <row r="12" spans="1:105" x14ac:dyDescent="0.3">
      <c r="A12" s="142" t="s">
        <v>83</v>
      </c>
      <c r="B12" s="143">
        <v>7430064</v>
      </c>
      <c r="D12" s="68"/>
      <c r="E12" s="68" t="s">
        <v>99</v>
      </c>
      <c r="G12" s="145" t="s">
        <v>19</v>
      </c>
      <c r="H12" s="145" t="s">
        <v>57</v>
      </c>
      <c r="I12" s="130">
        <v>2024</v>
      </c>
      <c r="J12" s="146" t="s">
        <v>5</v>
      </c>
      <c r="K12" s="129">
        <v>3995</v>
      </c>
      <c r="L12" s="121"/>
      <c r="M12" s="147" t="s">
        <v>19</v>
      </c>
      <c r="N12" s="147" t="s">
        <v>60</v>
      </c>
      <c r="O12" s="148">
        <v>2024</v>
      </c>
      <c r="P12" s="148" t="s">
        <v>5</v>
      </c>
      <c r="Q12" s="149">
        <v>460</v>
      </c>
      <c r="S12" s="127" t="s">
        <v>19</v>
      </c>
      <c r="T12" s="150" t="s">
        <v>304</v>
      </c>
      <c r="U12" s="127" t="s">
        <v>244</v>
      </c>
      <c r="V12" s="144">
        <v>202814</v>
      </c>
      <c r="X12" s="157">
        <v>2019</v>
      </c>
      <c r="Y12" s="134">
        <v>3722386</v>
      </c>
      <c r="Z12" s="134"/>
      <c r="AA12" s="145" t="s">
        <v>19</v>
      </c>
      <c r="AB12" s="129" t="s">
        <v>304</v>
      </c>
      <c r="AC12" s="145" t="s">
        <v>243</v>
      </c>
      <c r="AD12" s="129">
        <v>71213</v>
      </c>
      <c r="AE12" s="129">
        <v>19345</v>
      </c>
      <c r="AF12" s="134"/>
      <c r="AG12" s="157">
        <v>2003</v>
      </c>
      <c r="AH12" s="134">
        <v>33758</v>
      </c>
      <c r="AI12" s="134">
        <v>6485</v>
      </c>
      <c r="AJ12" s="134"/>
      <c r="AK12" s="151" t="s">
        <v>124</v>
      </c>
      <c r="AL12" s="149">
        <v>423162</v>
      </c>
      <c r="AM12" s="153">
        <f t="shared" si="0"/>
        <v>3.1920127341968738E-2</v>
      </c>
      <c r="AN12" s="154"/>
      <c r="AO12" s="151" t="s">
        <v>125</v>
      </c>
      <c r="AP12" s="149">
        <v>1385141</v>
      </c>
      <c r="AQ12" s="153">
        <f t="shared" si="1"/>
        <v>3.5443075093569788E-2</v>
      </c>
      <c r="AS12" s="167">
        <v>2021</v>
      </c>
      <c r="AT12" s="149">
        <v>12519</v>
      </c>
      <c r="AW12" s="133">
        <v>2015</v>
      </c>
      <c r="AX12" s="166">
        <v>4304</v>
      </c>
      <c r="AZ12" s="157">
        <v>2015</v>
      </c>
      <c r="BA12" s="134">
        <v>4304</v>
      </c>
      <c r="BB12" s="121"/>
      <c r="BC12" s="121"/>
      <c r="BD12" s="134">
        <f>SUM(BD5:BD10)</f>
        <v>106067</v>
      </c>
      <c r="BE12" s="168">
        <f>SUM(BE5:BE10)</f>
        <v>0.99999999999999989</v>
      </c>
      <c r="BF12" s="121"/>
      <c r="BG12" s="121">
        <v>2008</v>
      </c>
      <c r="BH12" s="159" t="s">
        <v>11</v>
      </c>
      <c r="BI12" s="121">
        <v>109</v>
      </c>
      <c r="BJ12" s="112">
        <v>8</v>
      </c>
      <c r="BK12" s="157" t="s">
        <v>10</v>
      </c>
      <c r="BL12" s="134">
        <v>9090</v>
      </c>
      <c r="BM12" s="121"/>
      <c r="BN12" s="160" t="s">
        <v>163</v>
      </c>
      <c r="BO12" s="161">
        <v>2021</v>
      </c>
      <c r="BP12" s="162">
        <v>18</v>
      </c>
      <c r="BQ12" s="163">
        <v>80</v>
      </c>
      <c r="BS12" s="157" t="s">
        <v>169</v>
      </c>
      <c r="BT12" s="134">
        <v>5345</v>
      </c>
      <c r="BU12" s="134">
        <v>202</v>
      </c>
      <c r="BW12" s="127" t="s">
        <v>248</v>
      </c>
      <c r="BX12" s="165" t="s">
        <v>82</v>
      </c>
      <c r="BY12" s="166">
        <v>62253</v>
      </c>
      <c r="CA12" s="157">
        <v>2024</v>
      </c>
      <c r="CB12" s="134">
        <v>1037940</v>
      </c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</row>
    <row r="13" spans="1:105" x14ac:dyDescent="0.3">
      <c r="A13" s="142" t="s">
        <v>84</v>
      </c>
      <c r="B13" s="143">
        <v>7681689</v>
      </c>
      <c r="D13" s="68"/>
      <c r="E13" s="68" t="s">
        <v>256</v>
      </c>
      <c r="G13" s="145" t="s">
        <v>19</v>
      </c>
      <c r="H13" s="145" t="s">
        <v>57</v>
      </c>
      <c r="I13" s="130">
        <v>2024</v>
      </c>
      <c r="J13" s="146" t="s">
        <v>6</v>
      </c>
      <c r="K13" s="129">
        <v>4539</v>
      </c>
      <c r="L13" s="121"/>
      <c r="M13" s="147" t="s">
        <v>19</v>
      </c>
      <c r="N13" s="147" t="s">
        <v>60</v>
      </c>
      <c r="O13" s="148">
        <v>2024</v>
      </c>
      <c r="P13" s="148" t="s">
        <v>6</v>
      </c>
      <c r="Q13" s="149">
        <v>544</v>
      </c>
      <c r="S13" s="127" t="s">
        <v>19</v>
      </c>
      <c r="T13" s="150" t="s">
        <v>304</v>
      </c>
      <c r="U13" s="127" t="s">
        <v>245</v>
      </c>
      <c r="V13" s="144">
        <v>289039</v>
      </c>
      <c r="X13" s="157">
        <v>2020</v>
      </c>
      <c r="Y13" s="134">
        <v>6361261</v>
      </c>
      <c r="Z13" s="134"/>
      <c r="AA13" s="145" t="s">
        <v>19</v>
      </c>
      <c r="AB13" s="129" t="s">
        <v>304</v>
      </c>
      <c r="AC13" s="145" t="s">
        <v>241</v>
      </c>
      <c r="AD13" s="129">
        <v>492787</v>
      </c>
      <c r="AE13" s="129">
        <v>285921</v>
      </c>
      <c r="AF13" s="134"/>
      <c r="AG13" s="157">
        <v>2004</v>
      </c>
      <c r="AH13" s="134">
        <v>76696</v>
      </c>
      <c r="AI13" s="134">
        <v>8390</v>
      </c>
      <c r="AJ13" s="134"/>
      <c r="AK13" s="151" t="s">
        <v>119</v>
      </c>
      <c r="AL13" s="149">
        <v>292978</v>
      </c>
      <c r="AM13" s="153">
        <f t="shared" si="0"/>
        <v>2.2100035136414224E-2</v>
      </c>
      <c r="AN13" s="154"/>
      <c r="AO13" s="151" t="s">
        <v>128</v>
      </c>
      <c r="AP13" s="149">
        <v>1233797</v>
      </c>
      <c r="AQ13" s="153">
        <f t="shared" si="1"/>
        <v>3.1570475295454488E-2</v>
      </c>
      <c r="AS13" s="167">
        <v>2022</v>
      </c>
      <c r="AT13" s="149">
        <v>13198</v>
      </c>
      <c r="AW13" s="133">
        <v>2016</v>
      </c>
      <c r="AX13" s="166">
        <v>5662</v>
      </c>
      <c r="AZ13" s="157">
        <v>2016</v>
      </c>
      <c r="BA13" s="134">
        <v>5662</v>
      </c>
      <c r="BB13" s="121"/>
      <c r="BC13" s="121" t="s">
        <v>259</v>
      </c>
      <c r="BD13" s="121"/>
      <c r="BE13" s="121"/>
      <c r="BF13" s="121"/>
      <c r="BG13" s="121">
        <v>2008</v>
      </c>
      <c r="BH13" s="159" t="s">
        <v>12</v>
      </c>
      <c r="BI13" s="121">
        <v>130</v>
      </c>
      <c r="BJ13" s="112">
        <v>9</v>
      </c>
      <c r="BK13" s="157" t="s">
        <v>11</v>
      </c>
      <c r="BL13" s="134">
        <v>10309</v>
      </c>
      <c r="BM13" s="121"/>
      <c r="BN13" s="160" t="s">
        <v>163</v>
      </c>
      <c r="BO13" s="161">
        <v>2022</v>
      </c>
      <c r="BP13" s="162">
        <v>56</v>
      </c>
      <c r="BQ13" s="163">
        <v>93</v>
      </c>
      <c r="BS13" s="157" t="s">
        <v>168</v>
      </c>
      <c r="BT13" s="134">
        <v>13921</v>
      </c>
      <c r="BU13" s="134">
        <v>3801</v>
      </c>
      <c r="BW13" s="127" t="s">
        <v>249</v>
      </c>
      <c r="BX13" s="165" t="s">
        <v>79</v>
      </c>
      <c r="BY13" s="166">
        <v>1</v>
      </c>
      <c r="CA13" s="157" t="s">
        <v>111</v>
      </c>
      <c r="CB13" s="134">
        <v>23788869</v>
      </c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</row>
    <row r="14" spans="1:105" x14ac:dyDescent="0.3">
      <c r="A14" s="142" t="s">
        <v>239</v>
      </c>
      <c r="B14" s="143">
        <v>7653617</v>
      </c>
      <c r="D14" s="68" t="s">
        <v>265</v>
      </c>
      <c r="G14" s="145" t="s">
        <v>19</v>
      </c>
      <c r="H14" s="145" t="s">
        <v>58</v>
      </c>
      <c r="I14" s="130">
        <v>2024</v>
      </c>
      <c r="J14" s="146" t="s">
        <v>4</v>
      </c>
      <c r="K14" s="129">
        <v>5</v>
      </c>
      <c r="L14" s="121"/>
      <c r="M14" s="147" t="s">
        <v>19</v>
      </c>
      <c r="N14" s="147" t="s">
        <v>62</v>
      </c>
      <c r="O14" s="148">
        <v>2024</v>
      </c>
      <c r="P14" s="148" t="s">
        <v>4</v>
      </c>
      <c r="Q14" s="149">
        <v>6</v>
      </c>
      <c r="S14" s="127" t="s">
        <v>19</v>
      </c>
      <c r="T14" s="150" t="s">
        <v>304</v>
      </c>
      <c r="U14" s="127" t="s">
        <v>241</v>
      </c>
      <c r="V14" s="144">
        <v>778708</v>
      </c>
      <c r="X14" s="157">
        <v>2021</v>
      </c>
      <c r="Y14" s="134">
        <v>7458292</v>
      </c>
      <c r="Z14" s="134"/>
      <c r="AA14" s="145" t="s">
        <v>19</v>
      </c>
      <c r="AB14" s="129" t="s">
        <v>304</v>
      </c>
      <c r="AC14" s="145" t="s">
        <v>244</v>
      </c>
      <c r="AD14" s="129">
        <v>171562</v>
      </c>
      <c r="AE14" s="129">
        <v>31252</v>
      </c>
      <c r="AF14" s="134"/>
      <c r="AG14" s="157">
        <v>2005</v>
      </c>
      <c r="AH14" s="134">
        <v>130566</v>
      </c>
      <c r="AI14" s="134">
        <v>28074</v>
      </c>
      <c r="AJ14" s="134"/>
      <c r="AK14" s="151" t="s">
        <v>128</v>
      </c>
      <c r="AL14" s="149">
        <v>281133</v>
      </c>
      <c r="AM14" s="153">
        <f t="shared" si="0"/>
        <v>2.120653829982299E-2</v>
      </c>
      <c r="AN14" s="154"/>
      <c r="AO14" s="151" t="s">
        <v>120</v>
      </c>
      <c r="AP14" s="149">
        <v>1226532</v>
      </c>
      <c r="AQ14" s="153">
        <f t="shared" si="1"/>
        <v>3.1384578018170239E-2</v>
      </c>
      <c r="AS14" s="167">
        <v>2023</v>
      </c>
      <c r="AT14" s="149">
        <v>16411</v>
      </c>
      <c r="AW14" s="133">
        <v>2017</v>
      </c>
      <c r="AX14" s="166">
        <v>6609</v>
      </c>
      <c r="AZ14" s="157">
        <v>2017</v>
      </c>
      <c r="BA14" s="134">
        <v>6609</v>
      </c>
      <c r="BB14" s="121"/>
      <c r="BC14" s="121"/>
      <c r="BD14" s="121"/>
      <c r="BE14" s="121"/>
      <c r="BF14" s="121"/>
      <c r="BG14" s="121">
        <v>2008</v>
      </c>
      <c r="BH14" s="159" t="s">
        <v>13</v>
      </c>
      <c r="BI14" s="121">
        <v>88</v>
      </c>
      <c r="BJ14" s="112">
        <v>10</v>
      </c>
      <c r="BK14" s="157" t="s">
        <v>12</v>
      </c>
      <c r="BL14" s="134">
        <v>8294</v>
      </c>
      <c r="BM14" s="121"/>
      <c r="BN14" s="160" t="s">
        <v>163</v>
      </c>
      <c r="BO14" s="161">
        <v>2023</v>
      </c>
      <c r="BP14" s="162">
        <v>126</v>
      </c>
      <c r="BQ14" s="163">
        <v>58</v>
      </c>
      <c r="BS14" s="157" t="s">
        <v>167</v>
      </c>
      <c r="BT14" s="134">
        <v>1717</v>
      </c>
      <c r="BU14" s="134">
        <v>8935</v>
      </c>
      <c r="BW14" s="127" t="s">
        <v>249</v>
      </c>
      <c r="BX14" s="165" t="s">
        <v>80</v>
      </c>
      <c r="BY14" s="166">
        <v>3112</v>
      </c>
      <c r="CA14" s="68"/>
      <c r="CB14" s="68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</row>
    <row r="15" spans="1:105" ht="28.8" x14ac:dyDescent="0.3">
      <c r="A15" s="169" t="s">
        <v>311</v>
      </c>
      <c r="B15" s="170">
        <v>1998314</v>
      </c>
      <c r="D15" s="68" t="s">
        <v>241</v>
      </c>
      <c r="E15" s="112">
        <v>26972910</v>
      </c>
      <c r="G15" s="145" t="s">
        <v>19</v>
      </c>
      <c r="H15" s="145" t="s">
        <v>58</v>
      </c>
      <c r="I15" s="130">
        <v>2024</v>
      </c>
      <c r="J15" s="146" t="s">
        <v>5</v>
      </c>
      <c r="K15" s="129">
        <v>2</v>
      </c>
      <c r="L15" s="121"/>
      <c r="M15" s="147" t="s">
        <v>19</v>
      </c>
      <c r="N15" s="147" t="s">
        <v>62</v>
      </c>
      <c r="O15" s="148">
        <v>2024</v>
      </c>
      <c r="P15" s="148" t="s">
        <v>5</v>
      </c>
      <c r="Q15" s="149">
        <v>2</v>
      </c>
      <c r="S15" s="127" t="s">
        <v>21</v>
      </c>
      <c r="T15" s="150" t="s">
        <v>304</v>
      </c>
      <c r="U15" s="127" t="s">
        <v>243</v>
      </c>
      <c r="V15" s="144">
        <v>4</v>
      </c>
      <c r="X15" s="157">
        <v>2022</v>
      </c>
      <c r="Y15" s="134">
        <v>7699568</v>
      </c>
      <c r="Z15" s="134"/>
      <c r="AA15" s="145" t="s">
        <v>21</v>
      </c>
      <c r="AB15" s="129" t="s">
        <v>304</v>
      </c>
      <c r="AC15" s="145" t="s">
        <v>242</v>
      </c>
      <c r="AD15" s="129">
        <v>12</v>
      </c>
      <c r="AE15" s="129">
        <v>4</v>
      </c>
      <c r="AF15" s="134"/>
      <c r="AG15" s="157">
        <v>2006</v>
      </c>
      <c r="AH15" s="134">
        <v>172967</v>
      </c>
      <c r="AI15" s="134">
        <v>21669</v>
      </c>
      <c r="AJ15" s="134"/>
      <c r="AK15" s="151" t="s">
        <v>122</v>
      </c>
      <c r="AL15" s="149">
        <v>233801</v>
      </c>
      <c r="AM15" s="153">
        <f t="shared" si="0"/>
        <v>1.7636171708895487E-2</v>
      </c>
      <c r="AN15" s="154"/>
      <c r="AO15" s="151" t="s">
        <v>135</v>
      </c>
      <c r="AP15" s="149">
        <v>1052286</v>
      </c>
      <c r="AQ15" s="153">
        <f t="shared" si="1"/>
        <v>2.692596040252377E-2</v>
      </c>
      <c r="AS15" s="171" t="s">
        <v>311</v>
      </c>
      <c r="AT15" s="149">
        <v>4273</v>
      </c>
      <c r="AW15" s="133">
        <v>2018</v>
      </c>
      <c r="AX15" s="166">
        <v>7350</v>
      </c>
      <c r="AZ15" s="157">
        <v>2018</v>
      </c>
      <c r="BA15" s="134">
        <v>7350</v>
      </c>
      <c r="BB15" s="121"/>
      <c r="BC15" s="121" t="s">
        <v>263</v>
      </c>
      <c r="BD15" s="121"/>
      <c r="BE15" s="121"/>
      <c r="BF15" s="121"/>
      <c r="BG15" s="121">
        <v>2008</v>
      </c>
      <c r="BH15" s="159" t="s">
        <v>14</v>
      </c>
      <c r="BI15" s="121">
        <v>100</v>
      </c>
      <c r="BJ15" s="112">
        <v>11</v>
      </c>
      <c r="BK15" s="157" t="s">
        <v>13</v>
      </c>
      <c r="BL15" s="134">
        <v>7867</v>
      </c>
      <c r="BM15" s="121"/>
      <c r="BN15" s="160" t="s">
        <v>163</v>
      </c>
      <c r="BO15" s="161">
        <v>2024</v>
      </c>
      <c r="BP15" s="162">
        <v>66</v>
      </c>
      <c r="BQ15" s="163">
        <v>13</v>
      </c>
      <c r="BS15" s="157" t="s">
        <v>166</v>
      </c>
      <c r="BT15" s="134">
        <v>1652</v>
      </c>
      <c r="BU15" s="134">
        <v>44</v>
      </c>
      <c r="BW15" s="127" t="s">
        <v>249</v>
      </c>
      <c r="BX15" s="165" t="s">
        <v>81</v>
      </c>
      <c r="BY15" s="166">
        <v>3568</v>
      </c>
      <c r="CA15" s="68"/>
      <c r="CB15" s="68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</row>
    <row r="16" spans="1:105" x14ac:dyDescent="0.3">
      <c r="A16" s="68"/>
      <c r="B16" s="68"/>
      <c r="D16" s="68" t="s">
        <v>244</v>
      </c>
      <c r="E16" s="68">
        <v>9793862</v>
      </c>
      <c r="G16" s="145" t="s">
        <v>19</v>
      </c>
      <c r="H16" s="145" t="s">
        <v>58</v>
      </c>
      <c r="I16" s="130">
        <v>2024</v>
      </c>
      <c r="J16" s="146" t="s">
        <v>6</v>
      </c>
      <c r="K16" s="129">
        <v>6</v>
      </c>
      <c r="L16" s="121"/>
      <c r="M16" s="147" t="s">
        <v>19</v>
      </c>
      <c r="N16" s="147" t="s">
        <v>62</v>
      </c>
      <c r="O16" s="148">
        <v>2024</v>
      </c>
      <c r="P16" s="148" t="s">
        <v>6</v>
      </c>
      <c r="Q16" s="149">
        <v>3</v>
      </c>
      <c r="S16" s="127" t="s">
        <v>21</v>
      </c>
      <c r="T16" s="150" t="s">
        <v>304</v>
      </c>
      <c r="U16" s="127" t="s">
        <v>242</v>
      </c>
      <c r="V16" s="144">
        <v>16</v>
      </c>
      <c r="X16" s="157">
        <v>2023</v>
      </c>
      <c r="Y16" s="134">
        <v>7670135</v>
      </c>
      <c r="Z16" s="134"/>
      <c r="AA16" s="145" t="s">
        <v>21</v>
      </c>
      <c r="AB16" s="129" t="s">
        <v>304</v>
      </c>
      <c r="AC16" s="145" t="s">
        <v>245</v>
      </c>
      <c r="AD16" s="129">
        <v>11</v>
      </c>
      <c r="AE16" s="129">
        <v>20</v>
      </c>
      <c r="AF16" s="134"/>
      <c r="AG16" s="157">
        <v>2007</v>
      </c>
      <c r="AH16" s="134">
        <v>196725</v>
      </c>
      <c r="AI16" s="134">
        <v>148348</v>
      </c>
      <c r="AJ16" s="134"/>
      <c r="AK16" s="151" t="s">
        <v>125</v>
      </c>
      <c r="AL16" s="149">
        <v>220490</v>
      </c>
      <c r="AM16" s="153">
        <f t="shared" si="0"/>
        <v>1.6632090966652691E-2</v>
      </c>
      <c r="AN16" s="154"/>
      <c r="AO16" s="151" t="s">
        <v>133</v>
      </c>
      <c r="AP16" s="149">
        <v>692205</v>
      </c>
      <c r="AQ16" s="153">
        <f t="shared" si="1"/>
        <v>1.7712185109779059E-2</v>
      </c>
      <c r="AS16" s="172"/>
      <c r="AT16" s="173"/>
      <c r="AW16" s="133">
        <v>2019</v>
      </c>
      <c r="AX16" s="166">
        <v>6272</v>
      </c>
      <c r="AZ16" s="157">
        <v>2019</v>
      </c>
      <c r="BA16" s="134">
        <v>6272</v>
      </c>
      <c r="BB16" s="121"/>
      <c r="BC16" s="121"/>
      <c r="BD16" s="121"/>
      <c r="BE16" s="121"/>
      <c r="BF16" s="121"/>
      <c r="BG16" s="121">
        <v>2008</v>
      </c>
      <c r="BH16" s="159" t="s">
        <v>15</v>
      </c>
      <c r="BI16" s="121">
        <v>89</v>
      </c>
      <c r="BJ16" s="112">
        <v>12</v>
      </c>
      <c r="BK16" s="157" t="s">
        <v>14</v>
      </c>
      <c r="BL16" s="134">
        <v>6796</v>
      </c>
      <c r="BM16" s="121"/>
      <c r="BN16" s="160" t="s">
        <v>164</v>
      </c>
      <c r="BO16" s="161">
        <v>2015</v>
      </c>
      <c r="BP16" s="162">
        <v>113</v>
      </c>
      <c r="BQ16" s="163">
        <v>757</v>
      </c>
      <c r="BS16" s="157" t="s">
        <v>165</v>
      </c>
      <c r="BT16" s="134">
        <v>23531</v>
      </c>
      <c r="BU16" s="134">
        <v>102</v>
      </c>
      <c r="BW16" s="127" t="s">
        <v>249</v>
      </c>
      <c r="BX16" s="165" t="s">
        <v>82</v>
      </c>
      <c r="BY16" s="166">
        <v>2066</v>
      </c>
      <c r="CA16" s="68"/>
      <c r="CB16" s="68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</row>
    <row r="17" spans="1:96" x14ac:dyDescent="0.3">
      <c r="A17" s="68" t="s">
        <v>99</v>
      </c>
      <c r="B17" s="68"/>
      <c r="D17" s="68" t="s">
        <v>245</v>
      </c>
      <c r="E17" s="68">
        <v>8360770</v>
      </c>
      <c r="G17" s="145" t="s">
        <v>19</v>
      </c>
      <c r="H17" s="145" t="s">
        <v>59</v>
      </c>
      <c r="I17" s="130">
        <v>2024</v>
      </c>
      <c r="J17" s="146" t="s">
        <v>4</v>
      </c>
      <c r="K17" s="129">
        <v>90618</v>
      </c>
      <c r="L17" s="121"/>
      <c r="M17" s="147" t="s">
        <v>19</v>
      </c>
      <c r="N17" s="147" t="s">
        <v>63</v>
      </c>
      <c r="O17" s="148">
        <v>2024</v>
      </c>
      <c r="P17" s="148" t="s">
        <v>4</v>
      </c>
      <c r="Q17" s="149">
        <v>41246</v>
      </c>
      <c r="S17" s="127" t="s">
        <v>21</v>
      </c>
      <c r="T17" s="150" t="s">
        <v>304</v>
      </c>
      <c r="U17" s="127" t="s">
        <v>245</v>
      </c>
      <c r="V17" s="144">
        <v>31</v>
      </c>
      <c r="X17" s="157" t="s">
        <v>304</v>
      </c>
      <c r="Y17" s="134">
        <v>2000681</v>
      </c>
      <c r="Z17" s="134"/>
      <c r="AA17" s="145" t="s">
        <v>21</v>
      </c>
      <c r="AB17" s="129" t="s">
        <v>304</v>
      </c>
      <c r="AC17" s="145" t="s">
        <v>243</v>
      </c>
      <c r="AD17" s="129">
        <v>4</v>
      </c>
      <c r="AE17" s="129">
        <v>0</v>
      </c>
      <c r="AF17" s="134"/>
      <c r="AG17" s="157">
        <v>2008</v>
      </c>
      <c r="AH17" s="134">
        <v>290323</v>
      </c>
      <c r="AI17" s="134">
        <v>361467</v>
      </c>
      <c r="AJ17" s="134"/>
      <c r="AK17" s="151" t="s">
        <v>121</v>
      </c>
      <c r="AL17" s="149">
        <v>184901</v>
      </c>
      <c r="AM17" s="153">
        <f t="shared" si="0"/>
        <v>1.394752710701188E-2</v>
      </c>
      <c r="AN17" s="154"/>
      <c r="AO17" s="151" t="s">
        <v>139</v>
      </c>
      <c r="AP17" s="149">
        <v>643140</v>
      </c>
      <c r="AQ17" s="153">
        <f t="shared" si="1"/>
        <v>1.6456706801458099E-2</v>
      </c>
      <c r="AW17" s="133">
        <v>2020</v>
      </c>
      <c r="AX17" s="166">
        <v>11693</v>
      </c>
      <c r="AZ17" s="157">
        <v>2020</v>
      </c>
      <c r="BA17" s="134">
        <v>11693</v>
      </c>
      <c r="BB17" s="121"/>
      <c r="BC17" s="121" t="s">
        <v>264</v>
      </c>
      <c r="BD17" s="121"/>
      <c r="BE17" s="121"/>
      <c r="BF17" s="121"/>
      <c r="BG17" s="121">
        <v>2009</v>
      </c>
      <c r="BH17" s="159" t="s">
        <v>4</v>
      </c>
      <c r="BI17" s="121">
        <v>70</v>
      </c>
      <c r="BJ17" s="112">
        <v>1</v>
      </c>
      <c r="BK17" s="157" t="s">
        <v>15</v>
      </c>
      <c r="BL17" s="134">
        <v>6840</v>
      </c>
      <c r="BM17" s="121"/>
      <c r="BN17" s="160" t="s">
        <v>164</v>
      </c>
      <c r="BO17" s="161">
        <v>2016</v>
      </c>
      <c r="BP17" s="162">
        <v>100</v>
      </c>
      <c r="BQ17" s="163">
        <v>710</v>
      </c>
      <c r="BS17" s="157" t="s">
        <v>164</v>
      </c>
      <c r="BT17" s="134">
        <v>8627</v>
      </c>
      <c r="BU17" s="134">
        <v>21194</v>
      </c>
      <c r="BW17" s="127" t="s">
        <v>183</v>
      </c>
      <c r="BX17" s="165" t="s">
        <v>79</v>
      </c>
      <c r="BY17" s="166">
        <v>1718</v>
      </c>
      <c r="CA17" s="68"/>
      <c r="CB17" s="68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</row>
    <row r="18" spans="1:96" x14ac:dyDescent="0.3">
      <c r="A18" s="68" t="s">
        <v>256</v>
      </c>
      <c r="B18" s="68"/>
      <c r="D18" s="68" t="s">
        <v>242</v>
      </c>
      <c r="E18" s="68">
        <v>4127835</v>
      </c>
      <c r="G18" s="145" t="s">
        <v>19</v>
      </c>
      <c r="H18" s="145" t="s">
        <v>59</v>
      </c>
      <c r="I18" s="130">
        <v>2024</v>
      </c>
      <c r="J18" s="146" t="s">
        <v>5</v>
      </c>
      <c r="K18" s="129">
        <v>152277</v>
      </c>
      <c r="L18" s="121"/>
      <c r="M18" s="147" t="s">
        <v>19</v>
      </c>
      <c r="N18" s="147" t="s">
        <v>63</v>
      </c>
      <c r="O18" s="148">
        <v>2024</v>
      </c>
      <c r="P18" s="148" t="s">
        <v>5</v>
      </c>
      <c r="Q18" s="149">
        <v>35520</v>
      </c>
      <c r="S18" s="127" t="s">
        <v>21</v>
      </c>
      <c r="T18" s="150" t="s">
        <v>304</v>
      </c>
      <c r="U18" s="127" t="s">
        <v>241</v>
      </c>
      <c r="V18" s="144">
        <v>127</v>
      </c>
      <c r="X18" s="157" t="s">
        <v>90</v>
      </c>
      <c r="Y18" s="134">
        <v>42529647</v>
      </c>
      <c r="Z18" s="134"/>
      <c r="AA18" s="145" t="s">
        <v>21</v>
      </c>
      <c r="AB18" s="129" t="s">
        <v>304</v>
      </c>
      <c r="AC18" s="145" t="s">
        <v>241</v>
      </c>
      <c r="AD18" s="129">
        <v>40</v>
      </c>
      <c r="AE18" s="129">
        <v>87</v>
      </c>
      <c r="AF18" s="134"/>
      <c r="AG18" s="157">
        <v>2009</v>
      </c>
      <c r="AH18" s="134">
        <v>362877</v>
      </c>
      <c r="AI18" s="134">
        <v>1458034</v>
      </c>
      <c r="AJ18" s="134"/>
      <c r="AK18" s="151" t="s">
        <v>139</v>
      </c>
      <c r="AL18" s="149">
        <v>180840</v>
      </c>
      <c r="AM18" s="153">
        <f t="shared" si="0"/>
        <v>1.3641196110524164E-2</v>
      </c>
      <c r="AN18" s="154"/>
      <c r="AO18" s="151" t="s">
        <v>126</v>
      </c>
      <c r="AP18" s="149">
        <v>627227</v>
      </c>
      <c r="AQ18" s="153">
        <f t="shared" si="1"/>
        <v>1.604952395583879E-2</v>
      </c>
      <c r="AS18" s="121" t="s">
        <v>259</v>
      </c>
      <c r="AT18" s="121"/>
      <c r="AW18" s="133">
        <v>2021</v>
      </c>
      <c r="AX18" s="166">
        <v>12519</v>
      </c>
      <c r="AZ18" s="157">
        <v>2021</v>
      </c>
      <c r="BA18" s="134">
        <v>12519</v>
      </c>
      <c r="BB18" s="121"/>
      <c r="BC18" s="121"/>
      <c r="BD18" s="121"/>
      <c r="BE18" s="121"/>
      <c r="BF18" s="121"/>
      <c r="BG18" s="121">
        <v>2009</v>
      </c>
      <c r="BH18" s="159" t="s">
        <v>5</v>
      </c>
      <c r="BI18" s="121">
        <v>126</v>
      </c>
      <c r="BJ18" s="112">
        <v>2</v>
      </c>
      <c r="BK18" s="157" t="s">
        <v>90</v>
      </c>
      <c r="BL18" s="134">
        <v>101409</v>
      </c>
      <c r="BM18" s="121"/>
      <c r="BN18" s="160" t="s">
        <v>164</v>
      </c>
      <c r="BO18" s="161">
        <v>2017</v>
      </c>
      <c r="BP18" s="162">
        <v>111</v>
      </c>
      <c r="BQ18" s="163">
        <v>965</v>
      </c>
      <c r="BS18" s="157" t="s">
        <v>254</v>
      </c>
      <c r="BT18" s="134">
        <v>1</v>
      </c>
      <c r="BU18" s="134">
        <v>20</v>
      </c>
      <c r="BW18" s="127" t="s">
        <v>183</v>
      </c>
      <c r="BX18" s="165" t="s">
        <v>80</v>
      </c>
      <c r="BY18" s="166">
        <v>150212</v>
      </c>
      <c r="CA18" s="68"/>
      <c r="CB18" s="68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</row>
    <row r="19" spans="1:96" x14ac:dyDescent="0.3">
      <c r="A19" s="68" t="s">
        <v>260</v>
      </c>
      <c r="D19" s="68" t="s">
        <v>243</v>
      </c>
      <c r="E19" s="68">
        <v>3060222</v>
      </c>
      <c r="G19" s="145" t="s">
        <v>19</v>
      </c>
      <c r="H19" s="145" t="s">
        <v>59</v>
      </c>
      <c r="I19" s="130">
        <v>2024</v>
      </c>
      <c r="J19" s="146" t="s">
        <v>6</v>
      </c>
      <c r="K19" s="129">
        <v>90887</v>
      </c>
      <c r="L19" s="121"/>
      <c r="M19" s="147" t="s">
        <v>19</v>
      </c>
      <c r="N19" s="147" t="s">
        <v>63</v>
      </c>
      <c r="O19" s="148">
        <v>2024</v>
      </c>
      <c r="P19" s="148" t="s">
        <v>6</v>
      </c>
      <c r="Q19" s="149">
        <v>34826</v>
      </c>
      <c r="S19" s="127" t="s">
        <v>21</v>
      </c>
      <c r="T19" s="150" t="s">
        <v>304</v>
      </c>
      <c r="U19" s="127" t="s">
        <v>244</v>
      </c>
      <c r="V19" s="144">
        <v>271</v>
      </c>
      <c r="X19" s="68"/>
      <c r="Y19" s="68"/>
      <c r="Z19" s="134"/>
      <c r="AA19" s="145" t="s">
        <v>21</v>
      </c>
      <c r="AB19" s="129" t="s">
        <v>304</v>
      </c>
      <c r="AC19" s="145" t="s">
        <v>244</v>
      </c>
      <c r="AD19" s="129">
        <v>68</v>
      </c>
      <c r="AE19" s="129">
        <v>203</v>
      </c>
      <c r="AF19" s="134"/>
      <c r="AG19" s="157">
        <v>2010</v>
      </c>
      <c r="AH19" s="134">
        <v>583367</v>
      </c>
      <c r="AI19" s="134">
        <v>536269</v>
      </c>
      <c r="AJ19" s="134"/>
      <c r="AK19" s="151" t="s">
        <v>135</v>
      </c>
      <c r="AL19" s="149">
        <v>171446</v>
      </c>
      <c r="AM19" s="153">
        <f t="shared" si="0"/>
        <v>1.2932584098456788E-2</v>
      </c>
      <c r="AN19" s="154"/>
      <c r="AO19" s="151" t="s">
        <v>119</v>
      </c>
      <c r="AP19" s="149">
        <v>608065</v>
      </c>
      <c r="AQ19" s="153">
        <f t="shared" si="1"/>
        <v>1.5559205493716173E-2</v>
      </c>
      <c r="AS19" s="121"/>
      <c r="AT19" s="121"/>
      <c r="AW19" s="133">
        <v>2022</v>
      </c>
      <c r="AX19" s="166">
        <v>13198</v>
      </c>
      <c r="AZ19" s="157">
        <v>2022</v>
      </c>
      <c r="BA19" s="134">
        <v>13198</v>
      </c>
      <c r="BB19" s="121"/>
      <c r="BC19" s="121" t="s">
        <v>265</v>
      </c>
      <c r="BD19" s="121" t="s">
        <v>266</v>
      </c>
      <c r="BE19" s="121" t="s">
        <v>267</v>
      </c>
      <c r="BF19" s="121"/>
      <c r="BG19" s="121">
        <v>2009</v>
      </c>
      <c r="BH19" s="159" t="s">
        <v>6</v>
      </c>
      <c r="BI19" s="121">
        <v>156</v>
      </c>
      <c r="BJ19" s="112">
        <v>3</v>
      </c>
      <c r="BK19" s="121"/>
      <c r="BL19" s="121"/>
      <c r="BM19" s="121"/>
      <c r="BN19" s="174" t="s">
        <v>164</v>
      </c>
      <c r="BO19" s="132">
        <v>2018</v>
      </c>
      <c r="BP19" s="175">
        <v>60</v>
      </c>
      <c r="BQ19" s="176">
        <v>1264</v>
      </c>
      <c r="BS19" s="157" t="s">
        <v>163</v>
      </c>
      <c r="BT19" s="134">
        <v>635</v>
      </c>
      <c r="BU19" s="134">
        <v>535</v>
      </c>
      <c r="BW19" s="127" t="s">
        <v>183</v>
      </c>
      <c r="BX19" s="165" t="s">
        <v>81</v>
      </c>
      <c r="BY19" s="166">
        <v>175996</v>
      </c>
      <c r="CA19" s="68"/>
      <c r="CB19" s="68"/>
      <c r="CP19" s="121"/>
      <c r="CQ19" s="121"/>
      <c r="CR19" s="121"/>
    </row>
    <row r="20" spans="1:96" x14ac:dyDescent="0.3">
      <c r="A20" s="68">
        <v>1999</v>
      </c>
      <c r="B20" s="112">
        <v>9612638</v>
      </c>
      <c r="C20" s="177"/>
      <c r="D20" s="68" t="s">
        <v>74</v>
      </c>
      <c r="E20" s="68">
        <v>22026</v>
      </c>
      <c r="G20" s="145" t="s">
        <v>19</v>
      </c>
      <c r="H20" s="145" t="s">
        <v>60</v>
      </c>
      <c r="I20" s="130">
        <v>2024</v>
      </c>
      <c r="J20" s="146" t="s">
        <v>4</v>
      </c>
      <c r="K20" s="129">
        <v>234</v>
      </c>
      <c r="L20" s="121"/>
      <c r="M20" s="147" t="s">
        <v>19</v>
      </c>
      <c r="N20" s="147" t="s">
        <v>64</v>
      </c>
      <c r="O20" s="148">
        <v>2024</v>
      </c>
      <c r="P20" s="148" t="s">
        <v>4</v>
      </c>
      <c r="Q20" s="149">
        <v>10</v>
      </c>
      <c r="S20" s="127" t="s">
        <v>23</v>
      </c>
      <c r="T20" s="150" t="s">
        <v>304</v>
      </c>
      <c r="U20" s="127" t="s">
        <v>243</v>
      </c>
      <c r="V20" s="144">
        <v>10403</v>
      </c>
      <c r="X20" s="68"/>
      <c r="Y20" s="68"/>
      <c r="Z20" s="121"/>
      <c r="AA20" s="145" t="s">
        <v>23</v>
      </c>
      <c r="AB20" s="129" t="s">
        <v>304</v>
      </c>
      <c r="AC20" s="145" t="s">
        <v>242</v>
      </c>
      <c r="AD20" s="129">
        <v>27501</v>
      </c>
      <c r="AE20" s="129">
        <v>12858</v>
      </c>
      <c r="AF20" s="121"/>
      <c r="AG20" s="157">
        <v>2011</v>
      </c>
      <c r="AH20" s="134">
        <v>738195</v>
      </c>
      <c r="AI20" s="134">
        <v>559118</v>
      </c>
      <c r="AJ20" s="121"/>
      <c r="AK20" s="151" t="s">
        <v>126</v>
      </c>
      <c r="AL20" s="149">
        <v>120252</v>
      </c>
      <c r="AM20" s="153">
        <f t="shared" si="0"/>
        <v>9.0708975596259216E-3</v>
      </c>
      <c r="AN20" s="154"/>
      <c r="AO20" s="151" t="s">
        <v>121</v>
      </c>
      <c r="AP20" s="149">
        <v>582691</v>
      </c>
      <c r="AQ20" s="153">
        <f t="shared" si="1"/>
        <v>1.490993398458877E-2</v>
      </c>
      <c r="AS20" s="121" t="s">
        <v>76</v>
      </c>
      <c r="AT20" s="121"/>
      <c r="AW20" s="133">
        <v>2023</v>
      </c>
      <c r="AX20" s="166">
        <v>16411</v>
      </c>
      <c r="AZ20" s="157">
        <v>2023</v>
      </c>
      <c r="BA20" s="134">
        <v>16411</v>
      </c>
      <c r="BB20" s="121"/>
      <c r="BC20" s="121" t="s">
        <v>242</v>
      </c>
      <c r="BD20" s="112">
        <v>33560</v>
      </c>
      <c r="BE20" s="178" t="s">
        <v>285</v>
      </c>
      <c r="BF20" s="121"/>
      <c r="BG20" s="121">
        <v>2009</v>
      </c>
      <c r="BH20" s="159" t="s">
        <v>7</v>
      </c>
      <c r="BI20" s="121">
        <v>178</v>
      </c>
      <c r="BJ20" s="112">
        <v>4</v>
      </c>
      <c r="BK20" s="121"/>
      <c r="BL20" s="121"/>
      <c r="BM20" s="121"/>
      <c r="BN20" s="174" t="s">
        <v>164</v>
      </c>
      <c r="BO20" s="132">
        <v>2019</v>
      </c>
      <c r="BP20" s="175">
        <v>15</v>
      </c>
      <c r="BQ20" s="176">
        <v>1052</v>
      </c>
      <c r="BS20" s="157" t="s">
        <v>90</v>
      </c>
      <c r="BT20" s="134">
        <v>107376</v>
      </c>
      <c r="BU20" s="134">
        <v>64310</v>
      </c>
      <c r="BW20" s="127" t="s">
        <v>183</v>
      </c>
      <c r="BX20" s="165" t="s">
        <v>82</v>
      </c>
      <c r="BY20" s="166">
        <v>163476</v>
      </c>
      <c r="CA20" s="68"/>
      <c r="CB20" s="68"/>
      <c r="CP20" s="121"/>
      <c r="CQ20" s="121"/>
      <c r="CR20" s="121"/>
    </row>
    <row r="21" spans="1:96" ht="28.8" x14ac:dyDescent="0.3">
      <c r="A21" s="68">
        <v>2015</v>
      </c>
      <c r="B21" s="68">
        <v>1382169</v>
      </c>
      <c r="C21" s="177"/>
      <c r="G21" s="145" t="s">
        <v>19</v>
      </c>
      <c r="H21" s="145" t="s">
        <v>60</v>
      </c>
      <c r="I21" s="130">
        <v>2024</v>
      </c>
      <c r="J21" s="146" t="s">
        <v>5</v>
      </c>
      <c r="K21" s="129">
        <v>202</v>
      </c>
      <c r="L21" s="121"/>
      <c r="M21" s="147" t="s">
        <v>19</v>
      </c>
      <c r="N21" s="147" t="s">
        <v>64</v>
      </c>
      <c r="O21" s="148">
        <v>2024</v>
      </c>
      <c r="P21" s="148" t="s">
        <v>5</v>
      </c>
      <c r="Q21" s="149">
        <v>12</v>
      </c>
      <c r="S21" s="127" t="s">
        <v>23</v>
      </c>
      <c r="T21" s="150" t="s">
        <v>304</v>
      </c>
      <c r="U21" s="127" t="s">
        <v>245</v>
      </c>
      <c r="V21" s="144">
        <v>24369</v>
      </c>
      <c r="X21" s="121"/>
      <c r="Y21" s="121"/>
      <c r="Z21" s="121"/>
      <c r="AA21" s="145" t="s">
        <v>23</v>
      </c>
      <c r="AB21" s="129" t="s">
        <v>304</v>
      </c>
      <c r="AC21" s="145" t="s">
        <v>245</v>
      </c>
      <c r="AD21" s="129">
        <v>16264</v>
      </c>
      <c r="AE21" s="129">
        <v>8105</v>
      </c>
      <c r="AF21" s="121"/>
      <c r="AG21" s="157">
        <v>2012</v>
      </c>
      <c r="AH21" s="134">
        <v>837033</v>
      </c>
      <c r="AI21" s="134">
        <v>773981</v>
      </c>
      <c r="AJ21" s="121"/>
      <c r="AK21" s="151" t="s">
        <v>133</v>
      </c>
      <c r="AL21" s="149">
        <v>105937</v>
      </c>
      <c r="AM21" s="153">
        <f t="shared" si="0"/>
        <v>7.9910826828168448E-3</v>
      </c>
      <c r="AN21" s="154"/>
      <c r="AO21" s="151" t="s">
        <v>122</v>
      </c>
      <c r="AP21" s="149">
        <v>546572</v>
      </c>
      <c r="AQ21" s="153">
        <f t="shared" si="1"/>
        <v>1.398571873913387E-2</v>
      </c>
      <c r="AS21" s="121"/>
      <c r="AT21" s="121"/>
      <c r="AW21" s="179" t="s">
        <v>311</v>
      </c>
      <c r="AX21" s="166">
        <v>4273</v>
      </c>
      <c r="AZ21" s="157" t="s">
        <v>311</v>
      </c>
      <c r="BA21" s="134">
        <v>4273</v>
      </c>
      <c r="BB21" s="121"/>
      <c r="BC21" s="121" t="s">
        <v>241</v>
      </c>
      <c r="BD21" s="112">
        <v>30651</v>
      </c>
      <c r="BE21" s="178" t="s">
        <v>286</v>
      </c>
      <c r="BF21" s="121"/>
      <c r="BG21" s="121">
        <v>2009</v>
      </c>
      <c r="BH21" s="159" t="s">
        <v>8</v>
      </c>
      <c r="BI21" s="121">
        <v>134</v>
      </c>
      <c r="BJ21" s="112">
        <v>5</v>
      </c>
      <c r="BK21" s="121"/>
      <c r="BL21" s="121"/>
      <c r="BM21" s="121"/>
      <c r="BN21" s="174" t="s">
        <v>164</v>
      </c>
      <c r="BO21" s="132">
        <v>2020</v>
      </c>
      <c r="BP21" s="175">
        <v>1582</v>
      </c>
      <c r="BQ21" s="176">
        <v>2560</v>
      </c>
      <c r="BS21" s="121"/>
      <c r="BT21" s="121"/>
      <c r="BU21" s="121"/>
      <c r="BW21" s="127" t="s">
        <v>184</v>
      </c>
      <c r="BX21" s="165" t="s">
        <v>79</v>
      </c>
      <c r="BY21" s="166">
        <v>3</v>
      </c>
      <c r="CA21" s="68"/>
      <c r="CB21" s="68"/>
      <c r="CP21" s="121"/>
      <c r="CQ21" s="121"/>
      <c r="CR21" s="121"/>
    </row>
    <row r="22" spans="1:96" x14ac:dyDescent="0.3">
      <c r="A22" s="68">
        <v>2016</v>
      </c>
      <c r="B22" s="68">
        <v>1492252</v>
      </c>
      <c r="C22" s="177"/>
      <c r="G22" s="145" t="s">
        <v>19</v>
      </c>
      <c r="H22" s="145" t="s">
        <v>60</v>
      </c>
      <c r="I22" s="130">
        <v>2024</v>
      </c>
      <c r="J22" s="146" t="s">
        <v>6</v>
      </c>
      <c r="K22" s="129">
        <v>235</v>
      </c>
      <c r="L22" s="121"/>
      <c r="M22" s="147" t="s">
        <v>19</v>
      </c>
      <c r="N22" s="147" t="s">
        <v>64</v>
      </c>
      <c r="O22" s="148">
        <v>2024</v>
      </c>
      <c r="P22" s="148" t="s">
        <v>6</v>
      </c>
      <c r="Q22" s="149">
        <v>10</v>
      </c>
      <c r="S22" s="127" t="s">
        <v>23</v>
      </c>
      <c r="T22" s="150" t="s">
        <v>304</v>
      </c>
      <c r="U22" s="127" t="s">
        <v>242</v>
      </c>
      <c r="V22" s="144">
        <v>40359</v>
      </c>
      <c r="X22" s="121"/>
      <c r="Y22" s="134"/>
      <c r="Z22" s="121"/>
      <c r="AA22" s="145" t="s">
        <v>23</v>
      </c>
      <c r="AB22" s="129" t="s">
        <v>304</v>
      </c>
      <c r="AC22" s="145" t="s">
        <v>243</v>
      </c>
      <c r="AD22" s="129">
        <v>7955</v>
      </c>
      <c r="AE22" s="129">
        <v>2448</v>
      </c>
      <c r="AF22" s="121"/>
      <c r="AG22" s="157">
        <v>2013</v>
      </c>
      <c r="AH22" s="134">
        <v>872916</v>
      </c>
      <c r="AI22" s="134">
        <v>418747</v>
      </c>
      <c r="AJ22" s="121"/>
      <c r="AK22" s="151" t="s">
        <v>127</v>
      </c>
      <c r="AL22" s="149">
        <v>95975</v>
      </c>
      <c r="AM22" s="153">
        <f t="shared" si="0"/>
        <v>7.2396250647398614E-3</v>
      </c>
      <c r="AN22" s="154"/>
      <c r="AO22" s="151" t="s">
        <v>127</v>
      </c>
      <c r="AP22" s="149">
        <v>485452</v>
      </c>
      <c r="AQ22" s="153">
        <f t="shared" si="1"/>
        <v>1.2421776332029476E-2</v>
      </c>
      <c r="AS22" s="121"/>
      <c r="AT22" s="121" t="s">
        <v>99</v>
      </c>
      <c r="AW22" s="121"/>
      <c r="AX22" s="121"/>
      <c r="AZ22" s="157" t="s">
        <v>90</v>
      </c>
      <c r="BA22" s="134">
        <v>101409</v>
      </c>
      <c r="BC22" s="121" t="s">
        <v>245</v>
      </c>
      <c r="BD22" s="112">
        <v>16545</v>
      </c>
      <c r="BE22" s="178" t="s">
        <v>282</v>
      </c>
      <c r="BG22" s="121">
        <v>2009</v>
      </c>
      <c r="BH22" s="159" t="s">
        <v>9</v>
      </c>
      <c r="BI22" s="121">
        <v>80</v>
      </c>
      <c r="BJ22" s="112">
        <v>6</v>
      </c>
      <c r="BK22" s="121"/>
      <c r="BL22" s="121"/>
      <c r="BM22" s="121"/>
      <c r="BN22" s="174" t="s">
        <v>164</v>
      </c>
      <c r="BO22" s="132">
        <v>2021</v>
      </c>
      <c r="BP22" s="175">
        <v>1347</v>
      </c>
      <c r="BQ22" s="176">
        <v>3733</v>
      </c>
      <c r="BS22" s="121"/>
      <c r="BT22" s="121"/>
      <c r="BU22" s="121"/>
      <c r="BW22" s="127" t="s">
        <v>184</v>
      </c>
      <c r="BX22" s="165" t="s">
        <v>80</v>
      </c>
      <c r="BY22" s="166">
        <v>21</v>
      </c>
      <c r="CA22" s="68"/>
      <c r="CB22" s="68"/>
      <c r="CP22" s="121"/>
      <c r="CQ22" s="121"/>
      <c r="CR22" s="121"/>
    </row>
    <row r="23" spans="1:96" x14ac:dyDescent="0.3">
      <c r="A23" s="68">
        <v>2017</v>
      </c>
      <c r="B23" s="68">
        <v>1501149</v>
      </c>
      <c r="C23" s="177"/>
      <c r="G23" s="145" t="s">
        <v>19</v>
      </c>
      <c r="H23" s="145" t="s">
        <v>61</v>
      </c>
      <c r="I23" s="130">
        <v>2024</v>
      </c>
      <c r="J23" s="146" t="s">
        <v>4</v>
      </c>
      <c r="K23" s="129">
        <v>1</v>
      </c>
      <c r="L23" s="121"/>
      <c r="M23" s="147" t="s">
        <v>19</v>
      </c>
      <c r="N23" s="147" t="s">
        <v>65</v>
      </c>
      <c r="O23" s="148">
        <v>2024</v>
      </c>
      <c r="P23" s="148" t="s">
        <v>4</v>
      </c>
      <c r="Q23" s="149">
        <v>1</v>
      </c>
      <c r="S23" s="127" t="s">
        <v>23</v>
      </c>
      <c r="T23" s="150" t="s">
        <v>304</v>
      </c>
      <c r="U23" s="127" t="s">
        <v>244</v>
      </c>
      <c r="V23" s="144">
        <v>148595</v>
      </c>
      <c r="X23" s="121"/>
      <c r="Y23" s="134"/>
      <c r="Z23" s="121"/>
      <c r="AA23" s="145" t="s">
        <v>23</v>
      </c>
      <c r="AB23" s="129" t="s">
        <v>304</v>
      </c>
      <c r="AC23" s="145" t="s">
        <v>241</v>
      </c>
      <c r="AD23" s="129">
        <v>95674</v>
      </c>
      <c r="AE23" s="129">
        <v>56184</v>
      </c>
      <c r="AF23" s="121"/>
      <c r="AG23" s="157">
        <v>2014</v>
      </c>
      <c r="AH23" s="134">
        <v>984144</v>
      </c>
      <c r="AI23" s="134">
        <v>190433</v>
      </c>
      <c r="AJ23" s="121"/>
      <c r="AK23" s="151" t="s">
        <v>136</v>
      </c>
      <c r="AL23" s="149">
        <v>79146</v>
      </c>
      <c r="AM23" s="153">
        <f t="shared" si="0"/>
        <v>5.9701731218952964E-3</v>
      </c>
      <c r="AN23" s="154"/>
      <c r="AO23" s="151" t="s">
        <v>131</v>
      </c>
      <c r="AP23" s="149">
        <v>484298</v>
      </c>
      <c r="AQ23" s="153">
        <f t="shared" si="1"/>
        <v>1.2392247707392721E-2</v>
      </c>
      <c r="AS23" s="121"/>
      <c r="AT23" s="112" t="s">
        <v>256</v>
      </c>
      <c r="AW23" s="121" t="s">
        <v>261</v>
      </c>
      <c r="AX23" s="121"/>
      <c r="AY23" s="121"/>
      <c r="BC23" s="121" t="s">
        <v>244</v>
      </c>
      <c r="BD23" s="112">
        <v>13384</v>
      </c>
      <c r="BE23" s="178" t="s">
        <v>287</v>
      </c>
      <c r="BG23" s="121">
        <v>2009</v>
      </c>
      <c r="BH23" s="159" t="s">
        <v>10</v>
      </c>
      <c r="BI23" s="121">
        <v>190</v>
      </c>
      <c r="BJ23" s="112">
        <v>7</v>
      </c>
      <c r="BN23" s="174" t="s">
        <v>164</v>
      </c>
      <c r="BO23" s="132">
        <v>2022</v>
      </c>
      <c r="BP23" s="175">
        <v>1565</v>
      </c>
      <c r="BQ23" s="176">
        <v>3999</v>
      </c>
      <c r="BW23" s="127" t="s">
        <v>184</v>
      </c>
      <c r="BX23" s="165" t="s">
        <v>81</v>
      </c>
      <c r="BY23" s="166">
        <v>15</v>
      </c>
      <c r="CA23" s="68"/>
      <c r="CB23" s="68"/>
    </row>
    <row r="24" spans="1:96" x14ac:dyDescent="0.3">
      <c r="A24" s="68">
        <v>2018</v>
      </c>
      <c r="B24" s="68">
        <v>3117958</v>
      </c>
      <c r="C24" s="177"/>
      <c r="G24" s="145" t="s">
        <v>19</v>
      </c>
      <c r="H24" s="145" t="s">
        <v>61</v>
      </c>
      <c r="I24" s="130">
        <v>2024</v>
      </c>
      <c r="J24" s="146" t="s">
        <v>6</v>
      </c>
      <c r="K24" s="129">
        <v>1</v>
      </c>
      <c r="L24" s="121"/>
      <c r="M24" s="147" t="s">
        <v>19</v>
      </c>
      <c r="N24" s="147" t="s">
        <v>68</v>
      </c>
      <c r="O24" s="148">
        <v>2024</v>
      </c>
      <c r="P24" s="148" t="s">
        <v>4</v>
      </c>
      <c r="Q24" s="149">
        <v>3</v>
      </c>
      <c r="S24" s="127" t="s">
        <v>23</v>
      </c>
      <c r="T24" s="150" t="s">
        <v>304</v>
      </c>
      <c r="U24" s="127" t="s">
        <v>241</v>
      </c>
      <c r="V24" s="144">
        <v>151858</v>
      </c>
      <c r="X24" s="121"/>
      <c r="Y24" s="121"/>
      <c r="Z24" s="121"/>
      <c r="AA24" s="145" t="s">
        <v>23</v>
      </c>
      <c r="AB24" s="129" t="s">
        <v>304</v>
      </c>
      <c r="AC24" s="145" t="s">
        <v>244</v>
      </c>
      <c r="AD24" s="129">
        <v>110930</v>
      </c>
      <c r="AE24" s="129">
        <v>37665</v>
      </c>
      <c r="AF24" s="121"/>
      <c r="AG24" s="157">
        <v>2015</v>
      </c>
      <c r="AH24" s="134">
        <v>1088216</v>
      </c>
      <c r="AI24" s="134">
        <v>298027</v>
      </c>
      <c r="AJ24" s="121"/>
      <c r="AK24" s="151" t="s">
        <v>130</v>
      </c>
      <c r="AL24" s="149">
        <v>79033</v>
      </c>
      <c r="AM24" s="153">
        <f t="shared" si="0"/>
        <v>5.9616492601363424E-3</v>
      </c>
      <c r="AN24" s="154"/>
      <c r="AO24" s="151" t="s">
        <v>129</v>
      </c>
      <c r="AP24" s="149">
        <v>400176</v>
      </c>
      <c r="AQ24" s="153">
        <f t="shared" si="1"/>
        <v>1.0239728676462818E-2</v>
      </c>
      <c r="AS24" s="121" t="s">
        <v>260</v>
      </c>
      <c r="AW24" s="121"/>
      <c r="AX24" s="121"/>
      <c r="AY24" s="121"/>
      <c r="BC24" s="121" t="s">
        <v>243</v>
      </c>
      <c r="BD24" s="112">
        <v>10813</v>
      </c>
      <c r="BE24" s="178" t="s">
        <v>288</v>
      </c>
      <c r="BG24" s="121">
        <v>2009</v>
      </c>
      <c r="BH24" s="159" t="s">
        <v>11</v>
      </c>
      <c r="BI24" s="121">
        <v>84</v>
      </c>
      <c r="BJ24" s="112">
        <v>8</v>
      </c>
      <c r="BN24" s="174" t="s">
        <v>164</v>
      </c>
      <c r="BO24" s="132">
        <v>2023</v>
      </c>
      <c r="BP24" s="175">
        <v>1976</v>
      </c>
      <c r="BQ24" s="176">
        <v>4960</v>
      </c>
      <c r="BW24" s="127" t="s">
        <v>184</v>
      </c>
      <c r="BX24" s="165" t="s">
        <v>82</v>
      </c>
      <c r="BY24" s="166">
        <v>2</v>
      </c>
      <c r="CA24" s="121"/>
      <c r="CB24" s="121"/>
    </row>
    <row r="25" spans="1:96" x14ac:dyDescent="0.3">
      <c r="A25" s="68">
        <v>2019</v>
      </c>
      <c r="B25" s="68">
        <v>3643000</v>
      </c>
      <c r="C25" s="177"/>
      <c r="G25" s="145" t="s">
        <v>19</v>
      </c>
      <c r="H25" s="145" t="s">
        <v>62</v>
      </c>
      <c r="I25" s="130">
        <v>2024</v>
      </c>
      <c r="J25" s="146" t="s">
        <v>4</v>
      </c>
      <c r="K25" s="129">
        <v>256</v>
      </c>
      <c r="L25" s="121"/>
      <c r="M25" s="147" t="s">
        <v>19</v>
      </c>
      <c r="N25" s="147" t="s">
        <v>68</v>
      </c>
      <c r="O25" s="148">
        <v>2024</v>
      </c>
      <c r="P25" s="148" t="s">
        <v>5</v>
      </c>
      <c r="Q25" s="149">
        <v>1</v>
      </c>
      <c r="S25" s="127" t="s">
        <v>25</v>
      </c>
      <c r="T25" s="150" t="s">
        <v>304</v>
      </c>
      <c r="U25" s="127" t="s">
        <v>243</v>
      </c>
      <c r="V25" s="144">
        <v>386</v>
      </c>
      <c r="X25" s="121"/>
      <c r="Y25" s="121"/>
      <c r="Z25" s="121"/>
      <c r="AA25" s="145" t="s">
        <v>25</v>
      </c>
      <c r="AB25" s="129" t="s">
        <v>304</v>
      </c>
      <c r="AC25" s="145" t="s">
        <v>242</v>
      </c>
      <c r="AD25" s="129">
        <v>208</v>
      </c>
      <c r="AE25" s="129">
        <v>351</v>
      </c>
      <c r="AF25" s="121"/>
      <c r="AG25" s="157">
        <v>2016</v>
      </c>
      <c r="AH25" s="134">
        <v>1179627</v>
      </c>
      <c r="AI25" s="134">
        <v>319942</v>
      </c>
      <c r="AJ25" s="121"/>
      <c r="AK25" s="151" t="s">
        <v>123</v>
      </c>
      <c r="AL25" s="149">
        <v>61636</v>
      </c>
      <c r="AM25" s="153">
        <f t="shared" si="0"/>
        <v>4.6493517112821681E-3</v>
      </c>
      <c r="AN25" s="154"/>
      <c r="AO25" s="151" t="s">
        <v>123</v>
      </c>
      <c r="AP25" s="149">
        <v>389691</v>
      </c>
      <c r="AQ25" s="153">
        <f t="shared" si="1"/>
        <v>9.9714378365006202E-3</v>
      </c>
      <c r="AS25" s="121">
        <v>1999</v>
      </c>
      <c r="AT25" s="112">
        <v>14665</v>
      </c>
      <c r="AW25" s="121" t="s">
        <v>76</v>
      </c>
      <c r="AX25" s="121"/>
      <c r="AY25" s="121"/>
      <c r="BC25" s="121" t="s">
        <v>74</v>
      </c>
      <c r="BD25" s="112">
        <v>1114</v>
      </c>
      <c r="BE25" s="178" t="s">
        <v>289</v>
      </c>
      <c r="BG25" s="121">
        <v>2009</v>
      </c>
      <c r="BH25" s="159" t="s">
        <v>12</v>
      </c>
      <c r="BI25" s="121">
        <v>89</v>
      </c>
      <c r="BJ25" s="112">
        <v>9</v>
      </c>
      <c r="BN25" s="174" t="s">
        <v>164</v>
      </c>
      <c r="BO25" s="132">
        <v>2024</v>
      </c>
      <c r="BP25" s="175">
        <v>1758</v>
      </c>
      <c r="BQ25" s="176">
        <v>1194</v>
      </c>
      <c r="BW25" s="127" t="s">
        <v>250</v>
      </c>
      <c r="BX25" s="165" t="s">
        <v>79</v>
      </c>
      <c r="BY25" s="166">
        <v>3</v>
      </c>
      <c r="CA25" s="121"/>
      <c r="CB25" s="121"/>
    </row>
    <row r="26" spans="1:96" x14ac:dyDescent="0.3">
      <c r="A26" s="68">
        <v>2020</v>
      </c>
      <c r="B26" s="68">
        <v>6200286</v>
      </c>
      <c r="C26" s="177"/>
      <c r="G26" s="145" t="s">
        <v>19</v>
      </c>
      <c r="H26" s="145" t="s">
        <v>62</v>
      </c>
      <c r="I26" s="130">
        <v>2024</v>
      </c>
      <c r="J26" s="146" t="s">
        <v>5</v>
      </c>
      <c r="K26" s="129">
        <v>450</v>
      </c>
      <c r="L26" s="121"/>
      <c r="M26" s="147" t="s">
        <v>19</v>
      </c>
      <c r="N26" s="147" t="s">
        <v>68</v>
      </c>
      <c r="O26" s="148">
        <v>2024</v>
      </c>
      <c r="P26" s="148" t="s">
        <v>6</v>
      </c>
      <c r="Q26" s="149">
        <v>3</v>
      </c>
      <c r="S26" s="127" t="s">
        <v>25</v>
      </c>
      <c r="T26" s="150" t="s">
        <v>304</v>
      </c>
      <c r="U26" s="127" t="s">
        <v>242</v>
      </c>
      <c r="V26" s="144">
        <v>559</v>
      </c>
      <c r="X26" s="121"/>
      <c r="Y26" s="121"/>
      <c r="Z26" s="121"/>
      <c r="AA26" s="145" t="s">
        <v>25</v>
      </c>
      <c r="AB26" s="129" t="s">
        <v>304</v>
      </c>
      <c r="AC26" s="145" t="s">
        <v>245</v>
      </c>
      <c r="AD26" s="129">
        <v>329</v>
      </c>
      <c r="AE26" s="129">
        <v>338</v>
      </c>
      <c r="AF26" s="121"/>
      <c r="AG26" s="157">
        <v>2017</v>
      </c>
      <c r="AH26" s="134">
        <v>1181826</v>
      </c>
      <c r="AI26" s="134">
        <v>326603</v>
      </c>
      <c r="AJ26" s="121"/>
      <c r="AK26" s="151" t="s">
        <v>129</v>
      </c>
      <c r="AL26" s="149">
        <v>61521</v>
      </c>
      <c r="AM26" s="153">
        <f t="shared" si="0"/>
        <v>4.6406769847133211E-3</v>
      </c>
      <c r="AN26" s="154"/>
      <c r="AO26" s="151" t="s">
        <v>130</v>
      </c>
      <c r="AP26" s="149">
        <v>379458</v>
      </c>
      <c r="AQ26" s="153">
        <f t="shared" si="1"/>
        <v>9.7095951884001736E-3</v>
      </c>
      <c r="AS26" s="121">
        <v>2015</v>
      </c>
      <c r="AT26" s="121">
        <v>4304</v>
      </c>
      <c r="AW26" s="121"/>
      <c r="AX26" s="121"/>
      <c r="AY26" s="121"/>
      <c r="BC26" s="121"/>
      <c r="BD26" s="121"/>
      <c r="BE26" s="178"/>
      <c r="BG26" s="121">
        <v>2009</v>
      </c>
      <c r="BH26" s="159" t="s">
        <v>13</v>
      </c>
      <c r="BI26" s="121">
        <v>130</v>
      </c>
      <c r="BJ26" s="112">
        <v>10</v>
      </c>
      <c r="BN26" s="174" t="s">
        <v>165</v>
      </c>
      <c r="BO26" s="132">
        <v>2015</v>
      </c>
      <c r="BP26" s="175">
        <v>3567</v>
      </c>
      <c r="BQ26" s="176">
        <v>2</v>
      </c>
      <c r="BW26" s="127" t="s">
        <v>250</v>
      </c>
      <c r="BX26" s="165" t="s">
        <v>80</v>
      </c>
      <c r="BY26" s="166">
        <v>1620</v>
      </c>
      <c r="CA26" s="121"/>
      <c r="CB26" s="121"/>
    </row>
    <row r="27" spans="1:96" x14ac:dyDescent="0.3">
      <c r="A27" s="68">
        <v>2021</v>
      </c>
      <c r="B27" s="68">
        <v>7429933</v>
      </c>
      <c r="C27" s="177"/>
      <c r="G27" s="145" t="s">
        <v>19</v>
      </c>
      <c r="H27" s="145" t="s">
        <v>62</v>
      </c>
      <c r="I27" s="130">
        <v>2024</v>
      </c>
      <c r="J27" s="146" t="s">
        <v>6</v>
      </c>
      <c r="K27" s="129">
        <v>277</v>
      </c>
      <c r="L27" s="121"/>
      <c r="M27" s="147" t="s">
        <v>19</v>
      </c>
      <c r="N27" s="147" t="s">
        <v>69</v>
      </c>
      <c r="O27" s="148">
        <v>2024</v>
      </c>
      <c r="P27" s="148" t="s">
        <v>6</v>
      </c>
      <c r="Q27" s="149">
        <v>1</v>
      </c>
      <c r="S27" s="127" t="s">
        <v>25</v>
      </c>
      <c r="T27" s="150" t="s">
        <v>304</v>
      </c>
      <c r="U27" s="127" t="s">
        <v>245</v>
      </c>
      <c r="V27" s="144">
        <v>667</v>
      </c>
      <c r="X27" s="121"/>
      <c r="Y27" s="121"/>
      <c r="Z27" s="121"/>
      <c r="AA27" s="145" t="s">
        <v>25</v>
      </c>
      <c r="AB27" s="129" t="s">
        <v>304</v>
      </c>
      <c r="AC27" s="145" t="s">
        <v>243</v>
      </c>
      <c r="AD27" s="129">
        <v>118</v>
      </c>
      <c r="AE27" s="129">
        <v>268</v>
      </c>
      <c r="AF27" s="121"/>
      <c r="AG27" s="157">
        <v>2018</v>
      </c>
      <c r="AH27" s="134">
        <v>2788827</v>
      </c>
      <c r="AI27" s="134">
        <v>434256</v>
      </c>
      <c r="AJ27" s="121"/>
      <c r="AK27" s="151" t="s">
        <v>138</v>
      </c>
      <c r="AL27" s="149">
        <v>58519</v>
      </c>
      <c r="AM27" s="153">
        <f t="shared" si="0"/>
        <v>4.4142289050639431E-3</v>
      </c>
      <c r="AN27" s="154"/>
      <c r="AO27" s="151" t="s">
        <v>136</v>
      </c>
      <c r="AP27" s="149">
        <v>311669</v>
      </c>
      <c r="AQ27" s="153">
        <f t="shared" si="1"/>
        <v>7.9750059895258331E-3</v>
      </c>
      <c r="AS27" s="121">
        <v>2016</v>
      </c>
      <c r="AT27" s="121">
        <v>5662</v>
      </c>
      <c r="AW27" s="121"/>
      <c r="AX27" s="121" t="s">
        <v>99</v>
      </c>
      <c r="AY27" s="121"/>
      <c r="BC27" s="121"/>
      <c r="BD27" s="121"/>
      <c r="BE27" s="121"/>
      <c r="BG27" s="121">
        <v>2009</v>
      </c>
      <c r="BH27" s="159" t="s">
        <v>14</v>
      </c>
      <c r="BI27" s="121">
        <v>146</v>
      </c>
      <c r="BJ27" s="112">
        <v>11</v>
      </c>
      <c r="BN27" s="174" t="s">
        <v>165</v>
      </c>
      <c r="BO27" s="132">
        <v>2016</v>
      </c>
      <c r="BP27" s="175">
        <v>4895</v>
      </c>
      <c r="BQ27" s="176">
        <v>4</v>
      </c>
      <c r="BW27" s="127" t="s">
        <v>250</v>
      </c>
      <c r="BX27" s="165" t="s">
        <v>81</v>
      </c>
      <c r="BY27" s="166">
        <v>3320</v>
      </c>
      <c r="CA27" s="121"/>
      <c r="CB27" s="121"/>
    </row>
    <row r="28" spans="1:96" x14ac:dyDescent="0.3">
      <c r="A28" s="68">
        <v>2022</v>
      </c>
      <c r="B28" s="68">
        <v>7681556</v>
      </c>
      <c r="C28" s="177"/>
      <c r="G28" s="145" t="s">
        <v>19</v>
      </c>
      <c r="H28" s="145" t="s">
        <v>63</v>
      </c>
      <c r="I28" s="130">
        <v>2024</v>
      </c>
      <c r="J28" s="146" t="s">
        <v>4</v>
      </c>
      <c r="K28" s="129">
        <v>6951</v>
      </c>
      <c r="L28" s="121"/>
      <c r="M28" s="147" t="s">
        <v>19</v>
      </c>
      <c r="N28" s="147" t="s">
        <v>20</v>
      </c>
      <c r="O28" s="148">
        <v>2024</v>
      </c>
      <c r="P28" s="148" t="s">
        <v>4</v>
      </c>
      <c r="Q28" s="149">
        <v>1626</v>
      </c>
      <c r="S28" s="127" t="s">
        <v>25</v>
      </c>
      <c r="T28" s="150" t="s">
        <v>304</v>
      </c>
      <c r="U28" s="127" t="s">
        <v>241</v>
      </c>
      <c r="V28" s="144">
        <v>1882</v>
      </c>
      <c r="X28" s="121"/>
      <c r="Y28" s="121"/>
      <c r="Z28" s="121"/>
      <c r="AA28" s="145" t="s">
        <v>25</v>
      </c>
      <c r="AB28" s="129" t="s">
        <v>304</v>
      </c>
      <c r="AC28" s="145" t="s">
        <v>241</v>
      </c>
      <c r="AD28" s="129">
        <v>639</v>
      </c>
      <c r="AE28" s="129">
        <v>1243</v>
      </c>
      <c r="AF28" s="121"/>
      <c r="AG28" s="157">
        <v>2019</v>
      </c>
      <c r="AH28" s="134">
        <v>3371232</v>
      </c>
      <c r="AI28" s="134">
        <v>351154</v>
      </c>
      <c r="AJ28" s="121"/>
      <c r="AK28" s="151" t="s">
        <v>131</v>
      </c>
      <c r="AL28" s="149">
        <v>49964</v>
      </c>
      <c r="AM28" s="153">
        <f t="shared" si="0"/>
        <v>3.7689046807466782E-3</v>
      </c>
      <c r="AN28" s="154"/>
      <c r="AO28" s="151" t="s">
        <v>138</v>
      </c>
      <c r="AP28" s="149">
        <v>156707</v>
      </c>
      <c r="AQ28" s="153">
        <f t="shared" si="1"/>
        <v>4.009828579681087E-3</v>
      </c>
      <c r="AS28" s="121">
        <v>2017</v>
      </c>
      <c r="AT28" s="121">
        <v>6609</v>
      </c>
      <c r="AW28" s="121"/>
      <c r="AX28" s="112" t="s">
        <v>256</v>
      </c>
      <c r="AY28" s="121"/>
      <c r="BG28" s="121">
        <v>2009</v>
      </c>
      <c r="BH28" s="159" t="s">
        <v>15</v>
      </c>
      <c r="BI28" s="121">
        <v>118</v>
      </c>
      <c r="BJ28" s="112">
        <v>12</v>
      </c>
      <c r="BN28" s="174" t="s">
        <v>165</v>
      </c>
      <c r="BO28" s="132">
        <v>2017</v>
      </c>
      <c r="BP28" s="175">
        <v>5579</v>
      </c>
      <c r="BQ28" s="176">
        <v>1</v>
      </c>
      <c r="BW28" s="127" t="s">
        <v>250</v>
      </c>
      <c r="BX28" s="165" t="s">
        <v>82</v>
      </c>
      <c r="BY28" s="144">
        <v>4253</v>
      </c>
      <c r="CA28" s="121"/>
      <c r="CB28" s="121"/>
    </row>
    <row r="29" spans="1:96" x14ac:dyDescent="0.3">
      <c r="A29" s="68">
        <v>2023</v>
      </c>
      <c r="B29" s="68">
        <v>7652203</v>
      </c>
      <c r="C29" s="177"/>
      <c r="G29" s="145" t="s">
        <v>19</v>
      </c>
      <c r="H29" s="145" t="s">
        <v>63</v>
      </c>
      <c r="I29" s="130">
        <v>2024</v>
      </c>
      <c r="J29" s="146" t="s">
        <v>5</v>
      </c>
      <c r="K29" s="129">
        <v>6148</v>
      </c>
      <c r="L29" s="121"/>
      <c r="M29" s="147" t="s">
        <v>19</v>
      </c>
      <c r="N29" s="147" t="s">
        <v>20</v>
      </c>
      <c r="O29" s="148">
        <v>2024</v>
      </c>
      <c r="P29" s="148" t="s">
        <v>5</v>
      </c>
      <c r="Q29" s="149">
        <v>1416</v>
      </c>
      <c r="S29" s="127" t="s">
        <v>25</v>
      </c>
      <c r="T29" s="150" t="s">
        <v>304</v>
      </c>
      <c r="U29" s="127" t="s">
        <v>244</v>
      </c>
      <c r="V29" s="144">
        <v>3452</v>
      </c>
      <c r="X29" s="121"/>
      <c r="Y29" s="121"/>
      <c r="Z29" s="121"/>
      <c r="AA29" s="145" t="s">
        <v>25</v>
      </c>
      <c r="AB29" s="129" t="s">
        <v>304</v>
      </c>
      <c r="AC29" s="145" t="s">
        <v>244</v>
      </c>
      <c r="AD29" s="129">
        <v>560</v>
      </c>
      <c r="AE29" s="129">
        <v>2892</v>
      </c>
      <c r="AF29" s="121"/>
      <c r="AG29" s="157">
        <v>2020</v>
      </c>
      <c r="AH29" s="134">
        <v>5498023</v>
      </c>
      <c r="AI29" s="134">
        <v>863238</v>
      </c>
      <c r="AJ29" s="121"/>
      <c r="AK29" s="151" t="s">
        <v>137</v>
      </c>
      <c r="AL29" s="149">
        <v>18437</v>
      </c>
      <c r="AM29" s="153">
        <f t="shared" si="0"/>
        <v>1.3907472499985292E-3</v>
      </c>
      <c r="AN29" s="154"/>
      <c r="AO29" s="151" t="s">
        <v>137</v>
      </c>
      <c r="AP29" s="149">
        <v>140383</v>
      </c>
      <c r="AQ29" s="153">
        <f t="shared" si="1"/>
        <v>3.592129040192015E-3</v>
      </c>
      <c r="AS29" s="121">
        <v>2018</v>
      </c>
      <c r="AT29" s="121">
        <v>7350</v>
      </c>
      <c r="AW29" s="121" t="s">
        <v>262</v>
      </c>
      <c r="AY29" s="121"/>
      <c r="BG29" s="121">
        <v>2010</v>
      </c>
      <c r="BH29" s="159" t="s">
        <v>4</v>
      </c>
      <c r="BI29" s="121">
        <v>125</v>
      </c>
      <c r="BJ29" s="112">
        <v>1</v>
      </c>
      <c r="BN29" s="174" t="s">
        <v>165</v>
      </c>
      <c r="BO29" s="132">
        <v>2019</v>
      </c>
      <c r="BP29" s="175">
        <v>6810</v>
      </c>
      <c r="BQ29" s="176">
        <v>10</v>
      </c>
      <c r="BW29" s="127" t="s">
        <v>185</v>
      </c>
      <c r="BX29" s="165" t="s">
        <v>79</v>
      </c>
      <c r="BY29" s="166">
        <v>853</v>
      </c>
      <c r="CA29" s="121"/>
      <c r="CB29" s="121"/>
    </row>
    <row r="30" spans="1:96" x14ac:dyDescent="0.3">
      <c r="A30" s="68">
        <v>2024</v>
      </c>
      <c r="B30" s="68">
        <v>1998314</v>
      </c>
      <c r="C30" s="177"/>
      <c r="G30" s="145" t="s">
        <v>19</v>
      </c>
      <c r="H30" s="145" t="s">
        <v>63</v>
      </c>
      <c r="I30" s="130">
        <v>2024</v>
      </c>
      <c r="J30" s="146" t="s">
        <v>6</v>
      </c>
      <c r="K30" s="129">
        <v>5669</v>
      </c>
      <c r="L30" s="121"/>
      <c r="M30" s="147" t="s">
        <v>19</v>
      </c>
      <c r="N30" s="147" t="s">
        <v>20</v>
      </c>
      <c r="O30" s="148">
        <v>2024</v>
      </c>
      <c r="P30" s="148" t="s">
        <v>6</v>
      </c>
      <c r="Q30" s="149">
        <v>1313</v>
      </c>
      <c r="S30" s="127" t="s">
        <v>35</v>
      </c>
      <c r="T30" s="150" t="s">
        <v>304</v>
      </c>
      <c r="U30" s="127" t="s">
        <v>243</v>
      </c>
      <c r="V30" s="144">
        <v>2</v>
      </c>
      <c r="X30" s="121"/>
      <c r="Y30" s="121"/>
      <c r="Z30" s="121"/>
      <c r="AA30" s="145" t="s">
        <v>35</v>
      </c>
      <c r="AB30" s="129" t="s">
        <v>304</v>
      </c>
      <c r="AC30" s="145" t="s">
        <v>242</v>
      </c>
      <c r="AD30" s="129">
        <v>2</v>
      </c>
      <c r="AE30" s="129">
        <v>61</v>
      </c>
      <c r="AF30" s="121"/>
      <c r="AG30" s="157">
        <v>2021</v>
      </c>
      <c r="AH30" s="134">
        <v>6188228</v>
      </c>
      <c r="AI30" s="134">
        <v>1270064</v>
      </c>
      <c r="AJ30" s="121"/>
      <c r="AK30" s="151" t="s">
        <v>132</v>
      </c>
      <c r="AL30" s="149">
        <v>18244</v>
      </c>
      <c r="AM30" s="153">
        <f t="shared" si="0"/>
        <v>1.3761887958438554E-3</v>
      </c>
      <c r="AN30" s="154"/>
      <c r="AO30" s="151" t="s">
        <v>134</v>
      </c>
      <c r="AP30" s="149">
        <v>121894</v>
      </c>
      <c r="AQ30" s="153">
        <f t="shared" si="1"/>
        <v>3.1190313444303475E-3</v>
      </c>
      <c r="AS30" s="121">
        <v>2019</v>
      </c>
      <c r="AT30" s="121">
        <v>6272</v>
      </c>
      <c r="AW30" s="121">
        <v>2008</v>
      </c>
      <c r="AX30" s="112">
        <v>1258</v>
      </c>
      <c r="AY30" s="121"/>
      <c r="BG30" s="121">
        <v>2010</v>
      </c>
      <c r="BH30" s="159" t="s">
        <v>5</v>
      </c>
      <c r="BI30" s="121">
        <v>54</v>
      </c>
      <c r="BJ30" s="112">
        <v>2</v>
      </c>
      <c r="BN30" s="174" t="s">
        <v>165</v>
      </c>
      <c r="BO30" s="132">
        <v>2020</v>
      </c>
      <c r="BP30" s="175">
        <v>1626</v>
      </c>
      <c r="BQ30" s="176">
        <v>14</v>
      </c>
      <c r="BW30" s="127" t="s">
        <v>185</v>
      </c>
      <c r="BX30" s="165" t="s">
        <v>80</v>
      </c>
      <c r="BY30" s="166">
        <v>91081</v>
      </c>
      <c r="CA30" s="121"/>
      <c r="CB30" s="121"/>
    </row>
    <row r="31" spans="1:96" x14ac:dyDescent="0.3">
      <c r="A31" s="68"/>
      <c r="B31" s="68"/>
      <c r="G31" s="145" t="s">
        <v>19</v>
      </c>
      <c r="H31" s="145" t="s">
        <v>64</v>
      </c>
      <c r="I31" s="130">
        <v>2024</v>
      </c>
      <c r="J31" s="146" t="s">
        <v>4</v>
      </c>
      <c r="K31" s="129">
        <v>212</v>
      </c>
      <c r="L31" s="121"/>
      <c r="M31" s="147" t="s">
        <v>21</v>
      </c>
      <c r="N31" s="147" t="s">
        <v>22</v>
      </c>
      <c r="O31" s="148">
        <v>2024</v>
      </c>
      <c r="P31" s="148" t="s">
        <v>4</v>
      </c>
      <c r="Q31" s="149">
        <v>103</v>
      </c>
      <c r="S31" s="127" t="s">
        <v>35</v>
      </c>
      <c r="T31" s="150" t="s">
        <v>304</v>
      </c>
      <c r="U31" s="127" t="s">
        <v>245</v>
      </c>
      <c r="V31" s="144">
        <v>19</v>
      </c>
      <c r="X31" s="121"/>
      <c r="Y31" s="121"/>
      <c r="Z31" s="121"/>
      <c r="AA31" s="145" t="s">
        <v>35</v>
      </c>
      <c r="AB31" s="129" t="s">
        <v>304</v>
      </c>
      <c r="AC31" s="145" t="s">
        <v>245</v>
      </c>
      <c r="AD31" s="129">
        <v>9</v>
      </c>
      <c r="AE31" s="129">
        <v>10</v>
      </c>
      <c r="AF31" s="121"/>
      <c r="AG31" s="157">
        <v>2022</v>
      </c>
      <c r="AH31" s="134">
        <v>5761364</v>
      </c>
      <c r="AI31" s="134">
        <v>1938204</v>
      </c>
      <c r="AJ31" s="121"/>
      <c r="AK31" s="151" t="s">
        <v>134</v>
      </c>
      <c r="AL31" s="149">
        <v>14415</v>
      </c>
      <c r="AM31" s="153">
        <f t="shared" si="0"/>
        <v>1.0873581173037261E-3</v>
      </c>
      <c r="AN31" s="154"/>
      <c r="AO31" s="151" t="s">
        <v>132</v>
      </c>
      <c r="AP31" s="149">
        <v>118934</v>
      </c>
      <c r="AQ31" s="153">
        <f t="shared" si="1"/>
        <v>3.0432906781177002E-3</v>
      </c>
      <c r="AS31" s="121">
        <v>2020</v>
      </c>
      <c r="AT31" s="121">
        <v>11693</v>
      </c>
      <c r="AW31" s="121">
        <v>2009</v>
      </c>
      <c r="AX31" s="121">
        <v>1501</v>
      </c>
      <c r="AY31" s="121"/>
      <c r="BG31" s="121">
        <v>2010</v>
      </c>
      <c r="BH31" s="159" t="s">
        <v>6</v>
      </c>
      <c r="BI31" s="121">
        <v>116</v>
      </c>
      <c r="BJ31" s="112">
        <v>3</v>
      </c>
      <c r="BN31" s="174" t="s">
        <v>165</v>
      </c>
      <c r="BO31" s="132">
        <v>2021</v>
      </c>
      <c r="BP31" s="175">
        <v>249</v>
      </c>
      <c r="BQ31" s="176">
        <v>7</v>
      </c>
      <c r="BW31" s="127" t="s">
        <v>185</v>
      </c>
      <c r="BX31" s="165" t="s">
        <v>81</v>
      </c>
      <c r="BY31" s="166">
        <v>103880</v>
      </c>
      <c r="CA31" s="121"/>
      <c r="CB31" s="121"/>
    </row>
    <row r="32" spans="1:96" x14ac:dyDescent="0.3">
      <c r="A32" s="68"/>
      <c r="B32" s="68"/>
      <c r="G32" s="145" t="s">
        <v>19</v>
      </c>
      <c r="H32" s="145" t="s">
        <v>64</v>
      </c>
      <c r="I32" s="130">
        <v>2024</v>
      </c>
      <c r="J32" s="146" t="s">
        <v>5</v>
      </c>
      <c r="K32" s="129">
        <v>573</v>
      </c>
      <c r="L32" s="121"/>
      <c r="M32" s="147" t="s">
        <v>21</v>
      </c>
      <c r="N32" s="147" t="s">
        <v>22</v>
      </c>
      <c r="O32" s="148">
        <v>2024</v>
      </c>
      <c r="P32" s="148" t="s">
        <v>5</v>
      </c>
      <c r="Q32" s="149">
        <v>16</v>
      </c>
      <c r="S32" s="127" t="s">
        <v>35</v>
      </c>
      <c r="T32" s="150" t="s">
        <v>304</v>
      </c>
      <c r="U32" s="127" t="s">
        <v>244</v>
      </c>
      <c r="V32" s="144">
        <v>55</v>
      </c>
      <c r="X32" s="121"/>
      <c r="Y32" s="121"/>
      <c r="Z32" s="121"/>
      <c r="AA32" s="145" t="s">
        <v>35</v>
      </c>
      <c r="AB32" s="129" t="s">
        <v>304</v>
      </c>
      <c r="AC32" s="145" t="s">
        <v>243</v>
      </c>
      <c r="AD32" s="129">
        <v>1</v>
      </c>
      <c r="AE32" s="129">
        <v>1</v>
      </c>
      <c r="AF32" s="121"/>
      <c r="AG32" s="157">
        <v>2023</v>
      </c>
      <c r="AH32" s="134">
        <v>5419559</v>
      </c>
      <c r="AI32" s="134">
        <v>2250576</v>
      </c>
      <c r="AJ32" s="121"/>
      <c r="AK32" s="151" t="s">
        <v>153</v>
      </c>
      <c r="AL32" s="149">
        <v>10350</v>
      </c>
      <c r="AM32" s="153">
        <f t="shared" si="0"/>
        <v>7.8072539119622365E-4</v>
      </c>
      <c r="AN32" s="154"/>
      <c r="AO32" s="151" t="s">
        <v>153</v>
      </c>
      <c r="AP32" s="155">
        <v>11676</v>
      </c>
      <c r="AQ32" s="153">
        <f t="shared" si="1"/>
        <v>2.987662229278614E-4</v>
      </c>
      <c r="AS32" s="121">
        <v>2021</v>
      </c>
      <c r="AT32" s="121">
        <v>12519</v>
      </c>
      <c r="AW32" s="121">
        <v>2010</v>
      </c>
      <c r="AX32" s="121">
        <v>1149</v>
      </c>
      <c r="AY32" s="121"/>
      <c r="BG32" s="121">
        <v>2010</v>
      </c>
      <c r="BH32" s="159" t="s">
        <v>7</v>
      </c>
      <c r="BI32" s="121">
        <v>99</v>
      </c>
      <c r="BJ32" s="112">
        <v>4</v>
      </c>
      <c r="BN32" s="174" t="s">
        <v>165</v>
      </c>
      <c r="BO32" s="132">
        <v>2022</v>
      </c>
      <c r="BP32" s="175">
        <v>195</v>
      </c>
      <c r="BQ32" s="176">
        <v>20</v>
      </c>
      <c r="BW32" s="127" t="s">
        <v>185</v>
      </c>
      <c r="BX32" s="165" t="s">
        <v>82</v>
      </c>
      <c r="BY32" s="166">
        <v>94468</v>
      </c>
      <c r="CA32" s="121"/>
      <c r="CB32" s="121"/>
    </row>
    <row r="33" spans="1:80" x14ac:dyDescent="0.3">
      <c r="A33" s="68"/>
      <c r="B33" s="68"/>
      <c r="G33" s="145" t="s">
        <v>19</v>
      </c>
      <c r="H33" s="145" t="s">
        <v>64</v>
      </c>
      <c r="I33" s="130">
        <v>2024</v>
      </c>
      <c r="J33" s="146" t="s">
        <v>6</v>
      </c>
      <c r="K33" s="129">
        <v>360</v>
      </c>
      <c r="L33" s="121"/>
      <c r="M33" s="147" t="s">
        <v>21</v>
      </c>
      <c r="N33" s="147" t="s">
        <v>22</v>
      </c>
      <c r="O33" s="148">
        <v>2024</v>
      </c>
      <c r="P33" s="148" t="s">
        <v>6</v>
      </c>
      <c r="Q33" s="149">
        <v>16</v>
      </c>
      <c r="S33" s="127" t="s">
        <v>35</v>
      </c>
      <c r="T33" s="150" t="s">
        <v>304</v>
      </c>
      <c r="U33" s="127" t="s">
        <v>242</v>
      </c>
      <c r="V33" s="144">
        <v>63</v>
      </c>
      <c r="AA33" s="145" t="s">
        <v>35</v>
      </c>
      <c r="AB33" s="129" t="s">
        <v>304</v>
      </c>
      <c r="AC33" s="145" t="s">
        <v>241</v>
      </c>
      <c r="AD33" s="129">
        <v>44</v>
      </c>
      <c r="AE33" s="129">
        <v>390</v>
      </c>
      <c r="AG33" s="157" t="s">
        <v>304</v>
      </c>
      <c r="AH33" s="134">
        <v>1319405</v>
      </c>
      <c r="AI33" s="134">
        <v>681276</v>
      </c>
      <c r="AL33" s="134"/>
      <c r="AS33" s="121">
        <v>2022</v>
      </c>
      <c r="AT33" s="121">
        <v>13198</v>
      </c>
      <c r="AW33" s="121">
        <v>2011</v>
      </c>
      <c r="AX33" s="121">
        <v>1471</v>
      </c>
      <c r="AY33" s="121"/>
      <c r="BG33" s="121">
        <v>2010</v>
      </c>
      <c r="BH33" s="159" t="s">
        <v>8</v>
      </c>
      <c r="BI33" s="121">
        <v>81</v>
      </c>
      <c r="BJ33" s="112">
        <v>5</v>
      </c>
      <c r="BN33" s="174" t="s">
        <v>165</v>
      </c>
      <c r="BO33" s="132">
        <v>2023</v>
      </c>
      <c r="BP33" s="175">
        <v>297</v>
      </c>
      <c r="BQ33" s="176">
        <v>36</v>
      </c>
      <c r="BW33" s="127" t="s">
        <v>186</v>
      </c>
      <c r="BX33" s="165" t="s">
        <v>79</v>
      </c>
      <c r="BY33" s="166">
        <v>3</v>
      </c>
      <c r="CA33" s="121"/>
      <c r="CB33" s="121"/>
    </row>
    <row r="34" spans="1:80" x14ac:dyDescent="0.3">
      <c r="G34" s="145" t="s">
        <v>19</v>
      </c>
      <c r="H34" s="145" t="s">
        <v>65</v>
      </c>
      <c r="I34" s="130">
        <v>2024</v>
      </c>
      <c r="J34" s="146" t="s">
        <v>4</v>
      </c>
      <c r="K34" s="129">
        <v>101</v>
      </c>
      <c r="L34" s="121"/>
      <c r="M34" s="147" t="s">
        <v>23</v>
      </c>
      <c r="N34" s="147" t="s">
        <v>24</v>
      </c>
      <c r="O34" s="148">
        <v>2024</v>
      </c>
      <c r="P34" s="148" t="s">
        <v>4</v>
      </c>
      <c r="Q34" s="149">
        <v>98070</v>
      </c>
      <c r="S34" s="127" t="s">
        <v>35</v>
      </c>
      <c r="T34" s="150" t="s">
        <v>304</v>
      </c>
      <c r="U34" s="127" t="s">
        <v>241</v>
      </c>
      <c r="V34" s="144">
        <v>434</v>
      </c>
      <c r="AA34" s="145" t="s">
        <v>35</v>
      </c>
      <c r="AB34" s="129" t="s">
        <v>304</v>
      </c>
      <c r="AC34" s="145" t="s">
        <v>244</v>
      </c>
      <c r="AD34" s="129">
        <v>54</v>
      </c>
      <c r="AE34" s="129">
        <v>1</v>
      </c>
      <c r="AG34" s="157" t="s">
        <v>90</v>
      </c>
      <c r="AH34" s="134">
        <v>39080723</v>
      </c>
      <c r="AI34" s="134">
        <v>13256902</v>
      </c>
      <c r="AK34" s="121" t="s">
        <v>110</v>
      </c>
      <c r="AO34" s="121" t="s">
        <v>110</v>
      </c>
      <c r="AS34" s="121">
        <v>2023</v>
      </c>
      <c r="AT34" s="121">
        <v>16411</v>
      </c>
      <c r="AW34" s="121">
        <v>2012</v>
      </c>
      <c r="AX34" s="121">
        <v>2111</v>
      </c>
      <c r="AY34" s="121"/>
      <c r="BG34" s="121">
        <v>2010</v>
      </c>
      <c r="BH34" s="159" t="s">
        <v>9</v>
      </c>
      <c r="BI34" s="121">
        <v>126</v>
      </c>
      <c r="BJ34" s="112">
        <v>6</v>
      </c>
      <c r="BN34" s="174" t="s">
        <v>165</v>
      </c>
      <c r="BO34" s="132">
        <v>2024</v>
      </c>
      <c r="BP34" s="175">
        <v>313</v>
      </c>
      <c r="BQ34" s="176">
        <v>8</v>
      </c>
      <c r="BW34" s="127" t="s">
        <v>186</v>
      </c>
      <c r="BX34" s="165" t="s">
        <v>80</v>
      </c>
      <c r="BY34" s="166">
        <v>183</v>
      </c>
      <c r="CA34" s="121"/>
      <c r="CB34" s="121"/>
    </row>
    <row r="35" spans="1:80" x14ac:dyDescent="0.3">
      <c r="G35" s="145" t="s">
        <v>19</v>
      </c>
      <c r="H35" s="145" t="s">
        <v>65</v>
      </c>
      <c r="I35" s="130">
        <v>2024</v>
      </c>
      <c r="J35" s="146" t="s">
        <v>5</v>
      </c>
      <c r="K35" s="129">
        <v>86</v>
      </c>
      <c r="L35" s="121"/>
      <c r="M35" s="147" t="s">
        <v>23</v>
      </c>
      <c r="N35" s="147" t="s">
        <v>24</v>
      </c>
      <c r="O35" s="148">
        <v>2024</v>
      </c>
      <c r="P35" s="148" t="s">
        <v>5</v>
      </c>
      <c r="Q35" s="149">
        <v>88000</v>
      </c>
      <c r="S35" s="127" t="s">
        <v>39</v>
      </c>
      <c r="T35" s="150" t="s">
        <v>304</v>
      </c>
      <c r="U35" s="127" t="s">
        <v>243</v>
      </c>
      <c r="V35" s="144">
        <v>175</v>
      </c>
      <c r="AA35" s="145" t="s">
        <v>39</v>
      </c>
      <c r="AB35" s="129" t="s">
        <v>304</v>
      </c>
      <c r="AC35" s="145" t="s">
        <v>242</v>
      </c>
      <c r="AD35" s="129">
        <v>0</v>
      </c>
      <c r="AE35" s="129">
        <v>246</v>
      </c>
      <c r="AH35" s="180"/>
      <c r="AI35" s="180"/>
      <c r="AS35" s="121">
        <v>2024</v>
      </c>
      <c r="AT35" s="121">
        <v>4273</v>
      </c>
      <c r="AW35" s="121">
        <v>2013</v>
      </c>
      <c r="AX35" s="121">
        <v>2450</v>
      </c>
      <c r="AY35" s="121"/>
      <c r="BG35" s="121">
        <v>2010</v>
      </c>
      <c r="BH35" s="159" t="s">
        <v>10</v>
      </c>
      <c r="BI35" s="121">
        <v>94</v>
      </c>
      <c r="BJ35" s="112">
        <v>7</v>
      </c>
      <c r="BN35" s="174" t="s">
        <v>166</v>
      </c>
      <c r="BO35" s="132">
        <v>2016</v>
      </c>
      <c r="BP35" s="175">
        <v>421</v>
      </c>
      <c r="BQ35" s="176">
        <v>1</v>
      </c>
      <c r="BW35" s="127" t="s">
        <v>186</v>
      </c>
      <c r="BX35" s="165" t="s">
        <v>81</v>
      </c>
      <c r="BY35" s="166">
        <v>361</v>
      </c>
      <c r="CA35" s="121"/>
      <c r="CB35" s="121"/>
    </row>
    <row r="36" spans="1:80" x14ac:dyDescent="0.3">
      <c r="G36" s="145" t="s">
        <v>19</v>
      </c>
      <c r="H36" s="145" t="s">
        <v>65</v>
      </c>
      <c r="I36" s="130">
        <v>2024</v>
      </c>
      <c r="J36" s="146" t="s">
        <v>6</v>
      </c>
      <c r="K36" s="129">
        <v>91</v>
      </c>
      <c r="L36" s="121"/>
      <c r="M36" s="147" t="s">
        <v>23</v>
      </c>
      <c r="N36" s="147" t="s">
        <v>24</v>
      </c>
      <c r="O36" s="148">
        <v>2024</v>
      </c>
      <c r="P36" s="148" t="s">
        <v>6</v>
      </c>
      <c r="Q36" s="149">
        <v>72254</v>
      </c>
      <c r="S36" s="127" t="s">
        <v>39</v>
      </c>
      <c r="T36" s="150" t="s">
        <v>304</v>
      </c>
      <c r="U36" s="127" t="s">
        <v>242</v>
      </c>
      <c r="V36" s="144">
        <v>246</v>
      </c>
      <c r="AA36" s="145" t="s">
        <v>39</v>
      </c>
      <c r="AB36" s="129" t="s">
        <v>304</v>
      </c>
      <c r="AC36" s="145" t="s">
        <v>245</v>
      </c>
      <c r="AD36" s="129">
        <v>0</v>
      </c>
      <c r="AE36" s="129">
        <v>539</v>
      </c>
      <c r="AH36" s="180"/>
      <c r="AI36" s="180"/>
      <c r="AK36" s="121" t="s">
        <v>255</v>
      </c>
      <c r="AO36" s="121" t="s">
        <v>258</v>
      </c>
      <c r="AW36" s="121">
        <v>2014</v>
      </c>
      <c r="AX36" s="121">
        <v>3178</v>
      </c>
      <c r="AY36" s="121"/>
      <c r="BG36" s="121">
        <v>2010</v>
      </c>
      <c r="BH36" s="159" t="s">
        <v>11</v>
      </c>
      <c r="BI36" s="121">
        <v>110</v>
      </c>
      <c r="BJ36" s="112">
        <v>8</v>
      </c>
      <c r="BN36" s="174" t="s">
        <v>166</v>
      </c>
      <c r="BO36" s="132">
        <v>2018</v>
      </c>
      <c r="BP36" s="175">
        <v>259</v>
      </c>
      <c r="BQ36" s="176">
        <v>1</v>
      </c>
      <c r="BW36" s="127" t="s">
        <v>186</v>
      </c>
      <c r="BX36" s="165" t="s">
        <v>82</v>
      </c>
      <c r="BY36" s="166">
        <v>220</v>
      </c>
      <c r="CA36" s="121"/>
      <c r="CB36" s="121"/>
    </row>
    <row r="37" spans="1:80" x14ac:dyDescent="0.3">
      <c r="G37" s="145" t="s">
        <v>19</v>
      </c>
      <c r="H37" s="145" t="s">
        <v>66</v>
      </c>
      <c r="I37" s="130">
        <v>2024</v>
      </c>
      <c r="J37" s="146" t="s">
        <v>4</v>
      </c>
      <c r="K37" s="129">
        <v>18</v>
      </c>
      <c r="L37" s="121"/>
      <c r="M37" s="147" t="s">
        <v>25</v>
      </c>
      <c r="N37" s="147" t="s">
        <v>27</v>
      </c>
      <c r="O37" s="148">
        <v>2024</v>
      </c>
      <c r="P37" s="148" t="s">
        <v>4</v>
      </c>
      <c r="Q37" s="149">
        <v>637</v>
      </c>
      <c r="S37" s="127" t="s">
        <v>39</v>
      </c>
      <c r="T37" s="150" t="s">
        <v>304</v>
      </c>
      <c r="U37" s="127" t="s">
        <v>244</v>
      </c>
      <c r="V37" s="144">
        <v>432</v>
      </c>
      <c r="AA37" s="145" t="s">
        <v>39</v>
      </c>
      <c r="AB37" s="129" t="s">
        <v>304</v>
      </c>
      <c r="AC37" s="145" t="s">
        <v>243</v>
      </c>
      <c r="AD37" s="129">
        <v>0</v>
      </c>
      <c r="AE37" s="129">
        <v>175</v>
      </c>
      <c r="AI37" s="180"/>
      <c r="AW37" s="121">
        <v>2015</v>
      </c>
      <c r="AX37" s="121">
        <v>4304</v>
      </c>
      <c r="AY37" s="121"/>
      <c r="BG37" s="121">
        <v>2010</v>
      </c>
      <c r="BH37" s="159" t="s">
        <v>12</v>
      </c>
      <c r="BI37" s="121">
        <v>80</v>
      </c>
      <c r="BJ37" s="112">
        <v>9</v>
      </c>
      <c r="BN37" s="174" t="s">
        <v>166</v>
      </c>
      <c r="BO37" s="132">
        <v>2019</v>
      </c>
      <c r="BP37" s="175">
        <v>281</v>
      </c>
      <c r="BQ37" s="176">
        <v>6</v>
      </c>
      <c r="BW37" s="127" t="s">
        <v>187</v>
      </c>
      <c r="BX37" s="165" t="s">
        <v>284</v>
      </c>
      <c r="BY37" s="166">
        <v>4</v>
      </c>
      <c r="CA37" s="121"/>
      <c r="CB37" s="121"/>
    </row>
    <row r="38" spans="1:80" x14ac:dyDescent="0.3">
      <c r="G38" s="145" t="s">
        <v>19</v>
      </c>
      <c r="H38" s="145" t="s">
        <v>66</v>
      </c>
      <c r="I38" s="130">
        <v>2024</v>
      </c>
      <c r="J38" s="146" t="s">
        <v>5</v>
      </c>
      <c r="K38" s="129">
        <v>25</v>
      </c>
      <c r="L38" s="121"/>
      <c r="M38" s="147" t="s">
        <v>25</v>
      </c>
      <c r="N38" s="147" t="s">
        <v>27</v>
      </c>
      <c r="O38" s="148">
        <v>2024</v>
      </c>
      <c r="P38" s="148" t="s">
        <v>5</v>
      </c>
      <c r="Q38" s="149">
        <v>575</v>
      </c>
      <c r="S38" s="127" t="s">
        <v>39</v>
      </c>
      <c r="T38" s="150" t="s">
        <v>304</v>
      </c>
      <c r="U38" s="127" t="s">
        <v>245</v>
      </c>
      <c r="V38" s="144">
        <v>539</v>
      </c>
      <c r="AA38" s="145" t="s">
        <v>39</v>
      </c>
      <c r="AB38" s="129" t="s">
        <v>304</v>
      </c>
      <c r="AC38" s="145" t="s">
        <v>241</v>
      </c>
      <c r="AD38" s="129">
        <v>0</v>
      </c>
      <c r="AE38" s="129">
        <v>8835</v>
      </c>
      <c r="AL38" s="121" t="s">
        <v>147</v>
      </c>
      <c r="AP38" s="121" t="s">
        <v>150</v>
      </c>
      <c r="AW38" s="121">
        <v>2016</v>
      </c>
      <c r="AX38" s="121">
        <v>5662</v>
      </c>
      <c r="AY38" s="121"/>
      <c r="BG38" s="121">
        <v>2010</v>
      </c>
      <c r="BH38" s="159" t="s">
        <v>13</v>
      </c>
      <c r="BI38" s="121">
        <v>82</v>
      </c>
      <c r="BJ38" s="112">
        <v>10</v>
      </c>
      <c r="BN38" s="174" t="s">
        <v>166</v>
      </c>
      <c r="BO38" s="132">
        <v>2020</v>
      </c>
      <c r="BP38" s="175">
        <v>287</v>
      </c>
      <c r="BQ38" s="176">
        <v>20</v>
      </c>
      <c r="BW38" s="127" t="s">
        <v>188</v>
      </c>
      <c r="BX38" s="165">
        <v>2020</v>
      </c>
      <c r="BY38" s="166">
        <v>154</v>
      </c>
      <c r="CA38" s="121"/>
      <c r="CB38" s="121"/>
    </row>
    <row r="39" spans="1:80" x14ac:dyDescent="0.3">
      <c r="G39" s="145" t="s">
        <v>19</v>
      </c>
      <c r="H39" s="145" t="s">
        <v>66</v>
      </c>
      <c r="I39" s="130">
        <v>2024</v>
      </c>
      <c r="J39" s="146" t="s">
        <v>6</v>
      </c>
      <c r="K39" s="129">
        <v>8</v>
      </c>
      <c r="L39" s="121"/>
      <c r="M39" s="147" t="s">
        <v>25</v>
      </c>
      <c r="N39" s="147" t="s">
        <v>27</v>
      </c>
      <c r="O39" s="148">
        <v>2024</v>
      </c>
      <c r="P39" s="148" t="s">
        <v>6</v>
      </c>
      <c r="Q39" s="149">
        <v>517</v>
      </c>
      <c r="S39" s="127" t="s">
        <v>39</v>
      </c>
      <c r="T39" s="150" t="s">
        <v>304</v>
      </c>
      <c r="U39" s="127" t="s">
        <v>241</v>
      </c>
      <c r="V39" s="144">
        <v>8835</v>
      </c>
      <c r="AA39" s="145" t="s">
        <v>39</v>
      </c>
      <c r="AB39" s="129" t="s">
        <v>304</v>
      </c>
      <c r="AC39" s="145" t="s">
        <v>244</v>
      </c>
      <c r="AD39" s="129">
        <v>0</v>
      </c>
      <c r="AE39" s="129">
        <v>432</v>
      </c>
      <c r="AL39" s="121" t="s">
        <v>256</v>
      </c>
      <c r="AP39" s="121" t="s">
        <v>256</v>
      </c>
      <c r="AW39" s="121">
        <v>2017</v>
      </c>
      <c r="AX39" s="121">
        <v>6609</v>
      </c>
      <c r="AY39" s="121"/>
      <c r="BG39" s="121">
        <v>2010</v>
      </c>
      <c r="BH39" s="159" t="s">
        <v>14</v>
      </c>
      <c r="BI39" s="121">
        <v>106</v>
      </c>
      <c r="BJ39" s="112">
        <v>11</v>
      </c>
      <c r="BN39" s="174" t="s">
        <v>166</v>
      </c>
      <c r="BO39" s="132">
        <v>2021</v>
      </c>
      <c r="BP39" s="175">
        <v>262</v>
      </c>
      <c r="BQ39" s="176">
        <v>6</v>
      </c>
      <c r="BW39" s="127" t="s">
        <v>188</v>
      </c>
      <c r="BX39" s="165">
        <v>2021</v>
      </c>
      <c r="BY39" s="166">
        <v>160</v>
      </c>
      <c r="CA39" s="121"/>
      <c r="CB39" s="121"/>
    </row>
    <row r="40" spans="1:80" x14ac:dyDescent="0.3">
      <c r="G40" s="145" t="s">
        <v>19</v>
      </c>
      <c r="H40" s="145" t="s">
        <v>67</v>
      </c>
      <c r="I40" s="130">
        <v>2024</v>
      </c>
      <c r="J40" s="146" t="s">
        <v>4</v>
      </c>
      <c r="K40" s="129">
        <v>10</v>
      </c>
      <c r="L40" s="121"/>
      <c r="M40" s="147" t="s">
        <v>25</v>
      </c>
      <c r="N40" s="147" t="s">
        <v>31</v>
      </c>
      <c r="O40" s="148">
        <v>2024</v>
      </c>
      <c r="P40" s="148" t="s">
        <v>4</v>
      </c>
      <c r="Q40" s="149">
        <v>10</v>
      </c>
      <c r="S40" s="127" t="s">
        <v>41</v>
      </c>
      <c r="T40" s="150" t="s">
        <v>304</v>
      </c>
      <c r="U40" s="127" t="s">
        <v>245</v>
      </c>
      <c r="V40" s="144">
        <v>493</v>
      </c>
      <c r="AA40" s="145" t="s">
        <v>41</v>
      </c>
      <c r="AB40" s="129" t="s">
        <v>304</v>
      </c>
      <c r="AC40" s="145" t="s">
        <v>242</v>
      </c>
      <c r="AD40" s="129">
        <v>2100</v>
      </c>
      <c r="AE40" s="129">
        <v>63</v>
      </c>
      <c r="AK40" s="121" t="s">
        <v>118</v>
      </c>
      <c r="AO40" s="121" t="s">
        <v>118</v>
      </c>
      <c r="AW40" s="121">
        <v>2018</v>
      </c>
      <c r="AX40" s="121">
        <v>7350</v>
      </c>
      <c r="AY40" s="121"/>
      <c r="BG40" s="121">
        <v>2010</v>
      </c>
      <c r="BH40" s="159" t="s">
        <v>15</v>
      </c>
      <c r="BI40" s="121">
        <v>76</v>
      </c>
      <c r="BJ40" s="112">
        <v>12</v>
      </c>
      <c r="BN40" s="174" t="s">
        <v>166</v>
      </c>
      <c r="BO40" s="132">
        <v>2022</v>
      </c>
      <c r="BP40" s="175">
        <v>40</v>
      </c>
      <c r="BQ40" s="176">
        <v>5</v>
      </c>
      <c r="BW40" s="127" t="s">
        <v>188</v>
      </c>
      <c r="BX40" s="165">
        <v>2022</v>
      </c>
      <c r="BY40" s="166">
        <v>23</v>
      </c>
      <c r="CA40" s="121"/>
      <c r="CB40" s="121"/>
    </row>
    <row r="41" spans="1:80" x14ac:dyDescent="0.3">
      <c r="G41" s="145" t="s">
        <v>19</v>
      </c>
      <c r="H41" s="145" t="s">
        <v>67</v>
      </c>
      <c r="I41" s="130">
        <v>2024</v>
      </c>
      <c r="J41" s="146" t="s">
        <v>5</v>
      </c>
      <c r="K41" s="129">
        <v>11</v>
      </c>
      <c r="L41" s="121"/>
      <c r="M41" s="147" t="s">
        <v>25</v>
      </c>
      <c r="N41" s="147" t="s">
        <v>31</v>
      </c>
      <c r="O41" s="148">
        <v>2024</v>
      </c>
      <c r="P41" s="148" t="s">
        <v>5</v>
      </c>
      <c r="Q41" s="149">
        <v>2</v>
      </c>
      <c r="S41" s="127" t="s">
        <v>41</v>
      </c>
      <c r="T41" s="150" t="s">
        <v>304</v>
      </c>
      <c r="U41" s="127" t="s">
        <v>243</v>
      </c>
      <c r="V41" s="144">
        <v>526</v>
      </c>
      <c r="AA41" s="145" t="s">
        <v>41</v>
      </c>
      <c r="AB41" s="129" t="s">
        <v>304</v>
      </c>
      <c r="AC41" s="145" t="s">
        <v>245</v>
      </c>
      <c r="AD41" s="129">
        <v>484</v>
      </c>
      <c r="AE41" s="129">
        <v>9</v>
      </c>
      <c r="AK41" s="121" t="s">
        <v>142</v>
      </c>
      <c r="AL41" s="121">
        <v>5499113</v>
      </c>
      <c r="AO41" s="121" t="s">
        <v>142</v>
      </c>
      <c r="AP41" s="121">
        <v>12251195</v>
      </c>
      <c r="AW41" s="121">
        <v>2019</v>
      </c>
      <c r="AX41" s="121">
        <v>6272</v>
      </c>
      <c r="AY41" s="121"/>
      <c r="BG41" s="121">
        <v>2011</v>
      </c>
      <c r="BH41" s="159" t="s">
        <v>4</v>
      </c>
      <c r="BI41" s="121">
        <v>82</v>
      </c>
      <c r="BJ41" s="112">
        <v>1</v>
      </c>
      <c r="BN41" s="174" t="s">
        <v>166</v>
      </c>
      <c r="BO41" s="132">
        <v>2023</v>
      </c>
      <c r="BP41" s="175">
        <v>102</v>
      </c>
      <c r="BQ41" s="176">
        <v>5</v>
      </c>
      <c r="BW41" s="127" t="s">
        <v>188</v>
      </c>
      <c r="BX41" s="165">
        <v>2023</v>
      </c>
      <c r="BY41" s="166">
        <v>69</v>
      </c>
      <c r="CA41" s="121"/>
      <c r="CB41" s="121"/>
    </row>
    <row r="42" spans="1:80" x14ac:dyDescent="0.3">
      <c r="G42" s="145" t="s">
        <v>19</v>
      </c>
      <c r="H42" s="145" t="s">
        <v>67</v>
      </c>
      <c r="I42" s="130">
        <v>2024</v>
      </c>
      <c r="J42" s="146" t="s">
        <v>6</v>
      </c>
      <c r="K42" s="129">
        <v>11</v>
      </c>
      <c r="L42" s="121"/>
      <c r="M42" s="147" t="s">
        <v>25</v>
      </c>
      <c r="N42" s="147" t="s">
        <v>32</v>
      </c>
      <c r="O42" s="148">
        <v>2024</v>
      </c>
      <c r="P42" s="148" t="s">
        <v>4</v>
      </c>
      <c r="Q42" s="149">
        <v>61</v>
      </c>
      <c r="S42" s="127" t="s">
        <v>41</v>
      </c>
      <c r="T42" s="150" t="s">
        <v>304</v>
      </c>
      <c r="U42" s="127" t="s">
        <v>244</v>
      </c>
      <c r="V42" s="144">
        <v>1751</v>
      </c>
      <c r="AA42" s="145" t="s">
        <v>41</v>
      </c>
      <c r="AB42" s="129" t="s">
        <v>304</v>
      </c>
      <c r="AC42" s="145" t="s">
        <v>243</v>
      </c>
      <c r="AD42" s="129">
        <v>513</v>
      </c>
      <c r="AE42" s="129">
        <v>13</v>
      </c>
      <c r="AK42" s="121" t="s">
        <v>141</v>
      </c>
      <c r="AL42" s="121">
        <v>1228028</v>
      </c>
      <c r="AO42" s="121" t="s">
        <v>140</v>
      </c>
      <c r="AP42" s="121">
        <v>3378472</v>
      </c>
      <c r="AW42" s="121">
        <v>2020</v>
      </c>
      <c r="AX42" s="121">
        <v>11693</v>
      </c>
      <c r="AY42" s="121"/>
      <c r="BG42" s="121">
        <v>2011</v>
      </c>
      <c r="BH42" s="159" t="s">
        <v>5</v>
      </c>
      <c r="BI42" s="121">
        <v>78</v>
      </c>
      <c r="BJ42" s="112">
        <v>2</v>
      </c>
      <c r="BN42" s="174" t="s">
        <v>167</v>
      </c>
      <c r="BO42" s="132">
        <v>2015</v>
      </c>
      <c r="BP42" s="175">
        <v>100</v>
      </c>
      <c r="BQ42" s="176">
        <v>493</v>
      </c>
      <c r="BW42" s="127" t="s">
        <v>188</v>
      </c>
      <c r="BX42" s="165">
        <v>2024</v>
      </c>
      <c r="BY42" s="166">
        <v>4</v>
      </c>
      <c r="CA42" s="121"/>
      <c r="CB42" s="121"/>
    </row>
    <row r="43" spans="1:80" x14ac:dyDescent="0.3">
      <c r="G43" s="145" t="s">
        <v>19</v>
      </c>
      <c r="H43" s="145" t="s">
        <v>68</v>
      </c>
      <c r="I43" s="130">
        <v>2024</v>
      </c>
      <c r="J43" s="146" t="s">
        <v>4</v>
      </c>
      <c r="K43" s="129">
        <v>95</v>
      </c>
      <c r="L43" s="121"/>
      <c r="M43" s="147" t="s">
        <v>25</v>
      </c>
      <c r="N43" s="147" t="s">
        <v>32</v>
      </c>
      <c r="O43" s="148">
        <v>2024</v>
      </c>
      <c r="P43" s="148" t="s">
        <v>5</v>
      </c>
      <c r="Q43" s="149">
        <v>22</v>
      </c>
      <c r="S43" s="127" t="s">
        <v>41</v>
      </c>
      <c r="T43" s="150" t="s">
        <v>304</v>
      </c>
      <c r="U43" s="127" t="s">
        <v>242</v>
      </c>
      <c r="V43" s="144">
        <v>2163</v>
      </c>
      <c r="AA43" s="145" t="s">
        <v>41</v>
      </c>
      <c r="AB43" s="129" t="s">
        <v>304</v>
      </c>
      <c r="AC43" s="145" t="s">
        <v>241</v>
      </c>
      <c r="AD43" s="129">
        <v>14214</v>
      </c>
      <c r="AE43" s="129">
        <v>375</v>
      </c>
      <c r="AK43" s="121" t="s">
        <v>140</v>
      </c>
      <c r="AL43" s="121">
        <v>928153</v>
      </c>
      <c r="AO43" s="121" t="s">
        <v>144</v>
      </c>
      <c r="AP43" s="121">
        <v>3264502</v>
      </c>
      <c r="AW43" s="121">
        <v>2021</v>
      </c>
      <c r="AX43" s="121">
        <v>12519</v>
      </c>
      <c r="AY43" s="121"/>
      <c r="BG43" s="121">
        <v>2011</v>
      </c>
      <c r="BH43" s="159" t="s">
        <v>6</v>
      </c>
      <c r="BI43" s="121">
        <v>101</v>
      </c>
      <c r="BJ43" s="112">
        <v>3</v>
      </c>
      <c r="BN43" s="174" t="s">
        <v>167</v>
      </c>
      <c r="BO43" s="132">
        <v>2016</v>
      </c>
      <c r="BP43" s="175">
        <v>83</v>
      </c>
      <c r="BQ43" s="176">
        <v>470</v>
      </c>
      <c r="BW43" s="127" t="s">
        <v>189</v>
      </c>
      <c r="BX43" s="165">
        <v>2020</v>
      </c>
      <c r="BY43" s="166">
        <v>82091</v>
      </c>
      <c r="CA43" s="121"/>
      <c r="CB43" s="121"/>
    </row>
    <row r="44" spans="1:80" x14ac:dyDescent="0.3">
      <c r="G44" s="145" t="s">
        <v>19</v>
      </c>
      <c r="H44" s="145" t="s">
        <v>68</v>
      </c>
      <c r="I44" s="130">
        <v>2024</v>
      </c>
      <c r="J44" s="146" t="s">
        <v>5</v>
      </c>
      <c r="K44" s="129">
        <v>416</v>
      </c>
      <c r="L44" s="121"/>
      <c r="M44" s="147" t="s">
        <v>25</v>
      </c>
      <c r="N44" s="147" t="s">
        <v>32</v>
      </c>
      <c r="O44" s="148">
        <v>2024</v>
      </c>
      <c r="P44" s="148" t="s">
        <v>6</v>
      </c>
      <c r="Q44" s="149">
        <v>30</v>
      </c>
      <c r="S44" s="127" t="s">
        <v>41</v>
      </c>
      <c r="T44" s="150" t="s">
        <v>304</v>
      </c>
      <c r="U44" s="127" t="s">
        <v>241</v>
      </c>
      <c r="V44" s="144">
        <v>14589</v>
      </c>
      <c r="AA44" s="145" t="s">
        <v>41</v>
      </c>
      <c r="AB44" s="129" t="s">
        <v>304</v>
      </c>
      <c r="AC44" s="145" t="s">
        <v>244</v>
      </c>
      <c r="AD44" s="129">
        <v>1709</v>
      </c>
      <c r="AE44" s="129">
        <v>42</v>
      </c>
      <c r="AK44" s="121" t="s">
        <v>144</v>
      </c>
      <c r="AL44" s="121">
        <v>925148</v>
      </c>
      <c r="AO44" s="121" t="s">
        <v>141</v>
      </c>
      <c r="AP44" s="121">
        <v>2863969</v>
      </c>
      <c r="AW44" s="121">
        <v>2022</v>
      </c>
      <c r="AX44" s="121">
        <v>13198</v>
      </c>
      <c r="AY44" s="121"/>
      <c r="BG44" s="121">
        <v>2011</v>
      </c>
      <c r="BH44" s="159" t="s">
        <v>7</v>
      </c>
      <c r="BI44" s="121">
        <v>94</v>
      </c>
      <c r="BJ44" s="112">
        <v>4</v>
      </c>
      <c r="BN44" s="174" t="s">
        <v>167</v>
      </c>
      <c r="BO44" s="132">
        <v>2017</v>
      </c>
      <c r="BP44" s="175">
        <v>168</v>
      </c>
      <c r="BQ44" s="176">
        <v>739</v>
      </c>
      <c r="BW44" s="127" t="s">
        <v>189</v>
      </c>
      <c r="BX44" s="165">
        <v>2021</v>
      </c>
      <c r="BY44" s="166">
        <v>156070</v>
      </c>
      <c r="CA44" s="121"/>
      <c r="CB44" s="121"/>
    </row>
    <row r="45" spans="1:80" x14ac:dyDescent="0.3">
      <c r="G45" s="145" t="s">
        <v>19</v>
      </c>
      <c r="H45" s="145" t="s">
        <v>68</v>
      </c>
      <c r="I45" s="130">
        <v>2024</v>
      </c>
      <c r="J45" s="146" t="s">
        <v>6</v>
      </c>
      <c r="K45" s="129">
        <v>30</v>
      </c>
      <c r="L45" s="121"/>
      <c r="M45" s="147" t="s">
        <v>35</v>
      </c>
      <c r="N45" s="147" t="s">
        <v>36</v>
      </c>
      <c r="O45" s="148">
        <v>2024</v>
      </c>
      <c r="P45" s="148" t="s">
        <v>4</v>
      </c>
      <c r="Q45" s="149">
        <v>71</v>
      </c>
      <c r="S45" s="127" t="s">
        <v>43</v>
      </c>
      <c r="T45" s="150" t="s">
        <v>304</v>
      </c>
      <c r="U45" s="127" t="s">
        <v>245</v>
      </c>
      <c r="V45" s="144">
        <v>474</v>
      </c>
      <c r="AA45" s="145" t="s">
        <v>43</v>
      </c>
      <c r="AB45" s="129" t="s">
        <v>304</v>
      </c>
      <c r="AC45" s="145" t="s">
        <v>242</v>
      </c>
      <c r="AD45" s="129">
        <v>0</v>
      </c>
      <c r="AE45" s="129">
        <v>1632</v>
      </c>
      <c r="AK45" s="121" t="s">
        <v>143</v>
      </c>
      <c r="AL45" s="121">
        <v>849823</v>
      </c>
      <c r="AO45" s="121" t="s">
        <v>143</v>
      </c>
      <c r="AP45" s="121">
        <v>2271793</v>
      </c>
      <c r="AW45" s="121">
        <v>2023</v>
      </c>
      <c r="AX45" s="121">
        <v>16411</v>
      </c>
      <c r="AY45" s="121"/>
      <c r="BG45" s="121">
        <v>2011</v>
      </c>
      <c r="BH45" s="159" t="s">
        <v>8</v>
      </c>
      <c r="BI45" s="121">
        <v>97</v>
      </c>
      <c r="BJ45" s="112">
        <v>5</v>
      </c>
      <c r="BN45" s="174" t="s">
        <v>167</v>
      </c>
      <c r="BO45" s="132">
        <v>2018</v>
      </c>
      <c r="BP45" s="175">
        <v>109</v>
      </c>
      <c r="BQ45" s="176">
        <v>1123</v>
      </c>
      <c r="BW45" s="127" t="s">
        <v>189</v>
      </c>
      <c r="BX45" s="165">
        <v>2022</v>
      </c>
      <c r="BY45" s="166">
        <v>6253</v>
      </c>
      <c r="CA45" s="121"/>
      <c r="CB45" s="121"/>
    </row>
    <row r="46" spans="1:80" x14ac:dyDescent="0.3">
      <c r="G46" s="145" t="s">
        <v>19</v>
      </c>
      <c r="H46" s="145" t="s">
        <v>69</v>
      </c>
      <c r="I46" s="130">
        <v>2024</v>
      </c>
      <c r="J46" s="146" t="s">
        <v>4</v>
      </c>
      <c r="K46" s="129">
        <v>567</v>
      </c>
      <c r="L46" s="121"/>
      <c r="M46" s="147" t="s">
        <v>35</v>
      </c>
      <c r="N46" s="147" t="s">
        <v>36</v>
      </c>
      <c r="O46" s="148">
        <v>2024</v>
      </c>
      <c r="P46" s="148" t="s">
        <v>5</v>
      </c>
      <c r="Q46" s="149">
        <v>27</v>
      </c>
      <c r="S46" s="127" t="s">
        <v>43</v>
      </c>
      <c r="T46" s="150" t="s">
        <v>304</v>
      </c>
      <c r="U46" s="127" t="s">
        <v>241</v>
      </c>
      <c r="V46" s="144">
        <v>637</v>
      </c>
      <c r="AA46" s="145" t="s">
        <v>43</v>
      </c>
      <c r="AB46" s="129" t="s">
        <v>304</v>
      </c>
      <c r="AC46" s="145" t="s">
        <v>245</v>
      </c>
      <c r="AD46" s="129">
        <v>0</v>
      </c>
      <c r="AE46" s="129">
        <v>474</v>
      </c>
      <c r="AK46" s="121" t="s">
        <v>145</v>
      </c>
      <c r="AL46" s="121">
        <v>612162</v>
      </c>
      <c r="AO46" s="121" t="s">
        <v>145</v>
      </c>
      <c r="AP46" s="121">
        <v>1870434</v>
      </c>
      <c r="AW46" s="121">
        <v>2024</v>
      </c>
      <c r="AX46" s="121">
        <v>4273</v>
      </c>
      <c r="BG46" s="121">
        <v>2011</v>
      </c>
      <c r="BH46" s="159" t="s">
        <v>9</v>
      </c>
      <c r="BI46" s="121">
        <v>164</v>
      </c>
      <c r="BJ46" s="112">
        <v>6</v>
      </c>
      <c r="BN46" s="174" t="s">
        <v>167</v>
      </c>
      <c r="BO46" s="132">
        <v>2019</v>
      </c>
      <c r="BP46" s="175">
        <v>151</v>
      </c>
      <c r="BQ46" s="176">
        <v>942</v>
      </c>
      <c r="BW46" s="127" t="s">
        <v>189</v>
      </c>
      <c r="BX46" s="165">
        <v>2023</v>
      </c>
      <c r="BY46" s="166">
        <v>3487</v>
      </c>
      <c r="CA46" s="121"/>
      <c r="CB46" s="121"/>
    </row>
    <row r="47" spans="1:80" x14ac:dyDescent="0.3">
      <c r="G47" s="145" t="s">
        <v>19</v>
      </c>
      <c r="H47" s="145" t="s">
        <v>69</v>
      </c>
      <c r="I47" s="130">
        <v>2024</v>
      </c>
      <c r="J47" s="146" t="s">
        <v>5</v>
      </c>
      <c r="K47" s="129">
        <v>485</v>
      </c>
      <c r="L47" s="121"/>
      <c r="M47" s="147" t="s">
        <v>35</v>
      </c>
      <c r="N47" s="147" t="s">
        <v>36</v>
      </c>
      <c r="O47" s="148">
        <v>2024</v>
      </c>
      <c r="P47" s="148" t="s">
        <v>6</v>
      </c>
      <c r="Q47" s="149">
        <v>12</v>
      </c>
      <c r="S47" s="127" t="s">
        <v>43</v>
      </c>
      <c r="T47" s="150" t="s">
        <v>304</v>
      </c>
      <c r="U47" s="127" t="s">
        <v>244</v>
      </c>
      <c r="V47" s="144">
        <v>783</v>
      </c>
      <c r="AA47" s="145" t="s">
        <v>43</v>
      </c>
      <c r="AB47" s="129" t="s">
        <v>304</v>
      </c>
      <c r="AC47" s="145" t="s">
        <v>243</v>
      </c>
      <c r="AD47" s="129">
        <v>0</v>
      </c>
      <c r="AE47" s="129">
        <v>1206</v>
      </c>
      <c r="AK47" s="121" t="s">
        <v>120</v>
      </c>
      <c r="AL47" s="121">
        <v>452295</v>
      </c>
      <c r="AO47" s="121" t="s">
        <v>124</v>
      </c>
      <c r="AP47" s="121">
        <v>1582364</v>
      </c>
      <c r="BG47" s="121">
        <v>2011</v>
      </c>
      <c r="BH47" s="159" t="s">
        <v>10</v>
      </c>
      <c r="BI47" s="121">
        <v>177</v>
      </c>
      <c r="BJ47" s="112">
        <v>7</v>
      </c>
      <c r="BN47" s="174" t="s">
        <v>167</v>
      </c>
      <c r="BO47" s="132">
        <v>2020</v>
      </c>
      <c r="BP47" s="175">
        <v>76</v>
      </c>
      <c r="BQ47" s="176">
        <v>1412</v>
      </c>
      <c r="BW47" s="127" t="s">
        <v>189</v>
      </c>
      <c r="BX47" s="165">
        <v>2024</v>
      </c>
      <c r="BY47" s="166">
        <v>719</v>
      </c>
      <c r="CA47" s="121"/>
      <c r="CB47" s="121"/>
    </row>
    <row r="48" spans="1:80" x14ac:dyDescent="0.3">
      <c r="G48" s="145" t="s">
        <v>19</v>
      </c>
      <c r="H48" s="145" t="s">
        <v>69</v>
      </c>
      <c r="I48" s="130">
        <v>2024</v>
      </c>
      <c r="J48" s="146" t="s">
        <v>6</v>
      </c>
      <c r="K48" s="129">
        <v>694</v>
      </c>
      <c r="L48" s="121"/>
      <c r="M48" s="147" t="s">
        <v>41</v>
      </c>
      <c r="N48" s="147" t="s">
        <v>42</v>
      </c>
      <c r="O48" s="148">
        <v>2024</v>
      </c>
      <c r="P48" s="148" t="s">
        <v>4</v>
      </c>
      <c r="Q48" s="149">
        <v>6946</v>
      </c>
      <c r="S48" s="127" t="s">
        <v>43</v>
      </c>
      <c r="T48" s="150" t="s">
        <v>304</v>
      </c>
      <c r="U48" s="127" t="s">
        <v>243</v>
      </c>
      <c r="V48" s="144">
        <v>1206</v>
      </c>
      <c r="AA48" s="145" t="s">
        <v>43</v>
      </c>
      <c r="AB48" s="129" t="s">
        <v>304</v>
      </c>
      <c r="AC48" s="145" t="s">
        <v>241</v>
      </c>
      <c r="AD48" s="129">
        <v>0</v>
      </c>
      <c r="AE48" s="129">
        <v>637</v>
      </c>
      <c r="AK48" s="121" t="s">
        <v>124</v>
      </c>
      <c r="AL48" s="121">
        <v>423162</v>
      </c>
      <c r="AO48" s="121" t="s">
        <v>125</v>
      </c>
      <c r="AP48" s="121">
        <v>1385141</v>
      </c>
      <c r="BG48" s="121">
        <v>2011</v>
      </c>
      <c r="BH48" s="159" t="s">
        <v>11</v>
      </c>
      <c r="BI48" s="121">
        <v>200</v>
      </c>
      <c r="BJ48" s="112">
        <v>8</v>
      </c>
      <c r="BN48" s="174" t="s">
        <v>167</v>
      </c>
      <c r="BO48" s="132">
        <v>2021</v>
      </c>
      <c r="BP48" s="175">
        <v>71</v>
      </c>
      <c r="BQ48" s="176">
        <v>1134</v>
      </c>
      <c r="BW48" s="127" t="s">
        <v>190</v>
      </c>
      <c r="BX48" s="165" t="s">
        <v>284</v>
      </c>
      <c r="BY48" s="166">
        <v>4002944</v>
      </c>
      <c r="CA48" s="121"/>
      <c r="CB48" s="121"/>
    </row>
    <row r="49" spans="7:80" x14ac:dyDescent="0.3">
      <c r="G49" s="145" t="s">
        <v>19</v>
      </c>
      <c r="H49" s="145" t="s">
        <v>20</v>
      </c>
      <c r="I49" s="130">
        <v>2024</v>
      </c>
      <c r="J49" s="146" t="s">
        <v>4</v>
      </c>
      <c r="K49" s="129">
        <v>17994</v>
      </c>
      <c r="L49" s="121"/>
      <c r="M49" s="147" t="s">
        <v>41</v>
      </c>
      <c r="N49" s="147" t="s">
        <v>42</v>
      </c>
      <c r="O49" s="148">
        <v>2024</v>
      </c>
      <c r="P49" s="148" t="s">
        <v>5</v>
      </c>
      <c r="Q49" s="149">
        <v>6282</v>
      </c>
      <c r="S49" s="127" t="s">
        <v>43</v>
      </c>
      <c r="T49" s="150" t="s">
        <v>304</v>
      </c>
      <c r="U49" s="127" t="s">
        <v>242</v>
      </c>
      <c r="V49" s="144">
        <v>1632</v>
      </c>
      <c r="AA49" s="145" t="s">
        <v>43</v>
      </c>
      <c r="AB49" s="129" t="s">
        <v>304</v>
      </c>
      <c r="AC49" s="145" t="s">
        <v>244</v>
      </c>
      <c r="AD49" s="129">
        <v>0</v>
      </c>
      <c r="AE49" s="129">
        <v>783</v>
      </c>
      <c r="AK49" s="121" t="s">
        <v>119</v>
      </c>
      <c r="AL49" s="121">
        <v>292978</v>
      </c>
      <c r="AO49" s="121" t="s">
        <v>128</v>
      </c>
      <c r="AP49" s="121">
        <v>1233797</v>
      </c>
      <c r="BG49" s="121">
        <v>2011</v>
      </c>
      <c r="BH49" s="159" t="s">
        <v>12</v>
      </c>
      <c r="BI49" s="121">
        <v>151</v>
      </c>
      <c r="BJ49" s="112">
        <v>9</v>
      </c>
      <c r="BN49" s="174" t="s">
        <v>167</v>
      </c>
      <c r="BO49" s="132">
        <v>2022</v>
      </c>
      <c r="BP49" s="175">
        <v>40</v>
      </c>
      <c r="BQ49" s="176">
        <v>1099</v>
      </c>
      <c r="BW49" s="127" t="s">
        <v>190</v>
      </c>
      <c r="BX49" s="165">
        <v>2015</v>
      </c>
      <c r="BY49" s="166">
        <v>908753</v>
      </c>
      <c r="CA49" s="121"/>
      <c r="CB49" s="121"/>
    </row>
    <row r="50" spans="7:80" x14ac:dyDescent="0.3">
      <c r="G50" s="145" t="s">
        <v>19</v>
      </c>
      <c r="H50" s="145" t="s">
        <v>20</v>
      </c>
      <c r="I50" s="130">
        <v>2024</v>
      </c>
      <c r="J50" s="146" t="s">
        <v>5</v>
      </c>
      <c r="K50" s="129">
        <v>21079</v>
      </c>
      <c r="L50" s="121"/>
      <c r="M50" s="147" t="s">
        <v>41</v>
      </c>
      <c r="N50" s="147" t="s">
        <v>42</v>
      </c>
      <c r="O50" s="148">
        <v>2024</v>
      </c>
      <c r="P50" s="148" t="s">
        <v>6</v>
      </c>
      <c r="Q50" s="149">
        <v>5792</v>
      </c>
      <c r="S50" s="127" t="s">
        <v>247</v>
      </c>
      <c r="T50" s="150" t="s">
        <v>304</v>
      </c>
      <c r="U50" s="127" t="s">
        <v>242</v>
      </c>
      <c r="V50" s="144">
        <v>8</v>
      </c>
      <c r="AA50" s="145" t="s">
        <v>247</v>
      </c>
      <c r="AB50" s="129" t="s">
        <v>304</v>
      </c>
      <c r="AC50" s="145" t="s">
        <v>242</v>
      </c>
      <c r="AD50" s="129">
        <v>0</v>
      </c>
      <c r="AE50" s="129">
        <v>8</v>
      </c>
      <c r="AK50" s="121" t="s">
        <v>128</v>
      </c>
      <c r="AL50" s="121">
        <v>281133</v>
      </c>
      <c r="AO50" s="121" t="s">
        <v>120</v>
      </c>
      <c r="AP50" s="121">
        <v>1226532</v>
      </c>
      <c r="BG50" s="121">
        <v>2011</v>
      </c>
      <c r="BH50" s="159" t="s">
        <v>13</v>
      </c>
      <c r="BI50" s="121">
        <v>122</v>
      </c>
      <c r="BJ50" s="112">
        <v>10</v>
      </c>
      <c r="BN50" s="174" t="s">
        <v>167</v>
      </c>
      <c r="BO50" s="132">
        <v>2023</v>
      </c>
      <c r="BP50" s="175">
        <v>4</v>
      </c>
      <c r="BQ50" s="176">
        <v>1255</v>
      </c>
      <c r="BW50" s="127" t="s">
        <v>190</v>
      </c>
      <c r="BX50" s="165">
        <v>2016</v>
      </c>
      <c r="BY50" s="166">
        <v>1004759</v>
      </c>
      <c r="CA50" s="121"/>
      <c r="CB50" s="121"/>
    </row>
    <row r="51" spans="7:80" x14ac:dyDescent="0.3">
      <c r="G51" s="145" t="s">
        <v>19</v>
      </c>
      <c r="H51" s="145" t="s">
        <v>20</v>
      </c>
      <c r="I51" s="130">
        <v>2024</v>
      </c>
      <c r="J51" s="146" t="s">
        <v>6</v>
      </c>
      <c r="K51" s="129">
        <v>15247</v>
      </c>
      <c r="L51" s="121"/>
      <c r="M51" s="147" t="s">
        <v>50</v>
      </c>
      <c r="N51" s="147" t="s">
        <v>51</v>
      </c>
      <c r="O51" s="148">
        <v>2024</v>
      </c>
      <c r="P51" s="148" t="s">
        <v>4</v>
      </c>
      <c r="Q51" s="149">
        <v>651</v>
      </c>
      <c r="S51" s="127" t="s">
        <v>48</v>
      </c>
      <c r="T51" s="150" t="s">
        <v>304</v>
      </c>
      <c r="U51" s="127" t="s">
        <v>243</v>
      </c>
      <c r="V51" s="144">
        <v>9</v>
      </c>
      <c r="AA51" s="145" t="s">
        <v>48</v>
      </c>
      <c r="AB51" s="129" t="s">
        <v>304</v>
      </c>
      <c r="AC51" s="145" t="s">
        <v>242</v>
      </c>
      <c r="AD51" s="129">
        <v>0</v>
      </c>
      <c r="AE51" s="129">
        <v>75</v>
      </c>
      <c r="AK51" s="121" t="s">
        <v>122</v>
      </c>
      <c r="AL51" s="121">
        <v>233801</v>
      </c>
      <c r="AO51" s="121" t="s">
        <v>135</v>
      </c>
      <c r="AP51" s="121">
        <v>1052286</v>
      </c>
      <c r="BG51" s="121">
        <v>2011</v>
      </c>
      <c r="BH51" s="159" t="s">
        <v>14</v>
      </c>
      <c r="BI51" s="121">
        <v>105</v>
      </c>
      <c r="BJ51" s="112">
        <v>11</v>
      </c>
      <c r="BN51" s="174" t="s">
        <v>167</v>
      </c>
      <c r="BO51" s="132">
        <v>2024</v>
      </c>
      <c r="BP51" s="175">
        <v>915</v>
      </c>
      <c r="BQ51" s="176">
        <v>268</v>
      </c>
      <c r="BW51" s="127" t="s">
        <v>190</v>
      </c>
      <c r="BX51" s="165">
        <v>2017</v>
      </c>
      <c r="BY51" s="166">
        <v>1008305</v>
      </c>
      <c r="CA51" s="121"/>
      <c r="CB51" s="121"/>
    </row>
    <row r="52" spans="7:80" x14ac:dyDescent="0.3">
      <c r="G52" s="145" t="s">
        <v>21</v>
      </c>
      <c r="H52" s="145" t="s">
        <v>22</v>
      </c>
      <c r="I52" s="130">
        <v>2024</v>
      </c>
      <c r="J52" s="146" t="s">
        <v>4</v>
      </c>
      <c r="K52" s="129">
        <v>297</v>
      </c>
      <c r="L52" s="121"/>
      <c r="M52" s="147" t="s">
        <v>50</v>
      </c>
      <c r="N52" s="147" t="s">
        <v>51</v>
      </c>
      <c r="O52" s="148">
        <v>2024</v>
      </c>
      <c r="P52" s="148" t="s">
        <v>5</v>
      </c>
      <c r="Q52" s="149">
        <v>253</v>
      </c>
      <c r="S52" s="127" t="s">
        <v>48</v>
      </c>
      <c r="T52" s="150" t="s">
        <v>304</v>
      </c>
      <c r="U52" s="127" t="s">
        <v>242</v>
      </c>
      <c r="V52" s="144">
        <v>75</v>
      </c>
      <c r="AA52" s="145" t="s">
        <v>48</v>
      </c>
      <c r="AB52" s="129" t="s">
        <v>304</v>
      </c>
      <c r="AC52" s="145" t="s">
        <v>245</v>
      </c>
      <c r="AD52" s="129">
        <v>0</v>
      </c>
      <c r="AE52" s="129">
        <v>111</v>
      </c>
      <c r="AK52" s="121" t="s">
        <v>125</v>
      </c>
      <c r="AL52" s="121">
        <v>220490</v>
      </c>
      <c r="AO52" s="121" t="s">
        <v>133</v>
      </c>
      <c r="AP52" s="121">
        <v>692205</v>
      </c>
      <c r="BG52" s="121">
        <v>2011</v>
      </c>
      <c r="BH52" s="159" t="s">
        <v>15</v>
      </c>
      <c r="BI52" s="121">
        <v>100</v>
      </c>
      <c r="BJ52" s="112">
        <v>12</v>
      </c>
      <c r="BN52" s="174" t="s">
        <v>168</v>
      </c>
      <c r="BO52" s="132">
        <v>2015</v>
      </c>
      <c r="BP52" s="175">
        <v>923</v>
      </c>
      <c r="BQ52" s="176">
        <v>203</v>
      </c>
      <c r="BW52" s="127" t="s">
        <v>191</v>
      </c>
      <c r="BX52" s="165">
        <v>2020</v>
      </c>
      <c r="BY52" s="166">
        <v>901836</v>
      </c>
      <c r="CA52" s="121"/>
      <c r="CB52" s="121"/>
    </row>
    <row r="53" spans="7:80" x14ac:dyDescent="0.3">
      <c r="G53" s="145" t="s">
        <v>21</v>
      </c>
      <c r="H53" s="145" t="s">
        <v>22</v>
      </c>
      <c r="I53" s="130">
        <v>2024</v>
      </c>
      <c r="J53" s="146" t="s">
        <v>5</v>
      </c>
      <c r="K53" s="129">
        <v>3</v>
      </c>
      <c r="L53" s="121"/>
      <c r="M53" s="147" t="s">
        <v>50</v>
      </c>
      <c r="N53" s="147" t="s">
        <v>51</v>
      </c>
      <c r="O53" s="148">
        <v>2024</v>
      </c>
      <c r="P53" s="148" t="s">
        <v>6</v>
      </c>
      <c r="Q53" s="149">
        <v>187</v>
      </c>
      <c r="S53" s="127" t="s">
        <v>48</v>
      </c>
      <c r="T53" s="150" t="s">
        <v>304</v>
      </c>
      <c r="U53" s="127" t="s">
        <v>245</v>
      </c>
      <c r="V53" s="144">
        <v>111</v>
      </c>
      <c r="AA53" s="145" t="s">
        <v>48</v>
      </c>
      <c r="AB53" s="129" t="s">
        <v>304</v>
      </c>
      <c r="AC53" s="145" t="s">
        <v>243</v>
      </c>
      <c r="AD53" s="129">
        <v>0</v>
      </c>
      <c r="AE53" s="129">
        <v>9</v>
      </c>
      <c r="AK53" s="121" t="s">
        <v>121</v>
      </c>
      <c r="AL53" s="121">
        <v>184901</v>
      </c>
      <c r="AO53" s="121" t="s">
        <v>139</v>
      </c>
      <c r="AP53" s="121">
        <v>643140</v>
      </c>
      <c r="BG53" s="121">
        <v>2012</v>
      </c>
      <c r="BH53" s="159" t="s">
        <v>4</v>
      </c>
      <c r="BI53" s="121">
        <v>55</v>
      </c>
      <c r="BJ53" s="112">
        <v>1</v>
      </c>
      <c r="BN53" s="174" t="s">
        <v>168</v>
      </c>
      <c r="BO53" s="132">
        <v>2016</v>
      </c>
      <c r="BP53" s="175">
        <v>1339</v>
      </c>
      <c r="BQ53" s="176">
        <v>193</v>
      </c>
      <c r="BW53" s="127" t="s">
        <v>191</v>
      </c>
      <c r="BX53" s="165">
        <v>2021</v>
      </c>
      <c r="BY53" s="166">
        <v>4201315</v>
      </c>
      <c r="CA53" s="121"/>
      <c r="CB53" s="121"/>
    </row>
    <row r="54" spans="7:80" x14ac:dyDescent="0.3">
      <c r="G54" s="145" t="s">
        <v>21</v>
      </c>
      <c r="H54" s="145" t="s">
        <v>22</v>
      </c>
      <c r="I54" s="130">
        <v>2024</v>
      </c>
      <c r="J54" s="146" t="s">
        <v>6</v>
      </c>
      <c r="K54" s="129">
        <v>14</v>
      </c>
      <c r="L54" s="121"/>
      <c r="M54" s="147" t="s">
        <v>52</v>
      </c>
      <c r="N54" s="147" t="s">
        <v>53</v>
      </c>
      <c r="O54" s="148">
        <v>2024</v>
      </c>
      <c r="P54" s="148" t="s">
        <v>4</v>
      </c>
      <c r="Q54" s="149">
        <v>2</v>
      </c>
      <c r="S54" s="127" t="s">
        <v>48</v>
      </c>
      <c r="T54" s="150" t="s">
        <v>304</v>
      </c>
      <c r="U54" s="127" t="s">
        <v>244</v>
      </c>
      <c r="V54" s="144">
        <v>429</v>
      </c>
      <c r="AA54" s="145" t="s">
        <v>48</v>
      </c>
      <c r="AB54" s="129" t="s">
        <v>304</v>
      </c>
      <c r="AC54" s="145" t="s">
        <v>241</v>
      </c>
      <c r="AD54" s="129">
        <v>0</v>
      </c>
      <c r="AE54" s="129">
        <v>2038</v>
      </c>
      <c r="AK54" s="121" t="s">
        <v>139</v>
      </c>
      <c r="AL54" s="121">
        <v>180840</v>
      </c>
      <c r="AO54" s="121" t="s">
        <v>126</v>
      </c>
      <c r="AP54" s="121">
        <v>627227</v>
      </c>
      <c r="BG54" s="121">
        <v>2012</v>
      </c>
      <c r="BH54" s="159" t="s">
        <v>5</v>
      </c>
      <c r="BI54" s="121">
        <v>176</v>
      </c>
      <c r="BJ54" s="112">
        <v>2</v>
      </c>
      <c r="BN54" s="174" t="s">
        <v>168</v>
      </c>
      <c r="BO54" s="132">
        <v>2017</v>
      </c>
      <c r="BP54" s="175">
        <v>1909</v>
      </c>
      <c r="BQ54" s="176">
        <v>366</v>
      </c>
      <c r="BW54" s="127" t="s">
        <v>191</v>
      </c>
      <c r="BX54" s="165">
        <v>2022</v>
      </c>
      <c r="BY54" s="166">
        <v>4078207</v>
      </c>
      <c r="CA54" s="121"/>
      <c r="CB54" s="121"/>
    </row>
    <row r="55" spans="7:80" x14ac:dyDescent="0.3">
      <c r="G55" s="145" t="s">
        <v>23</v>
      </c>
      <c r="H55" s="145" t="s">
        <v>24</v>
      </c>
      <c r="I55" s="130">
        <v>2024</v>
      </c>
      <c r="J55" s="146" t="s">
        <v>4</v>
      </c>
      <c r="K55" s="129">
        <v>45388</v>
      </c>
      <c r="L55" s="121"/>
      <c r="M55" s="147" t="s">
        <v>52</v>
      </c>
      <c r="N55" s="147" t="s">
        <v>53</v>
      </c>
      <c r="O55" s="148">
        <v>2024</v>
      </c>
      <c r="P55" s="148" t="s">
        <v>5</v>
      </c>
      <c r="Q55" s="149">
        <v>2</v>
      </c>
      <c r="S55" s="127" t="s">
        <v>48</v>
      </c>
      <c r="T55" s="150" t="s">
        <v>304</v>
      </c>
      <c r="U55" s="127" t="s">
        <v>241</v>
      </c>
      <c r="V55" s="144">
        <v>2038</v>
      </c>
      <c r="AA55" s="145" t="s">
        <v>48</v>
      </c>
      <c r="AB55" s="129" t="s">
        <v>304</v>
      </c>
      <c r="AC55" s="145" t="s">
        <v>244</v>
      </c>
      <c r="AD55" s="129">
        <v>0</v>
      </c>
      <c r="AE55" s="129">
        <v>429</v>
      </c>
      <c r="AK55" s="121" t="s">
        <v>135</v>
      </c>
      <c r="AL55" s="121">
        <v>171446</v>
      </c>
      <c r="AO55" s="121" t="s">
        <v>119</v>
      </c>
      <c r="AP55" s="121">
        <v>608065</v>
      </c>
      <c r="BG55" s="121">
        <v>2012</v>
      </c>
      <c r="BH55" s="159" t="s">
        <v>6</v>
      </c>
      <c r="BI55" s="121">
        <v>183</v>
      </c>
      <c r="BJ55" s="112">
        <v>3</v>
      </c>
      <c r="BN55" s="174" t="s">
        <v>168</v>
      </c>
      <c r="BO55" s="132">
        <v>2018</v>
      </c>
      <c r="BP55" s="175">
        <v>1557</v>
      </c>
      <c r="BQ55" s="176">
        <v>585</v>
      </c>
      <c r="BW55" s="127" t="s">
        <v>191</v>
      </c>
      <c r="BX55" s="165">
        <v>2023</v>
      </c>
      <c r="BY55" s="166">
        <v>3810216</v>
      </c>
      <c r="CA55" s="121"/>
      <c r="CB55" s="121"/>
    </row>
    <row r="56" spans="7:80" x14ac:dyDescent="0.3">
      <c r="G56" s="145" t="s">
        <v>23</v>
      </c>
      <c r="H56" s="145" t="s">
        <v>24</v>
      </c>
      <c r="I56" s="130">
        <v>2024</v>
      </c>
      <c r="J56" s="146" t="s">
        <v>5</v>
      </c>
      <c r="K56" s="129">
        <v>34829</v>
      </c>
      <c r="L56" s="121"/>
      <c r="M56" s="147" t="s">
        <v>54</v>
      </c>
      <c r="N56" s="147" t="s">
        <v>54</v>
      </c>
      <c r="O56" s="148">
        <v>2024</v>
      </c>
      <c r="P56" s="148" t="s">
        <v>4</v>
      </c>
      <c r="Q56" s="149">
        <v>214</v>
      </c>
      <c r="S56" s="127" t="s">
        <v>50</v>
      </c>
      <c r="T56" s="150" t="s">
        <v>304</v>
      </c>
      <c r="U56" s="127" t="s">
        <v>243</v>
      </c>
      <c r="V56" s="144">
        <v>105</v>
      </c>
      <c r="AA56" s="145" t="s">
        <v>50</v>
      </c>
      <c r="AB56" s="129" t="s">
        <v>304</v>
      </c>
      <c r="AC56" s="145" t="s">
        <v>242</v>
      </c>
      <c r="AD56" s="129">
        <v>130</v>
      </c>
      <c r="AE56" s="129">
        <v>29</v>
      </c>
      <c r="AK56" s="121" t="s">
        <v>126</v>
      </c>
      <c r="AL56" s="121">
        <v>120252</v>
      </c>
      <c r="AO56" s="121" t="s">
        <v>121</v>
      </c>
      <c r="AP56" s="121">
        <v>582691</v>
      </c>
      <c r="BG56" s="121">
        <v>2012</v>
      </c>
      <c r="BH56" s="159" t="s">
        <v>7</v>
      </c>
      <c r="BI56" s="121">
        <v>164</v>
      </c>
      <c r="BJ56" s="112">
        <v>4</v>
      </c>
      <c r="BN56" s="174" t="s">
        <v>168</v>
      </c>
      <c r="BO56" s="132">
        <v>2019</v>
      </c>
      <c r="BP56" s="175">
        <v>2027</v>
      </c>
      <c r="BQ56" s="176">
        <v>351</v>
      </c>
      <c r="BW56" s="127" t="s">
        <v>191</v>
      </c>
      <c r="BX56" s="165">
        <v>2024</v>
      </c>
      <c r="BY56" s="166">
        <v>921959</v>
      </c>
      <c r="CA56" s="121"/>
      <c r="CB56" s="121"/>
    </row>
    <row r="57" spans="7:80" x14ac:dyDescent="0.3">
      <c r="G57" s="145" t="s">
        <v>23</v>
      </c>
      <c r="H57" s="145" t="s">
        <v>24</v>
      </c>
      <c r="I57" s="130">
        <v>2024</v>
      </c>
      <c r="J57" s="146" t="s">
        <v>6</v>
      </c>
      <c r="K57" s="129">
        <v>37043</v>
      </c>
      <c r="L57" s="121"/>
      <c r="M57" s="147" t="s">
        <v>54</v>
      </c>
      <c r="N57" s="147" t="s">
        <v>54</v>
      </c>
      <c r="O57" s="148">
        <v>2024</v>
      </c>
      <c r="P57" s="148" t="s">
        <v>5</v>
      </c>
      <c r="Q57" s="149">
        <v>395</v>
      </c>
      <c r="S57" s="127" t="s">
        <v>50</v>
      </c>
      <c r="T57" s="150" t="s">
        <v>304</v>
      </c>
      <c r="U57" s="127" t="s">
        <v>242</v>
      </c>
      <c r="V57" s="144">
        <v>159</v>
      </c>
      <c r="AA57" s="145" t="s">
        <v>50</v>
      </c>
      <c r="AB57" s="129" t="s">
        <v>304</v>
      </c>
      <c r="AC57" s="145" t="s">
        <v>245</v>
      </c>
      <c r="AD57" s="129">
        <v>222</v>
      </c>
      <c r="AE57" s="129">
        <v>109</v>
      </c>
      <c r="AK57" s="121" t="s">
        <v>133</v>
      </c>
      <c r="AL57" s="121">
        <v>105937</v>
      </c>
      <c r="AO57" s="121" t="s">
        <v>122</v>
      </c>
      <c r="AP57" s="121">
        <v>546572</v>
      </c>
      <c r="BG57" s="121">
        <v>2012</v>
      </c>
      <c r="BH57" s="159" t="s">
        <v>8</v>
      </c>
      <c r="BI57" s="121">
        <v>156</v>
      </c>
      <c r="BJ57" s="112">
        <v>5</v>
      </c>
      <c r="BN57" s="174" t="s">
        <v>168</v>
      </c>
      <c r="BO57" s="132">
        <v>2020</v>
      </c>
      <c r="BP57" s="175">
        <v>1629</v>
      </c>
      <c r="BQ57" s="176">
        <v>555</v>
      </c>
      <c r="BW57" s="127" t="s">
        <v>251</v>
      </c>
      <c r="BX57" s="165" t="s">
        <v>284</v>
      </c>
      <c r="BY57" s="166">
        <v>270225</v>
      </c>
      <c r="CA57" s="121"/>
      <c r="CB57" s="121"/>
    </row>
    <row r="58" spans="7:80" x14ac:dyDescent="0.3">
      <c r="G58" s="145" t="s">
        <v>25</v>
      </c>
      <c r="H58" s="145" t="s">
        <v>27</v>
      </c>
      <c r="I58" s="130">
        <v>2024</v>
      </c>
      <c r="J58" s="146" t="s">
        <v>4</v>
      </c>
      <c r="K58" s="129">
        <v>1489</v>
      </c>
      <c r="L58" s="121"/>
      <c r="M58" s="147" t="s">
        <v>54</v>
      </c>
      <c r="N58" s="147" t="s">
        <v>54</v>
      </c>
      <c r="O58" s="148">
        <v>2024</v>
      </c>
      <c r="P58" s="148" t="s">
        <v>6</v>
      </c>
      <c r="Q58" s="149">
        <v>318</v>
      </c>
      <c r="S58" s="127" t="s">
        <v>50</v>
      </c>
      <c r="T58" s="150" t="s">
        <v>304</v>
      </c>
      <c r="U58" s="127" t="s">
        <v>244</v>
      </c>
      <c r="V58" s="144">
        <v>247</v>
      </c>
      <c r="AA58" s="145" t="s">
        <v>50</v>
      </c>
      <c r="AB58" s="129" t="s">
        <v>304</v>
      </c>
      <c r="AC58" s="145" t="s">
        <v>243</v>
      </c>
      <c r="AD58" s="129">
        <v>89</v>
      </c>
      <c r="AE58" s="129">
        <v>16</v>
      </c>
      <c r="AK58" s="121" t="s">
        <v>127</v>
      </c>
      <c r="AL58" s="121">
        <v>95975</v>
      </c>
      <c r="AO58" s="121" t="s">
        <v>127</v>
      </c>
      <c r="AP58" s="121">
        <v>485452</v>
      </c>
      <c r="BG58" s="121">
        <v>2012</v>
      </c>
      <c r="BH58" s="159" t="s">
        <v>9</v>
      </c>
      <c r="BI58" s="121">
        <v>135</v>
      </c>
      <c r="BJ58" s="112">
        <v>6</v>
      </c>
      <c r="BN58" s="174" t="s">
        <v>168</v>
      </c>
      <c r="BO58" s="132">
        <v>2021</v>
      </c>
      <c r="BP58" s="175">
        <v>1739</v>
      </c>
      <c r="BQ58" s="176">
        <v>365</v>
      </c>
      <c r="BW58" s="127" t="s">
        <v>251</v>
      </c>
      <c r="BX58" s="165">
        <v>2015</v>
      </c>
      <c r="BY58" s="166">
        <v>31190</v>
      </c>
      <c r="CA58" s="121"/>
      <c r="CB58" s="121"/>
    </row>
    <row r="59" spans="7:80" x14ac:dyDescent="0.3">
      <c r="G59" s="145" t="s">
        <v>25</v>
      </c>
      <c r="H59" s="145" t="s">
        <v>27</v>
      </c>
      <c r="I59" s="130">
        <v>2024</v>
      </c>
      <c r="J59" s="146" t="s">
        <v>5</v>
      </c>
      <c r="K59" s="129">
        <v>1388</v>
      </c>
      <c r="L59" s="121"/>
      <c r="M59" s="147" t="s">
        <v>19</v>
      </c>
      <c r="N59" s="147" t="s">
        <v>57</v>
      </c>
      <c r="O59" s="148">
        <v>2023</v>
      </c>
      <c r="P59" s="148" t="s">
        <v>10</v>
      </c>
      <c r="Q59" s="149">
        <v>1</v>
      </c>
      <c r="S59" s="127" t="s">
        <v>50</v>
      </c>
      <c r="T59" s="150" t="s">
        <v>304</v>
      </c>
      <c r="U59" s="127" t="s">
        <v>245</v>
      </c>
      <c r="V59" s="144">
        <v>331</v>
      </c>
      <c r="AA59" s="145" t="s">
        <v>50</v>
      </c>
      <c r="AB59" s="129" t="s">
        <v>304</v>
      </c>
      <c r="AC59" s="145" t="s">
        <v>241</v>
      </c>
      <c r="AD59" s="129">
        <v>445</v>
      </c>
      <c r="AE59" s="129">
        <v>120</v>
      </c>
      <c r="AK59" s="121" t="s">
        <v>136</v>
      </c>
      <c r="AL59" s="121">
        <v>79146</v>
      </c>
      <c r="AO59" s="121" t="s">
        <v>131</v>
      </c>
      <c r="AP59" s="121">
        <v>484298</v>
      </c>
      <c r="BG59" s="121">
        <v>2012</v>
      </c>
      <c r="BH59" s="159" t="s">
        <v>10</v>
      </c>
      <c r="BI59" s="121">
        <v>246</v>
      </c>
      <c r="BJ59" s="112">
        <v>7</v>
      </c>
      <c r="BN59" s="174" t="s">
        <v>168</v>
      </c>
      <c r="BO59" s="132">
        <v>2022</v>
      </c>
      <c r="BP59" s="175">
        <v>1987</v>
      </c>
      <c r="BQ59" s="176">
        <v>322</v>
      </c>
      <c r="BW59" s="127" t="s">
        <v>251</v>
      </c>
      <c r="BX59" s="165">
        <v>2016</v>
      </c>
      <c r="BY59" s="166">
        <v>30322</v>
      </c>
      <c r="CA59" s="121"/>
      <c r="CB59" s="121"/>
    </row>
    <row r="60" spans="7:80" x14ac:dyDescent="0.3">
      <c r="G60" s="145" t="s">
        <v>25</v>
      </c>
      <c r="H60" s="145" t="s">
        <v>27</v>
      </c>
      <c r="I60" s="130">
        <v>2024</v>
      </c>
      <c r="J60" s="146" t="s">
        <v>6</v>
      </c>
      <c r="K60" s="129">
        <v>1404</v>
      </c>
      <c r="L60" s="121"/>
      <c r="M60" s="147" t="s">
        <v>19</v>
      </c>
      <c r="N60" s="147" t="s">
        <v>57</v>
      </c>
      <c r="O60" s="148">
        <v>2023</v>
      </c>
      <c r="P60" s="148" t="s">
        <v>12</v>
      </c>
      <c r="Q60" s="149">
        <v>3855</v>
      </c>
      <c r="S60" s="127" t="s">
        <v>50</v>
      </c>
      <c r="T60" s="150" t="s">
        <v>304</v>
      </c>
      <c r="U60" s="127" t="s">
        <v>241</v>
      </c>
      <c r="V60" s="144">
        <v>565</v>
      </c>
      <c r="AA60" s="145" t="s">
        <v>50</v>
      </c>
      <c r="AB60" s="129" t="s">
        <v>304</v>
      </c>
      <c r="AC60" s="145" t="s">
        <v>244</v>
      </c>
      <c r="AD60" s="129">
        <v>205</v>
      </c>
      <c r="AE60" s="129">
        <v>42</v>
      </c>
      <c r="AK60" s="121" t="s">
        <v>130</v>
      </c>
      <c r="AL60" s="121">
        <v>79033</v>
      </c>
      <c r="AO60" s="121" t="s">
        <v>129</v>
      </c>
      <c r="AP60" s="121">
        <v>400176</v>
      </c>
      <c r="BG60" s="121">
        <v>2012</v>
      </c>
      <c r="BH60" s="159" t="s">
        <v>11</v>
      </c>
      <c r="BI60" s="121">
        <v>252</v>
      </c>
      <c r="BJ60" s="112">
        <v>8</v>
      </c>
      <c r="BN60" s="174" t="s">
        <v>168</v>
      </c>
      <c r="BO60" s="132">
        <v>2023</v>
      </c>
      <c r="BP60" s="175">
        <v>415</v>
      </c>
      <c r="BQ60" s="176">
        <v>589</v>
      </c>
      <c r="BW60" s="127" t="s">
        <v>251</v>
      </c>
      <c r="BX60" s="165">
        <v>2017</v>
      </c>
      <c r="BY60" s="166">
        <v>25961</v>
      </c>
      <c r="CA60" s="121"/>
      <c r="CB60" s="121"/>
    </row>
    <row r="61" spans="7:80" x14ac:dyDescent="0.3">
      <c r="G61" s="145" t="s">
        <v>25</v>
      </c>
      <c r="H61" s="145" t="s">
        <v>31</v>
      </c>
      <c r="I61" s="130">
        <v>2024</v>
      </c>
      <c r="J61" s="146" t="s">
        <v>4</v>
      </c>
      <c r="K61" s="129">
        <v>167</v>
      </c>
      <c r="L61" s="121"/>
      <c r="M61" s="147" t="s">
        <v>19</v>
      </c>
      <c r="N61" s="147" t="s">
        <v>57</v>
      </c>
      <c r="O61" s="148">
        <v>2023</v>
      </c>
      <c r="P61" s="148" t="s">
        <v>13</v>
      </c>
      <c r="Q61" s="149">
        <v>740</v>
      </c>
      <c r="S61" s="127" t="s">
        <v>52</v>
      </c>
      <c r="T61" s="150" t="s">
        <v>304</v>
      </c>
      <c r="U61" s="127" t="s">
        <v>243</v>
      </c>
      <c r="V61" s="144">
        <v>6374</v>
      </c>
      <c r="AA61" s="145" t="s">
        <v>52</v>
      </c>
      <c r="AB61" s="129" t="s">
        <v>304</v>
      </c>
      <c r="AC61" s="145" t="s">
        <v>242</v>
      </c>
      <c r="AD61" s="129">
        <v>0</v>
      </c>
      <c r="AE61" s="129">
        <v>10298</v>
      </c>
      <c r="AK61" s="121" t="s">
        <v>123</v>
      </c>
      <c r="AL61" s="121">
        <v>61636</v>
      </c>
      <c r="AO61" s="121" t="s">
        <v>123</v>
      </c>
      <c r="AP61" s="121">
        <v>389691</v>
      </c>
      <c r="BG61" s="121">
        <v>2012</v>
      </c>
      <c r="BH61" s="159" t="s">
        <v>12</v>
      </c>
      <c r="BI61" s="121">
        <v>154</v>
      </c>
      <c r="BJ61" s="112">
        <v>9</v>
      </c>
      <c r="BN61" s="174" t="s">
        <v>168</v>
      </c>
      <c r="BO61" s="132">
        <v>2024</v>
      </c>
      <c r="BP61" s="175">
        <v>396</v>
      </c>
      <c r="BQ61" s="176">
        <v>272</v>
      </c>
      <c r="BW61" s="127" t="s">
        <v>192</v>
      </c>
      <c r="BX61" s="165" t="s">
        <v>284</v>
      </c>
      <c r="BY61" s="166">
        <v>189585</v>
      </c>
      <c r="CA61" s="121"/>
      <c r="CB61" s="121"/>
    </row>
    <row r="62" spans="7:80" x14ac:dyDescent="0.3">
      <c r="G62" s="145" t="s">
        <v>25</v>
      </c>
      <c r="H62" s="145" t="s">
        <v>31</v>
      </c>
      <c r="I62" s="130">
        <v>2024</v>
      </c>
      <c r="J62" s="146" t="s">
        <v>5</v>
      </c>
      <c r="K62" s="129">
        <v>132</v>
      </c>
      <c r="L62" s="121"/>
      <c r="M62" s="147" t="s">
        <v>19</v>
      </c>
      <c r="N62" s="147" t="s">
        <v>57</v>
      </c>
      <c r="O62" s="148">
        <v>2023</v>
      </c>
      <c r="P62" s="148" t="s">
        <v>14</v>
      </c>
      <c r="Q62" s="149">
        <v>719</v>
      </c>
      <c r="S62" s="127" t="s">
        <v>52</v>
      </c>
      <c r="T62" s="150" t="s">
        <v>304</v>
      </c>
      <c r="U62" s="127" t="s">
        <v>242</v>
      </c>
      <c r="V62" s="144">
        <v>10298</v>
      </c>
      <c r="AA62" s="145" t="s">
        <v>52</v>
      </c>
      <c r="AB62" s="129" t="s">
        <v>304</v>
      </c>
      <c r="AC62" s="145" t="s">
        <v>245</v>
      </c>
      <c r="AD62" s="129">
        <v>0</v>
      </c>
      <c r="AE62" s="129">
        <v>18035</v>
      </c>
      <c r="AK62" s="121" t="s">
        <v>129</v>
      </c>
      <c r="AL62" s="121">
        <v>61521</v>
      </c>
      <c r="AO62" s="121" t="s">
        <v>130</v>
      </c>
      <c r="AP62" s="121">
        <v>379458</v>
      </c>
      <c r="BG62" s="121">
        <v>2012</v>
      </c>
      <c r="BH62" s="159" t="s">
        <v>13</v>
      </c>
      <c r="BI62" s="121">
        <v>211</v>
      </c>
      <c r="BJ62" s="112">
        <v>10</v>
      </c>
      <c r="BN62" s="174" t="s">
        <v>169</v>
      </c>
      <c r="BO62" s="132">
        <v>2015</v>
      </c>
      <c r="BP62" s="175">
        <v>419</v>
      </c>
      <c r="BQ62" s="176">
        <v>8</v>
      </c>
      <c r="BW62" s="127" t="s">
        <v>192</v>
      </c>
      <c r="BX62" s="165">
        <v>2015</v>
      </c>
      <c r="BY62" s="166">
        <v>70588</v>
      </c>
      <c r="CA62" s="121"/>
      <c r="CB62" s="121"/>
    </row>
    <row r="63" spans="7:80" x14ac:dyDescent="0.3">
      <c r="G63" s="145" t="s">
        <v>25</v>
      </c>
      <c r="H63" s="145" t="s">
        <v>31</v>
      </c>
      <c r="I63" s="130">
        <v>2024</v>
      </c>
      <c r="J63" s="146" t="s">
        <v>6</v>
      </c>
      <c r="K63" s="129">
        <v>126</v>
      </c>
      <c r="L63" s="121"/>
      <c r="M63" s="147" t="s">
        <v>19</v>
      </c>
      <c r="N63" s="147" t="s">
        <v>57</v>
      </c>
      <c r="O63" s="148">
        <v>2023</v>
      </c>
      <c r="P63" s="148" t="s">
        <v>15</v>
      </c>
      <c r="Q63" s="149">
        <v>848</v>
      </c>
      <c r="S63" s="127" t="s">
        <v>52</v>
      </c>
      <c r="T63" s="150" t="s">
        <v>304</v>
      </c>
      <c r="U63" s="127" t="s">
        <v>244</v>
      </c>
      <c r="V63" s="144">
        <v>14545</v>
      </c>
      <c r="AA63" s="145" t="s">
        <v>52</v>
      </c>
      <c r="AB63" s="129" t="s">
        <v>304</v>
      </c>
      <c r="AC63" s="145" t="s">
        <v>243</v>
      </c>
      <c r="AD63" s="129">
        <v>1</v>
      </c>
      <c r="AE63" s="129">
        <v>6373</v>
      </c>
      <c r="AK63" s="121" t="s">
        <v>138</v>
      </c>
      <c r="AL63" s="121">
        <v>58519</v>
      </c>
      <c r="AO63" s="121" t="s">
        <v>136</v>
      </c>
      <c r="AP63" s="121">
        <v>311669</v>
      </c>
      <c r="BG63" s="121">
        <v>2012</v>
      </c>
      <c r="BH63" s="159" t="s">
        <v>14</v>
      </c>
      <c r="BI63" s="121">
        <v>210</v>
      </c>
      <c r="BJ63" s="112">
        <v>11</v>
      </c>
      <c r="BN63" s="174" t="s">
        <v>169</v>
      </c>
      <c r="BO63" s="132">
        <v>2016</v>
      </c>
      <c r="BP63" s="175">
        <v>634</v>
      </c>
      <c r="BQ63" s="176">
        <v>39</v>
      </c>
      <c r="BW63" s="127" t="s">
        <v>192</v>
      </c>
      <c r="BX63" s="165">
        <v>2016</v>
      </c>
      <c r="BY63" s="166">
        <v>70914</v>
      </c>
      <c r="CA63" s="121"/>
      <c r="CB63" s="121"/>
    </row>
    <row r="64" spans="7:80" x14ac:dyDescent="0.3">
      <c r="G64" s="145" t="s">
        <v>25</v>
      </c>
      <c r="H64" s="145" t="s">
        <v>32</v>
      </c>
      <c r="I64" s="130">
        <v>2024</v>
      </c>
      <c r="J64" s="146" t="s">
        <v>4</v>
      </c>
      <c r="K64" s="129">
        <v>97</v>
      </c>
      <c r="L64" s="121"/>
      <c r="M64" s="147" t="s">
        <v>19</v>
      </c>
      <c r="N64" s="147" t="s">
        <v>59</v>
      </c>
      <c r="O64" s="148">
        <v>2023</v>
      </c>
      <c r="P64" s="148" t="s">
        <v>4</v>
      </c>
      <c r="Q64" s="149">
        <v>356083</v>
      </c>
      <c r="S64" s="127" t="s">
        <v>52</v>
      </c>
      <c r="T64" s="150" t="s">
        <v>304</v>
      </c>
      <c r="U64" s="127" t="s">
        <v>245</v>
      </c>
      <c r="V64" s="144">
        <v>18035</v>
      </c>
      <c r="AA64" s="145" t="s">
        <v>52</v>
      </c>
      <c r="AB64" s="129" t="s">
        <v>304</v>
      </c>
      <c r="AC64" s="145" t="s">
        <v>241</v>
      </c>
      <c r="AD64" s="129">
        <v>2</v>
      </c>
      <c r="AE64" s="129">
        <v>63230</v>
      </c>
      <c r="AK64" s="121" t="s">
        <v>131</v>
      </c>
      <c r="AL64" s="121">
        <v>49964</v>
      </c>
      <c r="AO64" s="121" t="s">
        <v>138</v>
      </c>
      <c r="AP64" s="121">
        <v>156707</v>
      </c>
      <c r="BG64" s="121">
        <v>2012</v>
      </c>
      <c r="BH64" s="159" t="s">
        <v>15</v>
      </c>
      <c r="BI64" s="121">
        <v>169</v>
      </c>
      <c r="BJ64" s="112">
        <v>12</v>
      </c>
      <c r="BN64" s="174" t="s">
        <v>169</v>
      </c>
      <c r="BO64" s="132">
        <v>2017</v>
      </c>
      <c r="BP64" s="175">
        <v>848</v>
      </c>
      <c r="BQ64" s="176">
        <v>35</v>
      </c>
      <c r="BW64" s="127" t="s">
        <v>192</v>
      </c>
      <c r="BX64" s="165">
        <v>2017</v>
      </c>
      <c r="BY64" s="166">
        <v>60938</v>
      </c>
      <c r="CA64" s="121"/>
      <c r="CB64" s="121"/>
    </row>
    <row r="65" spans="7:80" x14ac:dyDescent="0.3">
      <c r="G65" s="145" t="s">
        <v>25</v>
      </c>
      <c r="H65" s="145" t="s">
        <v>32</v>
      </c>
      <c r="I65" s="130">
        <v>2024</v>
      </c>
      <c r="J65" s="146" t="s">
        <v>5</v>
      </c>
      <c r="K65" s="129">
        <v>112</v>
      </c>
      <c r="L65" s="121"/>
      <c r="M65" s="147" t="s">
        <v>19</v>
      </c>
      <c r="N65" s="147" t="s">
        <v>59</v>
      </c>
      <c r="O65" s="148">
        <v>2023</v>
      </c>
      <c r="P65" s="148" t="s">
        <v>5</v>
      </c>
      <c r="Q65" s="149">
        <v>300089</v>
      </c>
      <c r="S65" s="127" t="s">
        <v>52</v>
      </c>
      <c r="T65" s="150" t="s">
        <v>304</v>
      </c>
      <c r="U65" s="127" t="s">
        <v>241</v>
      </c>
      <c r="V65" s="144">
        <v>63232</v>
      </c>
      <c r="AA65" s="145" t="s">
        <v>52</v>
      </c>
      <c r="AB65" s="129" t="s">
        <v>304</v>
      </c>
      <c r="AC65" s="145" t="s">
        <v>244</v>
      </c>
      <c r="AD65" s="129">
        <v>1</v>
      </c>
      <c r="AE65" s="129">
        <v>14544</v>
      </c>
      <c r="AK65" s="121" t="s">
        <v>137</v>
      </c>
      <c r="AL65" s="121">
        <v>18437</v>
      </c>
      <c r="AO65" s="121" t="s">
        <v>137</v>
      </c>
      <c r="AP65" s="121">
        <v>140383</v>
      </c>
      <c r="BG65" s="121">
        <v>2013</v>
      </c>
      <c r="BH65" s="159" t="s">
        <v>4</v>
      </c>
      <c r="BI65" s="121">
        <v>156</v>
      </c>
      <c r="BJ65" s="112">
        <v>1</v>
      </c>
      <c r="BN65" s="174" t="s">
        <v>169</v>
      </c>
      <c r="BO65" s="132">
        <v>2018</v>
      </c>
      <c r="BP65" s="175">
        <v>565</v>
      </c>
      <c r="BQ65" s="176">
        <v>29</v>
      </c>
      <c r="BW65" s="127" t="s">
        <v>252</v>
      </c>
      <c r="BX65" s="165" t="s">
        <v>284</v>
      </c>
      <c r="BY65" s="166">
        <v>440</v>
      </c>
      <c r="CA65" s="121"/>
      <c r="CB65" s="121"/>
    </row>
    <row r="66" spans="7:80" x14ac:dyDescent="0.3">
      <c r="G66" s="145" t="s">
        <v>25</v>
      </c>
      <c r="H66" s="145" t="s">
        <v>32</v>
      </c>
      <c r="I66" s="130">
        <v>2024</v>
      </c>
      <c r="J66" s="146" t="s">
        <v>6</v>
      </c>
      <c r="K66" s="129">
        <v>177</v>
      </c>
      <c r="L66" s="121"/>
      <c r="M66" s="147" t="s">
        <v>19</v>
      </c>
      <c r="N66" s="147" t="s">
        <v>59</v>
      </c>
      <c r="O66" s="148">
        <v>2023</v>
      </c>
      <c r="P66" s="148" t="s">
        <v>6</v>
      </c>
      <c r="Q66" s="149">
        <v>339888</v>
      </c>
      <c r="S66" s="127" t="s">
        <v>54</v>
      </c>
      <c r="T66" s="150" t="s">
        <v>304</v>
      </c>
      <c r="U66" s="127" t="s">
        <v>243</v>
      </c>
      <c r="V66" s="144">
        <v>42</v>
      </c>
      <c r="AA66" s="127" t="s">
        <v>54</v>
      </c>
      <c r="AB66" s="127" t="s">
        <v>304</v>
      </c>
      <c r="AC66" s="127" t="s">
        <v>242</v>
      </c>
      <c r="AD66" s="127">
        <v>28</v>
      </c>
      <c r="AE66" s="127">
        <v>54</v>
      </c>
      <c r="AK66" s="121" t="s">
        <v>132</v>
      </c>
      <c r="AL66" s="121">
        <v>18244</v>
      </c>
      <c r="AO66" s="121" t="s">
        <v>134</v>
      </c>
      <c r="AP66" s="121">
        <v>121894</v>
      </c>
      <c r="BG66" s="121">
        <v>2013</v>
      </c>
      <c r="BH66" s="159" t="s">
        <v>5</v>
      </c>
      <c r="BI66" s="121">
        <v>226</v>
      </c>
      <c r="BJ66" s="112">
        <v>2</v>
      </c>
      <c r="BN66" s="174" t="s">
        <v>169</v>
      </c>
      <c r="BO66" s="132">
        <v>2019</v>
      </c>
      <c r="BP66" s="175">
        <v>733</v>
      </c>
      <c r="BQ66" s="176">
        <v>27</v>
      </c>
      <c r="BW66" s="127" t="s">
        <v>193</v>
      </c>
      <c r="BX66" s="165" t="s">
        <v>284</v>
      </c>
      <c r="BY66" s="166">
        <v>1</v>
      </c>
      <c r="CA66" s="121"/>
      <c r="CB66" s="121"/>
    </row>
    <row r="67" spans="7:80" x14ac:dyDescent="0.3">
      <c r="G67" s="145" t="s">
        <v>35</v>
      </c>
      <c r="H67" s="145" t="s">
        <v>36</v>
      </c>
      <c r="I67" s="130">
        <v>2024</v>
      </c>
      <c r="J67" s="146" t="s">
        <v>4</v>
      </c>
      <c r="K67" s="129">
        <v>106</v>
      </c>
      <c r="L67" s="121"/>
      <c r="M67" s="147" t="s">
        <v>19</v>
      </c>
      <c r="N67" s="147" t="s">
        <v>59</v>
      </c>
      <c r="O67" s="148">
        <v>2023</v>
      </c>
      <c r="P67" s="148" t="s">
        <v>7</v>
      </c>
      <c r="Q67" s="149">
        <v>287166</v>
      </c>
      <c r="S67" s="127" t="s">
        <v>54</v>
      </c>
      <c r="T67" s="150" t="s">
        <v>304</v>
      </c>
      <c r="U67" s="127" t="s">
        <v>245</v>
      </c>
      <c r="V67" s="144">
        <v>68</v>
      </c>
      <c r="AA67" s="127" t="s">
        <v>54</v>
      </c>
      <c r="AB67" s="127" t="s">
        <v>304</v>
      </c>
      <c r="AC67" s="127" t="s">
        <v>245</v>
      </c>
      <c r="AD67" s="127">
        <v>36</v>
      </c>
      <c r="AE67" s="127">
        <v>32</v>
      </c>
      <c r="AK67" s="121" t="s">
        <v>134</v>
      </c>
      <c r="AL67" s="121">
        <v>14415</v>
      </c>
      <c r="AO67" s="121" t="s">
        <v>132</v>
      </c>
      <c r="AP67" s="121">
        <v>118934</v>
      </c>
      <c r="BG67" s="121">
        <v>2013</v>
      </c>
      <c r="BH67" s="159" t="s">
        <v>6</v>
      </c>
      <c r="BI67" s="121">
        <v>239</v>
      </c>
      <c r="BJ67" s="112">
        <v>3</v>
      </c>
      <c r="BN67" s="174" t="s">
        <v>169</v>
      </c>
      <c r="BO67" s="132">
        <v>2020</v>
      </c>
      <c r="BP67" s="175">
        <v>444</v>
      </c>
      <c r="BQ67" s="176">
        <v>29</v>
      </c>
      <c r="BW67" s="127" t="s">
        <v>194</v>
      </c>
      <c r="BX67" s="165" t="s">
        <v>284</v>
      </c>
      <c r="BY67" s="166">
        <v>720269</v>
      </c>
      <c r="CA67" s="121"/>
      <c r="CB67" s="121"/>
    </row>
    <row r="68" spans="7:80" x14ac:dyDescent="0.3">
      <c r="G68" s="145" t="s">
        <v>35</v>
      </c>
      <c r="H68" s="145" t="s">
        <v>36</v>
      </c>
      <c r="I68" s="130">
        <v>2024</v>
      </c>
      <c r="J68" s="146" t="s">
        <v>5</v>
      </c>
      <c r="K68" s="129">
        <v>206</v>
      </c>
      <c r="L68" s="121"/>
      <c r="M68" s="147" t="s">
        <v>19</v>
      </c>
      <c r="N68" s="147" t="s">
        <v>59</v>
      </c>
      <c r="O68" s="148">
        <v>2023</v>
      </c>
      <c r="P68" s="148" t="s">
        <v>8</v>
      </c>
      <c r="Q68" s="149">
        <v>334992</v>
      </c>
      <c r="S68" s="127" t="s">
        <v>54</v>
      </c>
      <c r="T68" s="150" t="s">
        <v>304</v>
      </c>
      <c r="U68" s="127" t="s">
        <v>242</v>
      </c>
      <c r="V68" s="144">
        <v>82</v>
      </c>
      <c r="AA68" s="127" t="s">
        <v>54</v>
      </c>
      <c r="AB68" s="127" t="s">
        <v>304</v>
      </c>
      <c r="AC68" s="127" t="s">
        <v>243</v>
      </c>
      <c r="AD68" s="127">
        <v>32</v>
      </c>
      <c r="AE68" s="127">
        <v>10</v>
      </c>
      <c r="AK68" s="121" t="s">
        <v>257</v>
      </c>
      <c r="AL68" s="121">
        <v>10350</v>
      </c>
      <c r="AO68" s="121" t="s">
        <v>257</v>
      </c>
      <c r="AP68" s="121">
        <v>11676</v>
      </c>
      <c r="BG68" s="121">
        <v>2013</v>
      </c>
      <c r="BH68" s="159" t="s">
        <v>7</v>
      </c>
      <c r="BI68" s="121">
        <v>232</v>
      </c>
      <c r="BJ68" s="112">
        <v>4</v>
      </c>
      <c r="BN68" s="174" t="s">
        <v>169</v>
      </c>
      <c r="BO68" s="132">
        <v>2021</v>
      </c>
      <c r="BP68" s="175">
        <v>494</v>
      </c>
      <c r="BQ68" s="176">
        <v>25</v>
      </c>
      <c r="BW68" s="127" t="s">
        <v>194</v>
      </c>
      <c r="BX68" s="165">
        <v>2015</v>
      </c>
      <c r="BY68" s="166">
        <v>60526</v>
      </c>
      <c r="CA68" s="121"/>
      <c r="CB68" s="121"/>
    </row>
    <row r="69" spans="7:80" x14ac:dyDescent="0.3">
      <c r="G69" s="145" t="s">
        <v>35</v>
      </c>
      <c r="H69" s="145" t="s">
        <v>36</v>
      </c>
      <c r="I69" s="130">
        <v>2024</v>
      </c>
      <c r="J69" s="146" t="s">
        <v>6</v>
      </c>
      <c r="K69" s="129">
        <v>151</v>
      </c>
      <c r="L69" s="121"/>
      <c r="M69" s="147" t="s">
        <v>19</v>
      </c>
      <c r="N69" s="147" t="s">
        <v>59</v>
      </c>
      <c r="O69" s="148">
        <v>2023</v>
      </c>
      <c r="P69" s="148" t="s">
        <v>9</v>
      </c>
      <c r="Q69" s="149">
        <v>312265</v>
      </c>
      <c r="S69" s="127" t="s">
        <v>54</v>
      </c>
      <c r="T69" s="150" t="s">
        <v>304</v>
      </c>
      <c r="U69" s="127" t="s">
        <v>244</v>
      </c>
      <c r="V69" s="144">
        <v>978</v>
      </c>
      <c r="AA69" s="127" t="s">
        <v>54</v>
      </c>
      <c r="AB69" s="127" t="s">
        <v>304</v>
      </c>
      <c r="AC69" s="127" t="s">
        <v>241</v>
      </c>
      <c r="AD69" s="127">
        <v>130</v>
      </c>
      <c r="AE69" s="127">
        <v>1067</v>
      </c>
      <c r="BG69" s="121">
        <v>2013</v>
      </c>
      <c r="BH69" s="159" t="s">
        <v>8</v>
      </c>
      <c r="BI69" s="121">
        <v>136</v>
      </c>
      <c r="BJ69" s="112">
        <v>5</v>
      </c>
      <c r="BN69" s="174" t="s">
        <v>169</v>
      </c>
      <c r="BO69" s="132">
        <v>2022</v>
      </c>
      <c r="BP69" s="175">
        <v>904</v>
      </c>
      <c r="BQ69" s="176">
        <v>7</v>
      </c>
      <c r="BW69" s="127" t="s">
        <v>194</v>
      </c>
      <c r="BX69" s="165">
        <v>2016</v>
      </c>
      <c r="BY69" s="166">
        <v>57979</v>
      </c>
      <c r="CA69" s="121"/>
      <c r="CB69" s="121"/>
    </row>
    <row r="70" spans="7:80" x14ac:dyDescent="0.3">
      <c r="G70" s="145" t="s">
        <v>39</v>
      </c>
      <c r="H70" s="145" t="s">
        <v>40</v>
      </c>
      <c r="I70" s="130">
        <v>2024</v>
      </c>
      <c r="J70" s="146" t="s">
        <v>4</v>
      </c>
      <c r="K70" s="129">
        <v>3551</v>
      </c>
      <c r="L70" s="121"/>
      <c r="M70" s="147" t="s">
        <v>19</v>
      </c>
      <c r="N70" s="147" t="s">
        <v>59</v>
      </c>
      <c r="O70" s="148">
        <v>2023</v>
      </c>
      <c r="P70" s="148" t="s">
        <v>10</v>
      </c>
      <c r="Q70" s="149">
        <v>318538</v>
      </c>
      <c r="S70" s="127" t="s">
        <v>54</v>
      </c>
      <c r="T70" s="150" t="s">
        <v>304</v>
      </c>
      <c r="U70" s="127" t="s">
        <v>241</v>
      </c>
      <c r="V70" s="144">
        <v>1197</v>
      </c>
      <c r="AA70" s="127" t="s">
        <v>54</v>
      </c>
      <c r="AB70" s="127" t="s">
        <v>304</v>
      </c>
      <c r="AC70" s="127" t="s">
        <v>244</v>
      </c>
      <c r="AD70" s="127">
        <v>701</v>
      </c>
      <c r="AE70" s="127">
        <v>277</v>
      </c>
      <c r="BG70" s="121">
        <v>2013</v>
      </c>
      <c r="BH70" s="159" t="s">
        <v>9</v>
      </c>
      <c r="BI70" s="121">
        <v>153</v>
      </c>
      <c r="BJ70" s="112">
        <v>6</v>
      </c>
      <c r="BN70" s="174" t="s">
        <v>169</v>
      </c>
      <c r="BO70" s="132">
        <v>2023</v>
      </c>
      <c r="BP70" s="175">
        <v>304</v>
      </c>
      <c r="BQ70" s="176">
        <v>3</v>
      </c>
      <c r="BW70" s="127" t="s">
        <v>194</v>
      </c>
      <c r="BX70" s="165">
        <v>2017</v>
      </c>
      <c r="BY70" s="166">
        <v>45706</v>
      </c>
      <c r="CA70" s="121"/>
      <c r="CB70" s="121"/>
    </row>
    <row r="71" spans="7:80" x14ac:dyDescent="0.3">
      <c r="G71" s="145" t="s">
        <v>39</v>
      </c>
      <c r="H71" s="145" t="s">
        <v>40</v>
      </c>
      <c r="I71" s="130">
        <v>2024</v>
      </c>
      <c r="J71" s="146" t="s">
        <v>5</v>
      </c>
      <c r="K71" s="129">
        <v>3207</v>
      </c>
      <c r="L71" s="121"/>
      <c r="M71" s="147" t="s">
        <v>19</v>
      </c>
      <c r="N71" s="147" t="s">
        <v>59</v>
      </c>
      <c r="O71" s="148">
        <v>2023</v>
      </c>
      <c r="P71" s="148" t="s">
        <v>11</v>
      </c>
      <c r="Q71" s="149">
        <v>335386</v>
      </c>
      <c r="S71" s="127" t="s">
        <v>17</v>
      </c>
      <c r="T71" s="150">
        <v>2023</v>
      </c>
      <c r="U71" s="127" t="s">
        <v>243</v>
      </c>
      <c r="V71" s="144">
        <v>2</v>
      </c>
      <c r="AA71" s="145" t="s">
        <v>17</v>
      </c>
      <c r="AB71" s="129">
        <v>2023</v>
      </c>
      <c r="AC71" s="145" t="s">
        <v>242</v>
      </c>
      <c r="AD71" s="129">
        <v>0</v>
      </c>
      <c r="AE71" s="129">
        <v>12</v>
      </c>
      <c r="BG71" s="121">
        <v>2013</v>
      </c>
      <c r="BH71" s="159" t="s">
        <v>10</v>
      </c>
      <c r="BI71" s="121">
        <v>221</v>
      </c>
      <c r="BJ71" s="112">
        <v>7</v>
      </c>
      <c r="BN71" s="174" t="s">
        <v>170</v>
      </c>
      <c r="BO71" s="132">
        <v>2015</v>
      </c>
      <c r="BP71" s="175">
        <v>21</v>
      </c>
      <c r="BQ71" s="176">
        <v>46</v>
      </c>
      <c r="BW71" s="127" t="s">
        <v>195</v>
      </c>
      <c r="BX71" s="165">
        <v>2020</v>
      </c>
      <c r="BY71" s="166">
        <v>45330</v>
      </c>
      <c r="CA71" s="121"/>
      <c r="CB71" s="121"/>
    </row>
    <row r="72" spans="7:80" x14ac:dyDescent="0.3">
      <c r="G72" s="145" t="s">
        <v>39</v>
      </c>
      <c r="H72" s="145" t="s">
        <v>40</v>
      </c>
      <c r="I72" s="130">
        <v>2024</v>
      </c>
      <c r="J72" s="146" t="s">
        <v>6</v>
      </c>
      <c r="K72" s="129">
        <v>3469</v>
      </c>
      <c r="L72" s="121"/>
      <c r="M72" s="147" t="s">
        <v>19</v>
      </c>
      <c r="N72" s="147" t="s">
        <v>59</v>
      </c>
      <c r="O72" s="148">
        <v>2023</v>
      </c>
      <c r="P72" s="148" t="s">
        <v>12</v>
      </c>
      <c r="Q72" s="149">
        <v>297101</v>
      </c>
      <c r="S72" s="127" t="s">
        <v>17</v>
      </c>
      <c r="T72" s="150">
        <v>2023</v>
      </c>
      <c r="U72" s="127" t="s">
        <v>244</v>
      </c>
      <c r="V72" s="144">
        <v>2</v>
      </c>
      <c r="AA72" s="145" t="s">
        <v>17</v>
      </c>
      <c r="AB72" s="129">
        <v>2023</v>
      </c>
      <c r="AC72" s="145" t="s">
        <v>245</v>
      </c>
      <c r="AD72" s="129">
        <v>0</v>
      </c>
      <c r="AE72" s="129">
        <v>11</v>
      </c>
      <c r="BG72" s="121">
        <v>2013</v>
      </c>
      <c r="BH72" s="159" t="s">
        <v>11</v>
      </c>
      <c r="BI72" s="121">
        <v>239</v>
      </c>
      <c r="BJ72" s="112">
        <v>8</v>
      </c>
      <c r="BN72" s="174" t="s">
        <v>170</v>
      </c>
      <c r="BO72" s="132">
        <v>2016</v>
      </c>
      <c r="BP72" s="175">
        <v>73</v>
      </c>
      <c r="BQ72" s="176">
        <v>62</v>
      </c>
      <c r="BW72" s="127" t="s">
        <v>195</v>
      </c>
      <c r="BX72" s="165">
        <v>2021</v>
      </c>
      <c r="BY72" s="166">
        <v>158436</v>
      </c>
      <c r="CA72" s="121"/>
      <c r="CB72" s="121"/>
    </row>
    <row r="73" spans="7:80" x14ac:dyDescent="0.3">
      <c r="G73" s="145" t="s">
        <v>41</v>
      </c>
      <c r="H73" s="145" t="s">
        <v>42</v>
      </c>
      <c r="I73" s="130">
        <v>2024</v>
      </c>
      <c r="J73" s="146" t="s">
        <v>4</v>
      </c>
      <c r="K73" s="129">
        <v>223</v>
      </c>
      <c r="L73" s="121"/>
      <c r="M73" s="147" t="s">
        <v>19</v>
      </c>
      <c r="N73" s="147" t="s">
        <v>59</v>
      </c>
      <c r="O73" s="148">
        <v>2023</v>
      </c>
      <c r="P73" s="148" t="s">
        <v>13</v>
      </c>
      <c r="Q73" s="149">
        <v>314494</v>
      </c>
      <c r="S73" s="127" t="s">
        <v>17</v>
      </c>
      <c r="T73" s="150">
        <v>2023</v>
      </c>
      <c r="U73" s="127" t="s">
        <v>245</v>
      </c>
      <c r="V73" s="144">
        <v>11</v>
      </c>
      <c r="AA73" s="145" t="s">
        <v>17</v>
      </c>
      <c r="AB73" s="129">
        <v>2023</v>
      </c>
      <c r="AC73" s="145" t="s">
        <v>243</v>
      </c>
      <c r="AD73" s="129">
        <v>0</v>
      </c>
      <c r="AE73" s="129">
        <v>2</v>
      </c>
      <c r="BG73" s="121">
        <v>2013</v>
      </c>
      <c r="BH73" s="159" t="s">
        <v>12</v>
      </c>
      <c r="BI73" s="121">
        <v>243</v>
      </c>
      <c r="BJ73" s="112">
        <v>9</v>
      </c>
      <c r="BN73" s="174" t="s">
        <v>170</v>
      </c>
      <c r="BO73" s="132">
        <v>2017</v>
      </c>
      <c r="BP73" s="175">
        <v>88</v>
      </c>
      <c r="BQ73" s="176">
        <v>87</v>
      </c>
      <c r="BW73" s="127" t="s">
        <v>195</v>
      </c>
      <c r="BX73" s="165">
        <v>2022</v>
      </c>
      <c r="BY73" s="166">
        <v>191003</v>
      </c>
      <c r="CA73" s="121"/>
      <c r="CB73" s="121"/>
    </row>
    <row r="74" spans="7:80" x14ac:dyDescent="0.3">
      <c r="G74" s="145" t="s">
        <v>41</v>
      </c>
      <c r="H74" s="145" t="s">
        <v>42</v>
      </c>
      <c r="I74" s="130">
        <v>2024</v>
      </c>
      <c r="J74" s="146" t="s">
        <v>5</v>
      </c>
      <c r="K74" s="129">
        <v>144</v>
      </c>
      <c r="L74" s="121"/>
      <c r="M74" s="147" t="s">
        <v>19</v>
      </c>
      <c r="N74" s="147" t="s">
        <v>59</v>
      </c>
      <c r="O74" s="148">
        <v>2023</v>
      </c>
      <c r="P74" s="148" t="s">
        <v>14</v>
      </c>
      <c r="Q74" s="149">
        <v>306577</v>
      </c>
      <c r="S74" s="127" t="s">
        <v>17</v>
      </c>
      <c r="T74" s="150">
        <v>2023</v>
      </c>
      <c r="U74" s="127" t="s">
        <v>242</v>
      </c>
      <c r="V74" s="144">
        <v>12</v>
      </c>
      <c r="AA74" s="145" t="s">
        <v>17</v>
      </c>
      <c r="AB74" s="129">
        <v>2023</v>
      </c>
      <c r="AC74" s="145" t="s">
        <v>241</v>
      </c>
      <c r="AD74" s="129">
        <v>0</v>
      </c>
      <c r="AE74" s="129">
        <v>119</v>
      </c>
      <c r="BG74" s="121">
        <v>2013</v>
      </c>
      <c r="BH74" s="159" t="s">
        <v>13</v>
      </c>
      <c r="BI74" s="121">
        <v>210</v>
      </c>
      <c r="BJ74" s="112">
        <v>10</v>
      </c>
      <c r="BN74" s="174" t="s">
        <v>170</v>
      </c>
      <c r="BO74" s="132">
        <v>2018</v>
      </c>
      <c r="BP74" s="175">
        <v>63</v>
      </c>
      <c r="BQ74" s="176">
        <v>144</v>
      </c>
      <c r="BW74" s="127" t="s">
        <v>195</v>
      </c>
      <c r="BX74" s="165">
        <v>2023</v>
      </c>
      <c r="BY74" s="166">
        <v>189714</v>
      </c>
      <c r="CA74" s="121"/>
      <c r="CB74" s="121"/>
    </row>
    <row r="75" spans="7:80" x14ac:dyDescent="0.3">
      <c r="G75" s="145" t="s">
        <v>41</v>
      </c>
      <c r="H75" s="145" t="s">
        <v>42</v>
      </c>
      <c r="I75" s="130">
        <v>2024</v>
      </c>
      <c r="J75" s="146" t="s">
        <v>6</v>
      </c>
      <c r="K75" s="129">
        <v>135</v>
      </c>
      <c r="L75" s="121"/>
      <c r="M75" s="147" t="s">
        <v>19</v>
      </c>
      <c r="N75" s="147" t="s">
        <v>59</v>
      </c>
      <c r="O75" s="148">
        <v>2023</v>
      </c>
      <c r="P75" s="148" t="s">
        <v>15</v>
      </c>
      <c r="Q75" s="149">
        <v>326501</v>
      </c>
      <c r="S75" s="127" t="s">
        <v>17</v>
      </c>
      <c r="T75" s="150">
        <v>2023</v>
      </c>
      <c r="U75" s="127" t="s">
        <v>241</v>
      </c>
      <c r="V75" s="144">
        <v>119</v>
      </c>
      <c r="AA75" s="145" t="s">
        <v>17</v>
      </c>
      <c r="AB75" s="129">
        <v>2023</v>
      </c>
      <c r="AC75" s="145" t="s">
        <v>244</v>
      </c>
      <c r="AD75" s="129">
        <v>0</v>
      </c>
      <c r="AE75" s="129">
        <v>2</v>
      </c>
      <c r="BG75" s="121">
        <v>2013</v>
      </c>
      <c r="BH75" s="159" t="s">
        <v>14</v>
      </c>
      <c r="BI75" s="121">
        <v>196</v>
      </c>
      <c r="BJ75" s="112">
        <v>11</v>
      </c>
      <c r="BN75" s="174" t="s">
        <v>170</v>
      </c>
      <c r="BO75" s="132">
        <v>2019</v>
      </c>
      <c r="BP75" s="175">
        <v>56</v>
      </c>
      <c r="BQ75" s="176">
        <v>296</v>
      </c>
      <c r="BW75" s="127" t="s">
        <v>195</v>
      </c>
      <c r="BX75" s="165">
        <v>2024</v>
      </c>
      <c r="BY75" s="166">
        <v>43205</v>
      </c>
      <c r="CA75" s="121"/>
      <c r="CB75" s="121"/>
    </row>
    <row r="76" spans="7:80" x14ac:dyDescent="0.3">
      <c r="G76" s="145" t="s">
        <v>43</v>
      </c>
      <c r="H76" s="145" t="s">
        <v>44</v>
      </c>
      <c r="I76" s="130">
        <v>2024</v>
      </c>
      <c r="J76" s="146" t="s">
        <v>4</v>
      </c>
      <c r="K76" s="129">
        <v>1659</v>
      </c>
      <c r="L76" s="121"/>
      <c r="M76" s="147" t="s">
        <v>19</v>
      </c>
      <c r="N76" s="147" t="s">
        <v>60</v>
      </c>
      <c r="O76" s="148">
        <v>2023</v>
      </c>
      <c r="P76" s="148" t="s">
        <v>4</v>
      </c>
      <c r="Q76" s="149">
        <v>863</v>
      </c>
      <c r="S76" s="127" t="s">
        <v>19</v>
      </c>
      <c r="T76" s="150">
        <v>2023</v>
      </c>
      <c r="U76" s="127" t="s">
        <v>243</v>
      </c>
      <c r="V76" s="144">
        <v>391732</v>
      </c>
      <c r="AA76" s="145" t="s">
        <v>19</v>
      </c>
      <c r="AB76" s="129">
        <v>2023</v>
      </c>
      <c r="AC76" s="145" t="s">
        <v>242</v>
      </c>
      <c r="AD76" s="129">
        <v>336207</v>
      </c>
      <c r="AE76" s="129">
        <v>97867</v>
      </c>
      <c r="BG76" s="121">
        <v>2013</v>
      </c>
      <c r="BH76" s="159" t="s">
        <v>15</v>
      </c>
      <c r="BI76" s="121">
        <v>199</v>
      </c>
      <c r="BJ76" s="112">
        <v>12</v>
      </c>
      <c r="BN76" s="174" t="s">
        <v>170</v>
      </c>
      <c r="BO76" s="132">
        <v>2020</v>
      </c>
      <c r="BP76" s="175">
        <v>47</v>
      </c>
      <c r="BQ76" s="176">
        <v>213</v>
      </c>
      <c r="BW76" s="127" t="s">
        <v>253</v>
      </c>
      <c r="BX76" s="165" t="s">
        <v>284</v>
      </c>
      <c r="BY76" s="166">
        <v>655</v>
      </c>
      <c r="CA76" s="121"/>
      <c r="CB76" s="121"/>
    </row>
    <row r="77" spans="7:80" x14ac:dyDescent="0.3">
      <c r="G77" s="145" t="s">
        <v>43</v>
      </c>
      <c r="H77" s="145" t="s">
        <v>44</v>
      </c>
      <c r="I77" s="130">
        <v>2024</v>
      </c>
      <c r="J77" s="146" t="s">
        <v>5</v>
      </c>
      <c r="K77" s="129">
        <v>845</v>
      </c>
      <c r="L77" s="121"/>
      <c r="M77" s="147" t="s">
        <v>19</v>
      </c>
      <c r="N77" s="147" t="s">
        <v>60</v>
      </c>
      <c r="O77" s="148">
        <v>2023</v>
      </c>
      <c r="P77" s="148" t="s">
        <v>5</v>
      </c>
      <c r="Q77" s="149">
        <v>572</v>
      </c>
      <c r="S77" s="127" t="s">
        <v>19</v>
      </c>
      <c r="T77" s="150">
        <v>2023</v>
      </c>
      <c r="U77" s="127" t="s">
        <v>242</v>
      </c>
      <c r="V77" s="144">
        <v>434074</v>
      </c>
      <c r="AA77" s="145" t="s">
        <v>19</v>
      </c>
      <c r="AB77" s="129">
        <v>2023</v>
      </c>
      <c r="AC77" s="145" t="s">
        <v>245</v>
      </c>
      <c r="AD77" s="129">
        <v>947104</v>
      </c>
      <c r="AE77" s="129">
        <v>239073</v>
      </c>
      <c r="BG77" s="121">
        <v>2014</v>
      </c>
      <c r="BH77" s="159" t="s">
        <v>4</v>
      </c>
      <c r="BI77" s="121">
        <v>143</v>
      </c>
      <c r="BJ77" s="112">
        <v>1</v>
      </c>
      <c r="BN77" s="174" t="s">
        <v>170</v>
      </c>
      <c r="BO77" s="132">
        <v>2021</v>
      </c>
      <c r="BP77" s="175">
        <v>35</v>
      </c>
      <c r="BQ77" s="176">
        <v>269</v>
      </c>
      <c r="BW77" s="127" t="s">
        <v>253</v>
      </c>
      <c r="BX77" s="165">
        <v>2015</v>
      </c>
      <c r="BY77" s="166">
        <v>10</v>
      </c>
      <c r="CA77" s="121"/>
      <c r="CB77" s="121"/>
    </row>
    <row r="78" spans="7:80" x14ac:dyDescent="0.3">
      <c r="G78" s="145" t="s">
        <v>43</v>
      </c>
      <c r="H78" s="145" t="s">
        <v>44</v>
      </c>
      <c r="I78" s="130">
        <v>2024</v>
      </c>
      <c r="J78" s="146" t="s">
        <v>6</v>
      </c>
      <c r="K78" s="129">
        <v>2228</v>
      </c>
      <c r="L78" s="121"/>
      <c r="M78" s="147" t="s">
        <v>19</v>
      </c>
      <c r="N78" s="147" t="s">
        <v>60</v>
      </c>
      <c r="O78" s="148">
        <v>2023</v>
      </c>
      <c r="P78" s="148" t="s">
        <v>6</v>
      </c>
      <c r="Q78" s="149">
        <v>648</v>
      </c>
      <c r="S78" s="127" t="s">
        <v>19</v>
      </c>
      <c r="T78" s="150">
        <v>2023</v>
      </c>
      <c r="U78" s="127" t="s">
        <v>244</v>
      </c>
      <c r="V78" s="144">
        <v>830652</v>
      </c>
      <c r="AA78" s="145" t="s">
        <v>19</v>
      </c>
      <c r="AB78" s="129">
        <v>2023</v>
      </c>
      <c r="AC78" s="145" t="s">
        <v>243</v>
      </c>
      <c r="AD78" s="129">
        <v>318694</v>
      </c>
      <c r="AE78" s="129">
        <v>73038</v>
      </c>
      <c r="BG78" s="121">
        <v>2014</v>
      </c>
      <c r="BH78" s="159" t="s">
        <v>5</v>
      </c>
      <c r="BI78" s="121">
        <v>243</v>
      </c>
      <c r="BJ78" s="112">
        <v>2</v>
      </c>
      <c r="BN78" s="174" t="s">
        <v>170</v>
      </c>
      <c r="BO78" s="132">
        <v>2022</v>
      </c>
      <c r="BP78" s="175">
        <v>18</v>
      </c>
      <c r="BQ78" s="176">
        <v>335</v>
      </c>
      <c r="BW78" s="127" t="s">
        <v>253</v>
      </c>
      <c r="BX78" s="165">
        <v>2016</v>
      </c>
      <c r="BY78" s="166">
        <v>6</v>
      </c>
      <c r="CA78" s="121"/>
      <c r="CB78" s="121"/>
    </row>
    <row r="79" spans="7:80" x14ac:dyDescent="0.3">
      <c r="G79" s="145" t="s">
        <v>247</v>
      </c>
      <c r="H79" s="145" t="s">
        <v>247</v>
      </c>
      <c r="I79" s="130">
        <v>2024</v>
      </c>
      <c r="J79" s="146" t="s">
        <v>4</v>
      </c>
      <c r="K79" s="129">
        <v>4</v>
      </c>
      <c r="L79" s="121"/>
      <c r="M79" s="147" t="s">
        <v>19</v>
      </c>
      <c r="N79" s="147" t="s">
        <v>60</v>
      </c>
      <c r="O79" s="148">
        <v>2023</v>
      </c>
      <c r="P79" s="148" t="s">
        <v>7</v>
      </c>
      <c r="Q79" s="149">
        <v>506</v>
      </c>
      <c r="S79" s="127" t="s">
        <v>19</v>
      </c>
      <c r="T79" s="150">
        <v>2023</v>
      </c>
      <c r="U79" s="127" t="s">
        <v>245</v>
      </c>
      <c r="V79" s="144">
        <v>1186177</v>
      </c>
      <c r="AA79" s="145" t="s">
        <v>19</v>
      </c>
      <c r="AB79" s="129">
        <v>2023</v>
      </c>
      <c r="AC79" s="145" t="s">
        <v>241</v>
      </c>
      <c r="AD79" s="129">
        <v>1997568</v>
      </c>
      <c r="AE79" s="129">
        <v>773440</v>
      </c>
      <c r="BG79" s="121">
        <v>2014</v>
      </c>
      <c r="BH79" s="159" t="s">
        <v>6</v>
      </c>
      <c r="BI79" s="121">
        <v>252</v>
      </c>
      <c r="BJ79" s="112">
        <v>3</v>
      </c>
      <c r="BN79" s="174" t="s">
        <v>170</v>
      </c>
      <c r="BO79" s="132">
        <v>2023</v>
      </c>
      <c r="BP79" s="175">
        <v>10</v>
      </c>
      <c r="BQ79" s="176">
        <v>470</v>
      </c>
      <c r="BW79" s="127" t="s">
        <v>253</v>
      </c>
      <c r="BX79" s="165">
        <v>2017</v>
      </c>
      <c r="BY79" s="166">
        <v>5</v>
      </c>
      <c r="CA79" s="121"/>
      <c r="CB79" s="121"/>
    </row>
    <row r="80" spans="7:80" x14ac:dyDescent="0.3">
      <c r="G80" s="145" t="s">
        <v>247</v>
      </c>
      <c r="H80" s="145" t="s">
        <v>247</v>
      </c>
      <c r="I80" s="130">
        <v>2024</v>
      </c>
      <c r="J80" s="146" t="s">
        <v>5</v>
      </c>
      <c r="K80" s="129">
        <v>1</v>
      </c>
      <c r="L80" s="121"/>
      <c r="M80" s="147" t="s">
        <v>19</v>
      </c>
      <c r="N80" s="147" t="s">
        <v>60</v>
      </c>
      <c r="O80" s="148">
        <v>2023</v>
      </c>
      <c r="P80" s="148" t="s">
        <v>8</v>
      </c>
      <c r="Q80" s="149">
        <v>547</v>
      </c>
      <c r="S80" s="127" t="s">
        <v>19</v>
      </c>
      <c r="T80" s="150">
        <v>2023</v>
      </c>
      <c r="U80" s="127" t="s">
        <v>241</v>
      </c>
      <c r="V80" s="144">
        <v>2771008</v>
      </c>
      <c r="AA80" s="145" t="s">
        <v>19</v>
      </c>
      <c r="AB80" s="129">
        <v>2023</v>
      </c>
      <c r="AC80" s="145" t="s">
        <v>244</v>
      </c>
      <c r="AD80" s="129">
        <v>709934</v>
      </c>
      <c r="AE80" s="129">
        <v>120718</v>
      </c>
      <c r="BG80" s="121">
        <v>2014</v>
      </c>
      <c r="BH80" s="159" t="s">
        <v>7</v>
      </c>
      <c r="BI80" s="121">
        <v>252</v>
      </c>
      <c r="BJ80" s="112">
        <v>4</v>
      </c>
      <c r="BN80" s="174" t="s">
        <v>170</v>
      </c>
      <c r="BO80" s="132">
        <v>2024</v>
      </c>
      <c r="BP80" s="175">
        <v>139</v>
      </c>
      <c r="BQ80" s="176">
        <v>140</v>
      </c>
      <c r="BW80" s="127" t="s">
        <v>196</v>
      </c>
      <c r="BX80" s="165">
        <v>2020</v>
      </c>
      <c r="BY80" s="166">
        <v>72832</v>
      </c>
      <c r="CA80" s="121"/>
      <c r="CB80" s="121"/>
    </row>
    <row r="81" spans="7:80" x14ac:dyDescent="0.3">
      <c r="G81" s="145" t="s">
        <v>247</v>
      </c>
      <c r="H81" s="145" t="s">
        <v>247</v>
      </c>
      <c r="I81" s="130">
        <v>2024</v>
      </c>
      <c r="J81" s="146" t="s">
        <v>6</v>
      </c>
      <c r="K81" s="129">
        <v>3</v>
      </c>
      <c r="L81" s="121"/>
      <c r="M81" s="147" t="s">
        <v>19</v>
      </c>
      <c r="N81" s="147" t="s">
        <v>60</v>
      </c>
      <c r="O81" s="148">
        <v>2023</v>
      </c>
      <c r="P81" s="148" t="s">
        <v>9</v>
      </c>
      <c r="Q81" s="149">
        <v>606</v>
      </c>
      <c r="S81" s="127" t="s">
        <v>21</v>
      </c>
      <c r="T81" s="150">
        <v>2023</v>
      </c>
      <c r="U81" s="127" t="s">
        <v>243</v>
      </c>
      <c r="V81" s="144">
        <v>20</v>
      </c>
      <c r="AA81" s="145" t="s">
        <v>21</v>
      </c>
      <c r="AB81" s="129">
        <v>2023</v>
      </c>
      <c r="AC81" s="145" t="s">
        <v>242</v>
      </c>
      <c r="AD81" s="129">
        <v>83</v>
      </c>
      <c r="AE81" s="129">
        <v>14</v>
      </c>
      <c r="BG81" s="121">
        <v>2014</v>
      </c>
      <c r="BH81" s="159" t="s">
        <v>8</v>
      </c>
      <c r="BI81" s="121">
        <v>273</v>
      </c>
      <c r="BJ81" s="112">
        <v>5</v>
      </c>
      <c r="BN81" s="174" t="s">
        <v>171</v>
      </c>
      <c r="BO81" s="132">
        <v>2015</v>
      </c>
      <c r="BP81" s="175">
        <v>162</v>
      </c>
      <c r="BQ81" s="176">
        <v>20</v>
      </c>
      <c r="BW81" s="127" t="s">
        <v>196</v>
      </c>
      <c r="BX81" s="165">
        <v>2021</v>
      </c>
      <c r="BY81" s="166">
        <v>266439</v>
      </c>
      <c r="CA81" s="121"/>
      <c r="CB81" s="121"/>
    </row>
    <row r="82" spans="7:80" x14ac:dyDescent="0.3">
      <c r="G82" s="145" t="s">
        <v>48</v>
      </c>
      <c r="H82" s="145" t="s">
        <v>49</v>
      </c>
      <c r="I82" s="130">
        <v>2024</v>
      </c>
      <c r="J82" s="146" t="s">
        <v>4</v>
      </c>
      <c r="K82" s="129">
        <v>959</v>
      </c>
      <c r="L82" s="121"/>
      <c r="M82" s="147" t="s">
        <v>19</v>
      </c>
      <c r="N82" s="147" t="s">
        <v>60</v>
      </c>
      <c r="O82" s="148">
        <v>2023</v>
      </c>
      <c r="P82" s="148" t="s">
        <v>10</v>
      </c>
      <c r="Q82" s="149">
        <v>513</v>
      </c>
      <c r="S82" s="127" t="s">
        <v>21</v>
      </c>
      <c r="T82" s="150">
        <v>2023</v>
      </c>
      <c r="U82" s="127" t="s">
        <v>242</v>
      </c>
      <c r="V82" s="144">
        <v>97</v>
      </c>
      <c r="AA82" s="145" t="s">
        <v>21</v>
      </c>
      <c r="AB82" s="129">
        <v>2023</v>
      </c>
      <c r="AC82" s="145" t="s">
        <v>245</v>
      </c>
      <c r="AD82" s="129">
        <v>96</v>
      </c>
      <c r="AE82" s="129">
        <v>8</v>
      </c>
      <c r="BG82" s="121">
        <v>2014</v>
      </c>
      <c r="BH82" s="159" t="s">
        <v>9</v>
      </c>
      <c r="BI82" s="121">
        <v>226</v>
      </c>
      <c r="BJ82" s="112">
        <v>6</v>
      </c>
      <c r="BN82" s="174" t="s">
        <v>171</v>
      </c>
      <c r="BO82" s="132">
        <v>2016</v>
      </c>
      <c r="BP82" s="175">
        <v>223</v>
      </c>
      <c r="BQ82" s="176">
        <v>20</v>
      </c>
      <c r="BW82" s="127" t="s">
        <v>196</v>
      </c>
      <c r="BX82" s="165">
        <v>2022</v>
      </c>
      <c r="BY82" s="166">
        <v>310239</v>
      </c>
      <c r="CA82" s="121"/>
      <c r="CB82" s="121"/>
    </row>
    <row r="83" spans="7:80" x14ac:dyDescent="0.3">
      <c r="G83" s="145" t="s">
        <v>48</v>
      </c>
      <c r="H83" s="145" t="s">
        <v>49</v>
      </c>
      <c r="I83" s="130">
        <v>2024</v>
      </c>
      <c r="J83" s="146" t="s">
        <v>5</v>
      </c>
      <c r="K83" s="129">
        <v>572</v>
      </c>
      <c r="L83" s="121"/>
      <c r="M83" s="147" t="s">
        <v>19</v>
      </c>
      <c r="N83" s="147" t="s">
        <v>60</v>
      </c>
      <c r="O83" s="148">
        <v>2023</v>
      </c>
      <c r="P83" s="148" t="s">
        <v>11</v>
      </c>
      <c r="Q83" s="149">
        <v>622</v>
      </c>
      <c r="S83" s="127" t="s">
        <v>21</v>
      </c>
      <c r="T83" s="150">
        <v>2023</v>
      </c>
      <c r="U83" s="127" t="s">
        <v>245</v>
      </c>
      <c r="V83" s="144">
        <v>104</v>
      </c>
      <c r="AA83" s="145" t="s">
        <v>21</v>
      </c>
      <c r="AB83" s="129">
        <v>2023</v>
      </c>
      <c r="AC83" s="145" t="s">
        <v>243</v>
      </c>
      <c r="AD83" s="129">
        <v>9</v>
      </c>
      <c r="AE83" s="129">
        <v>11</v>
      </c>
      <c r="BG83" s="121">
        <v>2014</v>
      </c>
      <c r="BH83" s="159" t="s">
        <v>10</v>
      </c>
      <c r="BI83" s="121">
        <v>177</v>
      </c>
      <c r="BJ83" s="112">
        <v>7</v>
      </c>
      <c r="BN83" s="174" t="s">
        <v>171</v>
      </c>
      <c r="BO83" s="132">
        <v>2017</v>
      </c>
      <c r="BP83" s="175">
        <v>377</v>
      </c>
      <c r="BQ83" s="176">
        <v>58</v>
      </c>
      <c r="BW83" s="127" t="s">
        <v>196</v>
      </c>
      <c r="BX83" s="165">
        <v>2023</v>
      </c>
      <c r="BY83" s="166">
        <v>306016</v>
      </c>
      <c r="CA83" s="121"/>
      <c r="CB83" s="121"/>
    </row>
    <row r="84" spans="7:80" x14ac:dyDescent="0.3">
      <c r="G84" s="145" t="s">
        <v>48</v>
      </c>
      <c r="H84" s="145" t="s">
        <v>49</v>
      </c>
      <c r="I84" s="130">
        <v>2024</v>
      </c>
      <c r="J84" s="146" t="s">
        <v>6</v>
      </c>
      <c r="K84" s="129">
        <v>1131</v>
      </c>
      <c r="L84" s="121"/>
      <c r="M84" s="147" t="s">
        <v>19</v>
      </c>
      <c r="N84" s="147" t="s">
        <v>60</v>
      </c>
      <c r="O84" s="148">
        <v>2023</v>
      </c>
      <c r="P84" s="148" t="s">
        <v>12</v>
      </c>
      <c r="Q84" s="149">
        <v>558</v>
      </c>
      <c r="S84" s="127" t="s">
        <v>21</v>
      </c>
      <c r="T84" s="150">
        <v>2023</v>
      </c>
      <c r="U84" s="127" t="s">
        <v>241</v>
      </c>
      <c r="V84" s="144">
        <v>315</v>
      </c>
      <c r="AA84" s="145" t="s">
        <v>21</v>
      </c>
      <c r="AB84" s="129">
        <v>2023</v>
      </c>
      <c r="AC84" s="145" t="s">
        <v>241</v>
      </c>
      <c r="AD84" s="129">
        <v>227</v>
      </c>
      <c r="AE84" s="129">
        <v>88</v>
      </c>
      <c r="BG84" s="121">
        <v>2014</v>
      </c>
      <c r="BH84" s="159" t="s">
        <v>11</v>
      </c>
      <c r="BI84" s="121">
        <v>245</v>
      </c>
      <c r="BJ84" s="112">
        <v>8</v>
      </c>
      <c r="BN84" s="174" t="s">
        <v>171</v>
      </c>
      <c r="BO84" s="132">
        <v>2018</v>
      </c>
      <c r="BP84" s="175">
        <v>781</v>
      </c>
      <c r="BQ84" s="176">
        <v>90</v>
      </c>
      <c r="BW84" s="127" t="s">
        <v>196</v>
      </c>
      <c r="BX84" s="165">
        <v>2024</v>
      </c>
      <c r="BY84" s="166">
        <v>72053</v>
      </c>
      <c r="CA84" s="121"/>
      <c r="CB84" s="121"/>
    </row>
    <row r="85" spans="7:80" x14ac:dyDescent="0.3">
      <c r="G85" s="145" t="s">
        <v>50</v>
      </c>
      <c r="H85" s="145" t="s">
        <v>51</v>
      </c>
      <c r="I85" s="130">
        <v>2024</v>
      </c>
      <c r="J85" s="146" t="s">
        <v>4</v>
      </c>
      <c r="K85" s="129">
        <v>142</v>
      </c>
      <c r="L85" s="121"/>
      <c r="M85" s="147" t="s">
        <v>19</v>
      </c>
      <c r="N85" s="147" t="s">
        <v>60</v>
      </c>
      <c r="O85" s="148">
        <v>2023</v>
      </c>
      <c r="P85" s="148" t="s">
        <v>13</v>
      </c>
      <c r="Q85" s="149">
        <v>522</v>
      </c>
      <c r="S85" s="127" t="s">
        <v>21</v>
      </c>
      <c r="T85" s="150">
        <v>2023</v>
      </c>
      <c r="U85" s="127" t="s">
        <v>244</v>
      </c>
      <c r="V85" s="144">
        <v>407</v>
      </c>
      <c r="AA85" s="145" t="s">
        <v>21</v>
      </c>
      <c r="AB85" s="129">
        <v>2023</v>
      </c>
      <c r="AC85" s="145" t="s">
        <v>244</v>
      </c>
      <c r="AD85" s="129">
        <v>223</v>
      </c>
      <c r="AE85" s="129">
        <v>184</v>
      </c>
      <c r="BG85" s="121">
        <v>2014</v>
      </c>
      <c r="BH85" s="159" t="s">
        <v>12</v>
      </c>
      <c r="BI85" s="121">
        <v>444</v>
      </c>
      <c r="BJ85" s="112">
        <v>9</v>
      </c>
      <c r="BN85" s="174" t="s">
        <v>171</v>
      </c>
      <c r="BO85" s="132">
        <v>2019</v>
      </c>
      <c r="BP85" s="175">
        <v>655</v>
      </c>
      <c r="BQ85" s="176">
        <v>67</v>
      </c>
      <c r="CA85" s="121"/>
      <c r="CB85" s="121"/>
    </row>
    <row r="86" spans="7:80" x14ac:dyDescent="0.3">
      <c r="G86" s="145" t="s">
        <v>50</v>
      </c>
      <c r="H86" s="145" t="s">
        <v>51</v>
      </c>
      <c r="I86" s="130">
        <v>2024</v>
      </c>
      <c r="J86" s="146" t="s">
        <v>5</v>
      </c>
      <c r="K86" s="129">
        <v>69</v>
      </c>
      <c r="L86" s="121"/>
      <c r="M86" s="147" t="s">
        <v>19</v>
      </c>
      <c r="N86" s="147" t="s">
        <v>60</v>
      </c>
      <c r="O86" s="148">
        <v>2023</v>
      </c>
      <c r="P86" s="148" t="s">
        <v>14</v>
      </c>
      <c r="Q86" s="149">
        <v>478</v>
      </c>
      <c r="S86" s="127" t="s">
        <v>23</v>
      </c>
      <c r="T86" s="150">
        <v>2023</v>
      </c>
      <c r="U86" s="127" t="s">
        <v>243</v>
      </c>
      <c r="V86" s="144">
        <v>38053</v>
      </c>
      <c r="AA86" s="145" t="s">
        <v>23</v>
      </c>
      <c r="AB86" s="129">
        <v>2023</v>
      </c>
      <c r="AC86" s="145" t="s">
        <v>242</v>
      </c>
      <c r="AD86" s="129">
        <v>101831</v>
      </c>
      <c r="AE86" s="129">
        <v>51770</v>
      </c>
      <c r="BG86" s="121">
        <v>2014</v>
      </c>
      <c r="BH86" s="159" t="s">
        <v>13</v>
      </c>
      <c r="BI86" s="121">
        <v>265</v>
      </c>
      <c r="BJ86" s="112">
        <v>10</v>
      </c>
      <c r="BN86" s="174" t="s">
        <v>171</v>
      </c>
      <c r="BO86" s="132">
        <v>2020</v>
      </c>
      <c r="BP86" s="175">
        <v>847</v>
      </c>
      <c r="BQ86" s="176">
        <v>98</v>
      </c>
      <c r="CA86" s="121"/>
      <c r="CB86" s="121"/>
    </row>
    <row r="87" spans="7:80" x14ac:dyDescent="0.3">
      <c r="G87" s="145" t="s">
        <v>50</v>
      </c>
      <c r="H87" s="145" t="s">
        <v>51</v>
      </c>
      <c r="I87" s="130">
        <v>2024</v>
      </c>
      <c r="J87" s="146" t="s">
        <v>6</v>
      </c>
      <c r="K87" s="129">
        <v>105</v>
      </c>
      <c r="L87" s="121"/>
      <c r="M87" s="147" t="s">
        <v>19</v>
      </c>
      <c r="N87" s="147" t="s">
        <v>60</v>
      </c>
      <c r="O87" s="148">
        <v>2023</v>
      </c>
      <c r="P87" s="148" t="s">
        <v>15</v>
      </c>
      <c r="Q87" s="149">
        <v>638</v>
      </c>
      <c r="S87" s="127" t="s">
        <v>23</v>
      </c>
      <c r="T87" s="150">
        <v>2023</v>
      </c>
      <c r="U87" s="127" t="s">
        <v>245</v>
      </c>
      <c r="V87" s="144">
        <v>103594</v>
      </c>
      <c r="AA87" s="145" t="s">
        <v>23</v>
      </c>
      <c r="AB87" s="129">
        <v>2023</v>
      </c>
      <c r="AC87" s="145" t="s">
        <v>245</v>
      </c>
      <c r="AD87" s="129">
        <v>72649</v>
      </c>
      <c r="AE87" s="129">
        <v>30945</v>
      </c>
      <c r="BG87" s="121">
        <v>2014</v>
      </c>
      <c r="BH87" s="159" t="s">
        <v>14</v>
      </c>
      <c r="BI87" s="121">
        <v>403</v>
      </c>
      <c r="BJ87" s="112">
        <v>11</v>
      </c>
      <c r="BN87" s="174" t="s">
        <v>171</v>
      </c>
      <c r="BO87" s="132">
        <v>2021</v>
      </c>
      <c r="BP87" s="175">
        <v>983</v>
      </c>
      <c r="BQ87" s="176">
        <v>163</v>
      </c>
      <c r="CA87" s="121"/>
      <c r="CB87" s="121"/>
    </row>
    <row r="88" spans="7:80" x14ac:dyDescent="0.3">
      <c r="G88" s="145" t="s">
        <v>52</v>
      </c>
      <c r="H88" s="145" t="s">
        <v>53</v>
      </c>
      <c r="I88" s="130">
        <v>2024</v>
      </c>
      <c r="J88" s="146" t="s">
        <v>4</v>
      </c>
      <c r="K88" s="129">
        <v>32064</v>
      </c>
      <c r="L88" s="121"/>
      <c r="M88" s="147" t="s">
        <v>19</v>
      </c>
      <c r="N88" s="147" t="s">
        <v>62</v>
      </c>
      <c r="O88" s="148">
        <v>2023</v>
      </c>
      <c r="P88" s="148" t="s">
        <v>4</v>
      </c>
      <c r="Q88" s="149">
        <v>8</v>
      </c>
      <c r="S88" s="127" t="s">
        <v>23</v>
      </c>
      <c r="T88" s="150">
        <v>2023</v>
      </c>
      <c r="U88" s="127" t="s">
        <v>242</v>
      </c>
      <c r="V88" s="144">
        <v>153601</v>
      </c>
      <c r="AA88" s="145" t="s">
        <v>23</v>
      </c>
      <c r="AB88" s="129">
        <v>2023</v>
      </c>
      <c r="AC88" s="145" t="s">
        <v>243</v>
      </c>
      <c r="AD88" s="129">
        <v>27429</v>
      </c>
      <c r="AE88" s="129">
        <v>10624</v>
      </c>
      <c r="BG88" s="121">
        <v>2014</v>
      </c>
      <c r="BH88" s="159" t="s">
        <v>15</v>
      </c>
      <c r="BI88" s="121">
        <v>255</v>
      </c>
      <c r="BJ88" s="112">
        <v>12</v>
      </c>
      <c r="BN88" s="174" t="s">
        <v>171</v>
      </c>
      <c r="BO88" s="132">
        <v>2022</v>
      </c>
      <c r="BP88" s="175">
        <v>1177</v>
      </c>
      <c r="BQ88" s="176">
        <v>148</v>
      </c>
      <c r="CA88" s="121"/>
      <c r="CB88" s="121"/>
    </row>
    <row r="89" spans="7:80" x14ac:dyDescent="0.3">
      <c r="G89" s="145" t="s">
        <v>52</v>
      </c>
      <c r="H89" s="145" t="s">
        <v>53</v>
      </c>
      <c r="I89" s="130">
        <v>2024</v>
      </c>
      <c r="J89" s="146" t="s">
        <v>5</v>
      </c>
      <c r="K89" s="129">
        <v>46159</v>
      </c>
      <c r="L89" s="121"/>
      <c r="M89" s="147" t="s">
        <v>19</v>
      </c>
      <c r="N89" s="147" t="s">
        <v>62</v>
      </c>
      <c r="O89" s="148">
        <v>2023</v>
      </c>
      <c r="P89" s="148" t="s">
        <v>5</v>
      </c>
      <c r="Q89" s="149">
        <v>28</v>
      </c>
      <c r="S89" s="127" t="s">
        <v>23</v>
      </c>
      <c r="T89" s="150">
        <v>2023</v>
      </c>
      <c r="U89" s="127" t="s">
        <v>244</v>
      </c>
      <c r="V89" s="144">
        <v>549970</v>
      </c>
      <c r="AA89" s="145" t="s">
        <v>23</v>
      </c>
      <c r="AB89" s="129">
        <v>2023</v>
      </c>
      <c r="AC89" s="145" t="s">
        <v>241</v>
      </c>
      <c r="AD89" s="129">
        <v>402154</v>
      </c>
      <c r="AE89" s="129">
        <v>216615</v>
      </c>
      <c r="BG89" s="121">
        <v>2015</v>
      </c>
      <c r="BH89" s="159" t="s">
        <v>4</v>
      </c>
      <c r="BI89" s="121">
        <v>296</v>
      </c>
      <c r="BJ89" s="112">
        <v>1</v>
      </c>
      <c r="BN89" s="174" t="s">
        <v>171</v>
      </c>
      <c r="BO89" s="132">
        <v>2023</v>
      </c>
      <c r="BP89" s="175">
        <v>299</v>
      </c>
      <c r="BQ89" s="176">
        <v>134</v>
      </c>
      <c r="CA89" s="121"/>
      <c r="CB89" s="121"/>
    </row>
    <row r="90" spans="7:80" x14ac:dyDescent="0.3">
      <c r="G90" s="145" t="s">
        <v>52</v>
      </c>
      <c r="H90" s="145" t="s">
        <v>53</v>
      </c>
      <c r="I90" s="130">
        <v>2024</v>
      </c>
      <c r="J90" s="146" t="s">
        <v>6</v>
      </c>
      <c r="K90" s="129">
        <v>34257</v>
      </c>
      <c r="L90" s="121"/>
      <c r="M90" s="147" t="s">
        <v>19</v>
      </c>
      <c r="N90" s="147" t="s">
        <v>62</v>
      </c>
      <c r="O90" s="148">
        <v>2023</v>
      </c>
      <c r="P90" s="148" t="s">
        <v>6</v>
      </c>
      <c r="Q90" s="149">
        <v>18</v>
      </c>
      <c r="S90" s="127" t="s">
        <v>23</v>
      </c>
      <c r="T90" s="150">
        <v>2023</v>
      </c>
      <c r="U90" s="127" t="s">
        <v>241</v>
      </c>
      <c r="V90" s="144">
        <v>618769</v>
      </c>
      <c r="AA90" s="145" t="s">
        <v>23</v>
      </c>
      <c r="AB90" s="129">
        <v>2023</v>
      </c>
      <c r="AC90" s="145" t="s">
        <v>244</v>
      </c>
      <c r="AD90" s="129">
        <v>389443</v>
      </c>
      <c r="AE90" s="129">
        <v>160527</v>
      </c>
      <c r="BG90" s="121">
        <v>2015</v>
      </c>
      <c r="BH90" s="159" t="s">
        <v>5</v>
      </c>
      <c r="BI90" s="121">
        <v>145</v>
      </c>
      <c r="BJ90" s="112">
        <v>2</v>
      </c>
      <c r="BN90" s="174" t="s">
        <v>171</v>
      </c>
      <c r="BO90" s="132">
        <v>2024</v>
      </c>
      <c r="BP90" s="175">
        <v>61</v>
      </c>
      <c r="BQ90" s="176">
        <v>40</v>
      </c>
      <c r="CA90" s="121"/>
      <c r="CB90" s="121"/>
    </row>
    <row r="91" spans="7:80" x14ac:dyDescent="0.3">
      <c r="G91" s="145" t="s">
        <v>54</v>
      </c>
      <c r="H91" s="145" t="s">
        <v>54</v>
      </c>
      <c r="I91" s="130">
        <v>2024</v>
      </c>
      <c r="J91" s="146" t="s">
        <v>4</v>
      </c>
      <c r="K91" s="129">
        <v>267</v>
      </c>
      <c r="L91" s="121"/>
      <c r="M91" s="147" t="s">
        <v>19</v>
      </c>
      <c r="N91" s="147" t="s">
        <v>62</v>
      </c>
      <c r="O91" s="148">
        <v>2023</v>
      </c>
      <c r="P91" s="148" t="s">
        <v>7</v>
      </c>
      <c r="Q91" s="149">
        <v>22</v>
      </c>
      <c r="S91" s="127" t="s">
        <v>25</v>
      </c>
      <c r="T91" s="150">
        <v>2023</v>
      </c>
      <c r="U91" s="127" t="s">
        <v>243</v>
      </c>
      <c r="V91" s="144">
        <v>1654</v>
      </c>
      <c r="AA91" s="145" t="s">
        <v>25</v>
      </c>
      <c r="AB91" s="129">
        <v>2023</v>
      </c>
      <c r="AC91" s="145" t="s">
        <v>242</v>
      </c>
      <c r="AD91" s="129">
        <v>745</v>
      </c>
      <c r="AE91" s="129">
        <v>995</v>
      </c>
      <c r="BG91" s="121">
        <v>2015</v>
      </c>
      <c r="BH91" s="159" t="s">
        <v>6</v>
      </c>
      <c r="BI91" s="121">
        <v>444</v>
      </c>
      <c r="BJ91" s="112">
        <v>3</v>
      </c>
      <c r="BN91" s="174" t="s">
        <v>172</v>
      </c>
      <c r="BO91" s="132">
        <v>2015</v>
      </c>
      <c r="BP91" s="175">
        <v>59</v>
      </c>
      <c r="BQ91" s="176">
        <v>218</v>
      </c>
      <c r="CA91" s="121"/>
      <c r="CB91" s="121"/>
    </row>
    <row r="92" spans="7:80" x14ac:dyDescent="0.3">
      <c r="G92" s="145" t="s">
        <v>54</v>
      </c>
      <c r="H92" s="145" t="s">
        <v>54</v>
      </c>
      <c r="I92" s="130">
        <v>2024</v>
      </c>
      <c r="J92" s="146" t="s">
        <v>5</v>
      </c>
      <c r="K92" s="129">
        <v>507</v>
      </c>
      <c r="L92" s="121"/>
      <c r="M92" s="147" t="s">
        <v>19</v>
      </c>
      <c r="N92" s="147" t="s">
        <v>62</v>
      </c>
      <c r="O92" s="148">
        <v>2023</v>
      </c>
      <c r="P92" s="148" t="s">
        <v>8</v>
      </c>
      <c r="Q92" s="149">
        <v>17</v>
      </c>
      <c r="S92" s="127" t="s">
        <v>25</v>
      </c>
      <c r="T92" s="150">
        <v>2023</v>
      </c>
      <c r="U92" s="127" t="s">
        <v>242</v>
      </c>
      <c r="V92" s="144">
        <v>1740</v>
      </c>
      <c r="AA92" s="145" t="s">
        <v>25</v>
      </c>
      <c r="AB92" s="129">
        <v>2023</v>
      </c>
      <c r="AC92" s="145" t="s">
        <v>245</v>
      </c>
      <c r="AD92" s="129">
        <v>1326</v>
      </c>
      <c r="AE92" s="129">
        <v>1551</v>
      </c>
      <c r="BG92" s="121">
        <v>2015</v>
      </c>
      <c r="BH92" s="159" t="s">
        <v>7</v>
      </c>
      <c r="BI92" s="121">
        <v>346</v>
      </c>
      <c r="BJ92" s="112">
        <v>4</v>
      </c>
      <c r="BN92" s="174" t="s">
        <v>172</v>
      </c>
      <c r="BO92" s="132">
        <v>2016</v>
      </c>
      <c r="BP92" s="175">
        <v>148</v>
      </c>
      <c r="BQ92" s="176">
        <v>327</v>
      </c>
      <c r="CA92" s="121"/>
      <c r="CB92" s="121"/>
    </row>
    <row r="93" spans="7:80" x14ac:dyDescent="0.3">
      <c r="G93" s="145" t="s">
        <v>54</v>
      </c>
      <c r="H93" s="145" t="s">
        <v>54</v>
      </c>
      <c r="I93" s="130">
        <v>2024</v>
      </c>
      <c r="J93" s="146" t="s">
        <v>6</v>
      </c>
      <c r="K93" s="129">
        <v>666</v>
      </c>
      <c r="L93" s="121"/>
      <c r="M93" s="147" t="s">
        <v>19</v>
      </c>
      <c r="N93" s="147" t="s">
        <v>62</v>
      </c>
      <c r="O93" s="148">
        <v>2023</v>
      </c>
      <c r="P93" s="148" t="s">
        <v>9</v>
      </c>
      <c r="Q93" s="149">
        <v>6</v>
      </c>
      <c r="S93" s="127" t="s">
        <v>25</v>
      </c>
      <c r="T93" s="150">
        <v>2023</v>
      </c>
      <c r="U93" s="127" t="s">
        <v>245</v>
      </c>
      <c r="V93" s="144">
        <v>2877</v>
      </c>
      <c r="AA93" s="145" t="s">
        <v>25</v>
      </c>
      <c r="AB93" s="129">
        <v>2023</v>
      </c>
      <c r="AC93" s="145" t="s">
        <v>243</v>
      </c>
      <c r="AD93" s="129">
        <v>675</v>
      </c>
      <c r="AE93" s="129">
        <v>979</v>
      </c>
      <c r="BG93" s="121">
        <v>2015</v>
      </c>
      <c r="BH93" s="159" t="s">
        <v>8</v>
      </c>
      <c r="BI93" s="121">
        <v>271</v>
      </c>
      <c r="BJ93" s="112">
        <v>5</v>
      </c>
      <c r="BN93" s="174" t="s">
        <v>172</v>
      </c>
      <c r="BO93" s="132">
        <v>2017</v>
      </c>
      <c r="BP93" s="175">
        <v>146</v>
      </c>
      <c r="BQ93" s="176">
        <v>557</v>
      </c>
      <c r="CA93" s="121"/>
      <c r="CB93" s="121"/>
    </row>
    <row r="94" spans="7:80" x14ac:dyDescent="0.3">
      <c r="G94" s="145" t="s">
        <v>17</v>
      </c>
      <c r="H94" s="145" t="s">
        <v>18</v>
      </c>
      <c r="I94" s="130">
        <v>2023</v>
      </c>
      <c r="J94" s="146" t="s">
        <v>4</v>
      </c>
      <c r="K94" s="129">
        <v>2</v>
      </c>
      <c r="L94" s="121"/>
      <c r="M94" s="147" t="s">
        <v>19</v>
      </c>
      <c r="N94" s="147" t="s">
        <v>62</v>
      </c>
      <c r="O94" s="148">
        <v>2023</v>
      </c>
      <c r="P94" s="148" t="s">
        <v>10</v>
      </c>
      <c r="Q94" s="149">
        <v>14</v>
      </c>
      <c r="S94" s="127" t="s">
        <v>25</v>
      </c>
      <c r="T94" s="150">
        <v>2023</v>
      </c>
      <c r="U94" s="127" t="s">
        <v>241</v>
      </c>
      <c r="V94" s="144">
        <v>7580</v>
      </c>
      <c r="AA94" s="145" t="s">
        <v>25</v>
      </c>
      <c r="AB94" s="129">
        <v>2023</v>
      </c>
      <c r="AC94" s="145" t="s">
        <v>241</v>
      </c>
      <c r="AD94" s="129">
        <v>2876</v>
      </c>
      <c r="AE94" s="129">
        <v>4704</v>
      </c>
      <c r="BG94" s="121">
        <v>2015</v>
      </c>
      <c r="BH94" s="159" t="s">
        <v>9</v>
      </c>
      <c r="BI94" s="121">
        <v>390</v>
      </c>
      <c r="BJ94" s="112">
        <v>6</v>
      </c>
      <c r="BN94" s="174" t="s">
        <v>172</v>
      </c>
      <c r="BO94" s="132">
        <v>2018</v>
      </c>
      <c r="BP94" s="175">
        <v>146</v>
      </c>
      <c r="BQ94" s="176">
        <v>928</v>
      </c>
      <c r="CA94" s="121"/>
      <c r="CB94" s="121"/>
    </row>
    <row r="95" spans="7:80" x14ac:dyDescent="0.3">
      <c r="G95" s="145" t="s">
        <v>17</v>
      </c>
      <c r="H95" s="145" t="s">
        <v>18</v>
      </c>
      <c r="I95" s="130">
        <v>2023</v>
      </c>
      <c r="J95" s="146" t="s">
        <v>5</v>
      </c>
      <c r="K95" s="129">
        <v>2</v>
      </c>
      <c r="L95" s="121"/>
      <c r="M95" s="147" t="s">
        <v>19</v>
      </c>
      <c r="N95" s="147" t="s">
        <v>62</v>
      </c>
      <c r="O95" s="148">
        <v>2023</v>
      </c>
      <c r="P95" s="148" t="s">
        <v>11</v>
      </c>
      <c r="Q95" s="149">
        <v>6</v>
      </c>
      <c r="S95" s="127" t="s">
        <v>25</v>
      </c>
      <c r="T95" s="150">
        <v>2023</v>
      </c>
      <c r="U95" s="127" t="s">
        <v>244</v>
      </c>
      <c r="V95" s="144">
        <v>12557</v>
      </c>
      <c r="AA95" s="145" t="s">
        <v>25</v>
      </c>
      <c r="AB95" s="129">
        <v>2023</v>
      </c>
      <c r="AC95" s="145" t="s">
        <v>244</v>
      </c>
      <c r="AD95" s="129">
        <v>2318</v>
      </c>
      <c r="AE95" s="129">
        <v>10239</v>
      </c>
      <c r="BG95" s="121">
        <v>2015</v>
      </c>
      <c r="BH95" s="159" t="s">
        <v>10</v>
      </c>
      <c r="BI95" s="121">
        <v>478</v>
      </c>
      <c r="BJ95" s="112">
        <v>7</v>
      </c>
      <c r="BN95" s="174" t="s">
        <v>172</v>
      </c>
      <c r="BO95" s="132">
        <v>2019</v>
      </c>
      <c r="BP95" s="175">
        <v>214</v>
      </c>
      <c r="BQ95" s="176">
        <v>1483</v>
      </c>
      <c r="CA95" s="121"/>
      <c r="CB95" s="121"/>
    </row>
    <row r="96" spans="7:80" x14ac:dyDescent="0.3">
      <c r="G96" s="145" t="s">
        <v>17</v>
      </c>
      <c r="H96" s="145" t="s">
        <v>18</v>
      </c>
      <c r="I96" s="130">
        <v>2023</v>
      </c>
      <c r="J96" s="146" t="s">
        <v>6</v>
      </c>
      <c r="K96" s="129">
        <v>2</v>
      </c>
      <c r="L96" s="121"/>
      <c r="M96" s="147" t="s">
        <v>19</v>
      </c>
      <c r="N96" s="147" t="s">
        <v>62</v>
      </c>
      <c r="O96" s="148">
        <v>2023</v>
      </c>
      <c r="P96" s="148" t="s">
        <v>12</v>
      </c>
      <c r="Q96" s="149">
        <v>5</v>
      </c>
      <c r="S96" s="127" t="s">
        <v>35</v>
      </c>
      <c r="T96" s="150">
        <v>2023</v>
      </c>
      <c r="U96" s="127" t="s">
        <v>243</v>
      </c>
      <c r="V96" s="144">
        <v>9</v>
      </c>
      <c r="AA96" s="145" t="s">
        <v>35</v>
      </c>
      <c r="AB96" s="129">
        <v>2023</v>
      </c>
      <c r="AC96" s="145" t="s">
        <v>242</v>
      </c>
      <c r="AD96" s="129">
        <v>18</v>
      </c>
      <c r="AE96" s="129">
        <v>454</v>
      </c>
      <c r="BG96" s="121">
        <v>2015</v>
      </c>
      <c r="BH96" s="159" t="s">
        <v>11</v>
      </c>
      <c r="BI96" s="121">
        <v>427</v>
      </c>
      <c r="BJ96" s="112">
        <v>8</v>
      </c>
      <c r="BN96" s="174" t="s">
        <v>172</v>
      </c>
      <c r="BO96" s="132">
        <v>2020</v>
      </c>
      <c r="BP96" s="175">
        <v>272</v>
      </c>
      <c r="BQ96" s="176">
        <v>2464</v>
      </c>
      <c r="CA96" s="121"/>
      <c r="CB96" s="121"/>
    </row>
    <row r="97" spans="7:80" x14ac:dyDescent="0.3">
      <c r="G97" s="145" t="s">
        <v>17</v>
      </c>
      <c r="H97" s="145" t="s">
        <v>18</v>
      </c>
      <c r="I97" s="130">
        <v>2023</v>
      </c>
      <c r="J97" s="146" t="s">
        <v>7</v>
      </c>
      <c r="K97" s="129">
        <v>1</v>
      </c>
      <c r="L97" s="121"/>
      <c r="M97" s="147" t="s">
        <v>19</v>
      </c>
      <c r="N97" s="147" t="s">
        <v>62</v>
      </c>
      <c r="O97" s="148">
        <v>2023</v>
      </c>
      <c r="P97" s="148" t="s">
        <v>13</v>
      </c>
      <c r="Q97" s="149">
        <v>7</v>
      </c>
      <c r="S97" s="127" t="s">
        <v>35</v>
      </c>
      <c r="T97" s="150">
        <v>2023</v>
      </c>
      <c r="U97" s="127" t="s">
        <v>245</v>
      </c>
      <c r="V97" s="144">
        <v>44</v>
      </c>
      <c r="AA97" s="145" t="s">
        <v>35</v>
      </c>
      <c r="AB97" s="129">
        <v>2023</v>
      </c>
      <c r="AC97" s="145" t="s">
        <v>245</v>
      </c>
      <c r="AD97" s="129">
        <v>21</v>
      </c>
      <c r="AE97" s="129">
        <v>23</v>
      </c>
      <c r="BG97" s="121">
        <v>2015</v>
      </c>
      <c r="BH97" s="159" t="s">
        <v>12</v>
      </c>
      <c r="BI97" s="121">
        <v>568</v>
      </c>
      <c r="BJ97" s="112">
        <v>9</v>
      </c>
      <c r="BN97" s="174" t="s">
        <v>172</v>
      </c>
      <c r="BO97" s="132">
        <v>2021</v>
      </c>
      <c r="BP97" s="175">
        <v>270</v>
      </c>
      <c r="BQ97" s="176">
        <v>3985</v>
      </c>
      <c r="CA97" s="121"/>
      <c r="CB97" s="121"/>
    </row>
    <row r="98" spans="7:80" x14ac:dyDescent="0.3">
      <c r="G98" s="145" t="s">
        <v>17</v>
      </c>
      <c r="H98" s="145" t="s">
        <v>18</v>
      </c>
      <c r="I98" s="130">
        <v>2023</v>
      </c>
      <c r="J98" s="146" t="s">
        <v>8</v>
      </c>
      <c r="K98" s="129">
        <v>6</v>
      </c>
      <c r="L98" s="121"/>
      <c r="M98" s="147" t="s">
        <v>19</v>
      </c>
      <c r="N98" s="147" t="s">
        <v>62</v>
      </c>
      <c r="O98" s="148">
        <v>2023</v>
      </c>
      <c r="P98" s="148" t="s">
        <v>14</v>
      </c>
      <c r="Q98" s="149">
        <v>4</v>
      </c>
      <c r="S98" s="127" t="s">
        <v>35</v>
      </c>
      <c r="T98" s="150">
        <v>2023</v>
      </c>
      <c r="U98" s="127" t="s">
        <v>244</v>
      </c>
      <c r="V98" s="144">
        <v>303</v>
      </c>
      <c r="AA98" s="145" t="s">
        <v>35</v>
      </c>
      <c r="AB98" s="129">
        <v>2023</v>
      </c>
      <c r="AC98" s="145" t="s">
        <v>243</v>
      </c>
      <c r="AD98" s="129">
        <v>1</v>
      </c>
      <c r="AE98" s="129">
        <v>8</v>
      </c>
      <c r="BG98" s="121">
        <v>2015</v>
      </c>
      <c r="BH98" s="159" t="s">
        <v>13</v>
      </c>
      <c r="BI98" s="121">
        <v>273</v>
      </c>
      <c r="BJ98" s="112">
        <v>10</v>
      </c>
      <c r="BN98" s="174" t="s">
        <v>172</v>
      </c>
      <c r="BO98" s="132">
        <v>2022</v>
      </c>
      <c r="BP98" s="175">
        <v>228</v>
      </c>
      <c r="BQ98" s="176">
        <v>5424</v>
      </c>
      <c r="CA98" s="121"/>
      <c r="CB98" s="121"/>
    </row>
    <row r="99" spans="7:80" x14ac:dyDescent="0.3">
      <c r="G99" s="145" t="s">
        <v>17</v>
      </c>
      <c r="H99" s="145" t="s">
        <v>18</v>
      </c>
      <c r="I99" s="130">
        <v>2023</v>
      </c>
      <c r="J99" s="146" t="s">
        <v>9</v>
      </c>
      <c r="K99" s="129">
        <v>11</v>
      </c>
      <c r="L99" s="121"/>
      <c r="M99" s="147" t="s">
        <v>19</v>
      </c>
      <c r="N99" s="147" t="s">
        <v>62</v>
      </c>
      <c r="O99" s="148">
        <v>2023</v>
      </c>
      <c r="P99" s="148" t="s">
        <v>15</v>
      </c>
      <c r="Q99" s="149">
        <v>2</v>
      </c>
      <c r="S99" s="127" t="s">
        <v>35</v>
      </c>
      <c r="T99" s="150">
        <v>2023</v>
      </c>
      <c r="U99" s="127" t="s">
        <v>242</v>
      </c>
      <c r="V99" s="144">
        <v>472</v>
      </c>
      <c r="AA99" s="145" t="s">
        <v>35</v>
      </c>
      <c r="AB99" s="129">
        <v>2023</v>
      </c>
      <c r="AC99" s="145" t="s">
        <v>241</v>
      </c>
      <c r="AD99" s="129">
        <v>193</v>
      </c>
      <c r="AE99" s="129">
        <v>374</v>
      </c>
      <c r="BG99" s="121">
        <v>2015</v>
      </c>
      <c r="BH99" s="159" t="s">
        <v>14</v>
      </c>
      <c r="BI99" s="121">
        <v>325</v>
      </c>
      <c r="BJ99" s="112">
        <v>11</v>
      </c>
      <c r="BN99" s="174" t="s">
        <v>172</v>
      </c>
      <c r="BO99" s="132">
        <v>2023</v>
      </c>
      <c r="BP99" s="175">
        <v>61</v>
      </c>
      <c r="BQ99" s="176">
        <v>7055</v>
      </c>
      <c r="CA99" s="121"/>
      <c r="CB99" s="121"/>
    </row>
    <row r="100" spans="7:80" x14ac:dyDescent="0.3">
      <c r="G100" s="145" t="s">
        <v>17</v>
      </c>
      <c r="H100" s="145" t="s">
        <v>18</v>
      </c>
      <c r="I100" s="130">
        <v>2023</v>
      </c>
      <c r="J100" s="146" t="s">
        <v>10</v>
      </c>
      <c r="K100" s="129">
        <v>17</v>
      </c>
      <c r="L100" s="121"/>
      <c r="M100" s="147" t="s">
        <v>19</v>
      </c>
      <c r="N100" s="147" t="s">
        <v>63</v>
      </c>
      <c r="O100" s="148">
        <v>2023</v>
      </c>
      <c r="P100" s="148" t="s">
        <v>4</v>
      </c>
      <c r="Q100" s="149">
        <v>41742</v>
      </c>
      <c r="S100" s="127" t="s">
        <v>35</v>
      </c>
      <c r="T100" s="150">
        <v>2023</v>
      </c>
      <c r="U100" s="127" t="s">
        <v>241</v>
      </c>
      <c r="V100" s="144">
        <v>567</v>
      </c>
      <c r="AA100" s="145" t="s">
        <v>35</v>
      </c>
      <c r="AB100" s="129">
        <v>2023</v>
      </c>
      <c r="AC100" s="145" t="s">
        <v>244</v>
      </c>
      <c r="AD100" s="129">
        <v>270</v>
      </c>
      <c r="AE100" s="129">
        <v>33</v>
      </c>
      <c r="BG100" s="121">
        <v>2015</v>
      </c>
      <c r="BH100" s="159" t="s">
        <v>15</v>
      </c>
      <c r="BI100" s="121">
        <v>341</v>
      </c>
      <c r="BJ100" s="112">
        <v>12</v>
      </c>
      <c r="BN100" s="174" t="s">
        <v>172</v>
      </c>
      <c r="BO100" s="132">
        <v>2024</v>
      </c>
      <c r="BP100" s="175">
        <v>641</v>
      </c>
      <c r="BQ100" s="176">
        <v>1990</v>
      </c>
      <c r="CA100" s="121"/>
      <c r="CB100" s="121"/>
    </row>
    <row r="101" spans="7:80" x14ac:dyDescent="0.3">
      <c r="G101" s="145" t="s">
        <v>17</v>
      </c>
      <c r="H101" s="145" t="s">
        <v>18</v>
      </c>
      <c r="I101" s="130">
        <v>2023</v>
      </c>
      <c r="J101" s="146" t="s">
        <v>11</v>
      </c>
      <c r="K101" s="129">
        <v>33</v>
      </c>
      <c r="L101" s="121"/>
      <c r="M101" s="147" t="s">
        <v>19</v>
      </c>
      <c r="N101" s="147" t="s">
        <v>63</v>
      </c>
      <c r="O101" s="148">
        <v>2023</v>
      </c>
      <c r="P101" s="148" t="s">
        <v>5</v>
      </c>
      <c r="Q101" s="149">
        <v>35457</v>
      </c>
      <c r="S101" s="127" t="s">
        <v>37</v>
      </c>
      <c r="T101" s="150">
        <v>2023</v>
      </c>
      <c r="U101" s="127" t="s">
        <v>241</v>
      </c>
      <c r="V101" s="144">
        <v>1</v>
      </c>
      <c r="AA101" s="145" t="s">
        <v>37</v>
      </c>
      <c r="AB101" s="129">
        <v>2023</v>
      </c>
      <c r="AC101" s="145" t="s">
        <v>241</v>
      </c>
      <c r="AD101" s="129">
        <v>0</v>
      </c>
      <c r="AE101" s="129">
        <v>1</v>
      </c>
      <c r="BG101" s="121">
        <v>2016</v>
      </c>
      <c r="BH101" s="159" t="s">
        <v>4</v>
      </c>
      <c r="BI101" s="121">
        <v>314</v>
      </c>
      <c r="BJ101" s="112">
        <v>1</v>
      </c>
      <c r="BN101" s="174" t="s">
        <v>173</v>
      </c>
      <c r="BO101" s="132">
        <v>2015</v>
      </c>
      <c r="BP101" s="175">
        <v>765</v>
      </c>
      <c r="BQ101" s="176">
        <v>52</v>
      </c>
      <c r="CA101" s="121"/>
      <c r="CB101" s="121"/>
    </row>
    <row r="102" spans="7:80" x14ac:dyDescent="0.3">
      <c r="G102" s="145" t="s">
        <v>17</v>
      </c>
      <c r="H102" s="145" t="s">
        <v>18</v>
      </c>
      <c r="I102" s="130">
        <v>2023</v>
      </c>
      <c r="J102" s="146" t="s">
        <v>12</v>
      </c>
      <c r="K102" s="129">
        <v>17</v>
      </c>
      <c r="L102" s="121"/>
      <c r="M102" s="147" t="s">
        <v>19</v>
      </c>
      <c r="N102" s="147" t="s">
        <v>63</v>
      </c>
      <c r="O102" s="148">
        <v>2023</v>
      </c>
      <c r="P102" s="148" t="s">
        <v>6</v>
      </c>
      <c r="Q102" s="149">
        <v>39407</v>
      </c>
      <c r="S102" s="127" t="s">
        <v>39</v>
      </c>
      <c r="T102" s="150">
        <v>2023</v>
      </c>
      <c r="U102" s="127" t="s">
        <v>243</v>
      </c>
      <c r="V102" s="144">
        <v>935</v>
      </c>
      <c r="AA102" s="145" t="s">
        <v>39</v>
      </c>
      <c r="AB102" s="129">
        <v>2023</v>
      </c>
      <c r="AC102" s="145" t="s">
        <v>242</v>
      </c>
      <c r="AD102" s="129">
        <v>0</v>
      </c>
      <c r="AE102" s="129">
        <v>1492</v>
      </c>
      <c r="BG102" s="121">
        <v>2016</v>
      </c>
      <c r="BH102" s="159" t="s">
        <v>5</v>
      </c>
      <c r="BI102" s="121">
        <v>241</v>
      </c>
      <c r="BJ102" s="112">
        <v>2</v>
      </c>
      <c r="BN102" s="174" t="s">
        <v>173</v>
      </c>
      <c r="BO102" s="132">
        <v>2016</v>
      </c>
      <c r="BP102" s="175">
        <v>1285</v>
      </c>
      <c r="BQ102" s="176">
        <v>8</v>
      </c>
      <c r="CA102" s="121"/>
      <c r="CB102" s="121"/>
    </row>
    <row r="103" spans="7:80" x14ac:dyDescent="0.3">
      <c r="G103" s="145" t="s">
        <v>17</v>
      </c>
      <c r="H103" s="145" t="s">
        <v>18</v>
      </c>
      <c r="I103" s="130">
        <v>2023</v>
      </c>
      <c r="J103" s="146" t="s">
        <v>13</v>
      </c>
      <c r="K103" s="129">
        <v>17</v>
      </c>
      <c r="L103" s="121"/>
      <c r="M103" s="147" t="s">
        <v>19</v>
      </c>
      <c r="N103" s="147" t="s">
        <v>63</v>
      </c>
      <c r="O103" s="148">
        <v>2023</v>
      </c>
      <c r="P103" s="148" t="s">
        <v>7</v>
      </c>
      <c r="Q103" s="149">
        <v>35272</v>
      </c>
      <c r="S103" s="127" t="s">
        <v>39</v>
      </c>
      <c r="T103" s="150">
        <v>2023</v>
      </c>
      <c r="U103" s="127" t="s">
        <v>242</v>
      </c>
      <c r="V103" s="144">
        <v>1492</v>
      </c>
      <c r="AA103" s="145" t="s">
        <v>39</v>
      </c>
      <c r="AB103" s="129">
        <v>2023</v>
      </c>
      <c r="AC103" s="145" t="s">
        <v>245</v>
      </c>
      <c r="AD103" s="129">
        <v>0</v>
      </c>
      <c r="AE103" s="129">
        <v>2710</v>
      </c>
      <c r="BG103" s="121">
        <v>2016</v>
      </c>
      <c r="BH103" s="159" t="s">
        <v>6</v>
      </c>
      <c r="BI103" s="121">
        <v>895</v>
      </c>
      <c r="BJ103" s="112">
        <v>3</v>
      </c>
      <c r="BN103" s="174" t="s">
        <v>173</v>
      </c>
      <c r="BO103" s="132">
        <v>2017</v>
      </c>
      <c r="BP103" s="175">
        <v>1987</v>
      </c>
      <c r="BQ103" s="176">
        <v>7</v>
      </c>
      <c r="CA103" s="121"/>
      <c r="CB103" s="121"/>
    </row>
    <row r="104" spans="7:80" x14ac:dyDescent="0.3">
      <c r="G104" s="145" t="s">
        <v>17</v>
      </c>
      <c r="H104" s="145" t="s">
        <v>18</v>
      </c>
      <c r="I104" s="130">
        <v>2023</v>
      </c>
      <c r="J104" s="146" t="s">
        <v>14</v>
      </c>
      <c r="K104" s="129">
        <v>25</v>
      </c>
      <c r="L104" s="121"/>
      <c r="M104" s="147" t="s">
        <v>19</v>
      </c>
      <c r="N104" s="147" t="s">
        <v>63</v>
      </c>
      <c r="O104" s="148">
        <v>2023</v>
      </c>
      <c r="P104" s="148" t="s">
        <v>8</v>
      </c>
      <c r="Q104" s="149">
        <v>41025</v>
      </c>
      <c r="S104" s="127" t="s">
        <v>39</v>
      </c>
      <c r="T104" s="150">
        <v>2023</v>
      </c>
      <c r="U104" s="127" t="s">
        <v>244</v>
      </c>
      <c r="V104" s="144">
        <v>2132</v>
      </c>
      <c r="AA104" s="145" t="s">
        <v>39</v>
      </c>
      <c r="AB104" s="129">
        <v>2023</v>
      </c>
      <c r="AC104" s="145" t="s">
        <v>243</v>
      </c>
      <c r="AD104" s="129">
        <v>0</v>
      </c>
      <c r="AE104" s="129">
        <v>935</v>
      </c>
      <c r="BG104" s="121">
        <v>2016</v>
      </c>
      <c r="BH104" s="159" t="s">
        <v>7</v>
      </c>
      <c r="BI104" s="121">
        <v>436</v>
      </c>
      <c r="BJ104" s="112">
        <v>4</v>
      </c>
      <c r="BN104" s="174" t="s">
        <v>173</v>
      </c>
      <c r="BO104" s="132">
        <v>2018</v>
      </c>
      <c r="BP104" s="175">
        <v>3044</v>
      </c>
      <c r="BQ104" s="176">
        <v>33</v>
      </c>
      <c r="CA104" s="121"/>
      <c r="CB104" s="121"/>
    </row>
    <row r="105" spans="7:80" x14ac:dyDescent="0.3">
      <c r="G105" s="145" t="s">
        <v>17</v>
      </c>
      <c r="H105" s="145" t="s">
        <v>18</v>
      </c>
      <c r="I105" s="130">
        <v>2023</v>
      </c>
      <c r="J105" s="146" t="s">
        <v>15</v>
      </c>
      <c r="K105" s="129">
        <v>13</v>
      </c>
      <c r="L105" s="121"/>
      <c r="M105" s="147" t="s">
        <v>19</v>
      </c>
      <c r="N105" s="147" t="s">
        <v>63</v>
      </c>
      <c r="O105" s="148">
        <v>2023</v>
      </c>
      <c r="P105" s="148" t="s">
        <v>9</v>
      </c>
      <c r="Q105" s="149">
        <v>37404</v>
      </c>
      <c r="S105" s="127" t="s">
        <v>39</v>
      </c>
      <c r="T105" s="150">
        <v>2023</v>
      </c>
      <c r="U105" s="127" t="s">
        <v>245</v>
      </c>
      <c r="V105" s="144">
        <v>2710</v>
      </c>
      <c r="AA105" s="145" t="s">
        <v>39</v>
      </c>
      <c r="AB105" s="129">
        <v>2023</v>
      </c>
      <c r="AC105" s="145" t="s">
        <v>241</v>
      </c>
      <c r="AD105" s="129">
        <v>0</v>
      </c>
      <c r="AE105" s="129">
        <v>37795</v>
      </c>
      <c r="BG105" s="121">
        <v>2016</v>
      </c>
      <c r="BH105" s="159" t="s">
        <v>8</v>
      </c>
      <c r="BI105" s="121">
        <v>402</v>
      </c>
      <c r="BJ105" s="112">
        <v>5</v>
      </c>
      <c r="BN105" s="174" t="s">
        <v>173</v>
      </c>
      <c r="BO105" s="132">
        <v>2019</v>
      </c>
      <c r="BP105" s="175">
        <v>4285</v>
      </c>
      <c r="BQ105" s="176">
        <v>6</v>
      </c>
      <c r="CA105" s="121"/>
      <c r="CB105" s="121"/>
    </row>
    <row r="106" spans="7:80" x14ac:dyDescent="0.3">
      <c r="G106" s="145" t="s">
        <v>19</v>
      </c>
      <c r="H106" s="145" t="s">
        <v>56</v>
      </c>
      <c r="I106" s="130">
        <v>2023</v>
      </c>
      <c r="J106" s="146" t="s">
        <v>4</v>
      </c>
      <c r="K106" s="129">
        <v>1</v>
      </c>
      <c r="L106" s="121"/>
      <c r="M106" s="147" t="s">
        <v>19</v>
      </c>
      <c r="N106" s="147" t="s">
        <v>63</v>
      </c>
      <c r="O106" s="148">
        <v>2023</v>
      </c>
      <c r="P106" s="148" t="s">
        <v>10</v>
      </c>
      <c r="Q106" s="149">
        <v>37323</v>
      </c>
      <c r="S106" s="127" t="s">
        <v>39</v>
      </c>
      <c r="T106" s="150">
        <v>2023</v>
      </c>
      <c r="U106" s="127" t="s">
        <v>241</v>
      </c>
      <c r="V106" s="144">
        <v>37795</v>
      </c>
      <c r="AA106" s="145" t="s">
        <v>39</v>
      </c>
      <c r="AB106" s="129">
        <v>2023</v>
      </c>
      <c r="AC106" s="145" t="s">
        <v>244</v>
      </c>
      <c r="AD106" s="129">
        <v>0</v>
      </c>
      <c r="AE106" s="129">
        <v>2132</v>
      </c>
      <c r="BG106" s="121">
        <v>2016</v>
      </c>
      <c r="BH106" s="159" t="s">
        <v>9</v>
      </c>
      <c r="BI106" s="121">
        <v>472</v>
      </c>
      <c r="BJ106" s="112">
        <v>6</v>
      </c>
      <c r="BN106" s="174" t="s">
        <v>173</v>
      </c>
      <c r="BO106" s="132">
        <v>2020</v>
      </c>
      <c r="BP106" s="175">
        <v>6375</v>
      </c>
      <c r="BQ106" s="176">
        <v>22</v>
      </c>
      <c r="CA106" s="121"/>
      <c r="CB106" s="121"/>
    </row>
    <row r="107" spans="7:80" x14ac:dyDescent="0.3">
      <c r="G107" s="145" t="s">
        <v>19</v>
      </c>
      <c r="H107" s="145" t="s">
        <v>56</v>
      </c>
      <c r="I107" s="130">
        <v>2023</v>
      </c>
      <c r="J107" s="146" t="s">
        <v>5</v>
      </c>
      <c r="K107" s="129">
        <v>5</v>
      </c>
      <c r="L107" s="121"/>
      <c r="M107" s="147" t="s">
        <v>19</v>
      </c>
      <c r="N107" s="147" t="s">
        <v>63</v>
      </c>
      <c r="O107" s="148">
        <v>2023</v>
      </c>
      <c r="P107" s="148" t="s">
        <v>11</v>
      </c>
      <c r="Q107" s="149">
        <v>39232</v>
      </c>
      <c r="S107" s="127" t="s">
        <v>41</v>
      </c>
      <c r="T107" s="150">
        <v>2023</v>
      </c>
      <c r="U107" s="127" t="s">
        <v>243</v>
      </c>
      <c r="V107" s="144">
        <v>3458</v>
      </c>
      <c r="AA107" s="145" t="s">
        <v>41</v>
      </c>
      <c r="AB107" s="129">
        <v>2023</v>
      </c>
      <c r="AC107" s="145" t="s">
        <v>242</v>
      </c>
      <c r="AD107" s="129">
        <v>9103</v>
      </c>
      <c r="AE107" s="129">
        <v>230</v>
      </c>
      <c r="BG107" s="121">
        <v>2016</v>
      </c>
      <c r="BH107" s="159" t="s">
        <v>10</v>
      </c>
      <c r="BI107" s="121">
        <v>415</v>
      </c>
      <c r="BJ107" s="112">
        <v>7</v>
      </c>
      <c r="BN107" s="174" t="s">
        <v>173</v>
      </c>
      <c r="BO107" s="132">
        <v>2021</v>
      </c>
      <c r="BP107" s="175">
        <v>9189</v>
      </c>
      <c r="BQ107" s="176">
        <v>16</v>
      </c>
      <c r="CA107" s="121"/>
      <c r="CB107" s="121"/>
    </row>
    <row r="108" spans="7:80" x14ac:dyDescent="0.3">
      <c r="G108" s="145" t="s">
        <v>19</v>
      </c>
      <c r="H108" s="145" t="s">
        <v>56</v>
      </c>
      <c r="I108" s="130">
        <v>2023</v>
      </c>
      <c r="J108" s="146" t="s">
        <v>6</v>
      </c>
      <c r="K108" s="129">
        <v>6</v>
      </c>
      <c r="L108" s="121"/>
      <c r="M108" s="147" t="s">
        <v>19</v>
      </c>
      <c r="N108" s="147" t="s">
        <v>63</v>
      </c>
      <c r="O108" s="148">
        <v>2023</v>
      </c>
      <c r="P108" s="148" t="s">
        <v>12</v>
      </c>
      <c r="Q108" s="149">
        <v>35096</v>
      </c>
      <c r="S108" s="127" t="s">
        <v>41</v>
      </c>
      <c r="T108" s="150">
        <v>2023</v>
      </c>
      <c r="U108" s="127" t="s">
        <v>245</v>
      </c>
      <c r="V108" s="144">
        <v>8593</v>
      </c>
      <c r="AA108" s="145" t="s">
        <v>41</v>
      </c>
      <c r="AB108" s="129">
        <v>2023</v>
      </c>
      <c r="AC108" s="145" t="s">
        <v>245</v>
      </c>
      <c r="AD108" s="129">
        <v>8570</v>
      </c>
      <c r="AE108" s="129">
        <v>23</v>
      </c>
      <c r="BG108" s="121">
        <v>2016</v>
      </c>
      <c r="BH108" s="159" t="s">
        <v>11</v>
      </c>
      <c r="BI108" s="121">
        <v>1052</v>
      </c>
      <c r="BJ108" s="112">
        <v>8</v>
      </c>
      <c r="BN108" s="174" t="s">
        <v>173</v>
      </c>
      <c r="BO108" s="132">
        <v>2022</v>
      </c>
      <c r="BP108" s="175">
        <v>11019</v>
      </c>
      <c r="BQ108" s="176">
        <v>7</v>
      </c>
      <c r="CA108" s="121"/>
      <c r="CB108" s="121"/>
    </row>
    <row r="109" spans="7:80" x14ac:dyDescent="0.3">
      <c r="G109" s="145" t="s">
        <v>19</v>
      </c>
      <c r="H109" s="145" t="s">
        <v>56</v>
      </c>
      <c r="I109" s="130">
        <v>2023</v>
      </c>
      <c r="J109" s="146" t="s">
        <v>7</v>
      </c>
      <c r="K109" s="129">
        <v>7</v>
      </c>
      <c r="L109" s="121"/>
      <c r="M109" s="147" t="s">
        <v>19</v>
      </c>
      <c r="N109" s="147" t="s">
        <v>63</v>
      </c>
      <c r="O109" s="148">
        <v>2023</v>
      </c>
      <c r="P109" s="148" t="s">
        <v>13</v>
      </c>
      <c r="Q109" s="149">
        <v>37387</v>
      </c>
      <c r="S109" s="127" t="s">
        <v>41</v>
      </c>
      <c r="T109" s="150">
        <v>2023</v>
      </c>
      <c r="U109" s="127" t="s">
        <v>244</v>
      </c>
      <c r="V109" s="144">
        <v>9091</v>
      </c>
      <c r="AA109" s="145" t="s">
        <v>41</v>
      </c>
      <c r="AB109" s="129">
        <v>2023</v>
      </c>
      <c r="AC109" s="145" t="s">
        <v>243</v>
      </c>
      <c r="AD109" s="129">
        <v>3413</v>
      </c>
      <c r="AE109" s="129">
        <v>45</v>
      </c>
      <c r="BG109" s="121">
        <v>2016</v>
      </c>
      <c r="BH109" s="159" t="s">
        <v>12</v>
      </c>
      <c r="BI109" s="121">
        <v>473</v>
      </c>
      <c r="BJ109" s="112">
        <v>9</v>
      </c>
      <c r="BN109" s="181" t="s">
        <v>173</v>
      </c>
      <c r="BO109" s="182">
        <v>2023</v>
      </c>
      <c r="BP109" s="183">
        <v>3191</v>
      </c>
      <c r="BQ109" s="184">
        <v>3</v>
      </c>
    </row>
    <row r="110" spans="7:80" x14ac:dyDescent="0.3">
      <c r="G110" s="145" t="s">
        <v>19</v>
      </c>
      <c r="H110" s="145" t="s">
        <v>56</v>
      </c>
      <c r="I110" s="130">
        <v>2023</v>
      </c>
      <c r="J110" s="146" t="s">
        <v>8</v>
      </c>
      <c r="K110" s="129">
        <v>5</v>
      </c>
      <c r="L110" s="121"/>
      <c r="M110" s="147" t="s">
        <v>19</v>
      </c>
      <c r="N110" s="147" t="s">
        <v>63</v>
      </c>
      <c r="O110" s="148">
        <v>2023</v>
      </c>
      <c r="P110" s="148" t="s">
        <v>14</v>
      </c>
      <c r="Q110" s="149">
        <v>35801</v>
      </c>
      <c r="S110" s="127" t="s">
        <v>41</v>
      </c>
      <c r="T110" s="150">
        <v>2023</v>
      </c>
      <c r="U110" s="127" t="s">
        <v>242</v>
      </c>
      <c r="V110" s="144">
        <v>9333</v>
      </c>
      <c r="AA110" s="145" t="s">
        <v>41</v>
      </c>
      <c r="AB110" s="129">
        <v>2023</v>
      </c>
      <c r="AC110" s="145" t="s">
        <v>241</v>
      </c>
      <c r="AD110" s="129">
        <v>69887</v>
      </c>
      <c r="AE110" s="129">
        <v>593</v>
      </c>
      <c r="BG110" s="121">
        <v>2016</v>
      </c>
      <c r="BH110" s="159" t="s">
        <v>13</v>
      </c>
      <c r="BI110" s="121">
        <v>313</v>
      </c>
      <c r="BJ110" s="112">
        <v>10</v>
      </c>
      <c r="BN110" s="174" t="s">
        <v>174</v>
      </c>
      <c r="BO110" s="132">
        <v>2015</v>
      </c>
      <c r="BP110" s="175">
        <v>2</v>
      </c>
      <c r="BQ110" s="176">
        <v>119</v>
      </c>
    </row>
    <row r="111" spans="7:80" x14ac:dyDescent="0.3">
      <c r="G111" s="145" t="s">
        <v>19</v>
      </c>
      <c r="H111" s="145" t="s">
        <v>56</v>
      </c>
      <c r="I111" s="130">
        <v>2023</v>
      </c>
      <c r="J111" s="146" t="s">
        <v>9</v>
      </c>
      <c r="K111" s="129">
        <v>3</v>
      </c>
      <c r="L111" s="121"/>
      <c r="M111" s="147" t="s">
        <v>19</v>
      </c>
      <c r="N111" s="147" t="s">
        <v>63</v>
      </c>
      <c r="O111" s="148">
        <v>2023</v>
      </c>
      <c r="P111" s="148" t="s">
        <v>15</v>
      </c>
      <c r="Q111" s="149">
        <v>42906</v>
      </c>
      <c r="S111" s="127" t="s">
        <v>41</v>
      </c>
      <c r="T111" s="150">
        <v>2023</v>
      </c>
      <c r="U111" s="127" t="s">
        <v>241</v>
      </c>
      <c r="V111" s="144">
        <v>70480</v>
      </c>
      <c r="AA111" s="145" t="s">
        <v>41</v>
      </c>
      <c r="AB111" s="129">
        <v>2023</v>
      </c>
      <c r="AC111" s="145" t="s">
        <v>244</v>
      </c>
      <c r="AD111" s="129">
        <v>8897</v>
      </c>
      <c r="AE111" s="129">
        <v>194</v>
      </c>
      <c r="BG111" s="121">
        <v>2016</v>
      </c>
      <c r="BH111" s="159" t="s">
        <v>14</v>
      </c>
      <c r="BI111" s="121">
        <v>338</v>
      </c>
      <c r="BJ111" s="112">
        <v>11</v>
      </c>
      <c r="BN111" s="174" t="s">
        <v>174</v>
      </c>
      <c r="BO111" s="132">
        <v>2016</v>
      </c>
      <c r="BP111" s="175">
        <v>1</v>
      </c>
      <c r="BQ111" s="176">
        <v>108</v>
      </c>
    </row>
    <row r="112" spans="7:80" x14ac:dyDescent="0.3">
      <c r="G112" s="145" t="s">
        <v>19</v>
      </c>
      <c r="H112" s="145" t="s">
        <v>56</v>
      </c>
      <c r="I112" s="130">
        <v>2023</v>
      </c>
      <c r="J112" s="146" t="s">
        <v>10</v>
      </c>
      <c r="K112" s="129">
        <v>4</v>
      </c>
      <c r="L112" s="121"/>
      <c r="M112" s="147" t="s">
        <v>19</v>
      </c>
      <c r="N112" s="147" t="s">
        <v>64</v>
      </c>
      <c r="O112" s="148">
        <v>2023</v>
      </c>
      <c r="P112" s="148" t="s">
        <v>4</v>
      </c>
      <c r="Q112" s="149">
        <v>15</v>
      </c>
      <c r="S112" s="127" t="s">
        <v>43</v>
      </c>
      <c r="T112" s="150">
        <v>2023</v>
      </c>
      <c r="U112" s="127" t="s">
        <v>243</v>
      </c>
      <c r="V112" s="144">
        <v>327</v>
      </c>
      <c r="AA112" s="145" t="s">
        <v>43</v>
      </c>
      <c r="AB112" s="129">
        <v>2023</v>
      </c>
      <c r="AC112" s="145" t="s">
        <v>242</v>
      </c>
      <c r="AD112" s="129">
        <v>0</v>
      </c>
      <c r="AE112" s="129">
        <v>6733</v>
      </c>
      <c r="BG112" s="121">
        <v>2016</v>
      </c>
      <c r="BH112" s="159" t="s">
        <v>15</v>
      </c>
      <c r="BI112" s="121">
        <v>311</v>
      </c>
      <c r="BJ112" s="112">
        <v>12</v>
      </c>
      <c r="BN112" s="174" t="s">
        <v>174</v>
      </c>
      <c r="BO112" s="132">
        <v>2017</v>
      </c>
      <c r="BP112" s="175">
        <v>7</v>
      </c>
      <c r="BQ112" s="176">
        <v>191</v>
      </c>
    </row>
    <row r="113" spans="7:69" x14ac:dyDescent="0.3">
      <c r="G113" s="145" t="s">
        <v>19</v>
      </c>
      <c r="H113" s="145" t="s">
        <v>56</v>
      </c>
      <c r="I113" s="130">
        <v>2023</v>
      </c>
      <c r="J113" s="146" t="s">
        <v>11</v>
      </c>
      <c r="K113" s="129">
        <v>6</v>
      </c>
      <c r="L113" s="121"/>
      <c r="M113" s="147" t="s">
        <v>19</v>
      </c>
      <c r="N113" s="147" t="s">
        <v>64</v>
      </c>
      <c r="O113" s="148">
        <v>2023</v>
      </c>
      <c r="P113" s="148" t="s">
        <v>5</v>
      </c>
      <c r="Q113" s="149">
        <v>23</v>
      </c>
      <c r="S113" s="127" t="s">
        <v>43</v>
      </c>
      <c r="T113" s="150">
        <v>2023</v>
      </c>
      <c r="U113" s="127" t="s">
        <v>241</v>
      </c>
      <c r="V113" s="144">
        <v>528</v>
      </c>
      <c r="AA113" s="145" t="s">
        <v>43</v>
      </c>
      <c r="AB113" s="129">
        <v>2023</v>
      </c>
      <c r="AC113" s="145" t="s">
        <v>245</v>
      </c>
      <c r="AD113" s="129">
        <v>0</v>
      </c>
      <c r="AE113" s="129">
        <v>3463</v>
      </c>
      <c r="BG113" s="121">
        <v>2017</v>
      </c>
      <c r="BH113" s="159" t="s">
        <v>4</v>
      </c>
      <c r="BI113" s="121">
        <v>340</v>
      </c>
      <c r="BJ113" s="112">
        <v>1</v>
      </c>
      <c r="BN113" s="174" t="s">
        <v>174</v>
      </c>
      <c r="BO113" s="132">
        <v>2018</v>
      </c>
      <c r="BP113" s="175">
        <v>1</v>
      </c>
      <c r="BQ113" s="176">
        <v>331</v>
      </c>
    </row>
    <row r="114" spans="7:69" x14ac:dyDescent="0.3">
      <c r="G114" s="145" t="s">
        <v>19</v>
      </c>
      <c r="H114" s="145" t="s">
        <v>56</v>
      </c>
      <c r="I114" s="130">
        <v>2023</v>
      </c>
      <c r="J114" s="146" t="s">
        <v>12</v>
      </c>
      <c r="K114" s="129">
        <v>8</v>
      </c>
      <c r="L114" s="121"/>
      <c r="M114" s="147" t="s">
        <v>19</v>
      </c>
      <c r="N114" s="147" t="s">
        <v>64</v>
      </c>
      <c r="O114" s="148">
        <v>2023</v>
      </c>
      <c r="P114" s="148" t="s">
        <v>6</v>
      </c>
      <c r="Q114" s="149">
        <v>13</v>
      </c>
      <c r="S114" s="127" t="s">
        <v>43</v>
      </c>
      <c r="T114" s="150">
        <v>2023</v>
      </c>
      <c r="U114" s="127" t="s">
        <v>244</v>
      </c>
      <c r="V114" s="144">
        <v>1502</v>
      </c>
      <c r="AA114" s="145" t="s">
        <v>43</v>
      </c>
      <c r="AB114" s="129">
        <v>2023</v>
      </c>
      <c r="AC114" s="145" t="s">
        <v>243</v>
      </c>
      <c r="AD114" s="129">
        <v>0</v>
      </c>
      <c r="AE114" s="129">
        <v>327</v>
      </c>
      <c r="BG114" s="121">
        <v>2017</v>
      </c>
      <c r="BH114" s="159" t="s">
        <v>5</v>
      </c>
      <c r="BI114" s="121">
        <v>320</v>
      </c>
      <c r="BJ114" s="112">
        <v>2</v>
      </c>
      <c r="BN114" s="174" t="s">
        <v>174</v>
      </c>
      <c r="BO114" s="132">
        <v>2019</v>
      </c>
      <c r="BP114" s="175">
        <v>62</v>
      </c>
      <c r="BQ114" s="176">
        <v>243</v>
      </c>
    </row>
    <row r="115" spans="7:69" x14ac:dyDescent="0.3">
      <c r="G115" s="145" t="s">
        <v>19</v>
      </c>
      <c r="H115" s="145" t="s">
        <v>56</v>
      </c>
      <c r="I115" s="130">
        <v>2023</v>
      </c>
      <c r="J115" s="146" t="s">
        <v>13</v>
      </c>
      <c r="K115" s="129">
        <v>12</v>
      </c>
      <c r="L115" s="121"/>
      <c r="M115" s="147" t="s">
        <v>19</v>
      </c>
      <c r="N115" s="147" t="s">
        <v>64</v>
      </c>
      <c r="O115" s="148">
        <v>2023</v>
      </c>
      <c r="P115" s="148" t="s">
        <v>7</v>
      </c>
      <c r="Q115" s="149">
        <v>13</v>
      </c>
      <c r="S115" s="127" t="s">
        <v>43</v>
      </c>
      <c r="T115" s="150">
        <v>2023</v>
      </c>
      <c r="U115" s="127" t="s">
        <v>245</v>
      </c>
      <c r="V115" s="144">
        <v>3463</v>
      </c>
      <c r="AA115" s="145" t="s">
        <v>43</v>
      </c>
      <c r="AB115" s="129">
        <v>2023</v>
      </c>
      <c r="AC115" s="145" t="s">
        <v>241</v>
      </c>
      <c r="AD115" s="129">
        <v>0</v>
      </c>
      <c r="AE115" s="129">
        <v>528</v>
      </c>
      <c r="BG115" s="121">
        <v>2017</v>
      </c>
      <c r="BH115" s="159" t="s">
        <v>6</v>
      </c>
      <c r="BI115" s="121">
        <v>347</v>
      </c>
      <c r="BJ115" s="112">
        <v>3</v>
      </c>
      <c r="BN115" s="174" t="s">
        <v>174</v>
      </c>
      <c r="BO115" s="132">
        <v>2020</v>
      </c>
      <c r="BP115" s="175">
        <v>10</v>
      </c>
      <c r="BQ115" s="176">
        <v>309</v>
      </c>
    </row>
    <row r="116" spans="7:69" x14ac:dyDescent="0.3">
      <c r="G116" s="145" t="s">
        <v>19</v>
      </c>
      <c r="H116" s="145" t="s">
        <v>56</v>
      </c>
      <c r="I116" s="130">
        <v>2023</v>
      </c>
      <c r="J116" s="146" t="s">
        <v>14</v>
      </c>
      <c r="K116" s="129">
        <v>3</v>
      </c>
      <c r="L116" s="121"/>
      <c r="M116" s="147" t="s">
        <v>19</v>
      </c>
      <c r="N116" s="147" t="s">
        <v>64</v>
      </c>
      <c r="O116" s="148">
        <v>2023</v>
      </c>
      <c r="P116" s="148" t="s">
        <v>8</v>
      </c>
      <c r="Q116" s="149">
        <v>11</v>
      </c>
      <c r="S116" s="127" t="s">
        <v>43</v>
      </c>
      <c r="T116" s="150">
        <v>2023</v>
      </c>
      <c r="U116" s="127" t="s">
        <v>242</v>
      </c>
      <c r="V116" s="144">
        <v>6733</v>
      </c>
      <c r="AA116" s="145" t="s">
        <v>43</v>
      </c>
      <c r="AB116" s="129">
        <v>2023</v>
      </c>
      <c r="AC116" s="145" t="s">
        <v>244</v>
      </c>
      <c r="AD116" s="129">
        <v>0</v>
      </c>
      <c r="AE116" s="129">
        <v>1502</v>
      </c>
      <c r="BG116" s="121">
        <v>2017</v>
      </c>
      <c r="BH116" s="159" t="s">
        <v>7</v>
      </c>
      <c r="BI116" s="121">
        <v>342</v>
      </c>
      <c r="BJ116" s="112">
        <v>4</v>
      </c>
      <c r="BN116" s="174" t="s">
        <v>174</v>
      </c>
      <c r="BO116" s="132">
        <v>2021</v>
      </c>
      <c r="BP116" s="175">
        <v>6</v>
      </c>
      <c r="BQ116" s="176">
        <v>244</v>
      </c>
    </row>
    <row r="117" spans="7:69" x14ac:dyDescent="0.3">
      <c r="G117" s="145" t="s">
        <v>19</v>
      </c>
      <c r="H117" s="145" t="s">
        <v>56</v>
      </c>
      <c r="I117" s="130">
        <v>2023</v>
      </c>
      <c r="J117" s="146" t="s">
        <v>15</v>
      </c>
      <c r="K117" s="129">
        <v>8</v>
      </c>
      <c r="L117" s="121"/>
      <c r="M117" s="147" t="s">
        <v>19</v>
      </c>
      <c r="N117" s="147" t="s">
        <v>64</v>
      </c>
      <c r="O117" s="148">
        <v>2023</v>
      </c>
      <c r="P117" s="148" t="s">
        <v>9</v>
      </c>
      <c r="Q117" s="149">
        <v>22</v>
      </c>
      <c r="S117" s="127" t="s">
        <v>45</v>
      </c>
      <c r="T117" s="150">
        <v>2023</v>
      </c>
      <c r="U117" s="127" t="s">
        <v>241</v>
      </c>
      <c r="V117" s="144">
        <v>3</v>
      </c>
      <c r="AA117" s="145" t="s">
        <v>45</v>
      </c>
      <c r="AB117" s="129">
        <v>2023</v>
      </c>
      <c r="AC117" s="145" t="s">
        <v>241</v>
      </c>
      <c r="AD117" s="129">
        <v>2</v>
      </c>
      <c r="AE117" s="129">
        <v>1</v>
      </c>
      <c r="BG117" s="121">
        <v>2017</v>
      </c>
      <c r="BH117" s="159" t="s">
        <v>8</v>
      </c>
      <c r="BI117" s="121">
        <v>476</v>
      </c>
      <c r="BJ117" s="112">
        <v>5</v>
      </c>
      <c r="BN117" s="174" t="s">
        <v>174</v>
      </c>
      <c r="BO117" s="132">
        <v>2022</v>
      </c>
      <c r="BP117" s="175">
        <v>36</v>
      </c>
      <c r="BQ117" s="176">
        <v>179</v>
      </c>
    </row>
    <row r="118" spans="7:69" x14ac:dyDescent="0.3">
      <c r="G118" s="145" t="s">
        <v>19</v>
      </c>
      <c r="H118" s="145" t="s">
        <v>57</v>
      </c>
      <c r="I118" s="130">
        <v>2023</v>
      </c>
      <c r="J118" s="146" t="s">
        <v>4</v>
      </c>
      <c r="K118" s="129">
        <v>2893</v>
      </c>
      <c r="L118" s="121"/>
      <c r="M118" s="147" t="s">
        <v>19</v>
      </c>
      <c r="N118" s="147" t="s">
        <v>64</v>
      </c>
      <c r="O118" s="148">
        <v>2023</v>
      </c>
      <c r="P118" s="148" t="s">
        <v>10</v>
      </c>
      <c r="Q118" s="149">
        <v>20</v>
      </c>
      <c r="S118" s="127" t="s">
        <v>247</v>
      </c>
      <c r="T118" s="150">
        <v>2023</v>
      </c>
      <c r="U118" s="127" t="s">
        <v>241</v>
      </c>
      <c r="V118" s="144">
        <v>4</v>
      </c>
      <c r="AA118" s="145" t="s">
        <v>247</v>
      </c>
      <c r="AB118" s="129">
        <v>2023</v>
      </c>
      <c r="AC118" s="145" t="s">
        <v>242</v>
      </c>
      <c r="AD118" s="129">
        <v>0</v>
      </c>
      <c r="AE118" s="129">
        <v>36</v>
      </c>
      <c r="BG118" s="121">
        <v>2017</v>
      </c>
      <c r="BH118" s="159" t="s">
        <v>9</v>
      </c>
      <c r="BI118" s="121">
        <v>620</v>
      </c>
      <c r="BJ118" s="112">
        <v>6</v>
      </c>
      <c r="BN118" s="174" t="s">
        <v>174</v>
      </c>
      <c r="BO118" s="132">
        <v>2023</v>
      </c>
      <c r="BP118" s="175">
        <v>6</v>
      </c>
      <c r="BQ118" s="176">
        <v>229</v>
      </c>
    </row>
    <row r="119" spans="7:69" x14ac:dyDescent="0.3">
      <c r="G119" s="145" t="s">
        <v>19</v>
      </c>
      <c r="H119" s="145" t="s">
        <v>57</v>
      </c>
      <c r="I119" s="130">
        <v>2023</v>
      </c>
      <c r="J119" s="146" t="s">
        <v>5</v>
      </c>
      <c r="K119" s="129">
        <v>3041</v>
      </c>
      <c r="L119" s="121"/>
      <c r="M119" s="147" t="s">
        <v>19</v>
      </c>
      <c r="N119" s="147" t="s">
        <v>64</v>
      </c>
      <c r="O119" s="148">
        <v>2023</v>
      </c>
      <c r="P119" s="148" t="s">
        <v>11</v>
      </c>
      <c r="Q119" s="149">
        <v>18</v>
      </c>
      <c r="S119" s="127" t="s">
        <v>247</v>
      </c>
      <c r="T119" s="150">
        <v>2023</v>
      </c>
      <c r="U119" s="127" t="s">
        <v>242</v>
      </c>
      <c r="V119" s="144">
        <v>36</v>
      </c>
      <c r="AA119" s="145" t="s">
        <v>247</v>
      </c>
      <c r="AB119" s="129">
        <v>2023</v>
      </c>
      <c r="AC119" s="145" t="s">
        <v>241</v>
      </c>
      <c r="AD119" s="129">
        <v>0</v>
      </c>
      <c r="AE119" s="129">
        <v>4</v>
      </c>
      <c r="BG119" s="121">
        <v>2017</v>
      </c>
      <c r="BH119" s="159" t="s">
        <v>10</v>
      </c>
      <c r="BI119" s="121">
        <v>672</v>
      </c>
      <c r="BJ119" s="112">
        <v>7</v>
      </c>
      <c r="BN119" s="174" t="s">
        <v>174</v>
      </c>
      <c r="BO119" s="132">
        <v>2024</v>
      </c>
      <c r="BP119" s="175">
        <v>29</v>
      </c>
      <c r="BQ119" s="176">
        <v>35</v>
      </c>
    </row>
    <row r="120" spans="7:69" x14ac:dyDescent="0.3">
      <c r="G120" s="145" t="s">
        <v>19</v>
      </c>
      <c r="H120" s="145" t="s">
        <v>57</v>
      </c>
      <c r="I120" s="130">
        <v>2023</v>
      </c>
      <c r="J120" s="146" t="s">
        <v>6</v>
      </c>
      <c r="K120" s="129">
        <v>3304</v>
      </c>
      <c r="L120" s="121"/>
      <c r="M120" s="147" t="s">
        <v>19</v>
      </c>
      <c r="N120" s="147" t="s">
        <v>64</v>
      </c>
      <c r="O120" s="148">
        <v>2023</v>
      </c>
      <c r="P120" s="148" t="s">
        <v>12</v>
      </c>
      <c r="Q120" s="149">
        <v>11</v>
      </c>
      <c r="S120" s="127" t="s">
        <v>48</v>
      </c>
      <c r="T120" s="150">
        <v>2023</v>
      </c>
      <c r="U120" s="127" t="s">
        <v>243</v>
      </c>
      <c r="V120" s="144">
        <v>49</v>
      </c>
      <c r="AA120" s="145" t="s">
        <v>48</v>
      </c>
      <c r="AB120" s="129">
        <v>2023</v>
      </c>
      <c r="AC120" s="145" t="s">
        <v>242</v>
      </c>
      <c r="AD120" s="129">
        <v>5</v>
      </c>
      <c r="AE120" s="129">
        <v>700</v>
      </c>
      <c r="BG120" s="121">
        <v>2017</v>
      </c>
      <c r="BH120" s="159" t="s">
        <v>11</v>
      </c>
      <c r="BI120" s="121">
        <v>1682</v>
      </c>
      <c r="BJ120" s="112">
        <v>8</v>
      </c>
      <c r="BN120" s="174" t="s">
        <v>175</v>
      </c>
      <c r="BO120" s="132">
        <v>2019</v>
      </c>
      <c r="BP120" s="175">
        <v>21</v>
      </c>
      <c r="BQ120" s="176">
        <v>2</v>
      </c>
    </row>
    <row r="121" spans="7:69" x14ac:dyDescent="0.3">
      <c r="G121" s="145" t="s">
        <v>19</v>
      </c>
      <c r="H121" s="145" t="s">
        <v>57</v>
      </c>
      <c r="I121" s="130">
        <v>2023</v>
      </c>
      <c r="J121" s="146" t="s">
        <v>7</v>
      </c>
      <c r="K121" s="129">
        <v>1622</v>
      </c>
      <c r="L121" s="121"/>
      <c r="M121" s="147" t="s">
        <v>19</v>
      </c>
      <c r="N121" s="147" t="s">
        <v>64</v>
      </c>
      <c r="O121" s="148">
        <v>2023</v>
      </c>
      <c r="P121" s="148" t="s">
        <v>13</v>
      </c>
      <c r="Q121" s="149">
        <v>16</v>
      </c>
      <c r="S121" s="127" t="s">
        <v>48</v>
      </c>
      <c r="T121" s="150">
        <v>2023</v>
      </c>
      <c r="U121" s="127" t="s">
        <v>245</v>
      </c>
      <c r="V121" s="144">
        <v>429</v>
      </c>
      <c r="AA121" s="145" t="s">
        <v>48</v>
      </c>
      <c r="AB121" s="129">
        <v>2023</v>
      </c>
      <c r="AC121" s="145" t="s">
        <v>245</v>
      </c>
      <c r="AD121" s="129">
        <v>0</v>
      </c>
      <c r="AE121" s="129">
        <v>429</v>
      </c>
      <c r="BG121" s="121">
        <v>2017</v>
      </c>
      <c r="BH121" s="159" t="s">
        <v>12</v>
      </c>
      <c r="BI121" s="121">
        <v>618</v>
      </c>
      <c r="BJ121" s="112">
        <v>9</v>
      </c>
      <c r="BN121" s="174" t="s">
        <v>175</v>
      </c>
      <c r="BO121" s="132">
        <v>2020</v>
      </c>
      <c r="BP121" s="175">
        <v>7</v>
      </c>
      <c r="BQ121" s="176">
        <v>1</v>
      </c>
    </row>
    <row r="122" spans="7:69" x14ac:dyDescent="0.3">
      <c r="G122" s="145" t="s">
        <v>19</v>
      </c>
      <c r="H122" s="145" t="s">
        <v>57</v>
      </c>
      <c r="I122" s="130">
        <v>2023</v>
      </c>
      <c r="J122" s="146" t="s">
        <v>8</v>
      </c>
      <c r="K122" s="129">
        <v>2355</v>
      </c>
      <c r="L122" s="121"/>
      <c r="M122" s="147" t="s">
        <v>19</v>
      </c>
      <c r="N122" s="147" t="s">
        <v>64</v>
      </c>
      <c r="O122" s="148">
        <v>2023</v>
      </c>
      <c r="P122" s="148" t="s">
        <v>14</v>
      </c>
      <c r="Q122" s="149">
        <v>15</v>
      </c>
      <c r="S122" s="127" t="s">
        <v>48</v>
      </c>
      <c r="T122" s="150">
        <v>2023</v>
      </c>
      <c r="U122" s="127" t="s">
        <v>242</v>
      </c>
      <c r="V122" s="144">
        <v>705</v>
      </c>
      <c r="AA122" s="145" t="s">
        <v>48</v>
      </c>
      <c r="AB122" s="129">
        <v>2023</v>
      </c>
      <c r="AC122" s="145" t="s">
        <v>243</v>
      </c>
      <c r="AD122" s="129">
        <v>0</v>
      </c>
      <c r="AE122" s="129">
        <v>49</v>
      </c>
      <c r="BG122" s="121">
        <v>2017</v>
      </c>
      <c r="BH122" s="159" t="s">
        <v>13</v>
      </c>
      <c r="BI122" s="121">
        <v>455</v>
      </c>
      <c r="BJ122" s="112">
        <v>10</v>
      </c>
      <c r="BN122" s="174" t="s">
        <v>175</v>
      </c>
      <c r="BO122" s="132">
        <v>2023</v>
      </c>
      <c r="BP122" s="175">
        <v>4</v>
      </c>
      <c r="BQ122" s="176">
        <v>1</v>
      </c>
    </row>
    <row r="123" spans="7:69" x14ac:dyDescent="0.3">
      <c r="G123" s="145" t="s">
        <v>19</v>
      </c>
      <c r="H123" s="145" t="s">
        <v>57</v>
      </c>
      <c r="I123" s="130">
        <v>2023</v>
      </c>
      <c r="J123" s="146" t="s">
        <v>9</v>
      </c>
      <c r="K123" s="129">
        <v>2699</v>
      </c>
      <c r="L123" s="121"/>
      <c r="M123" s="147" t="s">
        <v>19</v>
      </c>
      <c r="N123" s="147" t="s">
        <v>64</v>
      </c>
      <c r="O123" s="148">
        <v>2023</v>
      </c>
      <c r="P123" s="148" t="s">
        <v>15</v>
      </c>
      <c r="Q123" s="149">
        <v>17</v>
      </c>
      <c r="S123" s="127" t="s">
        <v>48</v>
      </c>
      <c r="T123" s="150">
        <v>2023</v>
      </c>
      <c r="U123" s="127" t="s">
        <v>244</v>
      </c>
      <c r="V123" s="144">
        <v>1216</v>
      </c>
      <c r="AA123" s="145" t="s">
        <v>48</v>
      </c>
      <c r="AB123" s="129">
        <v>2023</v>
      </c>
      <c r="AC123" s="145" t="s">
        <v>241</v>
      </c>
      <c r="AD123" s="129">
        <v>7</v>
      </c>
      <c r="AE123" s="129">
        <v>4136</v>
      </c>
      <c r="BG123" s="121">
        <v>2017</v>
      </c>
      <c r="BH123" s="159" t="s">
        <v>14</v>
      </c>
      <c r="BI123" s="121">
        <v>321</v>
      </c>
      <c r="BJ123" s="112">
        <v>11</v>
      </c>
      <c r="BN123" s="174" t="s">
        <v>174</v>
      </c>
      <c r="BO123" s="132">
        <v>2015</v>
      </c>
      <c r="BP123" s="175">
        <v>144</v>
      </c>
      <c r="BQ123" s="176"/>
    </row>
    <row r="124" spans="7:69" x14ac:dyDescent="0.3">
      <c r="G124" s="145" t="s">
        <v>19</v>
      </c>
      <c r="H124" s="145" t="s">
        <v>57</v>
      </c>
      <c r="I124" s="130">
        <v>2023</v>
      </c>
      <c r="J124" s="146" t="s">
        <v>10</v>
      </c>
      <c r="K124" s="129">
        <v>3041</v>
      </c>
      <c r="L124" s="121"/>
      <c r="M124" s="147" t="s">
        <v>19</v>
      </c>
      <c r="N124" s="147" t="s">
        <v>68</v>
      </c>
      <c r="O124" s="148">
        <v>2023</v>
      </c>
      <c r="P124" s="148" t="s">
        <v>4</v>
      </c>
      <c r="Q124" s="149">
        <v>7</v>
      </c>
      <c r="S124" s="127" t="s">
        <v>48</v>
      </c>
      <c r="T124" s="150">
        <v>2023</v>
      </c>
      <c r="U124" s="127" t="s">
        <v>241</v>
      </c>
      <c r="V124" s="144">
        <v>4143</v>
      </c>
      <c r="AA124" s="145" t="s">
        <v>48</v>
      </c>
      <c r="AB124" s="129">
        <v>2023</v>
      </c>
      <c r="AC124" s="145" t="s">
        <v>244</v>
      </c>
      <c r="AD124" s="129">
        <v>0</v>
      </c>
      <c r="AE124" s="129">
        <v>1216</v>
      </c>
      <c r="BG124" s="121">
        <v>2017</v>
      </c>
      <c r="BH124" s="159" t="s">
        <v>15</v>
      </c>
      <c r="BI124" s="121">
        <v>416</v>
      </c>
      <c r="BJ124" s="112">
        <v>12</v>
      </c>
      <c r="BN124" s="174" t="s">
        <v>174</v>
      </c>
      <c r="BO124" s="132">
        <v>2016</v>
      </c>
      <c r="BP124" s="175">
        <v>126</v>
      </c>
      <c r="BQ124" s="176"/>
    </row>
    <row r="125" spans="7:69" x14ac:dyDescent="0.3">
      <c r="G125" s="145" t="s">
        <v>19</v>
      </c>
      <c r="H125" s="145" t="s">
        <v>57</v>
      </c>
      <c r="I125" s="130">
        <v>2023</v>
      </c>
      <c r="J125" s="146" t="s">
        <v>11</v>
      </c>
      <c r="K125" s="129">
        <v>2918</v>
      </c>
      <c r="L125" s="121"/>
      <c r="M125" s="147" t="s">
        <v>19</v>
      </c>
      <c r="N125" s="147" t="s">
        <v>68</v>
      </c>
      <c r="O125" s="148">
        <v>2023</v>
      </c>
      <c r="P125" s="148" t="s">
        <v>5</v>
      </c>
      <c r="Q125" s="149">
        <v>2</v>
      </c>
      <c r="S125" s="127" t="s">
        <v>50</v>
      </c>
      <c r="T125" s="150">
        <v>2023</v>
      </c>
      <c r="U125" s="127" t="s">
        <v>243</v>
      </c>
      <c r="V125" s="144">
        <v>207</v>
      </c>
      <c r="AA125" s="145" t="s">
        <v>50</v>
      </c>
      <c r="AB125" s="129">
        <v>2023</v>
      </c>
      <c r="AC125" s="145" t="s">
        <v>242</v>
      </c>
      <c r="AD125" s="129">
        <v>344</v>
      </c>
      <c r="AE125" s="129">
        <v>64</v>
      </c>
      <c r="BG125" s="121">
        <v>2018</v>
      </c>
      <c r="BH125" s="159" t="s">
        <v>4</v>
      </c>
      <c r="BI125" s="121">
        <v>471</v>
      </c>
      <c r="BJ125" s="112">
        <v>1</v>
      </c>
      <c r="BN125" s="174" t="s">
        <v>174</v>
      </c>
      <c r="BO125" s="132">
        <v>2017</v>
      </c>
      <c r="BP125" s="175">
        <v>236</v>
      </c>
      <c r="BQ125" s="176"/>
    </row>
    <row r="126" spans="7:69" x14ac:dyDescent="0.3">
      <c r="G126" s="145" t="s">
        <v>19</v>
      </c>
      <c r="H126" s="145" t="s">
        <v>57</v>
      </c>
      <c r="I126" s="130">
        <v>2023</v>
      </c>
      <c r="J126" s="146" t="s">
        <v>12</v>
      </c>
      <c r="K126" s="129">
        <v>1527</v>
      </c>
      <c r="L126" s="121"/>
      <c r="M126" s="147" t="s">
        <v>19</v>
      </c>
      <c r="N126" s="147" t="s">
        <v>68</v>
      </c>
      <c r="O126" s="148">
        <v>2023</v>
      </c>
      <c r="P126" s="148" t="s">
        <v>6</v>
      </c>
      <c r="Q126" s="149">
        <v>6</v>
      </c>
      <c r="S126" s="127" t="s">
        <v>50</v>
      </c>
      <c r="T126" s="150">
        <v>2023</v>
      </c>
      <c r="U126" s="127" t="s">
        <v>242</v>
      </c>
      <c r="V126" s="144">
        <v>408</v>
      </c>
      <c r="AA126" s="145" t="s">
        <v>50</v>
      </c>
      <c r="AB126" s="129">
        <v>2023</v>
      </c>
      <c r="AC126" s="145" t="s">
        <v>245</v>
      </c>
      <c r="AD126" s="129">
        <v>511</v>
      </c>
      <c r="AE126" s="129">
        <v>410</v>
      </c>
      <c r="BG126" s="121">
        <v>2018</v>
      </c>
      <c r="BH126" s="159" t="s">
        <v>5</v>
      </c>
      <c r="BI126" s="121">
        <v>384</v>
      </c>
      <c r="BJ126" s="112">
        <v>2</v>
      </c>
      <c r="BN126" s="174" t="s">
        <v>174</v>
      </c>
      <c r="BO126" s="132">
        <v>2018</v>
      </c>
      <c r="BP126" s="175">
        <v>354</v>
      </c>
      <c r="BQ126" s="176"/>
    </row>
    <row r="127" spans="7:69" x14ac:dyDescent="0.3">
      <c r="G127" s="145" t="s">
        <v>19</v>
      </c>
      <c r="H127" s="145" t="s">
        <v>57</v>
      </c>
      <c r="I127" s="130">
        <v>2023</v>
      </c>
      <c r="J127" s="146" t="s">
        <v>13</v>
      </c>
      <c r="K127" s="129">
        <v>3001</v>
      </c>
      <c r="L127" s="121"/>
      <c r="M127" s="147" t="s">
        <v>19</v>
      </c>
      <c r="N127" s="147" t="s">
        <v>68</v>
      </c>
      <c r="O127" s="148">
        <v>2023</v>
      </c>
      <c r="P127" s="148" t="s">
        <v>8</v>
      </c>
      <c r="Q127" s="149">
        <v>4</v>
      </c>
      <c r="S127" s="127" t="s">
        <v>50</v>
      </c>
      <c r="T127" s="150">
        <v>2023</v>
      </c>
      <c r="U127" s="127" t="s">
        <v>244</v>
      </c>
      <c r="V127" s="144">
        <v>555</v>
      </c>
      <c r="AA127" s="145" t="s">
        <v>50</v>
      </c>
      <c r="AB127" s="129">
        <v>2023</v>
      </c>
      <c r="AC127" s="145" t="s">
        <v>243</v>
      </c>
      <c r="AD127" s="129">
        <v>181</v>
      </c>
      <c r="AE127" s="129">
        <v>26</v>
      </c>
      <c r="BG127" s="121">
        <v>2018</v>
      </c>
      <c r="BH127" s="159" t="s">
        <v>6</v>
      </c>
      <c r="BI127" s="121">
        <v>661</v>
      </c>
      <c r="BJ127" s="112">
        <v>3</v>
      </c>
      <c r="BN127" s="174" t="s">
        <v>174</v>
      </c>
      <c r="BO127" s="132">
        <v>2019</v>
      </c>
      <c r="BP127" s="175">
        <v>287</v>
      </c>
      <c r="BQ127" s="176"/>
    </row>
    <row r="128" spans="7:69" x14ac:dyDescent="0.3">
      <c r="G128" s="145" t="s">
        <v>19</v>
      </c>
      <c r="H128" s="145" t="s">
        <v>57</v>
      </c>
      <c r="I128" s="130">
        <v>2023</v>
      </c>
      <c r="J128" s="146" t="s">
        <v>14</v>
      </c>
      <c r="K128" s="129">
        <v>4284</v>
      </c>
      <c r="L128" s="121"/>
      <c r="M128" s="147" t="s">
        <v>19</v>
      </c>
      <c r="N128" s="147" t="s">
        <v>68</v>
      </c>
      <c r="O128" s="148">
        <v>2023</v>
      </c>
      <c r="P128" s="148" t="s">
        <v>9</v>
      </c>
      <c r="Q128" s="149">
        <v>2</v>
      </c>
      <c r="S128" s="127" t="s">
        <v>50</v>
      </c>
      <c r="T128" s="150">
        <v>2023</v>
      </c>
      <c r="U128" s="127" t="s">
        <v>245</v>
      </c>
      <c r="V128" s="144">
        <v>921</v>
      </c>
      <c r="AA128" s="145" t="s">
        <v>50</v>
      </c>
      <c r="AB128" s="129">
        <v>2023</v>
      </c>
      <c r="AC128" s="145" t="s">
        <v>241</v>
      </c>
      <c r="AD128" s="129">
        <v>1197</v>
      </c>
      <c r="AE128" s="129">
        <v>554</v>
      </c>
      <c r="BG128" s="121">
        <v>2018</v>
      </c>
      <c r="BH128" s="159" t="s">
        <v>7</v>
      </c>
      <c r="BI128" s="121">
        <v>677</v>
      </c>
      <c r="BJ128" s="112">
        <v>4</v>
      </c>
      <c r="BN128" s="174" t="s">
        <v>174</v>
      </c>
      <c r="BO128" s="132">
        <v>2020</v>
      </c>
      <c r="BP128" s="175">
        <v>354</v>
      </c>
      <c r="BQ128" s="176"/>
    </row>
    <row r="129" spans="7:69" x14ac:dyDescent="0.3">
      <c r="G129" s="145" t="s">
        <v>19</v>
      </c>
      <c r="H129" s="145" t="s">
        <v>57</v>
      </c>
      <c r="I129" s="130">
        <v>2023</v>
      </c>
      <c r="J129" s="146" t="s">
        <v>15</v>
      </c>
      <c r="K129" s="129">
        <v>2486</v>
      </c>
      <c r="L129" s="121"/>
      <c r="M129" s="147" t="s">
        <v>19</v>
      </c>
      <c r="N129" s="147" t="s">
        <v>68</v>
      </c>
      <c r="O129" s="148">
        <v>2023</v>
      </c>
      <c r="P129" s="148" t="s">
        <v>12</v>
      </c>
      <c r="Q129" s="149">
        <v>3</v>
      </c>
      <c r="S129" s="127" t="s">
        <v>50</v>
      </c>
      <c r="T129" s="150">
        <v>2023</v>
      </c>
      <c r="U129" s="127" t="s">
        <v>241</v>
      </c>
      <c r="V129" s="144">
        <v>1751</v>
      </c>
      <c r="AA129" s="145" t="s">
        <v>50</v>
      </c>
      <c r="AB129" s="129">
        <v>2023</v>
      </c>
      <c r="AC129" s="145" t="s">
        <v>244</v>
      </c>
      <c r="AD129" s="129">
        <v>452</v>
      </c>
      <c r="AE129" s="129">
        <v>103</v>
      </c>
      <c r="BG129" s="121">
        <v>2018</v>
      </c>
      <c r="BH129" s="159" t="s">
        <v>8</v>
      </c>
      <c r="BI129" s="121">
        <v>521</v>
      </c>
      <c r="BJ129" s="112">
        <v>5</v>
      </c>
      <c r="BN129" s="174" t="s">
        <v>174</v>
      </c>
      <c r="BO129" s="132">
        <v>2021</v>
      </c>
      <c r="BP129" s="175">
        <v>280</v>
      </c>
      <c r="BQ129" s="176"/>
    </row>
    <row r="130" spans="7:69" x14ac:dyDescent="0.3">
      <c r="G130" s="145" t="s">
        <v>19</v>
      </c>
      <c r="H130" s="145" t="s">
        <v>58</v>
      </c>
      <c r="I130" s="130">
        <v>2023</v>
      </c>
      <c r="J130" s="146" t="s">
        <v>4</v>
      </c>
      <c r="K130" s="129">
        <v>10</v>
      </c>
      <c r="L130" s="121"/>
      <c r="M130" s="147" t="s">
        <v>19</v>
      </c>
      <c r="N130" s="147" t="s">
        <v>68</v>
      </c>
      <c r="O130" s="148">
        <v>2023</v>
      </c>
      <c r="P130" s="148" t="s">
        <v>14</v>
      </c>
      <c r="Q130" s="149">
        <v>7</v>
      </c>
      <c r="S130" s="127" t="s">
        <v>52</v>
      </c>
      <c r="T130" s="150">
        <v>2023</v>
      </c>
      <c r="U130" s="127" t="s">
        <v>243</v>
      </c>
      <c r="V130" s="144">
        <v>20875</v>
      </c>
      <c r="AA130" s="145" t="s">
        <v>52</v>
      </c>
      <c r="AB130" s="129">
        <v>2023</v>
      </c>
      <c r="AC130" s="145" t="s">
        <v>242</v>
      </c>
      <c r="AD130" s="129">
        <v>0</v>
      </c>
      <c r="AE130" s="129">
        <v>35275</v>
      </c>
      <c r="BG130" s="121">
        <v>2018</v>
      </c>
      <c r="BH130" s="159" t="s">
        <v>9</v>
      </c>
      <c r="BI130" s="121">
        <v>452</v>
      </c>
      <c r="BJ130" s="112">
        <v>6</v>
      </c>
      <c r="BN130" s="174" t="s">
        <v>174</v>
      </c>
      <c r="BO130" s="132">
        <v>2022</v>
      </c>
      <c r="BP130" s="175">
        <v>203</v>
      </c>
      <c r="BQ130" s="176"/>
    </row>
    <row r="131" spans="7:69" x14ac:dyDescent="0.3">
      <c r="G131" s="145" t="s">
        <v>19</v>
      </c>
      <c r="H131" s="145" t="s">
        <v>58</v>
      </c>
      <c r="I131" s="130">
        <v>2023</v>
      </c>
      <c r="J131" s="146" t="s">
        <v>6</v>
      </c>
      <c r="K131" s="129">
        <v>5</v>
      </c>
      <c r="L131" s="121"/>
      <c r="M131" s="147" t="s">
        <v>19</v>
      </c>
      <c r="N131" s="147" t="s">
        <v>68</v>
      </c>
      <c r="O131" s="148">
        <v>2023</v>
      </c>
      <c r="P131" s="148" t="s">
        <v>15</v>
      </c>
      <c r="Q131" s="149">
        <v>7</v>
      </c>
      <c r="S131" s="127" t="s">
        <v>52</v>
      </c>
      <c r="T131" s="150">
        <v>2023</v>
      </c>
      <c r="U131" s="127" t="s">
        <v>242</v>
      </c>
      <c r="V131" s="144">
        <v>35275</v>
      </c>
      <c r="AA131" s="145" t="s">
        <v>52</v>
      </c>
      <c r="AB131" s="129">
        <v>2023</v>
      </c>
      <c r="AC131" s="145" t="s">
        <v>245</v>
      </c>
      <c r="AD131" s="129">
        <v>3</v>
      </c>
      <c r="AE131" s="129">
        <v>58406</v>
      </c>
      <c r="BG131" s="121">
        <v>2018</v>
      </c>
      <c r="BH131" s="159" t="s">
        <v>10</v>
      </c>
      <c r="BI131" s="121">
        <v>641</v>
      </c>
      <c r="BJ131" s="112">
        <v>7</v>
      </c>
      <c r="BN131" s="174" t="s">
        <v>174</v>
      </c>
      <c r="BO131" s="132">
        <v>2023</v>
      </c>
      <c r="BP131" s="175">
        <v>276</v>
      </c>
      <c r="BQ131" s="176"/>
    </row>
    <row r="132" spans="7:69" x14ac:dyDescent="0.3">
      <c r="G132" s="145" t="s">
        <v>19</v>
      </c>
      <c r="H132" s="145" t="s">
        <v>58</v>
      </c>
      <c r="I132" s="130">
        <v>2023</v>
      </c>
      <c r="J132" s="146" t="s">
        <v>7</v>
      </c>
      <c r="K132" s="129">
        <v>3</v>
      </c>
      <c r="L132" s="121"/>
      <c r="M132" s="147" t="s">
        <v>19</v>
      </c>
      <c r="N132" s="147" t="s">
        <v>20</v>
      </c>
      <c r="O132" s="148">
        <v>2023</v>
      </c>
      <c r="P132" s="148" t="s">
        <v>4</v>
      </c>
      <c r="Q132" s="149">
        <v>1</v>
      </c>
      <c r="S132" s="127" t="s">
        <v>52</v>
      </c>
      <c r="T132" s="150">
        <v>2023</v>
      </c>
      <c r="U132" s="127" t="s">
        <v>244</v>
      </c>
      <c r="V132" s="144">
        <v>49133</v>
      </c>
      <c r="AA132" s="145" t="s">
        <v>52</v>
      </c>
      <c r="AB132" s="129">
        <v>2023</v>
      </c>
      <c r="AC132" s="145" t="s">
        <v>243</v>
      </c>
      <c r="AD132" s="129">
        <v>1</v>
      </c>
      <c r="AE132" s="129">
        <v>20874</v>
      </c>
      <c r="BG132" s="121">
        <v>2018</v>
      </c>
      <c r="BH132" s="159" t="s">
        <v>11</v>
      </c>
      <c r="BI132" s="121">
        <v>594</v>
      </c>
      <c r="BJ132" s="112">
        <v>8</v>
      </c>
      <c r="BN132" s="174" t="s">
        <v>174</v>
      </c>
      <c r="BO132" s="132">
        <v>2024</v>
      </c>
      <c r="BP132" s="175">
        <v>49</v>
      </c>
      <c r="BQ132" s="176"/>
    </row>
    <row r="133" spans="7:69" x14ac:dyDescent="0.3">
      <c r="G133" s="145" t="s">
        <v>19</v>
      </c>
      <c r="H133" s="145" t="s">
        <v>58</v>
      </c>
      <c r="I133" s="130">
        <v>2023</v>
      </c>
      <c r="J133" s="146" t="s">
        <v>8</v>
      </c>
      <c r="K133" s="129">
        <v>3</v>
      </c>
      <c r="L133" s="121"/>
      <c r="M133" s="147" t="s">
        <v>19</v>
      </c>
      <c r="N133" s="147" t="s">
        <v>20</v>
      </c>
      <c r="O133" s="148">
        <v>2023</v>
      </c>
      <c r="P133" s="148" t="s">
        <v>5</v>
      </c>
      <c r="Q133" s="149">
        <v>3</v>
      </c>
      <c r="S133" s="127" t="s">
        <v>52</v>
      </c>
      <c r="T133" s="150">
        <v>2023</v>
      </c>
      <c r="U133" s="127" t="s">
        <v>245</v>
      </c>
      <c r="V133" s="144">
        <v>58409</v>
      </c>
      <c r="AA133" s="145" t="s">
        <v>52</v>
      </c>
      <c r="AB133" s="129">
        <v>2023</v>
      </c>
      <c r="AC133" s="145" t="s">
        <v>241</v>
      </c>
      <c r="AD133" s="129">
        <v>123</v>
      </c>
      <c r="AE133" s="129">
        <v>214280</v>
      </c>
      <c r="BG133" s="121">
        <v>2018</v>
      </c>
      <c r="BH133" s="159" t="s">
        <v>12</v>
      </c>
      <c r="BI133" s="121">
        <v>567</v>
      </c>
      <c r="BJ133" s="112">
        <v>9</v>
      </c>
      <c r="BN133" s="174" t="s">
        <v>175</v>
      </c>
      <c r="BO133" s="132">
        <v>2019</v>
      </c>
      <c r="BP133" s="175">
        <v>2</v>
      </c>
      <c r="BQ133" s="176"/>
    </row>
    <row r="134" spans="7:69" x14ac:dyDescent="0.3">
      <c r="G134" s="145" t="s">
        <v>19</v>
      </c>
      <c r="H134" s="145" t="s">
        <v>58</v>
      </c>
      <c r="I134" s="130">
        <v>2023</v>
      </c>
      <c r="J134" s="146" t="s">
        <v>9</v>
      </c>
      <c r="K134" s="129">
        <v>4</v>
      </c>
      <c r="L134" s="121"/>
      <c r="M134" s="147" t="s">
        <v>19</v>
      </c>
      <c r="N134" s="147" t="s">
        <v>20</v>
      </c>
      <c r="O134" s="148">
        <v>2023</v>
      </c>
      <c r="P134" s="148" t="s">
        <v>6</v>
      </c>
      <c r="Q134" s="149">
        <v>5</v>
      </c>
      <c r="S134" s="127" t="s">
        <v>52</v>
      </c>
      <c r="T134" s="150">
        <v>2023</v>
      </c>
      <c r="U134" s="127" t="s">
        <v>241</v>
      </c>
      <c r="V134" s="144">
        <v>214403</v>
      </c>
      <c r="AA134" s="145" t="s">
        <v>52</v>
      </c>
      <c r="AB134" s="129">
        <v>2023</v>
      </c>
      <c r="AC134" s="145" t="s">
        <v>244</v>
      </c>
      <c r="AD134" s="129">
        <v>3</v>
      </c>
      <c r="AE134" s="129">
        <v>49130</v>
      </c>
      <c r="BG134" s="121">
        <v>2018</v>
      </c>
      <c r="BH134" s="159" t="s">
        <v>13</v>
      </c>
      <c r="BI134" s="121">
        <v>1088</v>
      </c>
      <c r="BJ134" s="112">
        <v>10</v>
      </c>
      <c r="BN134" s="174" t="s">
        <v>175</v>
      </c>
      <c r="BO134" s="132">
        <v>2020</v>
      </c>
      <c r="BP134" s="175">
        <v>1</v>
      </c>
      <c r="BQ134" s="176"/>
    </row>
    <row r="135" spans="7:69" x14ac:dyDescent="0.3">
      <c r="G135" s="145" t="s">
        <v>19</v>
      </c>
      <c r="H135" s="145" t="s">
        <v>58</v>
      </c>
      <c r="I135" s="130">
        <v>2023</v>
      </c>
      <c r="J135" s="146" t="s">
        <v>10</v>
      </c>
      <c r="K135" s="129">
        <v>6</v>
      </c>
      <c r="L135" s="121"/>
      <c r="M135" s="147" t="s">
        <v>19</v>
      </c>
      <c r="N135" s="147" t="s">
        <v>20</v>
      </c>
      <c r="O135" s="148">
        <v>2023</v>
      </c>
      <c r="P135" s="148" t="s">
        <v>7</v>
      </c>
      <c r="Q135" s="149">
        <v>8</v>
      </c>
      <c r="S135" s="127" t="s">
        <v>54</v>
      </c>
      <c r="T135" s="150">
        <v>2023</v>
      </c>
      <c r="U135" s="127" t="s">
        <v>243</v>
      </c>
      <c r="V135" s="144">
        <v>379</v>
      </c>
      <c r="AA135" s="127" t="s">
        <v>54</v>
      </c>
      <c r="AB135" s="127">
        <v>2023</v>
      </c>
      <c r="AC135" s="127" t="s">
        <v>242</v>
      </c>
      <c r="AD135" s="127">
        <v>260</v>
      </c>
      <c r="AE135" s="127">
        <v>716</v>
      </c>
      <c r="BG135" s="121">
        <v>2018</v>
      </c>
      <c r="BH135" s="159" t="s">
        <v>14</v>
      </c>
      <c r="BI135" s="121">
        <v>735</v>
      </c>
      <c r="BJ135" s="112">
        <v>11</v>
      </c>
      <c r="BN135" s="174" t="s">
        <v>175</v>
      </c>
      <c r="BO135" s="132">
        <v>2023</v>
      </c>
      <c r="BP135" s="175">
        <v>3</v>
      </c>
      <c r="BQ135" s="176"/>
    </row>
    <row r="136" spans="7:69" x14ac:dyDescent="0.3">
      <c r="G136" s="145" t="s">
        <v>19</v>
      </c>
      <c r="H136" s="145" t="s">
        <v>58</v>
      </c>
      <c r="I136" s="130">
        <v>2023</v>
      </c>
      <c r="J136" s="146" t="s">
        <v>11</v>
      </c>
      <c r="K136" s="129">
        <v>2</v>
      </c>
      <c r="L136" s="121"/>
      <c r="M136" s="147" t="s">
        <v>19</v>
      </c>
      <c r="N136" s="147" t="s">
        <v>20</v>
      </c>
      <c r="O136" s="148">
        <v>2023</v>
      </c>
      <c r="P136" s="148" t="s">
        <v>8</v>
      </c>
      <c r="Q136" s="149">
        <v>4</v>
      </c>
      <c r="S136" s="127" t="s">
        <v>54</v>
      </c>
      <c r="T136" s="150">
        <v>2023</v>
      </c>
      <c r="U136" s="127" t="s">
        <v>242</v>
      </c>
      <c r="V136" s="144">
        <v>976</v>
      </c>
      <c r="AA136" s="127" t="s">
        <v>54</v>
      </c>
      <c r="AB136" s="127">
        <v>2023</v>
      </c>
      <c r="AC136" s="127" t="s">
        <v>245</v>
      </c>
      <c r="AD136" s="127">
        <v>872</v>
      </c>
      <c r="AE136" s="127">
        <v>573</v>
      </c>
      <c r="BG136" s="121">
        <v>2018</v>
      </c>
      <c r="BH136" s="159" t="s">
        <v>15</v>
      </c>
      <c r="BI136" s="121">
        <v>559</v>
      </c>
      <c r="BJ136" s="112">
        <v>12</v>
      </c>
    </row>
    <row r="137" spans="7:69" x14ac:dyDescent="0.3">
      <c r="G137" s="145" t="s">
        <v>19</v>
      </c>
      <c r="H137" s="145" t="s">
        <v>58</v>
      </c>
      <c r="I137" s="130">
        <v>2023</v>
      </c>
      <c r="J137" s="146" t="s">
        <v>12</v>
      </c>
      <c r="K137" s="129">
        <v>4</v>
      </c>
      <c r="L137" s="121"/>
      <c r="M137" s="147" t="s">
        <v>19</v>
      </c>
      <c r="N137" s="147" t="s">
        <v>20</v>
      </c>
      <c r="O137" s="148">
        <v>2023</v>
      </c>
      <c r="P137" s="148" t="s">
        <v>9</v>
      </c>
      <c r="Q137" s="149">
        <v>287</v>
      </c>
      <c r="S137" s="127" t="s">
        <v>54</v>
      </c>
      <c r="T137" s="150">
        <v>2023</v>
      </c>
      <c r="U137" s="127" t="s">
        <v>245</v>
      </c>
      <c r="V137" s="144">
        <v>1445</v>
      </c>
      <c r="AA137" s="127" t="s">
        <v>54</v>
      </c>
      <c r="AB137" s="127">
        <v>2023</v>
      </c>
      <c r="AC137" s="127" t="s">
        <v>243</v>
      </c>
      <c r="AD137" s="127">
        <v>155</v>
      </c>
      <c r="AE137" s="127">
        <v>224</v>
      </c>
      <c r="BG137" s="121">
        <v>2019</v>
      </c>
      <c r="BH137" s="159" t="s">
        <v>4</v>
      </c>
      <c r="BI137" s="121">
        <v>693</v>
      </c>
      <c r="BJ137" s="112">
        <v>1</v>
      </c>
    </row>
    <row r="138" spans="7:69" x14ac:dyDescent="0.3">
      <c r="G138" s="145" t="s">
        <v>19</v>
      </c>
      <c r="H138" s="145" t="s">
        <v>58</v>
      </c>
      <c r="I138" s="130">
        <v>2023</v>
      </c>
      <c r="J138" s="146" t="s">
        <v>13</v>
      </c>
      <c r="K138" s="129">
        <v>4</v>
      </c>
      <c r="L138" s="121"/>
      <c r="M138" s="147" t="s">
        <v>19</v>
      </c>
      <c r="N138" s="147" t="s">
        <v>20</v>
      </c>
      <c r="O138" s="148">
        <v>2023</v>
      </c>
      <c r="P138" s="148" t="s">
        <v>10</v>
      </c>
      <c r="Q138" s="149">
        <v>1248</v>
      </c>
      <c r="S138" s="127" t="s">
        <v>54</v>
      </c>
      <c r="T138" s="150">
        <v>2023</v>
      </c>
      <c r="U138" s="127" t="s">
        <v>244</v>
      </c>
      <c r="V138" s="144">
        <v>3241</v>
      </c>
      <c r="AA138" s="127" t="s">
        <v>54</v>
      </c>
      <c r="AB138" s="127">
        <v>2023</v>
      </c>
      <c r="AC138" s="127" t="s">
        <v>241</v>
      </c>
      <c r="AD138" s="127">
        <v>1241</v>
      </c>
      <c r="AE138" s="127">
        <v>9236</v>
      </c>
      <c r="BG138" s="121">
        <v>2019</v>
      </c>
      <c r="BH138" s="159" t="s">
        <v>5</v>
      </c>
      <c r="BI138" s="121">
        <v>726</v>
      </c>
      <c r="BJ138" s="112">
        <v>2</v>
      </c>
    </row>
    <row r="139" spans="7:69" x14ac:dyDescent="0.3">
      <c r="G139" s="145" t="s">
        <v>19</v>
      </c>
      <c r="H139" s="145" t="s">
        <v>58</v>
      </c>
      <c r="I139" s="130">
        <v>2023</v>
      </c>
      <c r="J139" s="146" t="s">
        <v>14</v>
      </c>
      <c r="K139" s="129">
        <v>5</v>
      </c>
      <c r="L139" s="121"/>
      <c r="M139" s="147" t="s">
        <v>19</v>
      </c>
      <c r="N139" s="147" t="s">
        <v>20</v>
      </c>
      <c r="O139" s="148">
        <v>2023</v>
      </c>
      <c r="P139" s="148" t="s">
        <v>11</v>
      </c>
      <c r="Q139" s="149">
        <v>1446</v>
      </c>
      <c r="S139" s="127" t="s">
        <v>54</v>
      </c>
      <c r="T139" s="150">
        <v>2023</v>
      </c>
      <c r="U139" s="127" t="s">
        <v>241</v>
      </c>
      <c r="V139" s="144">
        <v>10477</v>
      </c>
      <c r="AA139" s="127" t="s">
        <v>54</v>
      </c>
      <c r="AB139" s="127">
        <v>2023</v>
      </c>
      <c r="AC139" s="127" t="s">
        <v>244</v>
      </c>
      <c r="AD139" s="127">
        <v>2238</v>
      </c>
      <c r="AE139" s="127">
        <v>1003</v>
      </c>
      <c r="BG139" s="121">
        <v>2019</v>
      </c>
      <c r="BH139" s="159" t="s">
        <v>6</v>
      </c>
      <c r="BI139" s="121">
        <v>675</v>
      </c>
      <c r="BJ139" s="112">
        <v>3</v>
      </c>
    </row>
    <row r="140" spans="7:69" x14ac:dyDescent="0.3">
      <c r="G140" s="145" t="s">
        <v>19</v>
      </c>
      <c r="H140" s="145" t="s">
        <v>58</v>
      </c>
      <c r="I140" s="130">
        <v>2023</v>
      </c>
      <c r="J140" s="146" t="s">
        <v>15</v>
      </c>
      <c r="K140" s="129">
        <v>3</v>
      </c>
      <c r="L140" s="121"/>
      <c r="M140" s="147" t="s">
        <v>19</v>
      </c>
      <c r="N140" s="147" t="s">
        <v>20</v>
      </c>
      <c r="O140" s="148">
        <v>2023</v>
      </c>
      <c r="P140" s="148" t="s">
        <v>12</v>
      </c>
      <c r="Q140" s="149">
        <v>1310</v>
      </c>
      <c r="S140" s="127" t="s">
        <v>17</v>
      </c>
      <c r="T140" s="150">
        <v>2022</v>
      </c>
      <c r="U140" s="127" t="s">
        <v>241</v>
      </c>
      <c r="V140" s="144">
        <v>10</v>
      </c>
      <c r="AA140" s="145" t="s">
        <v>17</v>
      </c>
      <c r="AB140" s="129">
        <v>2022</v>
      </c>
      <c r="AC140" s="145" t="s">
        <v>241</v>
      </c>
      <c r="AD140" s="129">
        <v>0</v>
      </c>
      <c r="AE140" s="129">
        <v>10</v>
      </c>
      <c r="BG140" s="121">
        <v>2019</v>
      </c>
      <c r="BH140" s="159" t="s">
        <v>7</v>
      </c>
      <c r="BI140" s="121">
        <v>689</v>
      </c>
      <c r="BJ140" s="112">
        <v>4</v>
      </c>
    </row>
    <row r="141" spans="7:69" x14ac:dyDescent="0.3">
      <c r="G141" s="145" t="s">
        <v>19</v>
      </c>
      <c r="H141" s="145" t="s">
        <v>59</v>
      </c>
      <c r="I141" s="130">
        <v>2023</v>
      </c>
      <c r="J141" s="146" t="s">
        <v>4</v>
      </c>
      <c r="K141" s="129">
        <v>68886</v>
      </c>
      <c r="L141" s="121"/>
      <c r="M141" s="147" t="s">
        <v>19</v>
      </c>
      <c r="N141" s="147" t="s">
        <v>20</v>
      </c>
      <c r="O141" s="148">
        <v>2023</v>
      </c>
      <c r="P141" s="148" t="s">
        <v>13</v>
      </c>
      <c r="Q141" s="149">
        <v>1505</v>
      </c>
      <c r="S141" s="127" t="s">
        <v>19</v>
      </c>
      <c r="T141" s="150">
        <v>2022</v>
      </c>
      <c r="U141" s="127" t="s">
        <v>243</v>
      </c>
      <c r="V141" s="144">
        <v>407024</v>
      </c>
      <c r="AA141" s="145" t="s">
        <v>19</v>
      </c>
      <c r="AB141" s="129">
        <v>2022</v>
      </c>
      <c r="AC141" s="145" t="s">
        <v>242</v>
      </c>
      <c r="AD141" s="129">
        <v>361897</v>
      </c>
      <c r="AE141" s="129">
        <v>80667</v>
      </c>
      <c r="BG141" s="121">
        <v>2019</v>
      </c>
      <c r="BH141" s="159" t="s">
        <v>8</v>
      </c>
      <c r="BI141" s="121">
        <v>790</v>
      </c>
      <c r="BJ141" s="112">
        <v>5</v>
      </c>
    </row>
    <row r="142" spans="7:69" x14ac:dyDescent="0.3">
      <c r="G142" s="145" t="s">
        <v>19</v>
      </c>
      <c r="H142" s="145" t="s">
        <v>59</v>
      </c>
      <c r="I142" s="130">
        <v>2023</v>
      </c>
      <c r="J142" s="146" t="s">
        <v>5</v>
      </c>
      <c r="K142" s="129">
        <v>78327</v>
      </c>
      <c r="L142" s="121"/>
      <c r="M142" s="147" t="s">
        <v>19</v>
      </c>
      <c r="N142" s="147" t="s">
        <v>20</v>
      </c>
      <c r="O142" s="148">
        <v>2023</v>
      </c>
      <c r="P142" s="148" t="s">
        <v>14</v>
      </c>
      <c r="Q142" s="149">
        <v>1441</v>
      </c>
      <c r="S142" s="127" t="s">
        <v>19</v>
      </c>
      <c r="T142" s="150">
        <v>2022</v>
      </c>
      <c r="U142" s="127" t="s">
        <v>242</v>
      </c>
      <c r="V142" s="144">
        <v>442564</v>
      </c>
      <c r="AA142" s="145" t="s">
        <v>19</v>
      </c>
      <c r="AB142" s="129">
        <v>2022</v>
      </c>
      <c r="AC142" s="145" t="s">
        <v>245</v>
      </c>
      <c r="AD142" s="129">
        <v>985284</v>
      </c>
      <c r="AE142" s="129">
        <v>168365</v>
      </c>
      <c r="BG142" s="121">
        <v>2019</v>
      </c>
      <c r="BH142" s="159" t="s">
        <v>9</v>
      </c>
      <c r="BI142" s="121">
        <v>876</v>
      </c>
      <c r="BJ142" s="112">
        <v>6</v>
      </c>
    </row>
    <row r="143" spans="7:69" x14ac:dyDescent="0.3">
      <c r="G143" s="145" t="s">
        <v>19</v>
      </c>
      <c r="H143" s="145" t="s">
        <v>59</v>
      </c>
      <c r="I143" s="130">
        <v>2023</v>
      </c>
      <c r="J143" s="146" t="s">
        <v>6</v>
      </c>
      <c r="K143" s="129">
        <v>87966</v>
      </c>
      <c r="L143" s="121"/>
      <c r="M143" s="147" t="s">
        <v>19</v>
      </c>
      <c r="N143" s="147" t="s">
        <v>20</v>
      </c>
      <c r="O143" s="148">
        <v>2023</v>
      </c>
      <c r="P143" s="148" t="s">
        <v>15</v>
      </c>
      <c r="Q143" s="149">
        <v>1512</v>
      </c>
      <c r="S143" s="127" t="s">
        <v>19</v>
      </c>
      <c r="T143" s="150">
        <v>2022</v>
      </c>
      <c r="U143" s="127" t="s">
        <v>244</v>
      </c>
      <c r="V143" s="144">
        <v>855470</v>
      </c>
      <c r="AA143" s="145" t="s">
        <v>19</v>
      </c>
      <c r="AB143" s="129">
        <v>2022</v>
      </c>
      <c r="AC143" s="145" t="s">
        <v>243</v>
      </c>
      <c r="AD143" s="129">
        <v>349105</v>
      </c>
      <c r="AE143" s="129">
        <v>57919</v>
      </c>
      <c r="BG143" s="121">
        <v>2019</v>
      </c>
      <c r="BH143" s="159" t="s">
        <v>10</v>
      </c>
      <c r="BI143" s="121">
        <v>533</v>
      </c>
      <c r="BJ143" s="112">
        <v>7</v>
      </c>
    </row>
    <row r="144" spans="7:69" x14ac:dyDescent="0.3">
      <c r="G144" s="145" t="s">
        <v>19</v>
      </c>
      <c r="H144" s="145" t="s">
        <v>59</v>
      </c>
      <c r="I144" s="130">
        <v>2023</v>
      </c>
      <c r="J144" s="146" t="s">
        <v>7</v>
      </c>
      <c r="K144" s="129">
        <v>71528</v>
      </c>
      <c r="L144" s="121"/>
      <c r="M144" s="147" t="s">
        <v>21</v>
      </c>
      <c r="N144" s="147" t="s">
        <v>22</v>
      </c>
      <c r="O144" s="148">
        <v>2023</v>
      </c>
      <c r="P144" s="148" t="s">
        <v>4</v>
      </c>
      <c r="Q144" s="149">
        <v>174</v>
      </c>
      <c r="S144" s="127" t="s">
        <v>19</v>
      </c>
      <c r="T144" s="150">
        <v>2022</v>
      </c>
      <c r="U144" s="127" t="s">
        <v>245</v>
      </c>
      <c r="V144" s="144">
        <v>1153649</v>
      </c>
      <c r="AA144" s="145" t="s">
        <v>19</v>
      </c>
      <c r="AB144" s="129">
        <v>2022</v>
      </c>
      <c r="AC144" s="145" t="s">
        <v>241</v>
      </c>
      <c r="AD144" s="129">
        <v>2136166</v>
      </c>
      <c r="AE144" s="129">
        <v>542100</v>
      </c>
      <c r="BG144" s="121">
        <v>2019</v>
      </c>
      <c r="BH144" s="159" t="s">
        <v>11</v>
      </c>
      <c r="BI144" s="121">
        <v>137</v>
      </c>
      <c r="BJ144" s="112">
        <v>8</v>
      </c>
    </row>
    <row r="145" spans="7:62" x14ac:dyDescent="0.3">
      <c r="G145" s="145" t="s">
        <v>19</v>
      </c>
      <c r="H145" s="145" t="s">
        <v>59</v>
      </c>
      <c r="I145" s="130">
        <v>2023</v>
      </c>
      <c r="J145" s="146" t="s">
        <v>8</v>
      </c>
      <c r="K145" s="129">
        <v>83481</v>
      </c>
      <c r="L145" s="121"/>
      <c r="M145" s="147" t="s">
        <v>21</v>
      </c>
      <c r="N145" s="147" t="s">
        <v>22</v>
      </c>
      <c r="O145" s="148">
        <v>2023</v>
      </c>
      <c r="P145" s="148" t="s">
        <v>5</v>
      </c>
      <c r="Q145" s="149">
        <v>39</v>
      </c>
      <c r="S145" s="127" t="s">
        <v>19</v>
      </c>
      <c r="T145" s="150">
        <v>2022</v>
      </c>
      <c r="U145" s="127" t="s">
        <v>241</v>
      </c>
      <c r="V145" s="144">
        <v>2678266</v>
      </c>
      <c r="AA145" s="145" t="s">
        <v>19</v>
      </c>
      <c r="AB145" s="129">
        <v>2022</v>
      </c>
      <c r="AC145" s="145" t="s">
        <v>244</v>
      </c>
      <c r="AD145" s="129">
        <v>753273</v>
      </c>
      <c r="AE145" s="129">
        <v>102197</v>
      </c>
      <c r="BG145" s="121">
        <v>2019</v>
      </c>
      <c r="BH145" s="159" t="s">
        <v>12</v>
      </c>
      <c r="BI145" s="121">
        <v>153</v>
      </c>
      <c r="BJ145" s="112">
        <v>9</v>
      </c>
    </row>
    <row r="146" spans="7:62" x14ac:dyDescent="0.3">
      <c r="G146" s="145" t="s">
        <v>19</v>
      </c>
      <c r="H146" s="145" t="s">
        <v>59</v>
      </c>
      <c r="I146" s="130">
        <v>2023</v>
      </c>
      <c r="J146" s="146" t="s">
        <v>9</v>
      </c>
      <c r="K146" s="129">
        <v>89181</v>
      </c>
      <c r="L146" s="121"/>
      <c r="M146" s="147" t="s">
        <v>21</v>
      </c>
      <c r="N146" s="147" t="s">
        <v>22</v>
      </c>
      <c r="O146" s="148">
        <v>2023</v>
      </c>
      <c r="P146" s="148" t="s">
        <v>6</v>
      </c>
      <c r="Q146" s="149">
        <v>33</v>
      </c>
      <c r="S146" s="127" t="s">
        <v>21</v>
      </c>
      <c r="T146" s="150">
        <v>2022</v>
      </c>
      <c r="U146" s="127" t="s">
        <v>243</v>
      </c>
      <c r="V146" s="144">
        <v>17</v>
      </c>
      <c r="AA146" s="145" t="s">
        <v>21</v>
      </c>
      <c r="AB146" s="129">
        <v>2022</v>
      </c>
      <c r="AC146" s="145" t="s">
        <v>242</v>
      </c>
      <c r="AD146" s="129">
        <v>68</v>
      </c>
      <c r="AE146" s="129">
        <v>7</v>
      </c>
      <c r="BG146" s="121">
        <v>2019</v>
      </c>
      <c r="BH146" s="159" t="s">
        <v>13</v>
      </c>
      <c r="BI146" s="121">
        <v>193</v>
      </c>
      <c r="BJ146" s="112">
        <v>10</v>
      </c>
    </row>
    <row r="147" spans="7:62" x14ac:dyDescent="0.3">
      <c r="G147" s="145" t="s">
        <v>19</v>
      </c>
      <c r="H147" s="145" t="s">
        <v>59</v>
      </c>
      <c r="I147" s="130">
        <v>2023</v>
      </c>
      <c r="J147" s="146" t="s">
        <v>10</v>
      </c>
      <c r="K147" s="129">
        <v>75993</v>
      </c>
      <c r="L147" s="121"/>
      <c r="M147" s="147" t="s">
        <v>21</v>
      </c>
      <c r="N147" s="147" t="s">
        <v>22</v>
      </c>
      <c r="O147" s="148">
        <v>2023</v>
      </c>
      <c r="P147" s="148" t="s">
        <v>7</v>
      </c>
      <c r="Q147" s="149">
        <v>12</v>
      </c>
      <c r="S147" s="127" t="s">
        <v>21</v>
      </c>
      <c r="T147" s="150">
        <v>2022</v>
      </c>
      <c r="U147" s="127" t="s">
        <v>245</v>
      </c>
      <c r="V147" s="144">
        <v>43</v>
      </c>
      <c r="AA147" s="145" t="s">
        <v>21</v>
      </c>
      <c r="AB147" s="129">
        <v>2022</v>
      </c>
      <c r="AC147" s="145" t="s">
        <v>245</v>
      </c>
      <c r="AD147" s="129">
        <v>18</v>
      </c>
      <c r="AE147" s="129">
        <v>25</v>
      </c>
      <c r="BG147" s="121">
        <v>2019</v>
      </c>
      <c r="BH147" s="159" t="s">
        <v>14</v>
      </c>
      <c r="BI147" s="121">
        <v>121</v>
      </c>
      <c r="BJ147" s="112">
        <v>11</v>
      </c>
    </row>
    <row r="148" spans="7:62" x14ac:dyDescent="0.3">
      <c r="G148" s="145" t="s">
        <v>19</v>
      </c>
      <c r="H148" s="145" t="s">
        <v>59</v>
      </c>
      <c r="I148" s="130">
        <v>2023</v>
      </c>
      <c r="J148" s="146" t="s">
        <v>11</v>
      </c>
      <c r="K148" s="129">
        <v>88064</v>
      </c>
      <c r="L148" s="121"/>
      <c r="M148" s="147" t="s">
        <v>21</v>
      </c>
      <c r="N148" s="147" t="s">
        <v>22</v>
      </c>
      <c r="O148" s="148">
        <v>2023</v>
      </c>
      <c r="P148" s="148" t="s">
        <v>8</v>
      </c>
      <c r="Q148" s="149">
        <v>112</v>
      </c>
      <c r="S148" s="127" t="s">
        <v>21</v>
      </c>
      <c r="T148" s="150">
        <v>2022</v>
      </c>
      <c r="U148" s="127" t="s">
        <v>242</v>
      </c>
      <c r="V148" s="144">
        <v>75</v>
      </c>
      <c r="AA148" s="145" t="s">
        <v>21</v>
      </c>
      <c r="AB148" s="129">
        <v>2022</v>
      </c>
      <c r="AC148" s="145" t="s">
        <v>243</v>
      </c>
      <c r="AD148" s="129">
        <v>14</v>
      </c>
      <c r="AE148" s="129">
        <v>3</v>
      </c>
      <c r="BG148" s="121">
        <v>2019</v>
      </c>
      <c r="BH148" s="159" t="s">
        <v>15</v>
      </c>
      <c r="BI148" s="121">
        <v>686</v>
      </c>
      <c r="BJ148" s="112">
        <v>12</v>
      </c>
    </row>
    <row r="149" spans="7:62" x14ac:dyDescent="0.3">
      <c r="G149" s="145" t="s">
        <v>19</v>
      </c>
      <c r="H149" s="145" t="s">
        <v>59</v>
      </c>
      <c r="I149" s="130">
        <v>2023</v>
      </c>
      <c r="J149" s="146" t="s">
        <v>12</v>
      </c>
      <c r="K149" s="129">
        <v>81911</v>
      </c>
      <c r="L149" s="121"/>
      <c r="M149" s="147" t="s">
        <v>21</v>
      </c>
      <c r="N149" s="147" t="s">
        <v>22</v>
      </c>
      <c r="O149" s="148">
        <v>2023</v>
      </c>
      <c r="P149" s="148" t="s">
        <v>9</v>
      </c>
      <c r="Q149" s="149">
        <v>49</v>
      </c>
      <c r="S149" s="127" t="s">
        <v>21</v>
      </c>
      <c r="T149" s="150">
        <v>2022</v>
      </c>
      <c r="U149" s="127" t="s">
        <v>244</v>
      </c>
      <c r="V149" s="144">
        <v>309</v>
      </c>
      <c r="AA149" s="145" t="s">
        <v>21</v>
      </c>
      <c r="AB149" s="129">
        <v>2022</v>
      </c>
      <c r="AC149" s="145" t="s">
        <v>241</v>
      </c>
      <c r="AD149" s="129">
        <v>167</v>
      </c>
      <c r="AE149" s="129">
        <v>181</v>
      </c>
      <c r="BG149" s="121">
        <v>2020</v>
      </c>
      <c r="BH149" s="159" t="s">
        <v>4</v>
      </c>
      <c r="BI149" s="121">
        <v>1019</v>
      </c>
      <c r="BJ149" s="112">
        <v>1</v>
      </c>
    </row>
    <row r="150" spans="7:62" x14ac:dyDescent="0.3">
      <c r="G150" s="145" t="s">
        <v>19</v>
      </c>
      <c r="H150" s="145" t="s">
        <v>59</v>
      </c>
      <c r="I150" s="130">
        <v>2023</v>
      </c>
      <c r="J150" s="146" t="s">
        <v>13</v>
      </c>
      <c r="K150" s="129">
        <v>88291</v>
      </c>
      <c r="L150" s="121"/>
      <c r="M150" s="147" t="s">
        <v>21</v>
      </c>
      <c r="N150" s="147" t="s">
        <v>22</v>
      </c>
      <c r="O150" s="148">
        <v>2023</v>
      </c>
      <c r="P150" s="148" t="s">
        <v>10</v>
      </c>
      <c r="Q150" s="149">
        <v>27</v>
      </c>
      <c r="S150" s="127" t="s">
        <v>21</v>
      </c>
      <c r="T150" s="150">
        <v>2022</v>
      </c>
      <c r="U150" s="127" t="s">
        <v>241</v>
      </c>
      <c r="V150" s="144">
        <v>348</v>
      </c>
      <c r="AA150" s="145" t="s">
        <v>21</v>
      </c>
      <c r="AB150" s="129">
        <v>2022</v>
      </c>
      <c r="AC150" s="145" t="s">
        <v>244</v>
      </c>
      <c r="AD150" s="129">
        <v>176</v>
      </c>
      <c r="AE150" s="129">
        <v>133</v>
      </c>
      <c r="BG150" s="121">
        <v>2020</v>
      </c>
      <c r="BH150" s="159" t="s">
        <v>5</v>
      </c>
      <c r="BI150" s="121">
        <v>858</v>
      </c>
      <c r="BJ150" s="112">
        <v>2</v>
      </c>
    </row>
    <row r="151" spans="7:62" x14ac:dyDescent="0.3">
      <c r="G151" s="145" t="s">
        <v>19</v>
      </c>
      <c r="H151" s="145" t="s">
        <v>59</v>
      </c>
      <c r="I151" s="130">
        <v>2023</v>
      </c>
      <c r="J151" s="146" t="s">
        <v>14</v>
      </c>
      <c r="K151" s="129">
        <v>88872</v>
      </c>
      <c r="L151" s="121"/>
      <c r="M151" s="147" t="s">
        <v>21</v>
      </c>
      <c r="N151" s="147" t="s">
        <v>22</v>
      </c>
      <c r="O151" s="148">
        <v>2023</v>
      </c>
      <c r="P151" s="148" t="s">
        <v>11</v>
      </c>
      <c r="Q151" s="149">
        <v>49</v>
      </c>
      <c r="S151" s="127" t="s">
        <v>23</v>
      </c>
      <c r="T151" s="150">
        <v>2022</v>
      </c>
      <c r="U151" s="127" t="s">
        <v>243</v>
      </c>
      <c r="V151" s="144">
        <v>39750</v>
      </c>
      <c r="AA151" s="145" t="s">
        <v>23</v>
      </c>
      <c r="AB151" s="129">
        <v>2022</v>
      </c>
      <c r="AC151" s="145" t="s">
        <v>242</v>
      </c>
      <c r="AD151" s="129">
        <v>96705</v>
      </c>
      <c r="AE151" s="129">
        <v>53376</v>
      </c>
      <c r="BG151" s="121">
        <v>2020</v>
      </c>
      <c r="BH151" s="159" t="s">
        <v>6</v>
      </c>
      <c r="BI151" s="121">
        <v>833</v>
      </c>
      <c r="BJ151" s="112">
        <v>3</v>
      </c>
    </row>
    <row r="152" spans="7:62" x14ac:dyDescent="0.3">
      <c r="G152" s="145" t="s">
        <v>19</v>
      </c>
      <c r="H152" s="145" t="s">
        <v>59</v>
      </c>
      <c r="I152" s="130">
        <v>2023</v>
      </c>
      <c r="J152" s="146" t="s">
        <v>15</v>
      </c>
      <c r="K152" s="129">
        <v>89079</v>
      </c>
      <c r="L152" s="121"/>
      <c r="M152" s="147" t="s">
        <v>21</v>
      </c>
      <c r="N152" s="147" t="s">
        <v>22</v>
      </c>
      <c r="O152" s="148">
        <v>2023</v>
      </c>
      <c r="P152" s="148" t="s">
        <v>12</v>
      </c>
      <c r="Q152" s="149">
        <v>34</v>
      </c>
      <c r="S152" s="127" t="s">
        <v>23</v>
      </c>
      <c r="T152" s="150">
        <v>2022</v>
      </c>
      <c r="U152" s="127" t="s">
        <v>245</v>
      </c>
      <c r="V152" s="144">
        <v>119802</v>
      </c>
      <c r="AA152" s="145" t="s">
        <v>23</v>
      </c>
      <c r="AB152" s="129">
        <v>2022</v>
      </c>
      <c r="AC152" s="145" t="s">
        <v>245</v>
      </c>
      <c r="AD152" s="129">
        <v>88617</v>
      </c>
      <c r="AE152" s="129">
        <v>31185</v>
      </c>
      <c r="BG152" s="121">
        <v>2020</v>
      </c>
      <c r="BH152" s="159" t="s">
        <v>7</v>
      </c>
      <c r="BI152" s="121">
        <v>988</v>
      </c>
      <c r="BJ152" s="112">
        <v>4</v>
      </c>
    </row>
    <row r="153" spans="7:62" x14ac:dyDescent="0.3">
      <c r="G153" s="145" t="s">
        <v>19</v>
      </c>
      <c r="H153" s="145" t="s">
        <v>60</v>
      </c>
      <c r="I153" s="130">
        <v>2023</v>
      </c>
      <c r="J153" s="146" t="s">
        <v>4</v>
      </c>
      <c r="K153" s="129">
        <v>239</v>
      </c>
      <c r="L153" s="121"/>
      <c r="M153" s="147" t="s">
        <v>21</v>
      </c>
      <c r="N153" s="147" t="s">
        <v>22</v>
      </c>
      <c r="O153" s="148">
        <v>2023</v>
      </c>
      <c r="P153" s="148" t="s">
        <v>13</v>
      </c>
      <c r="Q153" s="149">
        <v>36</v>
      </c>
      <c r="S153" s="127" t="s">
        <v>23</v>
      </c>
      <c r="T153" s="150">
        <v>2022</v>
      </c>
      <c r="U153" s="127" t="s">
        <v>242</v>
      </c>
      <c r="V153" s="144">
        <v>150081</v>
      </c>
      <c r="AA153" s="145" t="s">
        <v>23</v>
      </c>
      <c r="AB153" s="129">
        <v>2022</v>
      </c>
      <c r="AC153" s="145" t="s">
        <v>243</v>
      </c>
      <c r="AD153" s="129">
        <v>29499</v>
      </c>
      <c r="AE153" s="129">
        <v>10251</v>
      </c>
      <c r="BG153" s="121">
        <v>2020</v>
      </c>
      <c r="BH153" s="159" t="s">
        <v>8</v>
      </c>
      <c r="BI153" s="121">
        <v>1023</v>
      </c>
      <c r="BJ153" s="112">
        <v>5</v>
      </c>
    </row>
    <row r="154" spans="7:62" x14ac:dyDescent="0.3">
      <c r="G154" s="145" t="s">
        <v>19</v>
      </c>
      <c r="H154" s="145" t="s">
        <v>60</v>
      </c>
      <c r="I154" s="130">
        <v>2023</v>
      </c>
      <c r="J154" s="146" t="s">
        <v>5</v>
      </c>
      <c r="K154" s="129">
        <v>224</v>
      </c>
      <c r="L154" s="121"/>
      <c r="M154" s="147" t="s">
        <v>21</v>
      </c>
      <c r="N154" s="147" t="s">
        <v>22</v>
      </c>
      <c r="O154" s="148">
        <v>2023</v>
      </c>
      <c r="P154" s="148" t="s">
        <v>14</v>
      </c>
      <c r="Q154" s="149">
        <v>29</v>
      </c>
      <c r="S154" s="127" t="s">
        <v>23</v>
      </c>
      <c r="T154" s="150">
        <v>2022</v>
      </c>
      <c r="U154" s="127" t="s">
        <v>244</v>
      </c>
      <c r="V154" s="144">
        <v>562971</v>
      </c>
      <c r="AA154" s="145" t="s">
        <v>23</v>
      </c>
      <c r="AB154" s="129">
        <v>2022</v>
      </c>
      <c r="AC154" s="145" t="s">
        <v>241</v>
      </c>
      <c r="AD154" s="129">
        <v>436863</v>
      </c>
      <c r="AE154" s="129">
        <v>239789</v>
      </c>
      <c r="BG154" s="121">
        <v>2020</v>
      </c>
      <c r="BH154" s="159" t="s">
        <v>9</v>
      </c>
      <c r="BI154" s="121">
        <v>1119</v>
      </c>
      <c r="BJ154" s="112">
        <v>6</v>
      </c>
    </row>
    <row r="155" spans="7:62" x14ac:dyDescent="0.3">
      <c r="G155" s="145" t="s">
        <v>19</v>
      </c>
      <c r="H155" s="145" t="s">
        <v>60</v>
      </c>
      <c r="I155" s="130">
        <v>2023</v>
      </c>
      <c r="J155" s="146" t="s">
        <v>6</v>
      </c>
      <c r="K155" s="129">
        <v>327</v>
      </c>
      <c r="L155" s="121"/>
      <c r="M155" s="147" t="s">
        <v>21</v>
      </c>
      <c r="N155" s="147" t="s">
        <v>22</v>
      </c>
      <c r="O155" s="148">
        <v>2023</v>
      </c>
      <c r="P155" s="148" t="s">
        <v>15</v>
      </c>
      <c r="Q155" s="149">
        <v>44</v>
      </c>
      <c r="S155" s="127" t="s">
        <v>23</v>
      </c>
      <c r="T155" s="150">
        <v>2022</v>
      </c>
      <c r="U155" s="127" t="s">
        <v>241</v>
      </c>
      <c r="V155" s="144">
        <v>676652</v>
      </c>
      <c r="AA155" s="145" t="s">
        <v>23</v>
      </c>
      <c r="AB155" s="129">
        <v>2022</v>
      </c>
      <c r="AC155" s="145" t="s">
        <v>244</v>
      </c>
      <c r="AD155" s="129">
        <v>386941</v>
      </c>
      <c r="AE155" s="129">
        <v>176030</v>
      </c>
      <c r="BG155" s="121">
        <v>2020</v>
      </c>
      <c r="BH155" s="159" t="s">
        <v>10</v>
      </c>
      <c r="BI155" s="121">
        <v>1224</v>
      </c>
      <c r="BJ155" s="112">
        <v>7</v>
      </c>
    </row>
    <row r="156" spans="7:62" x14ac:dyDescent="0.3">
      <c r="G156" s="145" t="s">
        <v>19</v>
      </c>
      <c r="H156" s="145" t="s">
        <v>60</v>
      </c>
      <c r="I156" s="130">
        <v>2023</v>
      </c>
      <c r="J156" s="146" t="s">
        <v>7</v>
      </c>
      <c r="K156" s="129">
        <v>242</v>
      </c>
      <c r="L156" s="121"/>
      <c r="M156" s="147" t="s">
        <v>23</v>
      </c>
      <c r="N156" s="147" t="s">
        <v>24</v>
      </c>
      <c r="O156" s="148">
        <v>2023</v>
      </c>
      <c r="P156" s="148" t="s">
        <v>4</v>
      </c>
      <c r="Q156" s="149">
        <v>89933</v>
      </c>
      <c r="S156" s="127" t="s">
        <v>25</v>
      </c>
      <c r="T156" s="150">
        <v>2022</v>
      </c>
      <c r="U156" s="127" t="s">
        <v>242</v>
      </c>
      <c r="V156" s="144">
        <v>1369</v>
      </c>
      <c r="AA156" s="145" t="s">
        <v>25</v>
      </c>
      <c r="AB156" s="129">
        <v>2022</v>
      </c>
      <c r="AC156" s="145" t="s">
        <v>242</v>
      </c>
      <c r="AD156" s="129">
        <v>621</v>
      </c>
      <c r="AE156" s="129">
        <v>748</v>
      </c>
      <c r="BG156" s="121">
        <v>2020</v>
      </c>
      <c r="BH156" s="159" t="s">
        <v>11</v>
      </c>
      <c r="BI156" s="121">
        <v>910</v>
      </c>
      <c r="BJ156" s="112">
        <v>8</v>
      </c>
    </row>
    <row r="157" spans="7:62" x14ac:dyDescent="0.3">
      <c r="G157" s="145" t="s">
        <v>19</v>
      </c>
      <c r="H157" s="145" t="s">
        <v>60</v>
      </c>
      <c r="I157" s="130">
        <v>2023</v>
      </c>
      <c r="J157" s="146" t="s">
        <v>8</v>
      </c>
      <c r="K157" s="129">
        <v>305</v>
      </c>
      <c r="L157" s="121"/>
      <c r="M157" s="147" t="s">
        <v>23</v>
      </c>
      <c r="N157" s="147" t="s">
        <v>24</v>
      </c>
      <c r="O157" s="148">
        <v>2023</v>
      </c>
      <c r="P157" s="148" t="s">
        <v>5</v>
      </c>
      <c r="Q157" s="149">
        <v>67601</v>
      </c>
      <c r="S157" s="127" t="s">
        <v>25</v>
      </c>
      <c r="T157" s="150">
        <v>2022</v>
      </c>
      <c r="U157" s="127" t="s">
        <v>243</v>
      </c>
      <c r="V157" s="144">
        <v>1407</v>
      </c>
      <c r="AA157" s="145" t="s">
        <v>25</v>
      </c>
      <c r="AB157" s="129">
        <v>2022</v>
      </c>
      <c r="AC157" s="145" t="s">
        <v>245</v>
      </c>
      <c r="AD157" s="129">
        <v>1032</v>
      </c>
      <c r="AE157" s="129">
        <v>1669</v>
      </c>
      <c r="BG157" s="121">
        <v>2020</v>
      </c>
      <c r="BH157" s="159" t="s">
        <v>12</v>
      </c>
      <c r="BI157" s="121">
        <v>1062</v>
      </c>
      <c r="BJ157" s="112">
        <v>9</v>
      </c>
    </row>
    <row r="158" spans="7:62" x14ac:dyDescent="0.3">
      <c r="G158" s="145" t="s">
        <v>19</v>
      </c>
      <c r="H158" s="145" t="s">
        <v>60</v>
      </c>
      <c r="I158" s="130">
        <v>2023</v>
      </c>
      <c r="J158" s="146" t="s">
        <v>9</v>
      </c>
      <c r="K158" s="129">
        <v>190</v>
      </c>
      <c r="L158" s="121"/>
      <c r="M158" s="147" t="s">
        <v>23</v>
      </c>
      <c r="N158" s="147" t="s">
        <v>24</v>
      </c>
      <c r="O158" s="148">
        <v>2023</v>
      </c>
      <c r="P158" s="148" t="s">
        <v>6</v>
      </c>
      <c r="Q158" s="149">
        <v>85645</v>
      </c>
      <c r="S158" s="127" t="s">
        <v>25</v>
      </c>
      <c r="T158" s="150">
        <v>2022</v>
      </c>
      <c r="U158" s="127" t="s">
        <v>245</v>
      </c>
      <c r="V158" s="144">
        <v>2701</v>
      </c>
      <c r="AA158" s="145" t="s">
        <v>25</v>
      </c>
      <c r="AB158" s="129">
        <v>2022</v>
      </c>
      <c r="AC158" s="145" t="s">
        <v>243</v>
      </c>
      <c r="AD158" s="129">
        <v>547</v>
      </c>
      <c r="AE158" s="129">
        <v>860</v>
      </c>
      <c r="BG158" s="121">
        <v>2020</v>
      </c>
      <c r="BH158" s="159" t="s">
        <v>13</v>
      </c>
      <c r="BI158" s="121">
        <v>1210</v>
      </c>
      <c r="BJ158" s="112">
        <v>10</v>
      </c>
    </row>
    <row r="159" spans="7:62" x14ac:dyDescent="0.3">
      <c r="G159" s="145" t="s">
        <v>19</v>
      </c>
      <c r="H159" s="145" t="s">
        <v>60</v>
      </c>
      <c r="I159" s="130">
        <v>2023</v>
      </c>
      <c r="J159" s="146" t="s">
        <v>10</v>
      </c>
      <c r="K159" s="129">
        <v>211</v>
      </c>
      <c r="L159" s="121"/>
      <c r="M159" s="147" t="s">
        <v>23</v>
      </c>
      <c r="N159" s="147" t="s">
        <v>24</v>
      </c>
      <c r="O159" s="148">
        <v>2023</v>
      </c>
      <c r="P159" s="148" t="s">
        <v>7</v>
      </c>
      <c r="Q159" s="149">
        <v>79777</v>
      </c>
      <c r="S159" s="127" t="s">
        <v>25</v>
      </c>
      <c r="T159" s="150">
        <v>2022</v>
      </c>
      <c r="U159" s="127" t="s">
        <v>241</v>
      </c>
      <c r="V159" s="144">
        <v>6111</v>
      </c>
      <c r="AA159" s="145" t="s">
        <v>25</v>
      </c>
      <c r="AB159" s="129">
        <v>2022</v>
      </c>
      <c r="AC159" s="145" t="s">
        <v>241</v>
      </c>
      <c r="AD159" s="129">
        <v>2616</v>
      </c>
      <c r="AE159" s="129">
        <v>3495</v>
      </c>
      <c r="BG159" s="121">
        <v>2020</v>
      </c>
      <c r="BH159" s="159" t="s">
        <v>14</v>
      </c>
      <c r="BI159" s="121">
        <v>796</v>
      </c>
      <c r="BJ159" s="112">
        <v>11</v>
      </c>
    </row>
    <row r="160" spans="7:62" x14ac:dyDescent="0.3">
      <c r="G160" s="145" t="s">
        <v>19</v>
      </c>
      <c r="H160" s="145" t="s">
        <v>60</v>
      </c>
      <c r="I160" s="130">
        <v>2023</v>
      </c>
      <c r="J160" s="146" t="s">
        <v>11</v>
      </c>
      <c r="K160" s="129">
        <v>277</v>
      </c>
      <c r="L160" s="121"/>
      <c r="M160" s="147" t="s">
        <v>23</v>
      </c>
      <c r="N160" s="147" t="s">
        <v>24</v>
      </c>
      <c r="O160" s="148">
        <v>2023</v>
      </c>
      <c r="P160" s="148" t="s">
        <v>8</v>
      </c>
      <c r="Q160" s="149">
        <v>79005</v>
      </c>
      <c r="S160" s="127" t="s">
        <v>25</v>
      </c>
      <c r="T160" s="150">
        <v>2022</v>
      </c>
      <c r="U160" s="127" t="s">
        <v>244</v>
      </c>
      <c r="V160" s="144">
        <v>7990</v>
      </c>
      <c r="AA160" s="145" t="s">
        <v>25</v>
      </c>
      <c r="AB160" s="129">
        <v>2022</v>
      </c>
      <c r="AC160" s="145" t="s">
        <v>244</v>
      </c>
      <c r="AD160" s="129">
        <v>1982</v>
      </c>
      <c r="AE160" s="129">
        <v>6008</v>
      </c>
      <c r="BG160" s="121">
        <v>2020</v>
      </c>
      <c r="BH160" s="159" t="s">
        <v>15</v>
      </c>
      <c r="BI160" s="121">
        <v>651</v>
      </c>
      <c r="BJ160" s="112">
        <v>12</v>
      </c>
    </row>
    <row r="161" spans="7:62" x14ac:dyDescent="0.3">
      <c r="G161" s="145" t="s">
        <v>19</v>
      </c>
      <c r="H161" s="145" t="s">
        <v>60</v>
      </c>
      <c r="I161" s="130">
        <v>2023</v>
      </c>
      <c r="J161" s="146" t="s">
        <v>12</v>
      </c>
      <c r="K161" s="129">
        <v>264</v>
      </c>
      <c r="L161" s="121"/>
      <c r="M161" s="147" t="s">
        <v>23</v>
      </c>
      <c r="N161" s="147" t="s">
        <v>24</v>
      </c>
      <c r="O161" s="148">
        <v>2023</v>
      </c>
      <c r="P161" s="148" t="s">
        <v>9</v>
      </c>
      <c r="Q161" s="149">
        <v>86450</v>
      </c>
      <c r="S161" s="127" t="s">
        <v>35</v>
      </c>
      <c r="T161" s="150">
        <v>2022</v>
      </c>
      <c r="U161" s="127" t="s">
        <v>243</v>
      </c>
      <c r="V161" s="144">
        <v>20</v>
      </c>
      <c r="AA161" s="145" t="s">
        <v>35</v>
      </c>
      <c r="AB161" s="129">
        <v>2022</v>
      </c>
      <c r="AC161" s="145" t="s">
        <v>242</v>
      </c>
      <c r="AD161" s="129">
        <v>16</v>
      </c>
      <c r="AE161" s="129">
        <v>545</v>
      </c>
      <c r="BG161" s="121">
        <v>2021</v>
      </c>
      <c r="BH161" s="159" t="s">
        <v>4</v>
      </c>
      <c r="BI161" s="121">
        <v>661</v>
      </c>
      <c r="BJ161" s="112">
        <v>1</v>
      </c>
    </row>
    <row r="162" spans="7:62" x14ac:dyDescent="0.3">
      <c r="G162" s="145" t="s">
        <v>19</v>
      </c>
      <c r="H162" s="145" t="s">
        <v>60</v>
      </c>
      <c r="I162" s="130">
        <v>2023</v>
      </c>
      <c r="J162" s="146" t="s">
        <v>13</v>
      </c>
      <c r="K162" s="129">
        <v>217</v>
      </c>
      <c r="L162" s="121"/>
      <c r="M162" s="147" t="s">
        <v>23</v>
      </c>
      <c r="N162" s="147" t="s">
        <v>24</v>
      </c>
      <c r="O162" s="148">
        <v>2023</v>
      </c>
      <c r="P162" s="148" t="s">
        <v>10</v>
      </c>
      <c r="Q162" s="149">
        <v>79244</v>
      </c>
      <c r="S162" s="127" t="s">
        <v>35</v>
      </c>
      <c r="T162" s="150">
        <v>2022</v>
      </c>
      <c r="U162" s="127" t="s">
        <v>245</v>
      </c>
      <c r="V162" s="144">
        <v>80</v>
      </c>
      <c r="AA162" s="145" t="s">
        <v>35</v>
      </c>
      <c r="AB162" s="129">
        <v>2022</v>
      </c>
      <c r="AC162" s="145" t="s">
        <v>245</v>
      </c>
      <c r="AD162" s="129">
        <v>60</v>
      </c>
      <c r="AE162" s="129">
        <v>20</v>
      </c>
      <c r="BG162" s="121">
        <v>2021</v>
      </c>
      <c r="BH162" s="159" t="s">
        <v>5</v>
      </c>
      <c r="BI162" s="121">
        <v>939</v>
      </c>
      <c r="BJ162" s="112">
        <v>2</v>
      </c>
    </row>
    <row r="163" spans="7:62" x14ac:dyDescent="0.3">
      <c r="G163" s="145" t="s">
        <v>19</v>
      </c>
      <c r="H163" s="145" t="s">
        <v>60</v>
      </c>
      <c r="I163" s="130">
        <v>2023</v>
      </c>
      <c r="J163" s="146" t="s">
        <v>14</v>
      </c>
      <c r="K163" s="129">
        <v>227</v>
      </c>
      <c r="L163" s="121"/>
      <c r="M163" s="147" t="s">
        <v>23</v>
      </c>
      <c r="N163" s="147" t="s">
        <v>24</v>
      </c>
      <c r="O163" s="148">
        <v>2023</v>
      </c>
      <c r="P163" s="148" t="s">
        <v>11</v>
      </c>
      <c r="Q163" s="149">
        <v>86120</v>
      </c>
      <c r="S163" s="127" t="s">
        <v>35</v>
      </c>
      <c r="T163" s="150">
        <v>2022</v>
      </c>
      <c r="U163" s="127" t="s">
        <v>244</v>
      </c>
      <c r="V163" s="144">
        <v>301</v>
      </c>
      <c r="AA163" s="145" t="s">
        <v>35</v>
      </c>
      <c r="AB163" s="129">
        <v>2022</v>
      </c>
      <c r="AC163" s="145" t="s">
        <v>243</v>
      </c>
      <c r="AD163" s="129">
        <v>1</v>
      </c>
      <c r="AE163" s="129">
        <v>19</v>
      </c>
      <c r="BG163" s="121">
        <v>2021</v>
      </c>
      <c r="BH163" s="159" t="s">
        <v>6</v>
      </c>
      <c r="BI163" s="121">
        <v>1161</v>
      </c>
      <c r="BJ163" s="112">
        <v>3</v>
      </c>
    </row>
    <row r="164" spans="7:62" x14ac:dyDescent="0.3">
      <c r="G164" s="145" t="s">
        <v>19</v>
      </c>
      <c r="H164" s="145" t="s">
        <v>60</v>
      </c>
      <c r="I164" s="130">
        <v>2023</v>
      </c>
      <c r="J164" s="146" t="s">
        <v>15</v>
      </c>
      <c r="K164" s="129">
        <v>224</v>
      </c>
      <c r="L164" s="121"/>
      <c r="M164" s="147" t="s">
        <v>23</v>
      </c>
      <c r="N164" s="147" t="s">
        <v>24</v>
      </c>
      <c r="O164" s="148">
        <v>2023</v>
      </c>
      <c r="P164" s="148" t="s">
        <v>12</v>
      </c>
      <c r="Q164" s="149">
        <v>84027</v>
      </c>
      <c r="S164" s="127" t="s">
        <v>35</v>
      </c>
      <c r="T164" s="150">
        <v>2022</v>
      </c>
      <c r="U164" s="127" t="s">
        <v>242</v>
      </c>
      <c r="V164" s="144">
        <v>561</v>
      </c>
      <c r="AA164" s="145" t="s">
        <v>35</v>
      </c>
      <c r="AB164" s="129">
        <v>2022</v>
      </c>
      <c r="AC164" s="145" t="s">
        <v>241</v>
      </c>
      <c r="AD164" s="129">
        <v>170</v>
      </c>
      <c r="AE164" s="129">
        <v>787</v>
      </c>
      <c r="BG164" s="121">
        <v>2021</v>
      </c>
      <c r="BH164" s="159" t="s">
        <v>7</v>
      </c>
      <c r="BI164" s="121">
        <v>1202</v>
      </c>
      <c r="BJ164" s="112">
        <v>4</v>
      </c>
    </row>
    <row r="165" spans="7:62" x14ac:dyDescent="0.3">
      <c r="G165" s="145" t="s">
        <v>19</v>
      </c>
      <c r="H165" s="145" t="s">
        <v>61</v>
      </c>
      <c r="I165" s="130">
        <v>2023</v>
      </c>
      <c r="J165" s="146" t="s">
        <v>11</v>
      </c>
      <c r="K165" s="129">
        <v>2</v>
      </c>
      <c r="L165" s="121"/>
      <c r="M165" s="147" t="s">
        <v>23</v>
      </c>
      <c r="N165" s="147" t="s">
        <v>24</v>
      </c>
      <c r="O165" s="148">
        <v>2023</v>
      </c>
      <c r="P165" s="148" t="s">
        <v>13</v>
      </c>
      <c r="Q165" s="149">
        <v>90775</v>
      </c>
      <c r="S165" s="127" t="s">
        <v>35</v>
      </c>
      <c r="T165" s="150">
        <v>2022</v>
      </c>
      <c r="U165" s="127" t="s">
        <v>241</v>
      </c>
      <c r="V165" s="144">
        <v>957</v>
      </c>
      <c r="AA165" s="145" t="s">
        <v>35</v>
      </c>
      <c r="AB165" s="129">
        <v>2022</v>
      </c>
      <c r="AC165" s="145" t="s">
        <v>244</v>
      </c>
      <c r="AD165" s="129">
        <v>236</v>
      </c>
      <c r="AE165" s="129">
        <v>65</v>
      </c>
      <c r="BG165" s="121">
        <v>2021</v>
      </c>
      <c r="BH165" s="159" t="s">
        <v>8</v>
      </c>
      <c r="BI165" s="121">
        <v>1151</v>
      </c>
      <c r="BJ165" s="112">
        <v>5</v>
      </c>
    </row>
    <row r="166" spans="7:62" x14ac:dyDescent="0.3">
      <c r="G166" s="145" t="s">
        <v>19</v>
      </c>
      <c r="H166" s="145" t="s">
        <v>61</v>
      </c>
      <c r="I166" s="130">
        <v>2023</v>
      </c>
      <c r="J166" s="146" t="s">
        <v>12</v>
      </c>
      <c r="K166" s="129">
        <v>2</v>
      </c>
      <c r="L166" s="121"/>
      <c r="M166" s="147" t="s">
        <v>23</v>
      </c>
      <c r="N166" s="147" t="s">
        <v>24</v>
      </c>
      <c r="O166" s="148">
        <v>2023</v>
      </c>
      <c r="P166" s="148" t="s">
        <v>14</v>
      </c>
      <c r="Q166" s="149">
        <v>77481</v>
      </c>
      <c r="S166" s="127" t="s">
        <v>39</v>
      </c>
      <c r="T166" s="150">
        <v>2022</v>
      </c>
      <c r="U166" s="127" t="s">
        <v>243</v>
      </c>
      <c r="V166" s="144">
        <v>957</v>
      </c>
      <c r="AA166" s="145" t="s">
        <v>39</v>
      </c>
      <c r="AB166" s="129">
        <v>2022</v>
      </c>
      <c r="AC166" s="145" t="s">
        <v>242</v>
      </c>
      <c r="AD166" s="129">
        <v>0</v>
      </c>
      <c r="AE166" s="129">
        <v>1422</v>
      </c>
      <c r="BG166" s="121">
        <v>2021</v>
      </c>
      <c r="BH166" s="159" t="s">
        <v>9</v>
      </c>
      <c r="BI166" s="121">
        <v>1112</v>
      </c>
      <c r="BJ166" s="112">
        <v>6</v>
      </c>
    </row>
    <row r="167" spans="7:62" x14ac:dyDescent="0.3">
      <c r="G167" s="145" t="s">
        <v>19</v>
      </c>
      <c r="H167" s="145" t="s">
        <v>61</v>
      </c>
      <c r="I167" s="130">
        <v>2023</v>
      </c>
      <c r="J167" s="146" t="s">
        <v>13</v>
      </c>
      <c r="K167" s="129">
        <v>1</v>
      </c>
      <c r="L167" s="121"/>
      <c r="M167" s="147" t="s">
        <v>23</v>
      </c>
      <c r="N167" s="147" t="s">
        <v>24</v>
      </c>
      <c r="O167" s="148">
        <v>2023</v>
      </c>
      <c r="P167" s="148" t="s">
        <v>15</v>
      </c>
      <c r="Q167" s="149">
        <v>87448</v>
      </c>
      <c r="S167" s="127" t="s">
        <v>39</v>
      </c>
      <c r="T167" s="150">
        <v>2022</v>
      </c>
      <c r="U167" s="127" t="s">
        <v>242</v>
      </c>
      <c r="V167" s="144">
        <v>1422</v>
      </c>
      <c r="AA167" s="145" t="s">
        <v>39</v>
      </c>
      <c r="AB167" s="129">
        <v>2022</v>
      </c>
      <c r="AC167" s="145" t="s">
        <v>245</v>
      </c>
      <c r="AD167" s="129">
        <v>0</v>
      </c>
      <c r="AE167" s="129">
        <v>2422</v>
      </c>
      <c r="BG167" s="121">
        <v>2021</v>
      </c>
      <c r="BH167" s="159" t="s">
        <v>10</v>
      </c>
      <c r="BI167" s="121">
        <v>1267</v>
      </c>
      <c r="BJ167" s="112">
        <v>7</v>
      </c>
    </row>
    <row r="168" spans="7:62" x14ac:dyDescent="0.3">
      <c r="G168" s="145" t="s">
        <v>19</v>
      </c>
      <c r="H168" s="145" t="s">
        <v>61</v>
      </c>
      <c r="I168" s="130">
        <v>2023</v>
      </c>
      <c r="J168" s="146" t="s">
        <v>14</v>
      </c>
      <c r="K168" s="129">
        <v>3</v>
      </c>
      <c r="L168" s="121"/>
      <c r="M168" s="147" t="s">
        <v>25</v>
      </c>
      <c r="N168" s="147" t="s">
        <v>26</v>
      </c>
      <c r="O168" s="148">
        <v>2023</v>
      </c>
      <c r="P168" s="148" t="s">
        <v>10</v>
      </c>
      <c r="Q168" s="149">
        <v>1</v>
      </c>
      <c r="S168" s="127" t="s">
        <v>39</v>
      </c>
      <c r="T168" s="150">
        <v>2022</v>
      </c>
      <c r="U168" s="127" t="s">
        <v>244</v>
      </c>
      <c r="V168" s="144">
        <v>2061</v>
      </c>
      <c r="AA168" s="145" t="s">
        <v>39</v>
      </c>
      <c r="AB168" s="129">
        <v>2022</v>
      </c>
      <c r="AC168" s="145" t="s">
        <v>243</v>
      </c>
      <c r="AD168" s="129">
        <v>0</v>
      </c>
      <c r="AE168" s="129">
        <v>957</v>
      </c>
      <c r="BG168" s="121">
        <v>2021</v>
      </c>
      <c r="BH168" s="159" t="s">
        <v>11</v>
      </c>
      <c r="BI168" s="121">
        <v>1175</v>
      </c>
      <c r="BJ168" s="112">
        <v>8</v>
      </c>
    </row>
    <row r="169" spans="7:62" x14ac:dyDescent="0.3">
      <c r="G169" s="145" t="s">
        <v>19</v>
      </c>
      <c r="H169" s="145" t="s">
        <v>61</v>
      </c>
      <c r="I169" s="130">
        <v>2023</v>
      </c>
      <c r="J169" s="146" t="s">
        <v>15</v>
      </c>
      <c r="K169" s="129">
        <v>1</v>
      </c>
      <c r="L169" s="121"/>
      <c r="M169" s="147" t="s">
        <v>25</v>
      </c>
      <c r="N169" s="147" t="s">
        <v>26</v>
      </c>
      <c r="O169" s="148">
        <v>2023</v>
      </c>
      <c r="P169" s="148" t="s">
        <v>11</v>
      </c>
      <c r="Q169" s="149">
        <v>4</v>
      </c>
      <c r="S169" s="127" t="s">
        <v>39</v>
      </c>
      <c r="T169" s="150">
        <v>2022</v>
      </c>
      <c r="U169" s="127" t="s">
        <v>245</v>
      </c>
      <c r="V169" s="144">
        <v>2422</v>
      </c>
      <c r="AA169" s="145" t="s">
        <v>39</v>
      </c>
      <c r="AB169" s="129">
        <v>2022</v>
      </c>
      <c r="AC169" s="145" t="s">
        <v>241</v>
      </c>
      <c r="AD169" s="129">
        <v>0</v>
      </c>
      <c r="AE169" s="129">
        <v>38567</v>
      </c>
      <c r="BG169" s="121">
        <v>2021</v>
      </c>
      <c r="BH169" s="159" t="s">
        <v>12</v>
      </c>
      <c r="BI169" s="121">
        <v>1078</v>
      </c>
      <c r="BJ169" s="112">
        <v>9</v>
      </c>
    </row>
    <row r="170" spans="7:62" x14ac:dyDescent="0.3">
      <c r="G170" s="145" t="s">
        <v>19</v>
      </c>
      <c r="H170" s="145" t="s">
        <v>62</v>
      </c>
      <c r="I170" s="130">
        <v>2023</v>
      </c>
      <c r="J170" s="146" t="s">
        <v>4</v>
      </c>
      <c r="K170" s="129">
        <v>397</v>
      </c>
      <c r="L170" s="121"/>
      <c r="M170" s="147" t="s">
        <v>25</v>
      </c>
      <c r="N170" s="147" t="s">
        <v>27</v>
      </c>
      <c r="O170" s="148">
        <v>2023</v>
      </c>
      <c r="P170" s="148" t="s">
        <v>4</v>
      </c>
      <c r="Q170" s="149">
        <v>597</v>
      </c>
      <c r="S170" s="127" t="s">
        <v>39</v>
      </c>
      <c r="T170" s="150">
        <v>2022</v>
      </c>
      <c r="U170" s="127" t="s">
        <v>241</v>
      </c>
      <c r="V170" s="144">
        <v>38567</v>
      </c>
      <c r="AA170" s="145" t="s">
        <v>39</v>
      </c>
      <c r="AB170" s="129">
        <v>2022</v>
      </c>
      <c r="AC170" s="145" t="s">
        <v>244</v>
      </c>
      <c r="AD170" s="129">
        <v>0</v>
      </c>
      <c r="AE170" s="129">
        <v>2061</v>
      </c>
      <c r="BG170" s="121">
        <v>2021</v>
      </c>
      <c r="BH170" s="159" t="s">
        <v>13</v>
      </c>
      <c r="BI170" s="121">
        <v>1027</v>
      </c>
      <c r="BJ170" s="112">
        <v>10</v>
      </c>
    </row>
    <row r="171" spans="7:62" x14ac:dyDescent="0.3">
      <c r="G171" s="145" t="s">
        <v>19</v>
      </c>
      <c r="H171" s="145" t="s">
        <v>62</v>
      </c>
      <c r="I171" s="130">
        <v>2023</v>
      </c>
      <c r="J171" s="146" t="s">
        <v>5</v>
      </c>
      <c r="K171" s="129">
        <v>360</v>
      </c>
      <c r="L171" s="121"/>
      <c r="M171" s="147" t="s">
        <v>25</v>
      </c>
      <c r="N171" s="147" t="s">
        <v>27</v>
      </c>
      <c r="O171" s="148">
        <v>2023</v>
      </c>
      <c r="P171" s="148" t="s">
        <v>5</v>
      </c>
      <c r="Q171" s="149">
        <v>541</v>
      </c>
      <c r="S171" s="127" t="s">
        <v>41</v>
      </c>
      <c r="T171" s="150">
        <v>2022</v>
      </c>
      <c r="U171" s="127" t="s">
        <v>243</v>
      </c>
      <c r="V171" s="144">
        <v>5526</v>
      </c>
      <c r="AA171" s="145" t="s">
        <v>41</v>
      </c>
      <c r="AB171" s="129">
        <v>2022</v>
      </c>
      <c r="AC171" s="145" t="s">
        <v>242</v>
      </c>
      <c r="AD171" s="129">
        <v>7487</v>
      </c>
      <c r="AE171" s="129">
        <v>82</v>
      </c>
      <c r="BG171" s="121">
        <v>2021</v>
      </c>
      <c r="BH171" s="159" t="s">
        <v>14</v>
      </c>
      <c r="BI171" s="121">
        <v>898</v>
      </c>
      <c r="BJ171" s="112">
        <v>11</v>
      </c>
    </row>
    <row r="172" spans="7:62" x14ac:dyDescent="0.3">
      <c r="G172" s="145" t="s">
        <v>19</v>
      </c>
      <c r="H172" s="145" t="s">
        <v>62</v>
      </c>
      <c r="I172" s="130">
        <v>2023</v>
      </c>
      <c r="J172" s="146" t="s">
        <v>6</v>
      </c>
      <c r="K172" s="129">
        <v>353</v>
      </c>
      <c r="L172" s="121"/>
      <c r="M172" s="147" t="s">
        <v>25</v>
      </c>
      <c r="N172" s="147" t="s">
        <v>27</v>
      </c>
      <c r="O172" s="148">
        <v>2023</v>
      </c>
      <c r="P172" s="148" t="s">
        <v>6</v>
      </c>
      <c r="Q172" s="149">
        <v>610</v>
      </c>
      <c r="S172" s="127" t="s">
        <v>41</v>
      </c>
      <c r="T172" s="150">
        <v>2022</v>
      </c>
      <c r="U172" s="127" t="s">
        <v>242</v>
      </c>
      <c r="V172" s="144">
        <v>7569</v>
      </c>
      <c r="AA172" s="145" t="s">
        <v>41</v>
      </c>
      <c r="AB172" s="129">
        <v>2022</v>
      </c>
      <c r="AC172" s="145" t="s">
        <v>245</v>
      </c>
      <c r="AD172" s="129">
        <v>13038</v>
      </c>
      <c r="AE172" s="129">
        <v>203</v>
      </c>
      <c r="BG172" s="121">
        <v>2021</v>
      </c>
      <c r="BH172" s="159" t="s">
        <v>15</v>
      </c>
      <c r="BI172" s="121">
        <v>848</v>
      </c>
      <c r="BJ172" s="112">
        <v>12</v>
      </c>
    </row>
    <row r="173" spans="7:62" x14ac:dyDescent="0.3">
      <c r="G173" s="145" t="s">
        <v>19</v>
      </c>
      <c r="H173" s="145" t="s">
        <v>62</v>
      </c>
      <c r="I173" s="130">
        <v>2023</v>
      </c>
      <c r="J173" s="146" t="s">
        <v>7</v>
      </c>
      <c r="K173" s="129">
        <v>376</v>
      </c>
      <c r="L173" s="121"/>
      <c r="M173" s="147" t="s">
        <v>25</v>
      </c>
      <c r="N173" s="147" t="s">
        <v>27</v>
      </c>
      <c r="O173" s="148">
        <v>2023</v>
      </c>
      <c r="P173" s="148" t="s">
        <v>7</v>
      </c>
      <c r="Q173" s="149">
        <v>530</v>
      </c>
      <c r="S173" s="127" t="s">
        <v>41</v>
      </c>
      <c r="T173" s="150">
        <v>2022</v>
      </c>
      <c r="U173" s="127" t="s">
        <v>244</v>
      </c>
      <c r="V173" s="144">
        <v>13045</v>
      </c>
      <c r="AA173" s="145" t="s">
        <v>41</v>
      </c>
      <c r="AB173" s="129">
        <v>2022</v>
      </c>
      <c r="AC173" s="145" t="s">
        <v>243</v>
      </c>
      <c r="AD173" s="129">
        <v>5492</v>
      </c>
      <c r="AE173" s="129">
        <v>34</v>
      </c>
      <c r="BG173" s="121">
        <v>2022</v>
      </c>
      <c r="BH173" s="159" t="s">
        <v>4</v>
      </c>
      <c r="BI173" s="121">
        <v>818</v>
      </c>
      <c r="BJ173" s="112">
        <v>1</v>
      </c>
    </row>
    <row r="174" spans="7:62" x14ac:dyDescent="0.3">
      <c r="G174" s="145" t="s">
        <v>19</v>
      </c>
      <c r="H174" s="145" t="s">
        <v>62</v>
      </c>
      <c r="I174" s="130">
        <v>2023</v>
      </c>
      <c r="J174" s="146" t="s">
        <v>8</v>
      </c>
      <c r="K174" s="129">
        <v>306</v>
      </c>
      <c r="L174" s="121"/>
      <c r="M174" s="147" t="s">
        <v>25</v>
      </c>
      <c r="N174" s="147" t="s">
        <v>27</v>
      </c>
      <c r="O174" s="148">
        <v>2023</v>
      </c>
      <c r="P174" s="148" t="s">
        <v>8</v>
      </c>
      <c r="Q174" s="149">
        <v>515</v>
      </c>
      <c r="S174" s="127" t="s">
        <v>41</v>
      </c>
      <c r="T174" s="150">
        <v>2022</v>
      </c>
      <c r="U174" s="127" t="s">
        <v>245</v>
      </c>
      <c r="V174" s="144">
        <v>13241</v>
      </c>
      <c r="AA174" s="145" t="s">
        <v>41</v>
      </c>
      <c r="AB174" s="129">
        <v>2022</v>
      </c>
      <c r="AC174" s="145" t="s">
        <v>241</v>
      </c>
      <c r="AD174" s="129">
        <v>76066</v>
      </c>
      <c r="AE174" s="129">
        <v>1095</v>
      </c>
      <c r="BG174" s="121">
        <v>2022</v>
      </c>
      <c r="BH174" s="159" t="s">
        <v>5</v>
      </c>
      <c r="BI174" s="121">
        <v>1158</v>
      </c>
      <c r="BJ174" s="112">
        <v>2</v>
      </c>
    </row>
    <row r="175" spans="7:62" x14ac:dyDescent="0.3">
      <c r="G175" s="145" t="s">
        <v>19</v>
      </c>
      <c r="H175" s="145" t="s">
        <v>62</v>
      </c>
      <c r="I175" s="130">
        <v>2023</v>
      </c>
      <c r="J175" s="146" t="s">
        <v>9</v>
      </c>
      <c r="K175" s="129">
        <v>372</v>
      </c>
      <c r="L175" s="121"/>
      <c r="M175" s="147" t="s">
        <v>25</v>
      </c>
      <c r="N175" s="147" t="s">
        <v>27</v>
      </c>
      <c r="O175" s="148">
        <v>2023</v>
      </c>
      <c r="P175" s="148" t="s">
        <v>9</v>
      </c>
      <c r="Q175" s="149">
        <v>592</v>
      </c>
      <c r="S175" s="127" t="s">
        <v>41</v>
      </c>
      <c r="T175" s="150">
        <v>2022</v>
      </c>
      <c r="U175" s="127" t="s">
        <v>241</v>
      </c>
      <c r="V175" s="144">
        <v>77161</v>
      </c>
      <c r="AA175" s="145" t="s">
        <v>41</v>
      </c>
      <c r="AB175" s="129">
        <v>2022</v>
      </c>
      <c r="AC175" s="145" t="s">
        <v>244</v>
      </c>
      <c r="AD175" s="129">
        <v>12836</v>
      </c>
      <c r="AE175" s="129">
        <v>209</v>
      </c>
      <c r="BG175" s="121">
        <v>2022</v>
      </c>
      <c r="BH175" s="159" t="s">
        <v>6</v>
      </c>
      <c r="BI175" s="121">
        <v>1226</v>
      </c>
      <c r="BJ175" s="112">
        <v>3</v>
      </c>
    </row>
    <row r="176" spans="7:62" x14ac:dyDescent="0.3">
      <c r="G176" s="145" t="s">
        <v>19</v>
      </c>
      <c r="H176" s="145" t="s">
        <v>62</v>
      </c>
      <c r="I176" s="130">
        <v>2023</v>
      </c>
      <c r="J176" s="146" t="s">
        <v>10</v>
      </c>
      <c r="K176" s="129">
        <v>440</v>
      </c>
      <c r="L176" s="121"/>
      <c r="M176" s="147" t="s">
        <v>25</v>
      </c>
      <c r="N176" s="147" t="s">
        <v>27</v>
      </c>
      <c r="O176" s="148">
        <v>2023</v>
      </c>
      <c r="P176" s="148" t="s">
        <v>10</v>
      </c>
      <c r="Q176" s="149">
        <v>979</v>
      </c>
      <c r="S176" s="127" t="s">
        <v>43</v>
      </c>
      <c r="T176" s="150">
        <v>2022</v>
      </c>
      <c r="U176" s="127" t="s">
        <v>243</v>
      </c>
      <c r="V176" s="144">
        <v>353</v>
      </c>
      <c r="AA176" s="145" t="s">
        <v>43</v>
      </c>
      <c r="AB176" s="129">
        <v>2022</v>
      </c>
      <c r="AC176" s="145" t="s">
        <v>242</v>
      </c>
      <c r="AD176" s="129">
        <v>0</v>
      </c>
      <c r="AE176" s="129">
        <v>6070</v>
      </c>
      <c r="BG176" s="121">
        <v>2022</v>
      </c>
      <c r="BH176" s="159" t="s">
        <v>7</v>
      </c>
      <c r="BI176" s="121">
        <v>1069</v>
      </c>
      <c r="BJ176" s="112">
        <v>4</v>
      </c>
    </row>
    <row r="177" spans="7:62" x14ac:dyDescent="0.3">
      <c r="G177" s="145" t="s">
        <v>19</v>
      </c>
      <c r="H177" s="145" t="s">
        <v>62</v>
      </c>
      <c r="I177" s="130">
        <v>2023</v>
      </c>
      <c r="J177" s="146" t="s">
        <v>11</v>
      </c>
      <c r="K177" s="129">
        <v>370</v>
      </c>
      <c r="L177" s="121"/>
      <c r="M177" s="147" t="s">
        <v>25</v>
      </c>
      <c r="N177" s="147" t="s">
        <v>27</v>
      </c>
      <c r="O177" s="148">
        <v>2023</v>
      </c>
      <c r="P177" s="148" t="s">
        <v>11</v>
      </c>
      <c r="Q177" s="149">
        <v>750</v>
      </c>
      <c r="S177" s="127" t="s">
        <v>43</v>
      </c>
      <c r="T177" s="150">
        <v>2022</v>
      </c>
      <c r="U177" s="127" t="s">
        <v>245</v>
      </c>
      <c r="V177" s="144">
        <v>809</v>
      </c>
      <c r="AA177" s="145" t="s">
        <v>43</v>
      </c>
      <c r="AB177" s="129">
        <v>2022</v>
      </c>
      <c r="AC177" s="145" t="s">
        <v>245</v>
      </c>
      <c r="AD177" s="129">
        <v>0</v>
      </c>
      <c r="AE177" s="129">
        <v>809</v>
      </c>
      <c r="BG177" s="121">
        <v>2022</v>
      </c>
      <c r="BH177" s="159" t="s">
        <v>8</v>
      </c>
      <c r="BI177" s="121">
        <v>1228</v>
      </c>
      <c r="BJ177" s="112">
        <v>5</v>
      </c>
    </row>
    <row r="178" spans="7:62" x14ac:dyDescent="0.3">
      <c r="G178" s="145" t="s">
        <v>19</v>
      </c>
      <c r="H178" s="145" t="s">
        <v>62</v>
      </c>
      <c r="I178" s="130">
        <v>2023</v>
      </c>
      <c r="J178" s="146" t="s">
        <v>12</v>
      </c>
      <c r="K178" s="129">
        <v>368</v>
      </c>
      <c r="L178" s="121"/>
      <c r="M178" s="147" t="s">
        <v>25</v>
      </c>
      <c r="N178" s="147" t="s">
        <v>27</v>
      </c>
      <c r="O178" s="148">
        <v>2023</v>
      </c>
      <c r="P178" s="148" t="s">
        <v>12</v>
      </c>
      <c r="Q178" s="149">
        <v>543</v>
      </c>
      <c r="S178" s="127" t="s">
        <v>43</v>
      </c>
      <c r="T178" s="150">
        <v>2022</v>
      </c>
      <c r="U178" s="127" t="s">
        <v>244</v>
      </c>
      <c r="V178" s="144">
        <v>1083</v>
      </c>
      <c r="AA178" s="145" t="s">
        <v>43</v>
      </c>
      <c r="AB178" s="129">
        <v>2022</v>
      </c>
      <c r="AC178" s="145" t="s">
        <v>243</v>
      </c>
      <c r="AD178" s="129">
        <v>0</v>
      </c>
      <c r="AE178" s="129">
        <v>353</v>
      </c>
      <c r="BG178" s="121">
        <v>2022</v>
      </c>
      <c r="BH178" s="159" t="s">
        <v>9</v>
      </c>
      <c r="BI178" s="121">
        <v>1038</v>
      </c>
      <c r="BJ178" s="112">
        <v>6</v>
      </c>
    </row>
    <row r="179" spans="7:62" x14ac:dyDescent="0.3">
      <c r="G179" s="145" t="s">
        <v>19</v>
      </c>
      <c r="H179" s="145" t="s">
        <v>62</v>
      </c>
      <c r="I179" s="130">
        <v>2023</v>
      </c>
      <c r="J179" s="146" t="s">
        <v>13</v>
      </c>
      <c r="K179" s="129">
        <v>402</v>
      </c>
      <c r="L179" s="121"/>
      <c r="M179" s="147" t="s">
        <v>25</v>
      </c>
      <c r="N179" s="147" t="s">
        <v>27</v>
      </c>
      <c r="O179" s="148">
        <v>2023</v>
      </c>
      <c r="P179" s="148" t="s">
        <v>13</v>
      </c>
      <c r="Q179" s="149">
        <v>530</v>
      </c>
      <c r="S179" s="127" t="s">
        <v>43</v>
      </c>
      <c r="T179" s="150">
        <v>2022</v>
      </c>
      <c r="U179" s="127" t="s">
        <v>241</v>
      </c>
      <c r="V179" s="144">
        <v>1456</v>
      </c>
      <c r="AA179" s="145" t="s">
        <v>43</v>
      </c>
      <c r="AB179" s="129">
        <v>2022</v>
      </c>
      <c r="AC179" s="145" t="s">
        <v>241</v>
      </c>
      <c r="AD179" s="129">
        <v>0</v>
      </c>
      <c r="AE179" s="129">
        <v>1456</v>
      </c>
      <c r="BG179" s="121">
        <v>2022</v>
      </c>
      <c r="BH179" s="159" t="s">
        <v>10</v>
      </c>
      <c r="BI179" s="121">
        <v>1111</v>
      </c>
      <c r="BJ179" s="112">
        <v>7</v>
      </c>
    </row>
    <row r="180" spans="7:62" x14ac:dyDescent="0.3">
      <c r="G180" s="145" t="s">
        <v>19</v>
      </c>
      <c r="H180" s="145" t="s">
        <v>62</v>
      </c>
      <c r="I180" s="130">
        <v>2023</v>
      </c>
      <c r="J180" s="146" t="s">
        <v>14</v>
      </c>
      <c r="K180" s="129">
        <v>255</v>
      </c>
      <c r="L180" s="121"/>
      <c r="M180" s="147" t="s">
        <v>25</v>
      </c>
      <c r="N180" s="147" t="s">
        <v>27</v>
      </c>
      <c r="O180" s="148">
        <v>2023</v>
      </c>
      <c r="P180" s="148" t="s">
        <v>14</v>
      </c>
      <c r="Q180" s="149">
        <v>532</v>
      </c>
      <c r="S180" s="127" t="s">
        <v>43</v>
      </c>
      <c r="T180" s="150">
        <v>2022</v>
      </c>
      <c r="U180" s="127" t="s">
        <v>242</v>
      </c>
      <c r="V180" s="144">
        <v>6070</v>
      </c>
      <c r="AA180" s="145" t="s">
        <v>43</v>
      </c>
      <c r="AB180" s="129">
        <v>2022</v>
      </c>
      <c r="AC180" s="145" t="s">
        <v>244</v>
      </c>
      <c r="AD180" s="129">
        <v>0</v>
      </c>
      <c r="AE180" s="129">
        <v>1083</v>
      </c>
      <c r="BG180" s="121">
        <v>2022</v>
      </c>
      <c r="BH180" s="159" t="s">
        <v>11</v>
      </c>
      <c r="BI180" s="121">
        <v>1257</v>
      </c>
      <c r="BJ180" s="112">
        <v>8</v>
      </c>
    </row>
    <row r="181" spans="7:62" x14ac:dyDescent="0.3">
      <c r="G181" s="145" t="s">
        <v>19</v>
      </c>
      <c r="H181" s="145" t="s">
        <v>62</v>
      </c>
      <c r="I181" s="130">
        <v>2023</v>
      </c>
      <c r="J181" s="146" t="s">
        <v>15</v>
      </c>
      <c r="K181" s="129">
        <v>386</v>
      </c>
      <c r="L181" s="121"/>
      <c r="M181" s="147" t="s">
        <v>25</v>
      </c>
      <c r="N181" s="147" t="s">
        <v>27</v>
      </c>
      <c r="O181" s="148">
        <v>2023</v>
      </c>
      <c r="P181" s="148" t="s">
        <v>15</v>
      </c>
      <c r="Q181" s="149">
        <v>558</v>
      </c>
      <c r="S181" s="127" t="s">
        <v>45</v>
      </c>
      <c r="T181" s="150">
        <v>2022</v>
      </c>
      <c r="U181" s="127" t="s">
        <v>244</v>
      </c>
      <c r="V181" s="144">
        <v>1</v>
      </c>
      <c r="AA181" s="145" t="s">
        <v>45</v>
      </c>
      <c r="AB181" s="129">
        <v>2022</v>
      </c>
      <c r="AC181" s="145" t="s">
        <v>241</v>
      </c>
      <c r="AD181" s="129">
        <v>9</v>
      </c>
      <c r="AE181" s="129">
        <v>2</v>
      </c>
      <c r="BG181" s="121">
        <v>2022</v>
      </c>
      <c r="BH181" s="159" t="s">
        <v>12</v>
      </c>
      <c r="BI181" s="121">
        <v>1275</v>
      </c>
      <c r="BJ181" s="112">
        <v>9</v>
      </c>
    </row>
    <row r="182" spans="7:62" x14ac:dyDescent="0.3">
      <c r="G182" s="145" t="s">
        <v>19</v>
      </c>
      <c r="H182" s="145" t="s">
        <v>63</v>
      </c>
      <c r="I182" s="130">
        <v>2023</v>
      </c>
      <c r="J182" s="146" t="s">
        <v>4</v>
      </c>
      <c r="K182" s="129">
        <v>5429</v>
      </c>
      <c r="L182" s="121"/>
      <c r="M182" s="147" t="s">
        <v>25</v>
      </c>
      <c r="N182" s="147" t="s">
        <v>31</v>
      </c>
      <c r="O182" s="148">
        <v>2023</v>
      </c>
      <c r="P182" s="148" t="s">
        <v>4</v>
      </c>
      <c r="Q182" s="149">
        <v>2</v>
      </c>
      <c r="S182" s="127" t="s">
        <v>45</v>
      </c>
      <c r="T182" s="150">
        <v>2022</v>
      </c>
      <c r="U182" s="127" t="s">
        <v>241</v>
      </c>
      <c r="V182" s="144">
        <v>11</v>
      </c>
      <c r="AA182" s="145" t="s">
        <v>45</v>
      </c>
      <c r="AB182" s="129">
        <v>2022</v>
      </c>
      <c r="AC182" s="145" t="s">
        <v>244</v>
      </c>
      <c r="AD182" s="129">
        <v>0</v>
      </c>
      <c r="AE182" s="129">
        <v>1</v>
      </c>
      <c r="BG182" s="121">
        <v>2022</v>
      </c>
      <c r="BH182" s="159" t="s">
        <v>13</v>
      </c>
      <c r="BI182" s="121">
        <v>1114</v>
      </c>
      <c r="BJ182" s="112">
        <v>10</v>
      </c>
    </row>
    <row r="183" spans="7:62" x14ac:dyDescent="0.3">
      <c r="G183" s="145" t="s">
        <v>19</v>
      </c>
      <c r="H183" s="145" t="s">
        <v>63</v>
      </c>
      <c r="I183" s="130">
        <v>2023</v>
      </c>
      <c r="J183" s="146" t="s">
        <v>5</v>
      </c>
      <c r="K183" s="129">
        <v>4544</v>
      </c>
      <c r="L183" s="121"/>
      <c r="M183" s="147" t="s">
        <v>25</v>
      </c>
      <c r="N183" s="147" t="s">
        <v>31</v>
      </c>
      <c r="O183" s="148">
        <v>2023</v>
      </c>
      <c r="P183" s="148" t="s">
        <v>5</v>
      </c>
      <c r="Q183" s="149">
        <v>8</v>
      </c>
      <c r="S183" s="127" t="s">
        <v>247</v>
      </c>
      <c r="T183" s="150">
        <v>2022</v>
      </c>
      <c r="U183" s="127" t="s">
        <v>244</v>
      </c>
      <c r="V183" s="144">
        <v>5</v>
      </c>
      <c r="AA183" s="145" t="s">
        <v>247</v>
      </c>
      <c r="AB183" s="129">
        <v>2022</v>
      </c>
      <c r="AC183" s="145" t="s">
        <v>242</v>
      </c>
      <c r="AD183" s="129">
        <v>4</v>
      </c>
      <c r="AE183" s="129">
        <v>9</v>
      </c>
      <c r="BG183" s="121">
        <v>2022</v>
      </c>
      <c r="BH183" s="159" t="s">
        <v>14</v>
      </c>
      <c r="BI183" s="121">
        <v>1041</v>
      </c>
      <c r="BJ183" s="121">
        <v>11</v>
      </c>
    </row>
    <row r="184" spans="7:62" x14ac:dyDescent="0.3">
      <c r="G184" s="145" t="s">
        <v>19</v>
      </c>
      <c r="H184" s="145" t="s">
        <v>63</v>
      </c>
      <c r="I184" s="130">
        <v>2023</v>
      </c>
      <c r="J184" s="146" t="s">
        <v>6</v>
      </c>
      <c r="K184" s="129">
        <v>5540</v>
      </c>
      <c r="L184" s="121"/>
      <c r="M184" s="147" t="s">
        <v>25</v>
      </c>
      <c r="N184" s="147" t="s">
        <v>31</v>
      </c>
      <c r="O184" s="148">
        <v>2023</v>
      </c>
      <c r="P184" s="148" t="s">
        <v>6</v>
      </c>
      <c r="Q184" s="149">
        <v>12</v>
      </c>
      <c r="S184" s="127" t="s">
        <v>247</v>
      </c>
      <c r="T184" s="150">
        <v>2022</v>
      </c>
      <c r="U184" s="127" t="s">
        <v>242</v>
      </c>
      <c r="V184" s="144">
        <v>13</v>
      </c>
      <c r="AA184" s="145" t="s">
        <v>247</v>
      </c>
      <c r="AB184" s="129">
        <v>2022</v>
      </c>
      <c r="AC184" s="145" t="s">
        <v>245</v>
      </c>
      <c r="AD184" s="129">
        <v>2</v>
      </c>
      <c r="AE184" s="129">
        <v>12</v>
      </c>
      <c r="BG184" s="121">
        <v>2022</v>
      </c>
      <c r="BH184" s="159" t="s">
        <v>15</v>
      </c>
      <c r="BI184" s="121">
        <v>863</v>
      </c>
      <c r="BJ184" s="121">
        <v>12</v>
      </c>
    </row>
    <row r="185" spans="7:62" x14ac:dyDescent="0.3">
      <c r="G185" s="145" t="s">
        <v>19</v>
      </c>
      <c r="H185" s="145" t="s">
        <v>63</v>
      </c>
      <c r="I185" s="130">
        <v>2023</v>
      </c>
      <c r="J185" s="146" t="s">
        <v>7</v>
      </c>
      <c r="K185" s="129">
        <v>4357</v>
      </c>
      <c r="L185" s="121"/>
      <c r="M185" s="147" t="s">
        <v>25</v>
      </c>
      <c r="N185" s="147" t="s">
        <v>31</v>
      </c>
      <c r="O185" s="148">
        <v>2023</v>
      </c>
      <c r="P185" s="148" t="s">
        <v>8</v>
      </c>
      <c r="Q185" s="149">
        <v>5</v>
      </c>
      <c r="S185" s="127" t="s">
        <v>247</v>
      </c>
      <c r="T185" s="150">
        <v>2022</v>
      </c>
      <c r="U185" s="127" t="s">
        <v>245</v>
      </c>
      <c r="V185" s="144">
        <v>14</v>
      </c>
      <c r="AA185" s="145" t="s">
        <v>247</v>
      </c>
      <c r="AB185" s="129">
        <v>2022</v>
      </c>
      <c r="AC185" s="145" t="s">
        <v>241</v>
      </c>
      <c r="AD185" s="129">
        <v>55</v>
      </c>
      <c r="AE185" s="129">
        <v>43</v>
      </c>
      <c r="BG185" s="121">
        <v>2023</v>
      </c>
      <c r="BH185" s="159" t="s">
        <v>4</v>
      </c>
      <c r="BI185" s="121">
        <v>996</v>
      </c>
      <c r="BJ185" s="121">
        <v>1</v>
      </c>
    </row>
    <row r="186" spans="7:62" x14ac:dyDescent="0.3">
      <c r="G186" s="145" t="s">
        <v>19</v>
      </c>
      <c r="H186" s="145" t="s">
        <v>63</v>
      </c>
      <c r="I186" s="130">
        <v>2023</v>
      </c>
      <c r="J186" s="146" t="s">
        <v>8</v>
      </c>
      <c r="K186" s="129">
        <v>5091</v>
      </c>
      <c r="L186" s="121"/>
      <c r="M186" s="147" t="s">
        <v>25</v>
      </c>
      <c r="N186" s="147" t="s">
        <v>31</v>
      </c>
      <c r="O186" s="148">
        <v>2023</v>
      </c>
      <c r="P186" s="148" t="s">
        <v>9</v>
      </c>
      <c r="Q186" s="149">
        <v>1</v>
      </c>
      <c r="S186" s="127" t="s">
        <v>247</v>
      </c>
      <c r="T186" s="150">
        <v>2022</v>
      </c>
      <c r="U186" s="127" t="s">
        <v>241</v>
      </c>
      <c r="V186" s="144">
        <v>98</v>
      </c>
      <c r="AA186" s="145" t="s">
        <v>247</v>
      </c>
      <c r="AB186" s="129">
        <v>2022</v>
      </c>
      <c r="AC186" s="145" t="s">
        <v>244</v>
      </c>
      <c r="AD186" s="129">
        <v>5</v>
      </c>
      <c r="AE186" s="129">
        <v>0</v>
      </c>
      <c r="BG186" s="121">
        <v>2023</v>
      </c>
      <c r="BH186" s="159" t="s">
        <v>5</v>
      </c>
      <c r="BI186" s="121">
        <v>1166</v>
      </c>
      <c r="BJ186" s="121">
        <v>2</v>
      </c>
    </row>
    <row r="187" spans="7:62" x14ac:dyDescent="0.3">
      <c r="G187" s="145" t="s">
        <v>19</v>
      </c>
      <c r="H187" s="145" t="s">
        <v>63</v>
      </c>
      <c r="I187" s="130">
        <v>2023</v>
      </c>
      <c r="J187" s="146" t="s">
        <v>9</v>
      </c>
      <c r="K187" s="129">
        <v>5802</v>
      </c>
      <c r="L187" s="121"/>
      <c r="M187" s="147" t="s">
        <v>25</v>
      </c>
      <c r="N187" s="147" t="s">
        <v>31</v>
      </c>
      <c r="O187" s="148">
        <v>2023</v>
      </c>
      <c r="P187" s="148" t="s">
        <v>10</v>
      </c>
      <c r="Q187" s="149">
        <v>11</v>
      </c>
      <c r="S187" s="127" t="s">
        <v>48</v>
      </c>
      <c r="T187" s="150">
        <v>2022</v>
      </c>
      <c r="U187" s="127" t="s">
        <v>243</v>
      </c>
      <c r="V187" s="144">
        <v>66</v>
      </c>
      <c r="AA187" s="145" t="s">
        <v>48</v>
      </c>
      <c r="AB187" s="129">
        <v>2022</v>
      </c>
      <c r="AC187" s="145" t="s">
        <v>242</v>
      </c>
      <c r="AD187" s="129">
        <v>0</v>
      </c>
      <c r="AE187" s="129">
        <v>783</v>
      </c>
      <c r="BG187" s="121">
        <v>2023</v>
      </c>
      <c r="BH187" s="159" t="s">
        <v>6</v>
      </c>
      <c r="BI187" s="121">
        <v>1735</v>
      </c>
      <c r="BJ187" s="121">
        <v>3</v>
      </c>
    </row>
    <row r="188" spans="7:62" x14ac:dyDescent="0.3">
      <c r="G188" s="145" t="s">
        <v>19</v>
      </c>
      <c r="H188" s="145" t="s">
        <v>63</v>
      </c>
      <c r="I188" s="130">
        <v>2023</v>
      </c>
      <c r="J188" s="146" t="s">
        <v>10</v>
      </c>
      <c r="K188" s="129">
        <v>5248</v>
      </c>
      <c r="L188" s="121"/>
      <c r="M188" s="147" t="s">
        <v>25</v>
      </c>
      <c r="N188" s="147" t="s">
        <v>31</v>
      </c>
      <c r="O188" s="148">
        <v>2023</v>
      </c>
      <c r="P188" s="148" t="s">
        <v>11</v>
      </c>
      <c r="Q188" s="149">
        <v>6</v>
      </c>
      <c r="S188" s="127" t="s">
        <v>48</v>
      </c>
      <c r="T188" s="150">
        <v>2022</v>
      </c>
      <c r="U188" s="127" t="s">
        <v>245</v>
      </c>
      <c r="V188" s="144">
        <v>520</v>
      </c>
      <c r="AA188" s="145" t="s">
        <v>48</v>
      </c>
      <c r="AB188" s="129">
        <v>2022</v>
      </c>
      <c r="AC188" s="145" t="s">
        <v>245</v>
      </c>
      <c r="AD188" s="129">
        <v>0</v>
      </c>
      <c r="AE188" s="129">
        <v>520</v>
      </c>
      <c r="BG188" s="185">
        <v>2023</v>
      </c>
      <c r="BH188" s="186" t="s">
        <v>7</v>
      </c>
      <c r="BI188" s="121">
        <v>1458</v>
      </c>
      <c r="BJ188" s="121">
        <v>4</v>
      </c>
    </row>
    <row r="189" spans="7:62" x14ac:dyDescent="0.3">
      <c r="G189" s="145" t="s">
        <v>19</v>
      </c>
      <c r="H189" s="145" t="s">
        <v>63</v>
      </c>
      <c r="I189" s="130">
        <v>2023</v>
      </c>
      <c r="J189" s="146" t="s">
        <v>11</v>
      </c>
      <c r="K189" s="129">
        <v>5718</v>
      </c>
      <c r="L189" s="121"/>
      <c r="M189" s="147" t="s">
        <v>25</v>
      </c>
      <c r="N189" s="147" t="s">
        <v>31</v>
      </c>
      <c r="O189" s="148">
        <v>2023</v>
      </c>
      <c r="P189" s="148" t="s">
        <v>12</v>
      </c>
      <c r="Q189" s="149">
        <v>10</v>
      </c>
      <c r="S189" s="127" t="s">
        <v>48</v>
      </c>
      <c r="T189" s="150">
        <v>2022</v>
      </c>
      <c r="U189" s="127" t="s">
        <v>242</v>
      </c>
      <c r="V189" s="144">
        <v>783</v>
      </c>
      <c r="AA189" s="145" t="s">
        <v>48</v>
      </c>
      <c r="AB189" s="129">
        <v>2022</v>
      </c>
      <c r="AC189" s="145" t="s">
        <v>243</v>
      </c>
      <c r="AD189" s="129">
        <v>0</v>
      </c>
      <c r="AE189" s="129">
        <v>66</v>
      </c>
      <c r="BG189" s="185">
        <v>2023</v>
      </c>
      <c r="BH189" s="186" t="s">
        <v>8</v>
      </c>
      <c r="BI189" s="121">
        <v>1685</v>
      </c>
      <c r="BJ189" s="121">
        <v>5</v>
      </c>
    </row>
    <row r="190" spans="7:62" x14ac:dyDescent="0.3">
      <c r="G190" s="145" t="s">
        <v>19</v>
      </c>
      <c r="H190" s="145" t="s">
        <v>63</v>
      </c>
      <c r="I190" s="130">
        <v>2023</v>
      </c>
      <c r="J190" s="146" t="s">
        <v>12</v>
      </c>
      <c r="K190" s="129">
        <v>4270</v>
      </c>
      <c r="L190" s="121"/>
      <c r="M190" s="147" t="s">
        <v>25</v>
      </c>
      <c r="N190" s="147" t="s">
        <v>31</v>
      </c>
      <c r="O190" s="148">
        <v>2023</v>
      </c>
      <c r="P190" s="148" t="s">
        <v>13</v>
      </c>
      <c r="Q190" s="149">
        <v>3</v>
      </c>
      <c r="S190" s="127" t="s">
        <v>48</v>
      </c>
      <c r="T190" s="150">
        <v>2022</v>
      </c>
      <c r="U190" s="127" t="s">
        <v>244</v>
      </c>
      <c r="V190" s="144">
        <v>1226</v>
      </c>
      <c r="AA190" s="145" t="s">
        <v>48</v>
      </c>
      <c r="AB190" s="129">
        <v>2022</v>
      </c>
      <c r="AC190" s="145" t="s">
        <v>241</v>
      </c>
      <c r="AD190" s="129">
        <v>3</v>
      </c>
      <c r="AE190" s="129">
        <v>5400</v>
      </c>
      <c r="BG190" s="185">
        <v>2023</v>
      </c>
      <c r="BH190" s="186" t="s">
        <v>9</v>
      </c>
      <c r="BI190" s="121">
        <v>1623</v>
      </c>
      <c r="BJ190" s="121">
        <v>6</v>
      </c>
    </row>
    <row r="191" spans="7:62" x14ac:dyDescent="0.3">
      <c r="G191" s="145" t="s">
        <v>19</v>
      </c>
      <c r="H191" s="145" t="s">
        <v>63</v>
      </c>
      <c r="I191" s="130">
        <v>2023</v>
      </c>
      <c r="J191" s="146" t="s">
        <v>13</v>
      </c>
      <c r="K191" s="129">
        <v>4958</v>
      </c>
      <c r="L191" s="121"/>
      <c r="M191" s="147" t="s">
        <v>25</v>
      </c>
      <c r="N191" s="147" t="s">
        <v>31</v>
      </c>
      <c r="O191" s="148">
        <v>2023</v>
      </c>
      <c r="P191" s="148" t="s">
        <v>14</v>
      </c>
      <c r="Q191" s="149">
        <v>6</v>
      </c>
      <c r="S191" s="127" t="s">
        <v>48</v>
      </c>
      <c r="T191" s="150">
        <v>2022</v>
      </c>
      <c r="U191" s="127" t="s">
        <v>241</v>
      </c>
      <c r="V191" s="144">
        <v>5403</v>
      </c>
      <c r="AA191" s="145" t="s">
        <v>48</v>
      </c>
      <c r="AB191" s="129">
        <v>2022</v>
      </c>
      <c r="AC191" s="145" t="s">
        <v>244</v>
      </c>
      <c r="AD191" s="129">
        <v>0</v>
      </c>
      <c r="AE191" s="129">
        <v>1226</v>
      </c>
      <c r="BG191" s="185">
        <v>2023</v>
      </c>
      <c r="BH191" s="186" t="s">
        <v>10</v>
      </c>
      <c r="BI191" s="121">
        <v>1503</v>
      </c>
      <c r="BJ191" s="121">
        <v>7</v>
      </c>
    </row>
    <row r="192" spans="7:62" x14ac:dyDescent="0.3">
      <c r="G192" s="145" t="s">
        <v>19</v>
      </c>
      <c r="H192" s="145" t="s">
        <v>63</v>
      </c>
      <c r="I192" s="130">
        <v>2023</v>
      </c>
      <c r="J192" s="146" t="s">
        <v>14</v>
      </c>
      <c r="K192" s="129">
        <v>5039</v>
      </c>
      <c r="L192" s="121"/>
      <c r="M192" s="147" t="s">
        <v>25</v>
      </c>
      <c r="N192" s="147" t="s">
        <v>31</v>
      </c>
      <c r="O192" s="148">
        <v>2023</v>
      </c>
      <c r="P192" s="148" t="s">
        <v>15</v>
      </c>
      <c r="Q192" s="149">
        <v>5</v>
      </c>
      <c r="S192" s="127" t="s">
        <v>50</v>
      </c>
      <c r="T192" s="150">
        <v>2022</v>
      </c>
      <c r="U192" s="127" t="s">
        <v>243</v>
      </c>
      <c r="V192" s="144">
        <v>277</v>
      </c>
      <c r="AA192" s="145" t="s">
        <v>50</v>
      </c>
      <c r="AB192" s="129">
        <v>2022</v>
      </c>
      <c r="AC192" s="145" t="s">
        <v>242</v>
      </c>
      <c r="AD192" s="129">
        <v>349</v>
      </c>
      <c r="AE192" s="129">
        <v>69</v>
      </c>
      <c r="BG192" s="185">
        <v>2023</v>
      </c>
      <c r="BH192" s="186" t="s">
        <v>11</v>
      </c>
      <c r="BI192" s="121">
        <v>1836</v>
      </c>
      <c r="BJ192" s="121">
        <v>8</v>
      </c>
    </row>
    <row r="193" spans="7:62" x14ac:dyDescent="0.3">
      <c r="G193" s="145" t="s">
        <v>19</v>
      </c>
      <c r="H193" s="145" t="s">
        <v>63</v>
      </c>
      <c r="I193" s="130">
        <v>2023</v>
      </c>
      <c r="J193" s="146" t="s">
        <v>15</v>
      </c>
      <c r="K193" s="129">
        <v>6165</v>
      </c>
      <c r="L193" s="121"/>
      <c r="M193" s="147" t="s">
        <v>25</v>
      </c>
      <c r="N193" s="147" t="s">
        <v>32</v>
      </c>
      <c r="O193" s="148">
        <v>2023</v>
      </c>
      <c r="P193" s="148" t="s">
        <v>4</v>
      </c>
      <c r="Q193" s="149">
        <v>52</v>
      </c>
      <c r="S193" s="127" t="s">
        <v>50</v>
      </c>
      <c r="T193" s="150">
        <v>2022</v>
      </c>
      <c r="U193" s="127" t="s">
        <v>242</v>
      </c>
      <c r="V193" s="144">
        <v>418</v>
      </c>
      <c r="AA193" s="145" t="s">
        <v>50</v>
      </c>
      <c r="AB193" s="129">
        <v>2022</v>
      </c>
      <c r="AC193" s="145" t="s">
        <v>245</v>
      </c>
      <c r="AD193" s="129">
        <v>508</v>
      </c>
      <c r="AE193" s="129">
        <v>414</v>
      </c>
      <c r="BG193" s="185">
        <v>2023</v>
      </c>
      <c r="BH193" s="186" t="s">
        <v>12</v>
      </c>
      <c r="BI193" s="121">
        <v>1209</v>
      </c>
      <c r="BJ193" s="121">
        <v>9</v>
      </c>
    </row>
    <row r="194" spans="7:62" x14ac:dyDescent="0.3">
      <c r="G194" s="145" t="s">
        <v>19</v>
      </c>
      <c r="H194" s="145" t="s">
        <v>64</v>
      </c>
      <c r="I194" s="130">
        <v>2023</v>
      </c>
      <c r="J194" s="146" t="s">
        <v>4</v>
      </c>
      <c r="K194" s="129">
        <v>392</v>
      </c>
      <c r="L194" s="121"/>
      <c r="M194" s="147" t="s">
        <v>25</v>
      </c>
      <c r="N194" s="147" t="s">
        <v>32</v>
      </c>
      <c r="O194" s="148">
        <v>2023</v>
      </c>
      <c r="P194" s="148" t="s">
        <v>5</v>
      </c>
      <c r="Q194" s="149">
        <v>13</v>
      </c>
      <c r="S194" s="127" t="s">
        <v>50</v>
      </c>
      <c r="T194" s="150">
        <v>2022</v>
      </c>
      <c r="U194" s="127" t="s">
        <v>244</v>
      </c>
      <c r="V194" s="144">
        <v>671</v>
      </c>
      <c r="AA194" s="145" t="s">
        <v>50</v>
      </c>
      <c r="AB194" s="129">
        <v>2022</v>
      </c>
      <c r="AC194" s="145" t="s">
        <v>243</v>
      </c>
      <c r="AD194" s="129">
        <v>242</v>
      </c>
      <c r="AE194" s="129">
        <v>35</v>
      </c>
      <c r="BG194" s="185">
        <v>2023</v>
      </c>
      <c r="BH194" s="186" t="s">
        <v>13</v>
      </c>
      <c r="BI194" s="121">
        <v>1086</v>
      </c>
      <c r="BJ194" s="121">
        <v>10</v>
      </c>
    </row>
    <row r="195" spans="7:62" x14ac:dyDescent="0.3">
      <c r="G195" s="145" t="s">
        <v>19</v>
      </c>
      <c r="H195" s="145" t="s">
        <v>64</v>
      </c>
      <c r="I195" s="130">
        <v>2023</v>
      </c>
      <c r="J195" s="146" t="s">
        <v>5</v>
      </c>
      <c r="K195" s="129">
        <v>410</v>
      </c>
      <c r="L195" s="121"/>
      <c r="M195" s="147" t="s">
        <v>25</v>
      </c>
      <c r="N195" s="147" t="s">
        <v>32</v>
      </c>
      <c r="O195" s="148">
        <v>2023</v>
      </c>
      <c r="P195" s="148" t="s">
        <v>6</v>
      </c>
      <c r="Q195" s="149">
        <v>22</v>
      </c>
      <c r="S195" s="127" t="s">
        <v>50</v>
      </c>
      <c r="T195" s="150">
        <v>2022</v>
      </c>
      <c r="U195" s="127" t="s">
        <v>245</v>
      </c>
      <c r="V195" s="144">
        <v>922</v>
      </c>
      <c r="AA195" s="145" t="s">
        <v>50</v>
      </c>
      <c r="AB195" s="129">
        <v>2022</v>
      </c>
      <c r="AC195" s="145" t="s">
        <v>241</v>
      </c>
      <c r="AD195" s="129">
        <v>1730</v>
      </c>
      <c r="AE195" s="129">
        <v>717</v>
      </c>
      <c r="BG195" s="185">
        <v>2023</v>
      </c>
      <c r="BH195" s="186" t="s">
        <v>14</v>
      </c>
      <c r="BI195" s="121">
        <v>955</v>
      </c>
      <c r="BJ195" s="121">
        <v>11</v>
      </c>
    </row>
    <row r="196" spans="7:62" x14ac:dyDescent="0.3">
      <c r="G196" s="145" t="s">
        <v>19</v>
      </c>
      <c r="H196" s="145" t="s">
        <v>64</v>
      </c>
      <c r="I196" s="130">
        <v>2023</v>
      </c>
      <c r="J196" s="146" t="s">
        <v>6</v>
      </c>
      <c r="K196" s="129">
        <v>926</v>
      </c>
      <c r="L196" s="121"/>
      <c r="M196" s="147" t="s">
        <v>25</v>
      </c>
      <c r="N196" s="147" t="s">
        <v>32</v>
      </c>
      <c r="O196" s="148">
        <v>2023</v>
      </c>
      <c r="P196" s="148" t="s">
        <v>7</v>
      </c>
      <c r="Q196" s="149">
        <v>15</v>
      </c>
      <c r="S196" s="127" t="s">
        <v>50</v>
      </c>
      <c r="T196" s="150">
        <v>2022</v>
      </c>
      <c r="U196" s="127" t="s">
        <v>241</v>
      </c>
      <c r="V196" s="144">
        <v>2447</v>
      </c>
      <c r="AA196" s="145" t="s">
        <v>50</v>
      </c>
      <c r="AB196" s="129">
        <v>2022</v>
      </c>
      <c r="AC196" s="145" t="s">
        <v>244</v>
      </c>
      <c r="AD196" s="129">
        <v>562</v>
      </c>
      <c r="AE196" s="129">
        <v>109</v>
      </c>
      <c r="BG196" s="185">
        <v>2023</v>
      </c>
      <c r="BH196" s="186" t="s">
        <v>15</v>
      </c>
      <c r="BI196" s="121">
        <v>1159</v>
      </c>
      <c r="BJ196" s="121">
        <v>12</v>
      </c>
    </row>
    <row r="197" spans="7:62" x14ac:dyDescent="0.3">
      <c r="G197" s="145" t="s">
        <v>19</v>
      </c>
      <c r="H197" s="145" t="s">
        <v>64</v>
      </c>
      <c r="I197" s="130">
        <v>2023</v>
      </c>
      <c r="J197" s="146" t="s">
        <v>7</v>
      </c>
      <c r="K197" s="129">
        <v>602</v>
      </c>
      <c r="L197" s="121"/>
      <c r="M197" s="147" t="s">
        <v>25</v>
      </c>
      <c r="N197" s="147" t="s">
        <v>32</v>
      </c>
      <c r="O197" s="148">
        <v>2023</v>
      </c>
      <c r="P197" s="148" t="s">
        <v>8</v>
      </c>
      <c r="Q197" s="149">
        <v>44</v>
      </c>
      <c r="S197" s="127" t="s">
        <v>52</v>
      </c>
      <c r="T197" s="150">
        <v>2022</v>
      </c>
      <c r="U197" s="127" t="s">
        <v>243</v>
      </c>
      <c r="V197" s="144">
        <v>27839</v>
      </c>
      <c r="AA197" s="145" t="s">
        <v>52</v>
      </c>
      <c r="AB197" s="129">
        <v>2022</v>
      </c>
      <c r="AC197" s="145" t="s">
        <v>242</v>
      </c>
      <c r="AD197" s="129">
        <v>0</v>
      </c>
      <c r="AE197" s="129">
        <v>35273</v>
      </c>
      <c r="BG197" s="185">
        <v>2024</v>
      </c>
      <c r="BH197" s="186" t="s">
        <v>4</v>
      </c>
      <c r="BI197" s="121">
        <v>1375</v>
      </c>
      <c r="BJ197" s="121">
        <v>1</v>
      </c>
    </row>
    <row r="198" spans="7:62" x14ac:dyDescent="0.3">
      <c r="G198" s="145" t="s">
        <v>19</v>
      </c>
      <c r="H198" s="145" t="s">
        <v>64</v>
      </c>
      <c r="I198" s="130">
        <v>2023</v>
      </c>
      <c r="J198" s="146" t="s">
        <v>8</v>
      </c>
      <c r="K198" s="129">
        <v>125</v>
      </c>
      <c r="L198" s="121"/>
      <c r="M198" s="147" t="s">
        <v>25</v>
      </c>
      <c r="N198" s="147" t="s">
        <v>32</v>
      </c>
      <c r="O198" s="148">
        <v>2023</v>
      </c>
      <c r="P198" s="148" t="s">
        <v>9</v>
      </c>
      <c r="Q198" s="149">
        <v>51</v>
      </c>
      <c r="S198" s="127" t="s">
        <v>52</v>
      </c>
      <c r="T198" s="150">
        <v>2022</v>
      </c>
      <c r="U198" s="127" t="s">
        <v>242</v>
      </c>
      <c r="V198" s="144">
        <v>35273</v>
      </c>
      <c r="AA198" s="145" t="s">
        <v>52</v>
      </c>
      <c r="AB198" s="129">
        <v>2022</v>
      </c>
      <c r="AC198" s="145" t="s">
        <v>245</v>
      </c>
      <c r="AD198" s="129">
        <v>2</v>
      </c>
      <c r="AE198" s="129">
        <v>64074</v>
      </c>
      <c r="BG198" s="185">
        <v>2024</v>
      </c>
      <c r="BH198" s="186" t="s">
        <v>5</v>
      </c>
      <c r="BI198" s="121">
        <v>1347</v>
      </c>
      <c r="BJ198" s="121">
        <v>2</v>
      </c>
    </row>
    <row r="199" spans="7:62" x14ac:dyDescent="0.3">
      <c r="G199" s="145" t="s">
        <v>19</v>
      </c>
      <c r="H199" s="145" t="s">
        <v>64</v>
      </c>
      <c r="I199" s="130">
        <v>2023</v>
      </c>
      <c r="J199" s="146" t="s">
        <v>9</v>
      </c>
      <c r="K199" s="129">
        <v>938</v>
      </c>
      <c r="L199" s="121"/>
      <c r="M199" s="147" t="s">
        <v>25</v>
      </c>
      <c r="N199" s="147" t="s">
        <v>32</v>
      </c>
      <c r="O199" s="148">
        <v>2023</v>
      </c>
      <c r="P199" s="148" t="s">
        <v>10</v>
      </c>
      <c r="Q199" s="149">
        <v>38</v>
      </c>
      <c r="S199" s="127" t="s">
        <v>52</v>
      </c>
      <c r="T199" s="150">
        <v>2022</v>
      </c>
      <c r="U199" s="127" t="s">
        <v>244</v>
      </c>
      <c r="V199" s="144">
        <v>47273</v>
      </c>
      <c r="AA199" s="145" t="s">
        <v>52</v>
      </c>
      <c r="AB199" s="129">
        <v>2022</v>
      </c>
      <c r="AC199" s="145" t="s">
        <v>243</v>
      </c>
      <c r="AD199" s="129">
        <v>0</v>
      </c>
      <c r="AE199" s="129">
        <v>27839</v>
      </c>
      <c r="BG199" s="185">
        <v>2024</v>
      </c>
      <c r="BH199" s="186" t="s">
        <v>6</v>
      </c>
      <c r="BI199" s="121">
        <v>1551</v>
      </c>
      <c r="BJ199" s="121">
        <v>3</v>
      </c>
    </row>
    <row r="200" spans="7:62" x14ac:dyDescent="0.3">
      <c r="G200" s="145" t="s">
        <v>19</v>
      </c>
      <c r="H200" s="145" t="s">
        <v>64</v>
      </c>
      <c r="I200" s="130">
        <v>2023</v>
      </c>
      <c r="J200" s="146" t="s">
        <v>10</v>
      </c>
      <c r="K200" s="129">
        <v>425</v>
      </c>
      <c r="L200" s="121"/>
      <c r="M200" s="147" t="s">
        <v>25</v>
      </c>
      <c r="N200" s="147" t="s">
        <v>32</v>
      </c>
      <c r="O200" s="148">
        <v>2023</v>
      </c>
      <c r="P200" s="148" t="s">
        <v>11</v>
      </c>
      <c r="Q200" s="149">
        <v>206</v>
      </c>
      <c r="S200" s="127" t="s">
        <v>52</v>
      </c>
      <c r="T200" s="150">
        <v>2022</v>
      </c>
      <c r="U200" s="127" t="s">
        <v>245</v>
      </c>
      <c r="V200" s="144">
        <v>64076</v>
      </c>
      <c r="AA200" s="145" t="s">
        <v>52</v>
      </c>
      <c r="AB200" s="129">
        <v>2022</v>
      </c>
      <c r="AC200" s="145" t="s">
        <v>241</v>
      </c>
      <c r="AD200" s="129">
        <v>980</v>
      </c>
      <c r="AE200" s="129">
        <v>213103</v>
      </c>
    </row>
    <row r="201" spans="7:62" x14ac:dyDescent="0.3">
      <c r="G201" s="145" t="s">
        <v>19</v>
      </c>
      <c r="H201" s="145" t="s">
        <v>64</v>
      </c>
      <c r="I201" s="130">
        <v>2023</v>
      </c>
      <c r="J201" s="146" t="s">
        <v>11</v>
      </c>
      <c r="K201" s="129">
        <v>438</v>
      </c>
      <c r="L201" s="121"/>
      <c r="M201" s="147" t="s">
        <v>25</v>
      </c>
      <c r="N201" s="147" t="s">
        <v>32</v>
      </c>
      <c r="O201" s="148">
        <v>2023</v>
      </c>
      <c r="P201" s="148" t="s">
        <v>12</v>
      </c>
      <c r="Q201" s="149">
        <v>27</v>
      </c>
      <c r="S201" s="127" t="s">
        <v>52</v>
      </c>
      <c r="T201" s="150">
        <v>2022</v>
      </c>
      <c r="U201" s="127" t="s">
        <v>241</v>
      </c>
      <c r="V201" s="144">
        <v>214083</v>
      </c>
      <c r="AA201" s="145" t="s">
        <v>52</v>
      </c>
      <c r="AB201" s="129">
        <v>2022</v>
      </c>
      <c r="AC201" s="145" t="s">
        <v>244</v>
      </c>
      <c r="AD201" s="129">
        <v>0</v>
      </c>
      <c r="AE201" s="129">
        <v>47273</v>
      </c>
    </row>
    <row r="202" spans="7:62" x14ac:dyDescent="0.3">
      <c r="G202" s="145" t="s">
        <v>19</v>
      </c>
      <c r="H202" s="145" t="s">
        <v>64</v>
      </c>
      <c r="I202" s="130">
        <v>2023</v>
      </c>
      <c r="J202" s="146" t="s">
        <v>12</v>
      </c>
      <c r="K202" s="129">
        <v>414</v>
      </c>
      <c r="L202" s="121"/>
      <c r="M202" s="147" t="s">
        <v>25</v>
      </c>
      <c r="N202" s="147" t="s">
        <v>32</v>
      </c>
      <c r="O202" s="148">
        <v>2023</v>
      </c>
      <c r="P202" s="148" t="s">
        <v>13</v>
      </c>
      <c r="Q202" s="149">
        <v>42</v>
      </c>
      <c r="S202" s="127" t="s">
        <v>54</v>
      </c>
      <c r="T202" s="150">
        <v>2022</v>
      </c>
      <c r="U202" s="127" t="s">
        <v>243</v>
      </c>
      <c r="V202" s="144">
        <v>603</v>
      </c>
      <c r="AA202" s="127" t="s">
        <v>54</v>
      </c>
      <c r="AB202" s="127">
        <v>2022</v>
      </c>
      <c r="AC202" s="127" t="s">
        <v>242</v>
      </c>
      <c r="AD202" s="127">
        <v>577</v>
      </c>
      <c r="AE202" s="127">
        <v>742</v>
      </c>
    </row>
    <row r="203" spans="7:62" x14ac:dyDescent="0.3">
      <c r="G203" s="145" t="s">
        <v>19</v>
      </c>
      <c r="H203" s="145" t="s">
        <v>64</v>
      </c>
      <c r="I203" s="130">
        <v>2023</v>
      </c>
      <c r="J203" s="146" t="s">
        <v>13</v>
      </c>
      <c r="K203" s="129">
        <v>523</v>
      </c>
      <c r="L203" s="121"/>
      <c r="M203" s="147" t="s">
        <v>25</v>
      </c>
      <c r="N203" s="147" t="s">
        <v>32</v>
      </c>
      <c r="O203" s="148">
        <v>2023</v>
      </c>
      <c r="P203" s="148" t="s">
        <v>14</v>
      </c>
      <c r="Q203" s="149">
        <v>23</v>
      </c>
      <c r="S203" s="127" t="s">
        <v>54</v>
      </c>
      <c r="T203" s="150">
        <v>2022</v>
      </c>
      <c r="U203" s="127" t="s">
        <v>242</v>
      </c>
      <c r="V203" s="144">
        <v>1319</v>
      </c>
      <c r="AA203" s="127" t="s">
        <v>54</v>
      </c>
      <c r="AB203" s="127">
        <v>2022</v>
      </c>
      <c r="AC203" s="127" t="s">
        <v>245</v>
      </c>
      <c r="AD203" s="127">
        <v>1808</v>
      </c>
      <c r="AE203" s="127">
        <v>850</v>
      </c>
    </row>
    <row r="204" spans="7:62" x14ac:dyDescent="0.3">
      <c r="G204" s="145" t="s">
        <v>19</v>
      </c>
      <c r="H204" s="145" t="s">
        <v>64</v>
      </c>
      <c r="I204" s="130">
        <v>2023</v>
      </c>
      <c r="J204" s="146" t="s">
        <v>14</v>
      </c>
      <c r="K204" s="129">
        <v>334</v>
      </c>
      <c r="L204" s="121"/>
      <c r="M204" s="147" t="s">
        <v>25</v>
      </c>
      <c r="N204" s="147" t="s">
        <v>32</v>
      </c>
      <c r="O204" s="148">
        <v>2023</v>
      </c>
      <c r="P204" s="148" t="s">
        <v>15</v>
      </c>
      <c r="Q204" s="149">
        <v>56</v>
      </c>
      <c r="S204" s="127" t="s">
        <v>54</v>
      </c>
      <c r="T204" s="150">
        <v>2022</v>
      </c>
      <c r="U204" s="127" t="s">
        <v>245</v>
      </c>
      <c r="V204" s="144">
        <v>2658</v>
      </c>
      <c r="AA204" s="127" t="s">
        <v>54</v>
      </c>
      <c r="AB204" s="127">
        <v>2022</v>
      </c>
      <c r="AC204" s="127" t="s">
        <v>243</v>
      </c>
      <c r="AD204" s="127">
        <v>265</v>
      </c>
      <c r="AE204" s="127">
        <v>338</v>
      </c>
    </row>
    <row r="205" spans="7:62" x14ac:dyDescent="0.3">
      <c r="G205" s="145" t="s">
        <v>19</v>
      </c>
      <c r="H205" s="145" t="s">
        <v>64</v>
      </c>
      <c r="I205" s="130">
        <v>2023</v>
      </c>
      <c r="J205" s="146" t="s">
        <v>15</v>
      </c>
      <c r="K205" s="129">
        <v>274</v>
      </c>
      <c r="L205" s="121"/>
      <c r="M205" s="147" t="s">
        <v>35</v>
      </c>
      <c r="N205" s="147" t="s">
        <v>36</v>
      </c>
      <c r="O205" s="148">
        <v>2023</v>
      </c>
      <c r="P205" s="148" t="s">
        <v>4</v>
      </c>
      <c r="Q205" s="149">
        <v>68</v>
      </c>
      <c r="S205" s="127" t="s">
        <v>54</v>
      </c>
      <c r="T205" s="150">
        <v>2022</v>
      </c>
      <c r="U205" s="127" t="s">
        <v>244</v>
      </c>
      <c r="V205" s="144">
        <v>6165</v>
      </c>
      <c r="AA205" s="127" t="s">
        <v>54</v>
      </c>
      <c r="AB205" s="127">
        <v>2022</v>
      </c>
      <c r="AC205" s="127" t="s">
        <v>241</v>
      </c>
      <c r="AD205" s="127">
        <v>2483</v>
      </c>
      <c r="AE205" s="127">
        <v>4651</v>
      </c>
    </row>
    <row r="206" spans="7:62" x14ac:dyDescent="0.3">
      <c r="G206" s="145" t="s">
        <v>19</v>
      </c>
      <c r="H206" s="145" t="s">
        <v>65</v>
      </c>
      <c r="I206" s="130">
        <v>2023</v>
      </c>
      <c r="J206" s="146" t="s">
        <v>4</v>
      </c>
      <c r="K206" s="129">
        <v>41</v>
      </c>
      <c r="L206" s="121"/>
      <c r="M206" s="147" t="s">
        <v>35</v>
      </c>
      <c r="N206" s="147" t="s">
        <v>36</v>
      </c>
      <c r="O206" s="148">
        <v>2023</v>
      </c>
      <c r="P206" s="148" t="s">
        <v>5</v>
      </c>
      <c r="Q206" s="149">
        <v>24</v>
      </c>
      <c r="S206" s="127" t="s">
        <v>54</v>
      </c>
      <c r="T206" s="150">
        <v>2022</v>
      </c>
      <c r="U206" s="127" t="s">
        <v>241</v>
      </c>
      <c r="V206" s="144">
        <v>7134</v>
      </c>
      <c r="AA206" s="127" t="s">
        <v>54</v>
      </c>
      <c r="AB206" s="127">
        <v>2022</v>
      </c>
      <c r="AC206" s="127" t="s">
        <v>244</v>
      </c>
      <c r="AD206" s="127">
        <v>4787</v>
      </c>
      <c r="AE206" s="127">
        <v>1378</v>
      </c>
    </row>
    <row r="207" spans="7:62" x14ac:dyDescent="0.3">
      <c r="G207" s="145" t="s">
        <v>19</v>
      </c>
      <c r="H207" s="145" t="s">
        <v>65</v>
      </c>
      <c r="I207" s="130">
        <v>2023</v>
      </c>
      <c r="J207" s="146" t="s">
        <v>5</v>
      </c>
      <c r="K207" s="129">
        <v>43</v>
      </c>
      <c r="L207" s="121"/>
      <c r="M207" s="147" t="s">
        <v>35</v>
      </c>
      <c r="N207" s="147" t="s">
        <v>36</v>
      </c>
      <c r="O207" s="148">
        <v>2023</v>
      </c>
      <c r="P207" s="148" t="s">
        <v>6</v>
      </c>
      <c r="Q207" s="149">
        <v>51</v>
      </c>
      <c r="S207" s="127" t="s">
        <v>19</v>
      </c>
      <c r="T207" s="150">
        <v>2021</v>
      </c>
      <c r="U207" s="127" t="s">
        <v>243</v>
      </c>
      <c r="V207" s="144">
        <v>403079</v>
      </c>
      <c r="AA207" s="145" t="s">
        <v>19</v>
      </c>
      <c r="AB207" s="129">
        <v>2021</v>
      </c>
      <c r="AC207" s="145" t="s">
        <v>242</v>
      </c>
      <c r="AD207" s="129">
        <v>389057</v>
      </c>
      <c r="AE207" s="129">
        <v>69501</v>
      </c>
    </row>
    <row r="208" spans="7:62" x14ac:dyDescent="0.3">
      <c r="G208" s="145" t="s">
        <v>19</v>
      </c>
      <c r="H208" s="145" t="s">
        <v>65</v>
      </c>
      <c r="I208" s="130">
        <v>2023</v>
      </c>
      <c r="J208" s="146" t="s">
        <v>6</v>
      </c>
      <c r="K208" s="129">
        <v>13</v>
      </c>
      <c r="L208" s="121"/>
      <c r="M208" s="147" t="s">
        <v>35</v>
      </c>
      <c r="N208" s="147" t="s">
        <v>36</v>
      </c>
      <c r="O208" s="148">
        <v>2023</v>
      </c>
      <c r="P208" s="148" t="s">
        <v>7</v>
      </c>
      <c r="Q208" s="149">
        <v>29</v>
      </c>
      <c r="S208" s="127" t="s">
        <v>19</v>
      </c>
      <c r="T208" s="150">
        <v>2021</v>
      </c>
      <c r="U208" s="127" t="s">
        <v>242</v>
      </c>
      <c r="V208" s="144">
        <v>458558</v>
      </c>
      <c r="AA208" s="145" t="s">
        <v>19</v>
      </c>
      <c r="AB208" s="129">
        <v>2021</v>
      </c>
      <c r="AC208" s="145" t="s">
        <v>245</v>
      </c>
      <c r="AD208" s="129">
        <v>1018685</v>
      </c>
      <c r="AE208" s="129">
        <v>85606</v>
      </c>
    </row>
    <row r="209" spans="7:31" x14ac:dyDescent="0.3">
      <c r="G209" s="145" t="s">
        <v>19</v>
      </c>
      <c r="H209" s="145" t="s">
        <v>65</v>
      </c>
      <c r="I209" s="130">
        <v>2023</v>
      </c>
      <c r="J209" s="146" t="s">
        <v>7</v>
      </c>
      <c r="K209" s="129">
        <v>45</v>
      </c>
      <c r="L209" s="121"/>
      <c r="M209" s="147" t="s">
        <v>35</v>
      </c>
      <c r="N209" s="147" t="s">
        <v>36</v>
      </c>
      <c r="O209" s="148">
        <v>2023</v>
      </c>
      <c r="P209" s="148" t="s">
        <v>8</v>
      </c>
      <c r="Q209" s="149">
        <v>26</v>
      </c>
      <c r="S209" s="127" t="s">
        <v>19</v>
      </c>
      <c r="T209" s="150">
        <v>2021</v>
      </c>
      <c r="U209" s="127" t="s">
        <v>244</v>
      </c>
      <c r="V209" s="144">
        <v>854205</v>
      </c>
      <c r="AA209" s="145" t="s">
        <v>19</v>
      </c>
      <c r="AB209" s="129">
        <v>2021</v>
      </c>
      <c r="AC209" s="145" t="s">
        <v>243</v>
      </c>
      <c r="AD209" s="129">
        <v>366915</v>
      </c>
      <c r="AE209" s="129">
        <v>36164</v>
      </c>
    </row>
    <row r="210" spans="7:31" x14ac:dyDescent="0.3">
      <c r="G210" s="145" t="s">
        <v>19</v>
      </c>
      <c r="H210" s="145" t="s">
        <v>65</v>
      </c>
      <c r="I210" s="130">
        <v>2023</v>
      </c>
      <c r="J210" s="146" t="s">
        <v>8</v>
      </c>
      <c r="K210" s="129">
        <v>42</v>
      </c>
      <c r="L210" s="121"/>
      <c r="M210" s="147" t="s">
        <v>35</v>
      </c>
      <c r="N210" s="147" t="s">
        <v>36</v>
      </c>
      <c r="O210" s="148">
        <v>2023</v>
      </c>
      <c r="P210" s="148" t="s">
        <v>9</v>
      </c>
      <c r="Q210" s="149">
        <v>39</v>
      </c>
      <c r="S210" s="127" t="s">
        <v>19</v>
      </c>
      <c r="T210" s="150">
        <v>2021</v>
      </c>
      <c r="U210" s="127" t="s">
        <v>245</v>
      </c>
      <c r="V210" s="144">
        <v>1104291</v>
      </c>
      <c r="AA210" s="145" t="s">
        <v>19</v>
      </c>
      <c r="AB210" s="129">
        <v>2021</v>
      </c>
      <c r="AC210" s="145" t="s">
        <v>241</v>
      </c>
      <c r="AD210" s="129">
        <v>2218100</v>
      </c>
      <c r="AE210" s="129">
        <v>335987</v>
      </c>
    </row>
    <row r="211" spans="7:31" x14ac:dyDescent="0.3">
      <c r="G211" s="145" t="s">
        <v>19</v>
      </c>
      <c r="H211" s="145" t="s">
        <v>65</v>
      </c>
      <c r="I211" s="130">
        <v>2023</v>
      </c>
      <c r="J211" s="146" t="s">
        <v>9</v>
      </c>
      <c r="K211" s="129">
        <v>85</v>
      </c>
      <c r="L211" s="121"/>
      <c r="M211" s="147" t="s">
        <v>35</v>
      </c>
      <c r="N211" s="147" t="s">
        <v>36</v>
      </c>
      <c r="O211" s="148">
        <v>2023</v>
      </c>
      <c r="P211" s="148" t="s">
        <v>10</v>
      </c>
      <c r="Q211" s="149">
        <v>37</v>
      </c>
      <c r="S211" s="127" t="s">
        <v>19</v>
      </c>
      <c r="T211" s="150">
        <v>2021</v>
      </c>
      <c r="U211" s="127" t="s">
        <v>241</v>
      </c>
      <c r="V211" s="144">
        <v>2554087</v>
      </c>
      <c r="AA211" s="145" t="s">
        <v>19</v>
      </c>
      <c r="AB211" s="129">
        <v>2021</v>
      </c>
      <c r="AC211" s="145" t="s">
        <v>244</v>
      </c>
      <c r="AD211" s="129">
        <v>789387</v>
      </c>
      <c r="AE211" s="129">
        <v>64818</v>
      </c>
    </row>
    <row r="212" spans="7:31" x14ac:dyDescent="0.3">
      <c r="G212" s="145" t="s">
        <v>19</v>
      </c>
      <c r="H212" s="145" t="s">
        <v>65</v>
      </c>
      <c r="I212" s="130">
        <v>2023</v>
      </c>
      <c r="J212" s="146" t="s">
        <v>10</v>
      </c>
      <c r="K212" s="129">
        <v>81</v>
      </c>
      <c r="L212" s="121"/>
      <c r="M212" s="147" t="s">
        <v>35</v>
      </c>
      <c r="N212" s="147" t="s">
        <v>36</v>
      </c>
      <c r="O212" s="148">
        <v>2023</v>
      </c>
      <c r="P212" s="148" t="s">
        <v>11</v>
      </c>
      <c r="Q212" s="149">
        <v>38</v>
      </c>
      <c r="S212" s="127" t="s">
        <v>21</v>
      </c>
      <c r="T212" s="150">
        <v>2021</v>
      </c>
      <c r="U212" s="127" t="s">
        <v>243</v>
      </c>
      <c r="V212" s="144">
        <v>34</v>
      </c>
      <c r="AA212" s="145" t="s">
        <v>21</v>
      </c>
      <c r="AB212" s="129">
        <v>2021</v>
      </c>
      <c r="AC212" s="145" t="s">
        <v>242</v>
      </c>
      <c r="AD212" s="129">
        <v>67</v>
      </c>
      <c r="AE212" s="129">
        <v>6</v>
      </c>
    </row>
    <row r="213" spans="7:31" x14ac:dyDescent="0.3">
      <c r="G213" s="145" t="s">
        <v>19</v>
      </c>
      <c r="H213" s="145" t="s">
        <v>65</v>
      </c>
      <c r="I213" s="130">
        <v>2023</v>
      </c>
      <c r="J213" s="146" t="s">
        <v>11</v>
      </c>
      <c r="K213" s="129">
        <v>56</v>
      </c>
      <c r="L213" s="121"/>
      <c r="M213" s="147" t="s">
        <v>35</v>
      </c>
      <c r="N213" s="147" t="s">
        <v>36</v>
      </c>
      <c r="O213" s="148">
        <v>2023</v>
      </c>
      <c r="P213" s="148" t="s">
        <v>12</v>
      </c>
      <c r="Q213" s="149">
        <v>43</v>
      </c>
      <c r="S213" s="127" t="s">
        <v>21</v>
      </c>
      <c r="T213" s="150">
        <v>2021</v>
      </c>
      <c r="U213" s="127" t="s">
        <v>245</v>
      </c>
      <c r="V213" s="144">
        <v>35</v>
      </c>
      <c r="AA213" s="145" t="s">
        <v>21</v>
      </c>
      <c r="AB213" s="129">
        <v>2021</v>
      </c>
      <c r="AC213" s="145" t="s">
        <v>245</v>
      </c>
      <c r="AD213" s="129">
        <v>25</v>
      </c>
      <c r="AE213" s="129">
        <v>10</v>
      </c>
    </row>
    <row r="214" spans="7:31" x14ac:dyDescent="0.3">
      <c r="G214" s="145" t="s">
        <v>19</v>
      </c>
      <c r="H214" s="145" t="s">
        <v>65</v>
      </c>
      <c r="I214" s="130">
        <v>2023</v>
      </c>
      <c r="J214" s="146" t="s">
        <v>12</v>
      </c>
      <c r="K214" s="129">
        <v>105</v>
      </c>
      <c r="L214" s="121"/>
      <c r="M214" s="147" t="s">
        <v>35</v>
      </c>
      <c r="N214" s="147" t="s">
        <v>36</v>
      </c>
      <c r="O214" s="148">
        <v>2023</v>
      </c>
      <c r="P214" s="148" t="s">
        <v>13</v>
      </c>
      <c r="Q214" s="149">
        <v>26</v>
      </c>
      <c r="S214" s="127" t="s">
        <v>21</v>
      </c>
      <c r="T214" s="150">
        <v>2021</v>
      </c>
      <c r="U214" s="127" t="s">
        <v>242</v>
      </c>
      <c r="V214" s="144">
        <v>73</v>
      </c>
      <c r="AA214" s="145" t="s">
        <v>21</v>
      </c>
      <c r="AB214" s="129">
        <v>2021</v>
      </c>
      <c r="AC214" s="145" t="s">
        <v>243</v>
      </c>
      <c r="AD214" s="129">
        <v>27</v>
      </c>
      <c r="AE214" s="129">
        <v>7</v>
      </c>
    </row>
    <row r="215" spans="7:31" x14ac:dyDescent="0.3">
      <c r="G215" s="145" t="s">
        <v>19</v>
      </c>
      <c r="H215" s="145" t="s">
        <v>65</v>
      </c>
      <c r="I215" s="130">
        <v>2023</v>
      </c>
      <c r="J215" s="146" t="s">
        <v>13</v>
      </c>
      <c r="K215" s="129">
        <v>87</v>
      </c>
      <c r="L215" s="121"/>
      <c r="M215" s="147" t="s">
        <v>35</v>
      </c>
      <c r="N215" s="147" t="s">
        <v>36</v>
      </c>
      <c r="O215" s="148">
        <v>2023</v>
      </c>
      <c r="P215" s="148" t="s">
        <v>14</v>
      </c>
      <c r="Q215" s="149">
        <v>53</v>
      </c>
      <c r="S215" s="127" t="s">
        <v>21</v>
      </c>
      <c r="T215" s="150">
        <v>2021</v>
      </c>
      <c r="U215" s="127" t="s">
        <v>244</v>
      </c>
      <c r="V215" s="144">
        <v>336</v>
      </c>
      <c r="AA215" s="145" t="s">
        <v>21</v>
      </c>
      <c r="AB215" s="129">
        <v>2021</v>
      </c>
      <c r="AC215" s="145" t="s">
        <v>241</v>
      </c>
      <c r="AD215" s="129">
        <v>172</v>
      </c>
      <c r="AE215" s="129">
        <v>183</v>
      </c>
    </row>
    <row r="216" spans="7:31" x14ac:dyDescent="0.3">
      <c r="G216" s="145" t="s">
        <v>19</v>
      </c>
      <c r="H216" s="145" t="s">
        <v>65</v>
      </c>
      <c r="I216" s="130">
        <v>2023</v>
      </c>
      <c r="J216" s="146" t="s">
        <v>14</v>
      </c>
      <c r="K216" s="129">
        <v>119</v>
      </c>
      <c r="L216" s="121"/>
      <c r="M216" s="147" t="s">
        <v>35</v>
      </c>
      <c r="N216" s="147" t="s">
        <v>36</v>
      </c>
      <c r="O216" s="148">
        <v>2023</v>
      </c>
      <c r="P216" s="148" t="s">
        <v>15</v>
      </c>
      <c r="Q216" s="149">
        <v>69</v>
      </c>
      <c r="S216" s="127" t="s">
        <v>21</v>
      </c>
      <c r="T216" s="150">
        <v>2021</v>
      </c>
      <c r="U216" s="127" t="s">
        <v>241</v>
      </c>
      <c r="V216" s="144">
        <v>355</v>
      </c>
      <c r="AA216" s="145" t="s">
        <v>21</v>
      </c>
      <c r="AB216" s="129">
        <v>2021</v>
      </c>
      <c r="AC216" s="145" t="s">
        <v>244</v>
      </c>
      <c r="AD216" s="129">
        <v>242</v>
      </c>
      <c r="AE216" s="129">
        <v>94</v>
      </c>
    </row>
    <row r="217" spans="7:31" x14ac:dyDescent="0.3">
      <c r="G217" s="145" t="s">
        <v>19</v>
      </c>
      <c r="H217" s="145" t="s">
        <v>65</v>
      </c>
      <c r="I217" s="130">
        <v>2023</v>
      </c>
      <c r="J217" s="146" t="s">
        <v>15</v>
      </c>
      <c r="K217" s="129">
        <v>131</v>
      </c>
      <c r="L217" s="121"/>
      <c r="M217" s="147" t="s">
        <v>41</v>
      </c>
      <c r="N217" s="147" t="s">
        <v>42</v>
      </c>
      <c r="O217" s="148">
        <v>2023</v>
      </c>
      <c r="P217" s="148" t="s">
        <v>4</v>
      </c>
      <c r="Q217" s="149">
        <v>10452</v>
      </c>
      <c r="S217" s="127" t="s">
        <v>23</v>
      </c>
      <c r="T217" s="150">
        <v>2021</v>
      </c>
      <c r="U217" s="127" t="s">
        <v>243</v>
      </c>
      <c r="V217" s="144">
        <v>42084</v>
      </c>
      <c r="AA217" s="145" t="s">
        <v>23</v>
      </c>
      <c r="AB217" s="129">
        <v>2021</v>
      </c>
      <c r="AC217" s="145" t="s">
        <v>242</v>
      </c>
      <c r="AD217" s="129">
        <v>102311</v>
      </c>
      <c r="AE217" s="129">
        <v>55914</v>
      </c>
    </row>
    <row r="218" spans="7:31" x14ac:dyDescent="0.3">
      <c r="G218" s="145" t="s">
        <v>19</v>
      </c>
      <c r="H218" s="145" t="s">
        <v>66</v>
      </c>
      <c r="I218" s="130">
        <v>2023</v>
      </c>
      <c r="J218" s="146" t="s">
        <v>4</v>
      </c>
      <c r="K218" s="129">
        <v>12</v>
      </c>
      <c r="L218" s="121"/>
      <c r="M218" s="147" t="s">
        <v>41</v>
      </c>
      <c r="N218" s="147" t="s">
        <v>42</v>
      </c>
      <c r="O218" s="148">
        <v>2023</v>
      </c>
      <c r="P218" s="148" t="s">
        <v>5</v>
      </c>
      <c r="Q218" s="149">
        <v>7349</v>
      </c>
      <c r="S218" s="127" t="s">
        <v>23</v>
      </c>
      <c r="T218" s="150">
        <v>2021</v>
      </c>
      <c r="U218" s="127" t="s">
        <v>245</v>
      </c>
      <c r="V218" s="144">
        <v>116135</v>
      </c>
      <c r="AA218" s="145" t="s">
        <v>23</v>
      </c>
      <c r="AB218" s="129">
        <v>2021</v>
      </c>
      <c r="AC218" s="145" t="s">
        <v>245</v>
      </c>
      <c r="AD218" s="129">
        <v>80429</v>
      </c>
      <c r="AE218" s="129">
        <v>35706</v>
      </c>
    </row>
    <row r="219" spans="7:31" x14ac:dyDescent="0.3">
      <c r="G219" s="145" t="s">
        <v>19</v>
      </c>
      <c r="H219" s="145" t="s">
        <v>66</v>
      </c>
      <c r="I219" s="130">
        <v>2023</v>
      </c>
      <c r="J219" s="146" t="s">
        <v>5</v>
      </c>
      <c r="K219" s="129">
        <v>3</v>
      </c>
      <c r="L219" s="121"/>
      <c r="M219" s="147" t="s">
        <v>41</v>
      </c>
      <c r="N219" s="147" t="s">
        <v>42</v>
      </c>
      <c r="O219" s="148">
        <v>2023</v>
      </c>
      <c r="P219" s="148" t="s">
        <v>6</v>
      </c>
      <c r="Q219" s="149">
        <v>10275</v>
      </c>
      <c r="S219" s="127" t="s">
        <v>23</v>
      </c>
      <c r="T219" s="150">
        <v>2021</v>
      </c>
      <c r="U219" s="127" t="s">
        <v>242</v>
      </c>
      <c r="V219" s="144">
        <v>158225</v>
      </c>
      <c r="AA219" s="145" t="s">
        <v>23</v>
      </c>
      <c r="AB219" s="129">
        <v>2021</v>
      </c>
      <c r="AC219" s="145" t="s">
        <v>243</v>
      </c>
      <c r="AD219" s="129">
        <v>31998</v>
      </c>
      <c r="AE219" s="129">
        <v>10086</v>
      </c>
    </row>
    <row r="220" spans="7:31" x14ac:dyDescent="0.3">
      <c r="G220" s="145" t="s">
        <v>19</v>
      </c>
      <c r="H220" s="145" t="s">
        <v>66</v>
      </c>
      <c r="I220" s="130">
        <v>2023</v>
      </c>
      <c r="J220" s="146" t="s">
        <v>6</v>
      </c>
      <c r="K220" s="129">
        <v>31</v>
      </c>
      <c r="L220" s="121"/>
      <c r="M220" s="147" t="s">
        <v>41</v>
      </c>
      <c r="N220" s="147" t="s">
        <v>42</v>
      </c>
      <c r="O220" s="148">
        <v>2023</v>
      </c>
      <c r="P220" s="148" t="s">
        <v>7</v>
      </c>
      <c r="Q220" s="149">
        <v>9214</v>
      </c>
      <c r="S220" s="127" t="s">
        <v>23</v>
      </c>
      <c r="T220" s="150">
        <v>2021</v>
      </c>
      <c r="U220" s="127" t="s">
        <v>244</v>
      </c>
      <c r="V220" s="144">
        <v>733570</v>
      </c>
      <c r="AA220" s="145" t="s">
        <v>23</v>
      </c>
      <c r="AB220" s="129">
        <v>2021</v>
      </c>
      <c r="AC220" s="145" t="s">
        <v>241</v>
      </c>
      <c r="AD220" s="129">
        <v>479736</v>
      </c>
      <c r="AE220" s="129">
        <v>260941</v>
      </c>
    </row>
    <row r="221" spans="7:31" x14ac:dyDescent="0.3">
      <c r="G221" s="145" t="s">
        <v>19</v>
      </c>
      <c r="H221" s="145" t="s">
        <v>66</v>
      </c>
      <c r="I221" s="130">
        <v>2023</v>
      </c>
      <c r="J221" s="146" t="s">
        <v>7</v>
      </c>
      <c r="K221" s="129">
        <v>42</v>
      </c>
      <c r="L221" s="121"/>
      <c r="M221" s="147" t="s">
        <v>41</v>
      </c>
      <c r="N221" s="147" t="s">
        <v>42</v>
      </c>
      <c r="O221" s="148">
        <v>2023</v>
      </c>
      <c r="P221" s="148" t="s">
        <v>8</v>
      </c>
      <c r="Q221" s="149">
        <v>9196</v>
      </c>
      <c r="S221" s="127" t="s">
        <v>23</v>
      </c>
      <c r="T221" s="150">
        <v>2021</v>
      </c>
      <c r="U221" s="127" t="s">
        <v>241</v>
      </c>
      <c r="V221" s="144">
        <v>740677</v>
      </c>
      <c r="AA221" s="145" t="s">
        <v>23</v>
      </c>
      <c r="AB221" s="129">
        <v>2021</v>
      </c>
      <c r="AC221" s="145" t="s">
        <v>244</v>
      </c>
      <c r="AD221" s="129">
        <v>570040</v>
      </c>
      <c r="AE221" s="129">
        <v>163530</v>
      </c>
    </row>
    <row r="222" spans="7:31" x14ac:dyDescent="0.3">
      <c r="G222" s="145" t="s">
        <v>19</v>
      </c>
      <c r="H222" s="145" t="s">
        <v>66</v>
      </c>
      <c r="I222" s="130">
        <v>2023</v>
      </c>
      <c r="J222" s="146" t="s">
        <v>8</v>
      </c>
      <c r="K222" s="129">
        <v>36</v>
      </c>
      <c r="L222" s="121"/>
      <c r="M222" s="147" t="s">
        <v>41</v>
      </c>
      <c r="N222" s="147" t="s">
        <v>42</v>
      </c>
      <c r="O222" s="148">
        <v>2023</v>
      </c>
      <c r="P222" s="148" t="s">
        <v>9</v>
      </c>
      <c r="Q222" s="149">
        <v>9270</v>
      </c>
      <c r="S222" s="127" t="s">
        <v>25</v>
      </c>
      <c r="T222" s="150">
        <v>2021</v>
      </c>
      <c r="U222" s="127" t="s">
        <v>243</v>
      </c>
      <c r="V222" s="144">
        <v>711</v>
      </c>
      <c r="AA222" s="145" t="s">
        <v>25</v>
      </c>
      <c r="AB222" s="129">
        <v>2021</v>
      </c>
      <c r="AC222" s="145" t="s">
        <v>242</v>
      </c>
      <c r="AD222" s="129">
        <v>734</v>
      </c>
      <c r="AE222" s="129">
        <v>89</v>
      </c>
    </row>
    <row r="223" spans="7:31" x14ac:dyDescent="0.3">
      <c r="G223" s="145" t="s">
        <v>19</v>
      </c>
      <c r="H223" s="145" t="s">
        <v>66</v>
      </c>
      <c r="I223" s="130">
        <v>2023</v>
      </c>
      <c r="J223" s="146" t="s">
        <v>9</v>
      </c>
      <c r="K223" s="129">
        <v>35</v>
      </c>
      <c r="L223" s="121"/>
      <c r="M223" s="147" t="s">
        <v>41</v>
      </c>
      <c r="N223" s="147" t="s">
        <v>42</v>
      </c>
      <c r="O223" s="148">
        <v>2023</v>
      </c>
      <c r="P223" s="148" t="s">
        <v>10</v>
      </c>
      <c r="Q223" s="149">
        <v>8892</v>
      </c>
      <c r="S223" s="127" t="s">
        <v>25</v>
      </c>
      <c r="T223" s="150">
        <v>2021</v>
      </c>
      <c r="U223" s="127" t="s">
        <v>242</v>
      </c>
      <c r="V223" s="144">
        <v>823</v>
      </c>
      <c r="AA223" s="145" t="s">
        <v>25</v>
      </c>
      <c r="AB223" s="129">
        <v>2021</v>
      </c>
      <c r="AC223" s="145" t="s">
        <v>245</v>
      </c>
      <c r="AD223" s="129">
        <v>978</v>
      </c>
      <c r="AE223" s="129">
        <v>1380</v>
      </c>
    </row>
    <row r="224" spans="7:31" x14ac:dyDescent="0.3">
      <c r="G224" s="145" t="s">
        <v>19</v>
      </c>
      <c r="H224" s="145" t="s">
        <v>66</v>
      </c>
      <c r="I224" s="130">
        <v>2023</v>
      </c>
      <c r="J224" s="146" t="s">
        <v>10</v>
      </c>
      <c r="K224" s="129">
        <v>35</v>
      </c>
      <c r="L224" s="121"/>
      <c r="M224" s="147" t="s">
        <v>41</v>
      </c>
      <c r="N224" s="147" t="s">
        <v>42</v>
      </c>
      <c r="O224" s="148">
        <v>2023</v>
      </c>
      <c r="P224" s="148" t="s">
        <v>11</v>
      </c>
      <c r="Q224" s="149">
        <v>9734</v>
      </c>
      <c r="S224" s="127" t="s">
        <v>25</v>
      </c>
      <c r="T224" s="150">
        <v>2021</v>
      </c>
      <c r="U224" s="127" t="s">
        <v>245</v>
      </c>
      <c r="V224" s="144">
        <v>2358</v>
      </c>
      <c r="AA224" s="145" t="s">
        <v>25</v>
      </c>
      <c r="AB224" s="129">
        <v>2021</v>
      </c>
      <c r="AC224" s="145" t="s">
        <v>243</v>
      </c>
      <c r="AD224" s="129">
        <v>529</v>
      </c>
      <c r="AE224" s="129">
        <v>182</v>
      </c>
    </row>
    <row r="225" spans="7:31" x14ac:dyDescent="0.3">
      <c r="G225" s="145" t="s">
        <v>19</v>
      </c>
      <c r="H225" s="145" t="s">
        <v>66</v>
      </c>
      <c r="I225" s="130">
        <v>2023</v>
      </c>
      <c r="J225" s="146" t="s">
        <v>11</v>
      </c>
      <c r="K225" s="129">
        <v>29</v>
      </c>
      <c r="L225" s="121"/>
      <c r="M225" s="147" t="s">
        <v>41</v>
      </c>
      <c r="N225" s="147" t="s">
        <v>42</v>
      </c>
      <c r="O225" s="148">
        <v>2023</v>
      </c>
      <c r="P225" s="148" t="s">
        <v>12</v>
      </c>
      <c r="Q225" s="149">
        <v>8736</v>
      </c>
      <c r="S225" s="127" t="s">
        <v>25</v>
      </c>
      <c r="T225" s="150">
        <v>2021</v>
      </c>
      <c r="U225" s="127" t="s">
        <v>244</v>
      </c>
      <c r="V225" s="144">
        <v>4642</v>
      </c>
      <c r="AA225" s="145" t="s">
        <v>25</v>
      </c>
      <c r="AB225" s="129">
        <v>2021</v>
      </c>
      <c r="AC225" s="145" t="s">
        <v>241</v>
      </c>
      <c r="AD225" s="129">
        <v>2190</v>
      </c>
      <c r="AE225" s="129">
        <v>2758</v>
      </c>
    </row>
    <row r="226" spans="7:31" x14ac:dyDescent="0.3">
      <c r="G226" s="145" t="s">
        <v>19</v>
      </c>
      <c r="H226" s="145" t="s">
        <v>66</v>
      </c>
      <c r="I226" s="130">
        <v>2023</v>
      </c>
      <c r="J226" s="146" t="s">
        <v>12</v>
      </c>
      <c r="K226" s="129">
        <v>24</v>
      </c>
      <c r="L226" s="121"/>
      <c r="M226" s="147" t="s">
        <v>41</v>
      </c>
      <c r="N226" s="147" t="s">
        <v>42</v>
      </c>
      <c r="O226" s="148">
        <v>2023</v>
      </c>
      <c r="P226" s="148" t="s">
        <v>13</v>
      </c>
      <c r="Q226" s="149">
        <v>4438</v>
      </c>
      <c r="S226" s="127" t="s">
        <v>25</v>
      </c>
      <c r="T226" s="150">
        <v>2021</v>
      </c>
      <c r="U226" s="127" t="s">
        <v>241</v>
      </c>
      <c r="V226" s="144">
        <v>4948</v>
      </c>
      <c r="AA226" s="145" t="s">
        <v>25</v>
      </c>
      <c r="AB226" s="129">
        <v>2021</v>
      </c>
      <c r="AC226" s="145" t="s">
        <v>244</v>
      </c>
      <c r="AD226" s="129">
        <v>2221</v>
      </c>
      <c r="AE226" s="129">
        <v>2421</v>
      </c>
    </row>
    <row r="227" spans="7:31" x14ac:dyDescent="0.3">
      <c r="G227" s="145" t="s">
        <v>19</v>
      </c>
      <c r="H227" s="145" t="s">
        <v>66</v>
      </c>
      <c r="I227" s="130">
        <v>2023</v>
      </c>
      <c r="J227" s="146" t="s">
        <v>13</v>
      </c>
      <c r="K227" s="129">
        <v>28</v>
      </c>
      <c r="L227" s="121"/>
      <c r="M227" s="147" t="s">
        <v>41</v>
      </c>
      <c r="N227" s="147" t="s">
        <v>42</v>
      </c>
      <c r="O227" s="148">
        <v>2023</v>
      </c>
      <c r="P227" s="148" t="s">
        <v>14</v>
      </c>
      <c r="Q227" s="149">
        <v>6244</v>
      </c>
      <c r="S227" s="127" t="s">
        <v>35</v>
      </c>
      <c r="T227" s="150">
        <v>2021</v>
      </c>
      <c r="U227" s="127" t="s">
        <v>243</v>
      </c>
      <c r="V227" s="144">
        <v>9</v>
      </c>
      <c r="AA227" s="145" t="s">
        <v>35</v>
      </c>
      <c r="AB227" s="129">
        <v>2021</v>
      </c>
      <c r="AC227" s="145" t="s">
        <v>242</v>
      </c>
      <c r="AD227" s="129">
        <v>143</v>
      </c>
      <c r="AE227" s="129">
        <v>362</v>
      </c>
    </row>
    <row r="228" spans="7:31" x14ac:dyDescent="0.3">
      <c r="G228" s="145" t="s">
        <v>19</v>
      </c>
      <c r="H228" s="145" t="s">
        <v>66</v>
      </c>
      <c r="I228" s="130">
        <v>2023</v>
      </c>
      <c r="J228" s="146" t="s">
        <v>14</v>
      </c>
      <c r="K228" s="129">
        <v>24</v>
      </c>
      <c r="L228" s="121"/>
      <c r="M228" s="147" t="s">
        <v>41</v>
      </c>
      <c r="N228" s="147" t="s">
        <v>42</v>
      </c>
      <c r="O228" s="148">
        <v>2023</v>
      </c>
      <c r="P228" s="148" t="s">
        <v>15</v>
      </c>
      <c r="Q228" s="149">
        <v>6070</v>
      </c>
      <c r="S228" s="127" t="s">
        <v>35</v>
      </c>
      <c r="T228" s="150">
        <v>2021</v>
      </c>
      <c r="U228" s="127" t="s">
        <v>245</v>
      </c>
      <c r="V228" s="144">
        <v>87</v>
      </c>
      <c r="AA228" s="145" t="s">
        <v>35</v>
      </c>
      <c r="AB228" s="129">
        <v>2021</v>
      </c>
      <c r="AC228" s="145" t="s">
        <v>245</v>
      </c>
      <c r="AD228" s="129">
        <v>67</v>
      </c>
      <c r="AE228" s="129">
        <v>20</v>
      </c>
    </row>
    <row r="229" spans="7:31" x14ac:dyDescent="0.3">
      <c r="G229" s="145" t="s">
        <v>19</v>
      </c>
      <c r="H229" s="145" t="s">
        <v>66</v>
      </c>
      <c r="I229" s="130">
        <v>2023</v>
      </c>
      <c r="J229" s="146" t="s">
        <v>15</v>
      </c>
      <c r="K229" s="129">
        <v>31</v>
      </c>
      <c r="L229" s="121"/>
      <c r="M229" s="147" t="s">
        <v>45</v>
      </c>
      <c r="N229" s="147" t="s">
        <v>46</v>
      </c>
      <c r="O229" s="148">
        <v>2023</v>
      </c>
      <c r="P229" s="148" t="s">
        <v>7</v>
      </c>
      <c r="Q229" s="149">
        <v>1</v>
      </c>
      <c r="S229" s="127" t="s">
        <v>35</v>
      </c>
      <c r="T229" s="150">
        <v>2021</v>
      </c>
      <c r="U229" s="127" t="s">
        <v>244</v>
      </c>
      <c r="V229" s="144">
        <v>362</v>
      </c>
      <c r="AA229" s="145" t="s">
        <v>35</v>
      </c>
      <c r="AB229" s="129">
        <v>2021</v>
      </c>
      <c r="AC229" s="145" t="s">
        <v>243</v>
      </c>
      <c r="AD229" s="129">
        <v>1</v>
      </c>
      <c r="AE229" s="129">
        <v>8</v>
      </c>
    </row>
    <row r="230" spans="7:31" x14ac:dyDescent="0.3">
      <c r="G230" s="145" t="s">
        <v>19</v>
      </c>
      <c r="H230" s="145" t="s">
        <v>67</v>
      </c>
      <c r="I230" s="130">
        <v>2023</v>
      </c>
      <c r="J230" s="146" t="s">
        <v>4</v>
      </c>
      <c r="K230" s="129">
        <v>6</v>
      </c>
      <c r="L230" s="121"/>
      <c r="M230" s="147" t="s">
        <v>45</v>
      </c>
      <c r="N230" s="147" t="s">
        <v>46</v>
      </c>
      <c r="O230" s="148">
        <v>2023</v>
      </c>
      <c r="P230" s="148" t="s">
        <v>14</v>
      </c>
      <c r="Q230" s="149">
        <v>1</v>
      </c>
      <c r="S230" s="127" t="s">
        <v>35</v>
      </c>
      <c r="T230" s="150">
        <v>2021</v>
      </c>
      <c r="U230" s="127" t="s">
        <v>242</v>
      </c>
      <c r="V230" s="144">
        <v>505</v>
      </c>
      <c r="AA230" s="145" t="s">
        <v>35</v>
      </c>
      <c r="AB230" s="129">
        <v>2021</v>
      </c>
      <c r="AC230" s="145" t="s">
        <v>241</v>
      </c>
      <c r="AD230" s="129">
        <v>212</v>
      </c>
      <c r="AE230" s="129">
        <v>417</v>
      </c>
    </row>
    <row r="231" spans="7:31" x14ac:dyDescent="0.3">
      <c r="G231" s="145" t="s">
        <v>19</v>
      </c>
      <c r="H231" s="145" t="s">
        <v>67</v>
      </c>
      <c r="I231" s="130">
        <v>2023</v>
      </c>
      <c r="J231" s="146" t="s">
        <v>6</v>
      </c>
      <c r="K231" s="129">
        <v>2</v>
      </c>
      <c r="L231" s="121"/>
      <c r="M231" s="147" t="s">
        <v>48</v>
      </c>
      <c r="N231" s="147" t="s">
        <v>49</v>
      </c>
      <c r="O231" s="148">
        <v>2023</v>
      </c>
      <c r="P231" s="148" t="s">
        <v>6</v>
      </c>
      <c r="Q231" s="149">
        <v>7</v>
      </c>
      <c r="S231" s="127" t="s">
        <v>35</v>
      </c>
      <c r="T231" s="150">
        <v>2021</v>
      </c>
      <c r="U231" s="127" t="s">
        <v>241</v>
      </c>
      <c r="V231" s="144">
        <v>629</v>
      </c>
      <c r="AA231" s="145" t="s">
        <v>35</v>
      </c>
      <c r="AB231" s="129">
        <v>2021</v>
      </c>
      <c r="AC231" s="145" t="s">
        <v>244</v>
      </c>
      <c r="AD231" s="129">
        <v>336</v>
      </c>
      <c r="AE231" s="129">
        <v>26</v>
      </c>
    </row>
    <row r="232" spans="7:31" x14ac:dyDescent="0.3">
      <c r="G232" s="145" t="s">
        <v>19</v>
      </c>
      <c r="H232" s="145" t="s">
        <v>67</v>
      </c>
      <c r="I232" s="130">
        <v>2023</v>
      </c>
      <c r="J232" s="146" t="s">
        <v>8</v>
      </c>
      <c r="K232" s="129">
        <v>14</v>
      </c>
      <c r="L232" s="121"/>
      <c r="M232" s="147" t="s">
        <v>48</v>
      </c>
      <c r="N232" s="147" t="s">
        <v>49</v>
      </c>
      <c r="O232" s="148">
        <v>2023</v>
      </c>
      <c r="P232" s="148" t="s">
        <v>9</v>
      </c>
      <c r="Q232" s="149">
        <v>1</v>
      </c>
      <c r="S232" s="127" t="s">
        <v>37</v>
      </c>
      <c r="T232" s="150">
        <v>2021</v>
      </c>
      <c r="U232" s="127" t="s">
        <v>245</v>
      </c>
      <c r="V232" s="144">
        <v>1</v>
      </c>
      <c r="AA232" s="145" t="s">
        <v>37</v>
      </c>
      <c r="AB232" s="129">
        <v>2021</v>
      </c>
      <c r="AC232" s="145" t="s">
        <v>245</v>
      </c>
      <c r="AD232" s="129">
        <v>0</v>
      </c>
      <c r="AE232" s="129">
        <v>1</v>
      </c>
    </row>
    <row r="233" spans="7:31" x14ac:dyDescent="0.3">
      <c r="G233" s="145" t="s">
        <v>19</v>
      </c>
      <c r="H233" s="145" t="s">
        <v>67</v>
      </c>
      <c r="I233" s="130">
        <v>2023</v>
      </c>
      <c r="J233" s="146" t="s">
        <v>9</v>
      </c>
      <c r="K233" s="129">
        <v>455</v>
      </c>
      <c r="L233" s="121"/>
      <c r="M233" s="147" t="s">
        <v>48</v>
      </c>
      <c r="N233" s="147" t="s">
        <v>49</v>
      </c>
      <c r="O233" s="148">
        <v>2023</v>
      </c>
      <c r="P233" s="148" t="s">
        <v>11</v>
      </c>
      <c r="Q233" s="149">
        <v>1</v>
      </c>
      <c r="S233" s="127" t="s">
        <v>39</v>
      </c>
      <c r="T233" s="150">
        <v>2021</v>
      </c>
      <c r="U233" s="127" t="s">
        <v>243</v>
      </c>
      <c r="V233" s="144">
        <v>1041</v>
      </c>
      <c r="AA233" s="145" t="s">
        <v>39</v>
      </c>
      <c r="AB233" s="129">
        <v>2021</v>
      </c>
      <c r="AC233" s="145" t="s">
        <v>242</v>
      </c>
      <c r="AD233" s="129">
        <v>0</v>
      </c>
      <c r="AE233" s="129">
        <v>1803</v>
      </c>
    </row>
    <row r="234" spans="7:31" x14ac:dyDescent="0.3">
      <c r="G234" s="145" t="s">
        <v>19</v>
      </c>
      <c r="H234" s="145" t="s">
        <v>67</v>
      </c>
      <c r="I234" s="130">
        <v>2023</v>
      </c>
      <c r="J234" s="146" t="s">
        <v>10</v>
      </c>
      <c r="K234" s="129">
        <v>31</v>
      </c>
      <c r="L234" s="121"/>
      <c r="M234" s="147" t="s">
        <v>48</v>
      </c>
      <c r="N234" s="147" t="s">
        <v>49</v>
      </c>
      <c r="O234" s="148">
        <v>2023</v>
      </c>
      <c r="P234" s="148" t="s">
        <v>12</v>
      </c>
      <c r="Q234" s="149">
        <v>2</v>
      </c>
      <c r="S234" s="127" t="s">
        <v>39</v>
      </c>
      <c r="T234" s="150">
        <v>2021</v>
      </c>
      <c r="U234" s="127" t="s">
        <v>242</v>
      </c>
      <c r="V234" s="144">
        <v>1803</v>
      </c>
      <c r="AA234" s="145" t="s">
        <v>39</v>
      </c>
      <c r="AB234" s="129">
        <v>2021</v>
      </c>
      <c r="AC234" s="145" t="s">
        <v>245</v>
      </c>
      <c r="AD234" s="129">
        <v>0</v>
      </c>
      <c r="AE234" s="129">
        <v>3253</v>
      </c>
    </row>
    <row r="235" spans="7:31" x14ac:dyDescent="0.3">
      <c r="G235" s="145" t="s">
        <v>19</v>
      </c>
      <c r="H235" s="145" t="s">
        <v>67</v>
      </c>
      <c r="I235" s="130">
        <v>2023</v>
      </c>
      <c r="J235" s="146" t="s">
        <v>11</v>
      </c>
      <c r="K235" s="129">
        <v>81</v>
      </c>
      <c r="L235" s="121"/>
      <c r="M235" s="147" t="s">
        <v>48</v>
      </c>
      <c r="N235" s="147" t="s">
        <v>49</v>
      </c>
      <c r="O235" s="148">
        <v>2023</v>
      </c>
      <c r="P235" s="148" t="s">
        <v>15</v>
      </c>
      <c r="Q235" s="149">
        <v>1</v>
      </c>
      <c r="S235" s="127" t="s">
        <v>39</v>
      </c>
      <c r="T235" s="150">
        <v>2021</v>
      </c>
      <c r="U235" s="127" t="s">
        <v>244</v>
      </c>
      <c r="V235" s="144">
        <v>2021</v>
      </c>
      <c r="AA235" s="145" t="s">
        <v>39</v>
      </c>
      <c r="AB235" s="129">
        <v>2021</v>
      </c>
      <c r="AC235" s="145" t="s">
        <v>243</v>
      </c>
      <c r="AD235" s="129">
        <v>0</v>
      </c>
      <c r="AE235" s="129">
        <v>1041</v>
      </c>
    </row>
    <row r="236" spans="7:31" x14ac:dyDescent="0.3">
      <c r="G236" s="145" t="s">
        <v>19</v>
      </c>
      <c r="H236" s="145" t="s">
        <v>67</v>
      </c>
      <c r="I236" s="130">
        <v>2023</v>
      </c>
      <c r="J236" s="146" t="s">
        <v>12</v>
      </c>
      <c r="K236" s="129">
        <v>3</v>
      </c>
      <c r="L236" s="121"/>
      <c r="M236" s="147" t="s">
        <v>50</v>
      </c>
      <c r="N236" s="147" t="s">
        <v>51</v>
      </c>
      <c r="O236" s="148">
        <v>2023</v>
      </c>
      <c r="P236" s="148" t="s">
        <v>4</v>
      </c>
      <c r="Q236" s="149">
        <v>604</v>
      </c>
      <c r="S236" s="127" t="s">
        <v>39</v>
      </c>
      <c r="T236" s="150">
        <v>2021</v>
      </c>
      <c r="U236" s="127" t="s">
        <v>245</v>
      </c>
      <c r="V236" s="144">
        <v>3253</v>
      </c>
      <c r="AA236" s="145" t="s">
        <v>39</v>
      </c>
      <c r="AB236" s="129">
        <v>2021</v>
      </c>
      <c r="AC236" s="145" t="s">
        <v>241</v>
      </c>
      <c r="AD236" s="129">
        <v>0</v>
      </c>
      <c r="AE236" s="129">
        <v>46228</v>
      </c>
    </row>
    <row r="237" spans="7:31" x14ac:dyDescent="0.3">
      <c r="G237" s="145" t="s">
        <v>19</v>
      </c>
      <c r="H237" s="145" t="s">
        <v>67</v>
      </c>
      <c r="I237" s="130">
        <v>2023</v>
      </c>
      <c r="J237" s="146" t="s">
        <v>13</v>
      </c>
      <c r="K237" s="129">
        <v>87</v>
      </c>
      <c r="L237" s="121"/>
      <c r="M237" s="147" t="s">
        <v>50</v>
      </c>
      <c r="N237" s="147" t="s">
        <v>51</v>
      </c>
      <c r="O237" s="148">
        <v>2023</v>
      </c>
      <c r="P237" s="148" t="s">
        <v>5</v>
      </c>
      <c r="Q237" s="149">
        <v>179</v>
      </c>
      <c r="S237" s="127" t="s">
        <v>39</v>
      </c>
      <c r="T237" s="150">
        <v>2021</v>
      </c>
      <c r="U237" s="127" t="s">
        <v>241</v>
      </c>
      <c r="V237" s="144">
        <v>46228</v>
      </c>
      <c r="AA237" s="145" t="s">
        <v>39</v>
      </c>
      <c r="AB237" s="129">
        <v>2021</v>
      </c>
      <c r="AC237" s="145" t="s">
        <v>244</v>
      </c>
      <c r="AD237" s="129">
        <v>0</v>
      </c>
      <c r="AE237" s="129">
        <v>2021</v>
      </c>
    </row>
    <row r="238" spans="7:31" x14ac:dyDescent="0.3">
      <c r="G238" s="145" t="s">
        <v>19</v>
      </c>
      <c r="H238" s="145" t="s">
        <v>67</v>
      </c>
      <c r="I238" s="130">
        <v>2023</v>
      </c>
      <c r="J238" s="146" t="s">
        <v>14</v>
      </c>
      <c r="K238" s="129">
        <v>7</v>
      </c>
      <c r="L238" s="121"/>
      <c r="M238" s="147" t="s">
        <v>50</v>
      </c>
      <c r="N238" s="147" t="s">
        <v>51</v>
      </c>
      <c r="O238" s="148">
        <v>2023</v>
      </c>
      <c r="P238" s="148" t="s">
        <v>6</v>
      </c>
      <c r="Q238" s="149">
        <v>193</v>
      </c>
      <c r="S238" s="127" t="s">
        <v>41</v>
      </c>
      <c r="T238" s="150">
        <v>2021</v>
      </c>
      <c r="U238" s="127" t="s">
        <v>242</v>
      </c>
      <c r="V238" s="144">
        <v>3209</v>
      </c>
      <c r="AA238" s="145" t="s">
        <v>41</v>
      </c>
      <c r="AB238" s="129">
        <v>2021</v>
      </c>
      <c r="AC238" s="145" t="s">
        <v>242</v>
      </c>
      <c r="AD238" s="129">
        <v>3208</v>
      </c>
      <c r="AE238" s="129">
        <v>1</v>
      </c>
    </row>
    <row r="239" spans="7:31" x14ac:dyDescent="0.3">
      <c r="G239" s="145" t="s">
        <v>19</v>
      </c>
      <c r="H239" s="145" t="s">
        <v>67</v>
      </c>
      <c r="I239" s="130">
        <v>2023</v>
      </c>
      <c r="J239" s="146" t="s">
        <v>15</v>
      </c>
      <c r="K239" s="129">
        <v>3</v>
      </c>
      <c r="L239" s="121"/>
      <c r="M239" s="147" t="s">
        <v>50</v>
      </c>
      <c r="N239" s="147" t="s">
        <v>51</v>
      </c>
      <c r="O239" s="148">
        <v>2023</v>
      </c>
      <c r="P239" s="148" t="s">
        <v>7</v>
      </c>
      <c r="Q239" s="149">
        <v>195</v>
      </c>
      <c r="S239" s="127" t="s">
        <v>41</v>
      </c>
      <c r="T239" s="150">
        <v>2021</v>
      </c>
      <c r="U239" s="127" t="s">
        <v>243</v>
      </c>
      <c r="V239" s="144">
        <v>5358</v>
      </c>
      <c r="AA239" s="145" t="s">
        <v>41</v>
      </c>
      <c r="AB239" s="129">
        <v>2021</v>
      </c>
      <c r="AC239" s="145" t="s">
        <v>245</v>
      </c>
      <c r="AD239" s="129">
        <v>15944</v>
      </c>
      <c r="AE239" s="129">
        <v>42</v>
      </c>
    </row>
    <row r="240" spans="7:31" x14ac:dyDescent="0.3">
      <c r="G240" s="145" t="s">
        <v>19</v>
      </c>
      <c r="H240" s="145" t="s">
        <v>68</v>
      </c>
      <c r="I240" s="130">
        <v>2023</v>
      </c>
      <c r="J240" s="146" t="s">
        <v>5</v>
      </c>
      <c r="K240" s="129">
        <v>2</v>
      </c>
      <c r="L240" s="121"/>
      <c r="M240" s="147" t="s">
        <v>50</v>
      </c>
      <c r="N240" s="147" t="s">
        <v>51</v>
      </c>
      <c r="O240" s="148">
        <v>2023</v>
      </c>
      <c r="P240" s="148" t="s">
        <v>8</v>
      </c>
      <c r="Q240" s="149">
        <v>181</v>
      </c>
      <c r="S240" s="127" t="s">
        <v>41</v>
      </c>
      <c r="T240" s="150">
        <v>2021</v>
      </c>
      <c r="U240" s="127" t="s">
        <v>244</v>
      </c>
      <c r="V240" s="144">
        <v>12589</v>
      </c>
      <c r="AA240" s="145" t="s">
        <v>41</v>
      </c>
      <c r="AB240" s="129">
        <v>2021</v>
      </c>
      <c r="AC240" s="145" t="s">
        <v>243</v>
      </c>
      <c r="AD240" s="129">
        <v>5353</v>
      </c>
      <c r="AE240" s="129">
        <v>5</v>
      </c>
    </row>
    <row r="241" spans="7:31" x14ac:dyDescent="0.3">
      <c r="G241" s="145" t="s">
        <v>19</v>
      </c>
      <c r="H241" s="145" t="s">
        <v>68</v>
      </c>
      <c r="I241" s="130">
        <v>2023</v>
      </c>
      <c r="J241" s="146" t="s">
        <v>6</v>
      </c>
      <c r="K241" s="129">
        <v>3</v>
      </c>
      <c r="L241" s="121"/>
      <c r="M241" s="147" t="s">
        <v>50</v>
      </c>
      <c r="N241" s="147" t="s">
        <v>51</v>
      </c>
      <c r="O241" s="148">
        <v>2023</v>
      </c>
      <c r="P241" s="148" t="s">
        <v>9</v>
      </c>
      <c r="Q241" s="149">
        <v>134</v>
      </c>
      <c r="S241" s="127" t="s">
        <v>41</v>
      </c>
      <c r="T241" s="150">
        <v>2021</v>
      </c>
      <c r="U241" s="127" t="s">
        <v>245</v>
      </c>
      <c r="V241" s="144">
        <v>15986</v>
      </c>
      <c r="AA241" s="145" t="s">
        <v>41</v>
      </c>
      <c r="AB241" s="129">
        <v>2021</v>
      </c>
      <c r="AC241" s="145" t="s">
        <v>241</v>
      </c>
      <c r="AD241" s="129">
        <v>75089</v>
      </c>
      <c r="AE241" s="129">
        <v>1327</v>
      </c>
    </row>
    <row r="242" spans="7:31" x14ac:dyDescent="0.3">
      <c r="G242" s="145" t="s">
        <v>19</v>
      </c>
      <c r="H242" s="145" t="s">
        <v>68</v>
      </c>
      <c r="I242" s="130">
        <v>2023</v>
      </c>
      <c r="J242" s="146" t="s">
        <v>8</v>
      </c>
      <c r="K242" s="129">
        <v>2</v>
      </c>
      <c r="L242" s="121"/>
      <c r="M242" s="147" t="s">
        <v>50</v>
      </c>
      <c r="N242" s="147" t="s">
        <v>51</v>
      </c>
      <c r="O242" s="148">
        <v>2023</v>
      </c>
      <c r="P242" s="148" t="s">
        <v>10</v>
      </c>
      <c r="Q242" s="149">
        <v>163</v>
      </c>
      <c r="S242" s="127" t="s">
        <v>41</v>
      </c>
      <c r="T242" s="150">
        <v>2021</v>
      </c>
      <c r="U242" s="127" t="s">
        <v>241</v>
      </c>
      <c r="V242" s="144">
        <v>76416</v>
      </c>
      <c r="AA242" s="145" t="s">
        <v>41</v>
      </c>
      <c r="AB242" s="129">
        <v>2021</v>
      </c>
      <c r="AC242" s="145" t="s">
        <v>244</v>
      </c>
      <c r="AD242" s="129">
        <v>12546</v>
      </c>
      <c r="AE242" s="129">
        <v>43</v>
      </c>
    </row>
    <row r="243" spans="7:31" x14ac:dyDescent="0.3">
      <c r="G243" s="145" t="s">
        <v>19</v>
      </c>
      <c r="H243" s="145" t="s">
        <v>68</v>
      </c>
      <c r="I243" s="130">
        <v>2023</v>
      </c>
      <c r="J243" s="146" t="s">
        <v>9</v>
      </c>
      <c r="K243" s="129">
        <v>2</v>
      </c>
      <c r="L243" s="121"/>
      <c r="M243" s="147" t="s">
        <v>50</v>
      </c>
      <c r="N243" s="147" t="s">
        <v>51</v>
      </c>
      <c r="O243" s="148">
        <v>2023</v>
      </c>
      <c r="P243" s="148" t="s">
        <v>11</v>
      </c>
      <c r="Q243" s="149">
        <v>242</v>
      </c>
      <c r="S243" s="127" t="s">
        <v>43</v>
      </c>
      <c r="T243" s="150">
        <v>2021</v>
      </c>
      <c r="U243" s="127" t="s">
        <v>243</v>
      </c>
      <c r="V243" s="144">
        <v>7</v>
      </c>
      <c r="AA243" s="145" t="s">
        <v>43</v>
      </c>
      <c r="AB243" s="129">
        <v>2021</v>
      </c>
      <c r="AC243" s="145" t="s">
        <v>242</v>
      </c>
      <c r="AD243" s="129">
        <v>0</v>
      </c>
      <c r="AE243" s="129">
        <v>1593</v>
      </c>
    </row>
    <row r="244" spans="7:31" x14ac:dyDescent="0.3">
      <c r="G244" s="145" t="s">
        <v>19</v>
      </c>
      <c r="H244" s="145" t="s">
        <v>68</v>
      </c>
      <c r="I244" s="130">
        <v>2023</v>
      </c>
      <c r="J244" s="146" t="s">
        <v>10</v>
      </c>
      <c r="K244" s="129">
        <v>9</v>
      </c>
      <c r="L244" s="121"/>
      <c r="M244" s="147" t="s">
        <v>50</v>
      </c>
      <c r="N244" s="147" t="s">
        <v>51</v>
      </c>
      <c r="O244" s="148">
        <v>2023</v>
      </c>
      <c r="P244" s="148" t="s">
        <v>12</v>
      </c>
      <c r="Q244" s="149">
        <v>261</v>
      </c>
      <c r="S244" s="127" t="s">
        <v>43</v>
      </c>
      <c r="T244" s="150">
        <v>2021</v>
      </c>
      <c r="U244" s="127" t="s">
        <v>245</v>
      </c>
      <c r="V244" s="144">
        <v>13</v>
      </c>
      <c r="AA244" s="145" t="s">
        <v>43</v>
      </c>
      <c r="AB244" s="129">
        <v>2021</v>
      </c>
      <c r="AC244" s="145" t="s">
        <v>245</v>
      </c>
      <c r="AD244" s="129">
        <v>0</v>
      </c>
      <c r="AE244" s="129">
        <v>13</v>
      </c>
    </row>
    <row r="245" spans="7:31" x14ac:dyDescent="0.3">
      <c r="G245" s="145" t="s">
        <v>19</v>
      </c>
      <c r="H245" s="145" t="s">
        <v>68</v>
      </c>
      <c r="I245" s="130">
        <v>2023</v>
      </c>
      <c r="J245" s="146" t="s">
        <v>11</v>
      </c>
      <c r="K245" s="129">
        <v>1</v>
      </c>
      <c r="L245" s="121"/>
      <c r="M245" s="147" t="s">
        <v>50</v>
      </c>
      <c r="N245" s="147" t="s">
        <v>51</v>
      </c>
      <c r="O245" s="148">
        <v>2023</v>
      </c>
      <c r="P245" s="148" t="s">
        <v>13</v>
      </c>
      <c r="Q245" s="149">
        <v>224</v>
      </c>
      <c r="S245" s="127" t="s">
        <v>43</v>
      </c>
      <c r="T245" s="150">
        <v>2021</v>
      </c>
      <c r="U245" s="127" t="s">
        <v>241</v>
      </c>
      <c r="V245" s="144">
        <v>19</v>
      </c>
      <c r="AA245" s="145" t="s">
        <v>43</v>
      </c>
      <c r="AB245" s="129">
        <v>2021</v>
      </c>
      <c r="AC245" s="145" t="s">
        <v>243</v>
      </c>
      <c r="AD245" s="129">
        <v>0</v>
      </c>
      <c r="AE245" s="129">
        <v>7</v>
      </c>
    </row>
    <row r="246" spans="7:31" x14ac:dyDescent="0.3">
      <c r="G246" s="145" t="s">
        <v>19</v>
      </c>
      <c r="H246" s="145" t="s">
        <v>68</v>
      </c>
      <c r="I246" s="130">
        <v>2023</v>
      </c>
      <c r="J246" s="146" t="s">
        <v>12</v>
      </c>
      <c r="K246" s="129">
        <v>6</v>
      </c>
      <c r="L246" s="121"/>
      <c r="M246" s="147" t="s">
        <v>50</v>
      </c>
      <c r="N246" s="147" t="s">
        <v>51</v>
      </c>
      <c r="O246" s="148">
        <v>2023</v>
      </c>
      <c r="P246" s="148" t="s">
        <v>14</v>
      </c>
      <c r="Q246" s="149">
        <v>145</v>
      </c>
      <c r="S246" s="127" t="s">
        <v>43</v>
      </c>
      <c r="T246" s="150">
        <v>2021</v>
      </c>
      <c r="U246" s="127" t="s">
        <v>244</v>
      </c>
      <c r="V246" s="144">
        <v>981</v>
      </c>
      <c r="AA246" s="145" t="s">
        <v>43</v>
      </c>
      <c r="AB246" s="129">
        <v>2021</v>
      </c>
      <c r="AC246" s="145" t="s">
        <v>241</v>
      </c>
      <c r="AD246" s="129">
        <v>0</v>
      </c>
      <c r="AE246" s="129">
        <v>19</v>
      </c>
    </row>
    <row r="247" spans="7:31" x14ac:dyDescent="0.3">
      <c r="G247" s="145" t="s">
        <v>19</v>
      </c>
      <c r="H247" s="145" t="s">
        <v>68</v>
      </c>
      <c r="I247" s="130">
        <v>2023</v>
      </c>
      <c r="J247" s="146" t="s">
        <v>13</v>
      </c>
      <c r="K247" s="129">
        <v>3</v>
      </c>
      <c r="L247" s="121"/>
      <c r="M247" s="147" t="s">
        <v>50</v>
      </c>
      <c r="N247" s="147" t="s">
        <v>51</v>
      </c>
      <c r="O247" s="148">
        <v>2023</v>
      </c>
      <c r="P247" s="148" t="s">
        <v>15</v>
      </c>
      <c r="Q247" s="149">
        <v>164</v>
      </c>
      <c r="S247" s="127" t="s">
        <v>43</v>
      </c>
      <c r="T247" s="150">
        <v>2021</v>
      </c>
      <c r="U247" s="127" t="s">
        <v>242</v>
      </c>
      <c r="V247" s="144">
        <v>1593</v>
      </c>
      <c r="AA247" s="145" t="s">
        <v>43</v>
      </c>
      <c r="AB247" s="129">
        <v>2021</v>
      </c>
      <c r="AC247" s="145" t="s">
        <v>244</v>
      </c>
      <c r="AD247" s="129">
        <v>0</v>
      </c>
      <c r="AE247" s="129">
        <v>981</v>
      </c>
    </row>
    <row r="248" spans="7:31" x14ac:dyDescent="0.3">
      <c r="G248" s="145" t="s">
        <v>19</v>
      </c>
      <c r="H248" s="145" t="s">
        <v>68</v>
      </c>
      <c r="I248" s="130">
        <v>2023</v>
      </c>
      <c r="J248" s="146" t="s">
        <v>14</v>
      </c>
      <c r="K248" s="129">
        <v>5</v>
      </c>
      <c r="L248" s="121"/>
      <c r="M248" s="147" t="s">
        <v>52</v>
      </c>
      <c r="N248" s="147" t="s">
        <v>53</v>
      </c>
      <c r="O248" s="148">
        <v>2023</v>
      </c>
      <c r="P248" s="148" t="s">
        <v>4</v>
      </c>
      <c r="Q248" s="149">
        <v>82</v>
      </c>
      <c r="S248" s="127" t="s">
        <v>45</v>
      </c>
      <c r="T248" s="150">
        <v>2021</v>
      </c>
      <c r="U248" s="127" t="s">
        <v>241</v>
      </c>
      <c r="V248" s="144">
        <v>6</v>
      </c>
      <c r="AA248" s="145" t="s">
        <v>45</v>
      </c>
      <c r="AB248" s="129">
        <v>2021</v>
      </c>
      <c r="AC248" s="145" t="s">
        <v>241</v>
      </c>
      <c r="AD248" s="129">
        <v>4</v>
      </c>
      <c r="AE248" s="129">
        <v>2</v>
      </c>
    </row>
    <row r="249" spans="7:31" x14ac:dyDescent="0.3">
      <c r="G249" s="145" t="s">
        <v>19</v>
      </c>
      <c r="H249" s="145" t="s">
        <v>68</v>
      </c>
      <c r="I249" s="130">
        <v>2023</v>
      </c>
      <c r="J249" s="146" t="s">
        <v>15</v>
      </c>
      <c r="K249" s="129">
        <v>111</v>
      </c>
      <c r="L249" s="121"/>
      <c r="M249" s="147" t="s">
        <v>52</v>
      </c>
      <c r="N249" s="147" t="s">
        <v>53</v>
      </c>
      <c r="O249" s="148">
        <v>2023</v>
      </c>
      <c r="P249" s="148" t="s">
        <v>5</v>
      </c>
      <c r="Q249" s="149">
        <v>9</v>
      </c>
      <c r="S249" s="127" t="s">
        <v>247</v>
      </c>
      <c r="T249" s="150">
        <v>2021</v>
      </c>
      <c r="U249" s="127" t="s">
        <v>245</v>
      </c>
      <c r="V249" s="144">
        <v>3</v>
      </c>
      <c r="AA249" s="145" t="s">
        <v>247</v>
      </c>
      <c r="AB249" s="129">
        <v>2021</v>
      </c>
      <c r="AC249" s="145" t="s">
        <v>242</v>
      </c>
      <c r="AD249" s="129">
        <v>0</v>
      </c>
      <c r="AE249" s="129">
        <v>24</v>
      </c>
    </row>
    <row r="250" spans="7:31" x14ac:dyDescent="0.3">
      <c r="G250" s="145" t="s">
        <v>19</v>
      </c>
      <c r="H250" s="145" t="s">
        <v>69</v>
      </c>
      <c r="I250" s="130">
        <v>2023</v>
      </c>
      <c r="J250" s="146" t="s">
        <v>4</v>
      </c>
      <c r="K250" s="129">
        <v>350</v>
      </c>
      <c r="L250" s="121"/>
      <c r="M250" s="147" t="s">
        <v>52</v>
      </c>
      <c r="N250" s="147" t="s">
        <v>53</v>
      </c>
      <c r="O250" s="148">
        <v>2023</v>
      </c>
      <c r="P250" s="148" t="s">
        <v>6</v>
      </c>
      <c r="Q250" s="149">
        <v>6</v>
      </c>
      <c r="S250" s="127" t="s">
        <v>247</v>
      </c>
      <c r="T250" s="150">
        <v>2021</v>
      </c>
      <c r="U250" s="127" t="s">
        <v>244</v>
      </c>
      <c r="V250" s="144">
        <v>5</v>
      </c>
      <c r="AA250" s="145" t="s">
        <v>247</v>
      </c>
      <c r="AB250" s="129">
        <v>2021</v>
      </c>
      <c r="AC250" s="145" t="s">
        <v>245</v>
      </c>
      <c r="AD250" s="129">
        <v>0</v>
      </c>
      <c r="AE250" s="129">
        <v>3</v>
      </c>
    </row>
    <row r="251" spans="7:31" x14ac:dyDescent="0.3">
      <c r="G251" s="145" t="s">
        <v>19</v>
      </c>
      <c r="H251" s="145" t="s">
        <v>69</v>
      </c>
      <c r="I251" s="130">
        <v>2023</v>
      </c>
      <c r="J251" s="146" t="s">
        <v>5</v>
      </c>
      <c r="K251" s="129">
        <v>295</v>
      </c>
      <c r="L251" s="121"/>
      <c r="M251" s="147" t="s">
        <v>52</v>
      </c>
      <c r="N251" s="147" t="s">
        <v>53</v>
      </c>
      <c r="O251" s="148">
        <v>2023</v>
      </c>
      <c r="P251" s="148" t="s">
        <v>7</v>
      </c>
      <c r="Q251" s="149">
        <v>2</v>
      </c>
      <c r="S251" s="127" t="s">
        <v>247</v>
      </c>
      <c r="T251" s="150">
        <v>2021</v>
      </c>
      <c r="U251" s="127" t="s">
        <v>242</v>
      </c>
      <c r="V251" s="144">
        <v>24</v>
      </c>
      <c r="AA251" s="145" t="s">
        <v>247</v>
      </c>
      <c r="AB251" s="129">
        <v>2021</v>
      </c>
      <c r="AC251" s="145" t="s">
        <v>241</v>
      </c>
      <c r="AD251" s="129">
        <v>10</v>
      </c>
      <c r="AE251" s="129">
        <v>1453</v>
      </c>
    </row>
    <row r="252" spans="7:31" x14ac:dyDescent="0.3">
      <c r="G252" s="145" t="s">
        <v>19</v>
      </c>
      <c r="H252" s="145" t="s">
        <v>69</v>
      </c>
      <c r="I252" s="130">
        <v>2023</v>
      </c>
      <c r="J252" s="146" t="s">
        <v>6</v>
      </c>
      <c r="K252" s="129">
        <v>360</v>
      </c>
      <c r="L252" s="121"/>
      <c r="M252" s="147" t="s">
        <v>52</v>
      </c>
      <c r="N252" s="147" t="s">
        <v>53</v>
      </c>
      <c r="O252" s="148">
        <v>2023</v>
      </c>
      <c r="P252" s="148" t="s">
        <v>8</v>
      </c>
      <c r="Q252" s="149">
        <v>5</v>
      </c>
      <c r="S252" s="127" t="s">
        <v>247</v>
      </c>
      <c r="T252" s="150">
        <v>2021</v>
      </c>
      <c r="U252" s="127" t="s">
        <v>241</v>
      </c>
      <c r="V252" s="144">
        <v>1463</v>
      </c>
      <c r="AA252" s="145" t="s">
        <v>247</v>
      </c>
      <c r="AB252" s="129">
        <v>2021</v>
      </c>
      <c r="AC252" s="145" t="s">
        <v>244</v>
      </c>
      <c r="AD252" s="129">
        <v>0</v>
      </c>
      <c r="AE252" s="129">
        <v>5</v>
      </c>
    </row>
    <row r="253" spans="7:31" x14ac:dyDescent="0.3">
      <c r="G253" s="145" t="s">
        <v>19</v>
      </c>
      <c r="H253" s="145" t="s">
        <v>69</v>
      </c>
      <c r="I253" s="130">
        <v>2023</v>
      </c>
      <c r="J253" s="146" t="s">
        <v>7</v>
      </c>
      <c r="K253" s="129">
        <v>381</v>
      </c>
      <c r="L253" s="121"/>
      <c r="M253" s="147" t="s">
        <v>52</v>
      </c>
      <c r="N253" s="147" t="s">
        <v>53</v>
      </c>
      <c r="O253" s="148">
        <v>2023</v>
      </c>
      <c r="P253" s="148" t="s">
        <v>9</v>
      </c>
      <c r="Q253" s="149">
        <v>9</v>
      </c>
      <c r="S253" s="127" t="s">
        <v>48</v>
      </c>
      <c r="T253" s="150">
        <v>2021</v>
      </c>
      <c r="U253" s="127" t="s">
        <v>243</v>
      </c>
      <c r="V253" s="144">
        <v>138</v>
      </c>
      <c r="AA253" s="145" t="s">
        <v>48</v>
      </c>
      <c r="AB253" s="129">
        <v>2021</v>
      </c>
      <c r="AC253" s="145" t="s">
        <v>242</v>
      </c>
      <c r="AD253" s="129">
        <v>2</v>
      </c>
      <c r="AE253" s="129">
        <v>1156</v>
      </c>
    </row>
    <row r="254" spans="7:31" x14ac:dyDescent="0.3">
      <c r="G254" s="145" t="s">
        <v>19</v>
      </c>
      <c r="H254" s="145" t="s">
        <v>69</v>
      </c>
      <c r="I254" s="130">
        <v>2023</v>
      </c>
      <c r="J254" s="146" t="s">
        <v>8</v>
      </c>
      <c r="K254" s="129">
        <v>368</v>
      </c>
      <c r="L254" s="121"/>
      <c r="M254" s="147" t="s">
        <v>52</v>
      </c>
      <c r="N254" s="147" t="s">
        <v>53</v>
      </c>
      <c r="O254" s="148">
        <v>2023</v>
      </c>
      <c r="P254" s="148" t="s">
        <v>10</v>
      </c>
      <c r="Q254" s="149">
        <v>6</v>
      </c>
      <c r="S254" s="127" t="s">
        <v>48</v>
      </c>
      <c r="T254" s="150">
        <v>2021</v>
      </c>
      <c r="U254" s="127" t="s">
        <v>245</v>
      </c>
      <c r="V254" s="144">
        <v>802</v>
      </c>
      <c r="AA254" s="145" t="s">
        <v>48</v>
      </c>
      <c r="AB254" s="129">
        <v>2021</v>
      </c>
      <c r="AC254" s="145" t="s">
        <v>245</v>
      </c>
      <c r="AD254" s="129">
        <v>0</v>
      </c>
      <c r="AE254" s="129">
        <v>802</v>
      </c>
    </row>
    <row r="255" spans="7:31" x14ac:dyDescent="0.3">
      <c r="G255" s="145" t="s">
        <v>19</v>
      </c>
      <c r="H255" s="145" t="s">
        <v>69</v>
      </c>
      <c r="I255" s="130">
        <v>2023</v>
      </c>
      <c r="J255" s="146" t="s">
        <v>9</v>
      </c>
      <c r="K255" s="129">
        <v>418</v>
      </c>
      <c r="L255" s="121"/>
      <c r="M255" s="147" t="s">
        <v>52</v>
      </c>
      <c r="N255" s="147" t="s">
        <v>53</v>
      </c>
      <c r="O255" s="148">
        <v>2023</v>
      </c>
      <c r="P255" s="148" t="s">
        <v>11</v>
      </c>
      <c r="Q255" s="149">
        <v>6</v>
      </c>
      <c r="S255" s="127" t="s">
        <v>48</v>
      </c>
      <c r="T255" s="150">
        <v>2021</v>
      </c>
      <c r="U255" s="127" t="s">
        <v>242</v>
      </c>
      <c r="V255" s="144">
        <v>1158</v>
      </c>
      <c r="AA255" s="145" t="s">
        <v>48</v>
      </c>
      <c r="AB255" s="129">
        <v>2021</v>
      </c>
      <c r="AC255" s="145" t="s">
        <v>243</v>
      </c>
      <c r="AD255" s="129">
        <v>0</v>
      </c>
      <c r="AE255" s="129">
        <v>138</v>
      </c>
    </row>
    <row r="256" spans="7:31" x14ac:dyDescent="0.3">
      <c r="G256" s="145" t="s">
        <v>19</v>
      </c>
      <c r="H256" s="145" t="s">
        <v>69</v>
      </c>
      <c r="I256" s="130">
        <v>2023</v>
      </c>
      <c r="J256" s="146" t="s">
        <v>10</v>
      </c>
      <c r="K256" s="129">
        <v>330</v>
      </c>
      <c r="L256" s="121"/>
      <c r="M256" s="147" t="s">
        <v>52</v>
      </c>
      <c r="N256" s="147" t="s">
        <v>53</v>
      </c>
      <c r="O256" s="148">
        <v>2023</v>
      </c>
      <c r="P256" s="148" t="s">
        <v>14</v>
      </c>
      <c r="Q256" s="149">
        <v>4</v>
      </c>
      <c r="S256" s="127" t="s">
        <v>48</v>
      </c>
      <c r="T256" s="150">
        <v>2021</v>
      </c>
      <c r="U256" s="127" t="s">
        <v>244</v>
      </c>
      <c r="V256" s="144">
        <v>1812</v>
      </c>
      <c r="AA256" s="145" t="s">
        <v>48</v>
      </c>
      <c r="AB256" s="129">
        <v>2021</v>
      </c>
      <c r="AC256" s="145" t="s">
        <v>241</v>
      </c>
      <c r="AD256" s="129">
        <v>46</v>
      </c>
      <c r="AE256" s="129">
        <v>7289</v>
      </c>
    </row>
    <row r="257" spans="7:31" x14ac:dyDescent="0.3">
      <c r="G257" s="145" t="s">
        <v>19</v>
      </c>
      <c r="H257" s="145" t="s">
        <v>69</v>
      </c>
      <c r="I257" s="130">
        <v>2023</v>
      </c>
      <c r="J257" s="146" t="s">
        <v>11</v>
      </c>
      <c r="K257" s="129">
        <v>506</v>
      </c>
      <c r="L257" s="121"/>
      <c r="M257" s="147" t="s">
        <v>52</v>
      </c>
      <c r="N257" s="147" t="s">
        <v>53</v>
      </c>
      <c r="O257" s="148">
        <v>2023</v>
      </c>
      <c r="P257" s="148" t="s">
        <v>15</v>
      </c>
      <c r="Q257" s="149">
        <v>1</v>
      </c>
      <c r="S257" s="127" t="s">
        <v>48</v>
      </c>
      <c r="T257" s="150">
        <v>2021</v>
      </c>
      <c r="U257" s="127" t="s">
        <v>241</v>
      </c>
      <c r="V257" s="144">
        <v>7335</v>
      </c>
      <c r="AA257" s="145" t="s">
        <v>48</v>
      </c>
      <c r="AB257" s="129">
        <v>2021</v>
      </c>
      <c r="AC257" s="145" t="s">
        <v>244</v>
      </c>
      <c r="AD257" s="129">
        <v>1</v>
      </c>
      <c r="AE257" s="129">
        <v>1811</v>
      </c>
    </row>
    <row r="258" spans="7:31" x14ac:dyDescent="0.3">
      <c r="G258" s="145" t="s">
        <v>19</v>
      </c>
      <c r="H258" s="145" t="s">
        <v>69</v>
      </c>
      <c r="I258" s="130">
        <v>2023</v>
      </c>
      <c r="J258" s="146" t="s">
        <v>12</v>
      </c>
      <c r="K258" s="129">
        <v>378</v>
      </c>
      <c r="L258" s="121"/>
      <c r="M258" s="147" t="s">
        <v>54</v>
      </c>
      <c r="N258" s="147" t="s">
        <v>54</v>
      </c>
      <c r="O258" s="148">
        <v>2023</v>
      </c>
      <c r="P258" s="148" t="s">
        <v>4</v>
      </c>
      <c r="Q258" s="149">
        <v>997</v>
      </c>
      <c r="S258" s="127" t="s">
        <v>50</v>
      </c>
      <c r="T258" s="150">
        <v>2021</v>
      </c>
      <c r="U258" s="127" t="s">
        <v>243</v>
      </c>
      <c r="V258" s="144">
        <v>195</v>
      </c>
      <c r="AA258" s="145" t="s">
        <v>50</v>
      </c>
      <c r="AB258" s="129">
        <v>2021</v>
      </c>
      <c r="AC258" s="145" t="s">
        <v>242</v>
      </c>
      <c r="AD258" s="129">
        <v>366</v>
      </c>
      <c r="AE258" s="129">
        <v>42</v>
      </c>
    </row>
    <row r="259" spans="7:31" x14ac:dyDescent="0.3">
      <c r="G259" s="145" t="s">
        <v>19</v>
      </c>
      <c r="H259" s="145" t="s">
        <v>69</v>
      </c>
      <c r="I259" s="130">
        <v>2023</v>
      </c>
      <c r="J259" s="146" t="s">
        <v>13</v>
      </c>
      <c r="K259" s="129">
        <v>542</v>
      </c>
      <c r="L259" s="121"/>
      <c r="M259" s="147" t="s">
        <v>54</v>
      </c>
      <c r="N259" s="147" t="s">
        <v>54</v>
      </c>
      <c r="O259" s="148">
        <v>2023</v>
      </c>
      <c r="P259" s="148" t="s">
        <v>5</v>
      </c>
      <c r="Q259" s="149">
        <v>342</v>
      </c>
      <c r="S259" s="127" t="s">
        <v>50</v>
      </c>
      <c r="T259" s="150">
        <v>2021</v>
      </c>
      <c r="U259" s="127" t="s">
        <v>242</v>
      </c>
      <c r="V259" s="144">
        <v>408</v>
      </c>
      <c r="AA259" s="145" t="s">
        <v>50</v>
      </c>
      <c r="AB259" s="129">
        <v>2021</v>
      </c>
      <c r="AC259" s="145" t="s">
        <v>245</v>
      </c>
      <c r="AD259" s="129">
        <v>439</v>
      </c>
      <c r="AE259" s="129">
        <v>149</v>
      </c>
    </row>
    <row r="260" spans="7:31" x14ac:dyDescent="0.3">
      <c r="G260" s="145" t="s">
        <v>19</v>
      </c>
      <c r="H260" s="145" t="s">
        <v>69</v>
      </c>
      <c r="I260" s="130">
        <v>2023</v>
      </c>
      <c r="J260" s="146" t="s">
        <v>14</v>
      </c>
      <c r="K260" s="129">
        <v>554</v>
      </c>
      <c r="L260" s="121"/>
      <c r="M260" s="147" t="s">
        <v>54</v>
      </c>
      <c r="N260" s="147" t="s">
        <v>54</v>
      </c>
      <c r="O260" s="148">
        <v>2023</v>
      </c>
      <c r="P260" s="148" t="s">
        <v>6</v>
      </c>
      <c r="Q260" s="149">
        <v>411</v>
      </c>
      <c r="S260" s="127" t="s">
        <v>50</v>
      </c>
      <c r="T260" s="150">
        <v>2021</v>
      </c>
      <c r="U260" s="127" t="s">
        <v>244</v>
      </c>
      <c r="V260" s="144">
        <v>556</v>
      </c>
      <c r="AA260" s="145" t="s">
        <v>50</v>
      </c>
      <c r="AB260" s="129">
        <v>2021</v>
      </c>
      <c r="AC260" s="145" t="s">
        <v>243</v>
      </c>
      <c r="AD260" s="129">
        <v>176</v>
      </c>
      <c r="AE260" s="129">
        <v>19</v>
      </c>
    </row>
    <row r="261" spans="7:31" x14ac:dyDescent="0.3">
      <c r="G261" s="145" t="s">
        <v>19</v>
      </c>
      <c r="H261" s="145" t="s">
        <v>69</v>
      </c>
      <c r="I261" s="130">
        <v>2023</v>
      </c>
      <c r="J261" s="146" t="s">
        <v>15</v>
      </c>
      <c r="K261" s="129">
        <v>617</v>
      </c>
      <c r="L261" s="121"/>
      <c r="M261" s="147" t="s">
        <v>54</v>
      </c>
      <c r="N261" s="147" t="s">
        <v>54</v>
      </c>
      <c r="O261" s="148">
        <v>2023</v>
      </c>
      <c r="P261" s="148" t="s">
        <v>7</v>
      </c>
      <c r="Q261" s="149">
        <v>514</v>
      </c>
      <c r="S261" s="127" t="s">
        <v>50</v>
      </c>
      <c r="T261" s="150">
        <v>2021</v>
      </c>
      <c r="U261" s="127" t="s">
        <v>245</v>
      </c>
      <c r="V261" s="144">
        <v>588</v>
      </c>
      <c r="AA261" s="145" t="s">
        <v>50</v>
      </c>
      <c r="AB261" s="129">
        <v>2021</v>
      </c>
      <c r="AC261" s="145" t="s">
        <v>241</v>
      </c>
      <c r="AD261" s="129">
        <v>1437</v>
      </c>
      <c r="AE261" s="129">
        <v>405</v>
      </c>
    </row>
    <row r="262" spans="7:31" x14ac:dyDescent="0.3">
      <c r="G262" s="145" t="s">
        <v>19</v>
      </c>
      <c r="H262" s="145" t="s">
        <v>20</v>
      </c>
      <c r="I262" s="130">
        <v>2023</v>
      </c>
      <c r="J262" s="146" t="s">
        <v>4</v>
      </c>
      <c r="K262" s="129">
        <v>15218</v>
      </c>
      <c r="L262" s="121"/>
      <c r="M262" s="147" t="s">
        <v>54</v>
      </c>
      <c r="N262" s="147" t="s">
        <v>54</v>
      </c>
      <c r="O262" s="148">
        <v>2023</v>
      </c>
      <c r="P262" s="148" t="s">
        <v>8</v>
      </c>
      <c r="Q262" s="149">
        <v>469</v>
      </c>
      <c r="S262" s="127" t="s">
        <v>50</v>
      </c>
      <c r="T262" s="150">
        <v>2021</v>
      </c>
      <c r="U262" s="127" t="s">
        <v>241</v>
      </c>
      <c r="V262" s="144">
        <v>1842</v>
      </c>
      <c r="AA262" s="145" t="s">
        <v>50</v>
      </c>
      <c r="AB262" s="129">
        <v>2021</v>
      </c>
      <c r="AC262" s="145" t="s">
        <v>244</v>
      </c>
      <c r="AD262" s="129">
        <v>510</v>
      </c>
      <c r="AE262" s="129">
        <v>46</v>
      </c>
    </row>
    <row r="263" spans="7:31" x14ac:dyDescent="0.3">
      <c r="G263" s="145" t="s">
        <v>19</v>
      </c>
      <c r="H263" s="145" t="s">
        <v>20</v>
      </c>
      <c r="I263" s="130">
        <v>2023</v>
      </c>
      <c r="J263" s="146" t="s">
        <v>5</v>
      </c>
      <c r="K263" s="129">
        <v>14768</v>
      </c>
      <c r="L263" s="121"/>
      <c r="M263" s="147" t="s">
        <v>54</v>
      </c>
      <c r="N263" s="147" t="s">
        <v>54</v>
      </c>
      <c r="O263" s="148">
        <v>2023</v>
      </c>
      <c r="P263" s="148" t="s">
        <v>9</v>
      </c>
      <c r="Q263" s="149">
        <v>535</v>
      </c>
      <c r="S263" s="127" t="s">
        <v>52</v>
      </c>
      <c r="T263" s="150">
        <v>2021</v>
      </c>
      <c r="U263" s="127" t="s">
        <v>243</v>
      </c>
      <c r="V263" s="144">
        <v>2999</v>
      </c>
      <c r="AA263" s="145" t="s">
        <v>52</v>
      </c>
      <c r="AB263" s="129">
        <v>2021</v>
      </c>
      <c r="AC263" s="145" t="s">
        <v>242</v>
      </c>
      <c r="AD263" s="129">
        <v>0</v>
      </c>
      <c r="AE263" s="129">
        <v>5604</v>
      </c>
    </row>
    <row r="264" spans="7:31" x14ac:dyDescent="0.3">
      <c r="G264" s="145" t="s">
        <v>19</v>
      </c>
      <c r="H264" s="145" t="s">
        <v>20</v>
      </c>
      <c r="I264" s="130">
        <v>2023</v>
      </c>
      <c r="J264" s="146" t="s">
        <v>6</v>
      </c>
      <c r="K264" s="129">
        <v>15619</v>
      </c>
      <c r="L264" s="121"/>
      <c r="M264" s="147" t="s">
        <v>54</v>
      </c>
      <c r="N264" s="147" t="s">
        <v>54</v>
      </c>
      <c r="O264" s="148">
        <v>2023</v>
      </c>
      <c r="P264" s="148" t="s">
        <v>10</v>
      </c>
      <c r="Q264" s="149">
        <v>463</v>
      </c>
      <c r="S264" s="127" t="s">
        <v>52</v>
      </c>
      <c r="T264" s="150">
        <v>2021</v>
      </c>
      <c r="U264" s="127" t="s">
        <v>242</v>
      </c>
      <c r="V264" s="144">
        <v>5604</v>
      </c>
      <c r="AA264" s="145" t="s">
        <v>52</v>
      </c>
      <c r="AB264" s="129">
        <v>2021</v>
      </c>
      <c r="AC264" s="145" t="s">
        <v>245</v>
      </c>
      <c r="AD264" s="129">
        <v>0</v>
      </c>
      <c r="AE264" s="129">
        <v>7252</v>
      </c>
    </row>
    <row r="265" spans="7:31" x14ac:dyDescent="0.3">
      <c r="G265" s="145" t="s">
        <v>19</v>
      </c>
      <c r="H265" s="145" t="s">
        <v>20</v>
      </c>
      <c r="I265" s="130">
        <v>2023</v>
      </c>
      <c r="J265" s="146" t="s">
        <v>7</v>
      </c>
      <c r="K265" s="129">
        <v>15449</v>
      </c>
      <c r="L265" s="121"/>
      <c r="M265" s="147" t="s">
        <v>54</v>
      </c>
      <c r="N265" s="147" t="s">
        <v>54</v>
      </c>
      <c r="O265" s="148">
        <v>2023</v>
      </c>
      <c r="P265" s="148" t="s">
        <v>11</v>
      </c>
      <c r="Q265" s="149">
        <v>286</v>
      </c>
      <c r="S265" s="127" t="s">
        <v>52</v>
      </c>
      <c r="T265" s="150">
        <v>2021</v>
      </c>
      <c r="U265" s="127" t="s">
        <v>245</v>
      </c>
      <c r="V265" s="144">
        <v>7252</v>
      </c>
      <c r="AA265" s="145" t="s">
        <v>52</v>
      </c>
      <c r="AB265" s="129">
        <v>2021</v>
      </c>
      <c r="AC265" s="145" t="s">
        <v>243</v>
      </c>
      <c r="AD265" s="129">
        <v>0</v>
      </c>
      <c r="AE265" s="129">
        <v>2999</v>
      </c>
    </row>
    <row r="266" spans="7:31" x14ac:dyDescent="0.3">
      <c r="G266" s="145" t="s">
        <v>19</v>
      </c>
      <c r="H266" s="145" t="s">
        <v>20</v>
      </c>
      <c r="I266" s="130">
        <v>2023</v>
      </c>
      <c r="J266" s="146" t="s">
        <v>8</v>
      </c>
      <c r="K266" s="129">
        <v>17621</v>
      </c>
      <c r="L266" s="121"/>
      <c r="M266" s="147" t="s">
        <v>54</v>
      </c>
      <c r="N266" s="147" t="s">
        <v>54</v>
      </c>
      <c r="O266" s="148">
        <v>2023</v>
      </c>
      <c r="P266" s="148" t="s">
        <v>12</v>
      </c>
      <c r="Q266" s="149">
        <v>188</v>
      </c>
      <c r="S266" s="127" t="s">
        <v>52</v>
      </c>
      <c r="T266" s="150">
        <v>2021</v>
      </c>
      <c r="U266" s="127" t="s">
        <v>244</v>
      </c>
      <c r="V266" s="144">
        <v>9158</v>
      </c>
      <c r="AA266" s="145" t="s">
        <v>52</v>
      </c>
      <c r="AB266" s="129">
        <v>2021</v>
      </c>
      <c r="AC266" s="145" t="s">
        <v>241</v>
      </c>
      <c r="AD266" s="129">
        <v>777</v>
      </c>
      <c r="AE266" s="129">
        <v>36603</v>
      </c>
    </row>
    <row r="267" spans="7:31" x14ac:dyDescent="0.3">
      <c r="G267" s="145" t="s">
        <v>19</v>
      </c>
      <c r="H267" s="145" t="s">
        <v>20</v>
      </c>
      <c r="I267" s="130">
        <v>2023</v>
      </c>
      <c r="J267" s="146" t="s">
        <v>9</v>
      </c>
      <c r="K267" s="129">
        <v>17020</v>
      </c>
      <c r="L267" s="121"/>
      <c r="M267" s="147" t="s">
        <v>54</v>
      </c>
      <c r="N267" s="147" t="s">
        <v>54</v>
      </c>
      <c r="O267" s="148">
        <v>2023</v>
      </c>
      <c r="P267" s="148" t="s">
        <v>13</v>
      </c>
      <c r="Q267" s="149">
        <v>190</v>
      </c>
      <c r="S267" s="127" t="s">
        <v>52</v>
      </c>
      <c r="T267" s="150">
        <v>2021</v>
      </c>
      <c r="U267" s="127" t="s">
        <v>241</v>
      </c>
      <c r="V267" s="144">
        <v>37380</v>
      </c>
      <c r="AA267" s="145" t="s">
        <v>52</v>
      </c>
      <c r="AB267" s="129">
        <v>2021</v>
      </c>
      <c r="AC267" s="145" t="s">
        <v>244</v>
      </c>
      <c r="AD267" s="129">
        <v>0</v>
      </c>
      <c r="AE267" s="129">
        <v>9158</v>
      </c>
    </row>
    <row r="268" spans="7:31" x14ac:dyDescent="0.3">
      <c r="G268" s="145" t="s">
        <v>19</v>
      </c>
      <c r="H268" s="145" t="s">
        <v>20</v>
      </c>
      <c r="I268" s="130">
        <v>2023</v>
      </c>
      <c r="J268" s="146" t="s">
        <v>10</v>
      </c>
      <c r="K268" s="129">
        <v>19939</v>
      </c>
      <c r="L268" s="121"/>
      <c r="M268" s="147" t="s">
        <v>54</v>
      </c>
      <c r="N268" s="147" t="s">
        <v>54</v>
      </c>
      <c r="O268" s="148">
        <v>2023</v>
      </c>
      <c r="P268" s="148" t="s">
        <v>14</v>
      </c>
      <c r="Q268" s="149">
        <v>217</v>
      </c>
      <c r="S268" s="127" t="s">
        <v>54</v>
      </c>
      <c r="T268" s="150">
        <v>2021</v>
      </c>
      <c r="U268" s="127" t="s">
        <v>243</v>
      </c>
      <c r="V268" s="144">
        <v>1814</v>
      </c>
      <c r="AA268" s="127" t="s">
        <v>54</v>
      </c>
      <c r="AB268" s="127">
        <v>2021</v>
      </c>
      <c r="AC268" s="127" t="s">
        <v>242</v>
      </c>
      <c r="AD268" s="127">
        <v>1177</v>
      </c>
      <c r="AE268" s="127">
        <v>2653</v>
      </c>
    </row>
    <row r="269" spans="7:31" x14ac:dyDescent="0.3">
      <c r="G269" s="145" t="s">
        <v>19</v>
      </c>
      <c r="H269" s="145" t="s">
        <v>20</v>
      </c>
      <c r="I269" s="130">
        <v>2023</v>
      </c>
      <c r="J269" s="146" t="s">
        <v>11</v>
      </c>
      <c r="K269" s="129">
        <v>17091</v>
      </c>
      <c r="L269" s="121"/>
      <c r="M269" s="147" t="s">
        <v>54</v>
      </c>
      <c r="N269" s="147" t="s">
        <v>54</v>
      </c>
      <c r="O269" s="148">
        <v>2023</v>
      </c>
      <c r="P269" s="148" t="s">
        <v>15</v>
      </c>
      <c r="Q269" s="149">
        <v>154</v>
      </c>
      <c r="S269" s="127" t="s">
        <v>54</v>
      </c>
      <c r="T269" s="150">
        <v>2021</v>
      </c>
      <c r="U269" s="127" t="s">
        <v>242</v>
      </c>
      <c r="V269" s="144">
        <v>3830</v>
      </c>
      <c r="AA269" s="127" t="s">
        <v>54</v>
      </c>
      <c r="AB269" s="127">
        <v>2021</v>
      </c>
      <c r="AC269" s="127" t="s">
        <v>245</v>
      </c>
      <c r="AD269" s="127">
        <v>3118</v>
      </c>
      <c r="AE269" s="127">
        <v>1016</v>
      </c>
    </row>
    <row r="270" spans="7:31" x14ac:dyDescent="0.3">
      <c r="G270" s="145" t="s">
        <v>19</v>
      </c>
      <c r="H270" s="145" t="s">
        <v>20</v>
      </c>
      <c r="I270" s="130">
        <v>2023</v>
      </c>
      <c r="J270" s="146" t="s">
        <v>12</v>
      </c>
      <c r="K270" s="129">
        <v>15761</v>
      </c>
      <c r="L270" s="121"/>
      <c r="M270" s="147" t="s">
        <v>19</v>
      </c>
      <c r="N270" s="147" t="s">
        <v>59</v>
      </c>
      <c r="O270" s="148">
        <v>2022</v>
      </c>
      <c r="P270" s="148" t="s">
        <v>4</v>
      </c>
      <c r="Q270" s="149">
        <v>334908</v>
      </c>
      <c r="S270" s="127" t="s">
        <v>54</v>
      </c>
      <c r="T270" s="150">
        <v>2021</v>
      </c>
      <c r="U270" s="127" t="s">
        <v>245</v>
      </c>
      <c r="V270" s="144">
        <v>4134</v>
      </c>
      <c r="AA270" s="127" t="s">
        <v>54</v>
      </c>
      <c r="AB270" s="127">
        <v>2021</v>
      </c>
      <c r="AC270" s="127" t="s">
        <v>243</v>
      </c>
      <c r="AD270" s="127">
        <v>1475</v>
      </c>
      <c r="AE270" s="127">
        <v>339</v>
      </c>
    </row>
    <row r="271" spans="7:31" x14ac:dyDescent="0.3">
      <c r="G271" s="145" t="s">
        <v>19</v>
      </c>
      <c r="H271" s="145" t="s">
        <v>20</v>
      </c>
      <c r="I271" s="130">
        <v>2023</v>
      </c>
      <c r="J271" s="146" t="s">
        <v>13</v>
      </c>
      <c r="K271" s="129">
        <v>15384</v>
      </c>
      <c r="L271" s="121"/>
      <c r="M271" s="147" t="s">
        <v>19</v>
      </c>
      <c r="N271" s="147" t="s">
        <v>59</v>
      </c>
      <c r="O271" s="148">
        <v>2022</v>
      </c>
      <c r="P271" s="148" t="s">
        <v>5</v>
      </c>
      <c r="Q271" s="149">
        <v>310330</v>
      </c>
      <c r="S271" s="127" t="s">
        <v>54</v>
      </c>
      <c r="T271" s="150">
        <v>2021</v>
      </c>
      <c r="U271" s="127" t="s">
        <v>244</v>
      </c>
      <c r="V271" s="144">
        <v>9222</v>
      </c>
      <c r="AA271" s="127" t="s">
        <v>54</v>
      </c>
      <c r="AB271" s="127">
        <v>2021</v>
      </c>
      <c r="AC271" s="127" t="s">
        <v>241</v>
      </c>
      <c r="AD271" s="127">
        <v>4252</v>
      </c>
      <c r="AE271" s="127">
        <v>4976</v>
      </c>
    </row>
    <row r="272" spans="7:31" x14ac:dyDescent="0.3">
      <c r="G272" s="145" t="s">
        <v>19</v>
      </c>
      <c r="H272" s="145" t="s">
        <v>20</v>
      </c>
      <c r="I272" s="130">
        <v>2023</v>
      </c>
      <c r="J272" s="146" t="s">
        <v>14</v>
      </c>
      <c r="K272" s="129">
        <v>15699</v>
      </c>
      <c r="L272" s="121"/>
      <c r="M272" s="147" t="s">
        <v>19</v>
      </c>
      <c r="N272" s="147" t="s">
        <v>59</v>
      </c>
      <c r="O272" s="148">
        <v>2022</v>
      </c>
      <c r="P272" s="148" t="s">
        <v>6</v>
      </c>
      <c r="Q272" s="149">
        <v>375568</v>
      </c>
      <c r="S272" s="127" t="s">
        <v>54</v>
      </c>
      <c r="T272" s="150">
        <v>2021</v>
      </c>
      <c r="U272" s="127" t="s">
        <v>241</v>
      </c>
      <c r="V272" s="144">
        <v>9228</v>
      </c>
      <c r="AA272" s="127" t="s">
        <v>54</v>
      </c>
      <c r="AB272" s="127">
        <v>2021</v>
      </c>
      <c r="AC272" s="127" t="s">
        <v>244</v>
      </c>
      <c r="AD272" s="127">
        <v>7696</v>
      </c>
      <c r="AE272" s="127">
        <v>1526</v>
      </c>
    </row>
    <row r="273" spans="7:31" x14ac:dyDescent="0.3">
      <c r="G273" s="145" t="s">
        <v>19</v>
      </c>
      <c r="H273" s="145" t="s">
        <v>20</v>
      </c>
      <c r="I273" s="130">
        <v>2023</v>
      </c>
      <c r="J273" s="146" t="s">
        <v>15</v>
      </c>
      <c r="K273" s="129">
        <v>17287</v>
      </c>
      <c r="L273" s="121"/>
      <c r="M273" s="147" t="s">
        <v>19</v>
      </c>
      <c r="N273" s="147" t="s">
        <v>59</v>
      </c>
      <c r="O273" s="148">
        <v>2022</v>
      </c>
      <c r="P273" s="148" t="s">
        <v>7</v>
      </c>
      <c r="Q273" s="149">
        <v>329782</v>
      </c>
      <c r="S273" s="127" t="s">
        <v>19</v>
      </c>
      <c r="T273" s="150">
        <v>2020</v>
      </c>
      <c r="U273" s="127" t="s">
        <v>243</v>
      </c>
      <c r="V273" s="144">
        <v>357032</v>
      </c>
      <c r="AA273" s="145" t="s">
        <v>19</v>
      </c>
      <c r="AB273" s="129">
        <v>2020</v>
      </c>
      <c r="AC273" s="145" t="s">
        <v>242</v>
      </c>
      <c r="AD273" s="129">
        <v>361394</v>
      </c>
      <c r="AE273" s="129">
        <v>34407</v>
      </c>
    </row>
    <row r="274" spans="7:31" x14ac:dyDescent="0.3">
      <c r="G274" s="145" t="s">
        <v>21</v>
      </c>
      <c r="H274" s="145" t="s">
        <v>22</v>
      </c>
      <c r="I274" s="130">
        <v>2023</v>
      </c>
      <c r="J274" s="146" t="s">
        <v>4</v>
      </c>
      <c r="K274" s="129">
        <v>184</v>
      </c>
      <c r="L274" s="121"/>
      <c r="M274" s="147" t="s">
        <v>19</v>
      </c>
      <c r="N274" s="147" t="s">
        <v>59</v>
      </c>
      <c r="O274" s="148">
        <v>2022</v>
      </c>
      <c r="P274" s="148" t="s">
        <v>8</v>
      </c>
      <c r="Q274" s="149">
        <v>364019</v>
      </c>
      <c r="S274" s="127" t="s">
        <v>19</v>
      </c>
      <c r="T274" s="150">
        <v>2020</v>
      </c>
      <c r="U274" s="127" t="s">
        <v>242</v>
      </c>
      <c r="V274" s="144">
        <v>395801</v>
      </c>
      <c r="AA274" s="145" t="s">
        <v>19</v>
      </c>
      <c r="AB274" s="129">
        <v>2020</v>
      </c>
      <c r="AC274" s="145" t="s">
        <v>245</v>
      </c>
      <c r="AD274" s="129">
        <v>870695</v>
      </c>
      <c r="AE274" s="129">
        <v>54600</v>
      </c>
    </row>
    <row r="275" spans="7:31" x14ac:dyDescent="0.3">
      <c r="G275" s="145" t="s">
        <v>21</v>
      </c>
      <c r="H275" s="145" t="s">
        <v>22</v>
      </c>
      <c r="I275" s="130">
        <v>2023</v>
      </c>
      <c r="J275" s="146" t="s">
        <v>5</v>
      </c>
      <c r="K275" s="129">
        <v>4</v>
      </c>
      <c r="L275" s="121"/>
      <c r="M275" s="147" t="s">
        <v>19</v>
      </c>
      <c r="N275" s="147" t="s">
        <v>59</v>
      </c>
      <c r="O275" s="148">
        <v>2022</v>
      </c>
      <c r="P275" s="148" t="s">
        <v>9</v>
      </c>
      <c r="Q275" s="149">
        <v>349128</v>
      </c>
      <c r="S275" s="127" t="s">
        <v>19</v>
      </c>
      <c r="T275" s="150">
        <v>2020</v>
      </c>
      <c r="U275" s="127" t="s">
        <v>244</v>
      </c>
      <c r="V275" s="144">
        <v>802532</v>
      </c>
      <c r="AA275" s="145" t="s">
        <v>19</v>
      </c>
      <c r="AB275" s="129">
        <v>2020</v>
      </c>
      <c r="AC275" s="145" t="s">
        <v>243</v>
      </c>
      <c r="AD275" s="129">
        <v>333133</v>
      </c>
      <c r="AE275" s="129">
        <v>23899</v>
      </c>
    </row>
    <row r="276" spans="7:31" x14ac:dyDescent="0.3">
      <c r="G276" s="145" t="s">
        <v>21</v>
      </c>
      <c r="H276" s="145" t="s">
        <v>22</v>
      </c>
      <c r="I276" s="130">
        <v>2023</v>
      </c>
      <c r="J276" s="146" t="s">
        <v>6</v>
      </c>
      <c r="K276" s="129">
        <v>23</v>
      </c>
      <c r="L276" s="121"/>
      <c r="M276" s="147" t="s">
        <v>19</v>
      </c>
      <c r="N276" s="147" t="s">
        <v>59</v>
      </c>
      <c r="O276" s="148">
        <v>2022</v>
      </c>
      <c r="P276" s="148" t="s">
        <v>10</v>
      </c>
      <c r="Q276" s="149">
        <v>336661</v>
      </c>
      <c r="S276" s="127" t="s">
        <v>19</v>
      </c>
      <c r="T276" s="150">
        <v>2020</v>
      </c>
      <c r="U276" s="127" t="s">
        <v>245</v>
      </c>
      <c r="V276" s="144">
        <v>925295</v>
      </c>
      <c r="AA276" s="145" t="s">
        <v>19</v>
      </c>
      <c r="AB276" s="129">
        <v>2020</v>
      </c>
      <c r="AC276" s="145" t="s">
        <v>241</v>
      </c>
      <c r="AD276" s="129">
        <v>2195981</v>
      </c>
      <c r="AE276" s="129">
        <v>195546</v>
      </c>
    </row>
    <row r="277" spans="7:31" x14ac:dyDescent="0.3">
      <c r="G277" s="145" t="s">
        <v>21</v>
      </c>
      <c r="H277" s="145" t="s">
        <v>22</v>
      </c>
      <c r="I277" s="130">
        <v>2023</v>
      </c>
      <c r="J277" s="146" t="s">
        <v>7</v>
      </c>
      <c r="K277" s="129">
        <v>3</v>
      </c>
      <c r="L277" s="121"/>
      <c r="M277" s="147" t="s">
        <v>19</v>
      </c>
      <c r="N277" s="147" t="s">
        <v>59</v>
      </c>
      <c r="O277" s="148">
        <v>2022</v>
      </c>
      <c r="P277" s="148" t="s">
        <v>11</v>
      </c>
      <c r="Q277" s="149">
        <v>357112</v>
      </c>
      <c r="S277" s="127" t="s">
        <v>19</v>
      </c>
      <c r="T277" s="150">
        <v>2020</v>
      </c>
      <c r="U277" s="127" t="s">
        <v>241</v>
      </c>
      <c r="V277" s="144">
        <v>2391527</v>
      </c>
      <c r="AA277" s="145" t="s">
        <v>19</v>
      </c>
      <c r="AB277" s="129">
        <v>2020</v>
      </c>
      <c r="AC277" s="145" t="s">
        <v>244</v>
      </c>
      <c r="AD277" s="129">
        <v>759932</v>
      </c>
      <c r="AE277" s="129">
        <v>42600</v>
      </c>
    </row>
    <row r="278" spans="7:31" x14ac:dyDescent="0.3">
      <c r="G278" s="145" t="s">
        <v>21</v>
      </c>
      <c r="H278" s="145" t="s">
        <v>22</v>
      </c>
      <c r="I278" s="130">
        <v>2023</v>
      </c>
      <c r="J278" s="146" t="s">
        <v>8</v>
      </c>
      <c r="K278" s="129">
        <v>20</v>
      </c>
      <c r="L278" s="121"/>
      <c r="M278" s="147" t="s">
        <v>19</v>
      </c>
      <c r="N278" s="147" t="s">
        <v>59</v>
      </c>
      <c r="O278" s="148">
        <v>2022</v>
      </c>
      <c r="P278" s="148" t="s">
        <v>12</v>
      </c>
      <c r="Q278" s="149">
        <v>331994</v>
      </c>
      <c r="S278" s="127" t="s">
        <v>21</v>
      </c>
      <c r="T278" s="150">
        <v>2020</v>
      </c>
      <c r="U278" s="127" t="s">
        <v>243</v>
      </c>
      <c r="V278" s="144">
        <v>29</v>
      </c>
      <c r="AA278" s="145" t="s">
        <v>21</v>
      </c>
      <c r="AB278" s="129">
        <v>2020</v>
      </c>
      <c r="AC278" s="145" t="s">
        <v>242</v>
      </c>
      <c r="AD278" s="129">
        <v>45</v>
      </c>
      <c r="AE278" s="129">
        <v>23</v>
      </c>
    </row>
    <row r="279" spans="7:31" x14ac:dyDescent="0.3">
      <c r="G279" s="145" t="s">
        <v>21</v>
      </c>
      <c r="H279" s="145" t="s">
        <v>22</v>
      </c>
      <c r="I279" s="130">
        <v>2023</v>
      </c>
      <c r="J279" s="146" t="s">
        <v>9</v>
      </c>
      <c r="K279" s="129">
        <v>5</v>
      </c>
      <c r="L279" s="121"/>
      <c r="M279" s="147" t="s">
        <v>19</v>
      </c>
      <c r="N279" s="147" t="s">
        <v>59</v>
      </c>
      <c r="O279" s="148">
        <v>2022</v>
      </c>
      <c r="P279" s="148" t="s">
        <v>13</v>
      </c>
      <c r="Q279" s="149">
        <v>315488</v>
      </c>
      <c r="S279" s="127" t="s">
        <v>21</v>
      </c>
      <c r="T279" s="150">
        <v>2020</v>
      </c>
      <c r="U279" s="127" t="s">
        <v>245</v>
      </c>
      <c r="V279" s="144">
        <v>65</v>
      </c>
      <c r="AA279" s="145" t="s">
        <v>21</v>
      </c>
      <c r="AB279" s="129">
        <v>2020</v>
      </c>
      <c r="AC279" s="145" t="s">
        <v>245</v>
      </c>
      <c r="AD279" s="129">
        <v>32</v>
      </c>
      <c r="AE279" s="129">
        <v>33</v>
      </c>
    </row>
    <row r="280" spans="7:31" x14ac:dyDescent="0.3">
      <c r="G280" s="145" t="s">
        <v>21</v>
      </c>
      <c r="H280" s="145" t="s">
        <v>22</v>
      </c>
      <c r="I280" s="130">
        <v>2023</v>
      </c>
      <c r="J280" s="146" t="s">
        <v>10</v>
      </c>
      <c r="K280" s="129">
        <v>6</v>
      </c>
      <c r="L280" s="121"/>
      <c r="M280" s="147" t="s">
        <v>19</v>
      </c>
      <c r="N280" s="147" t="s">
        <v>59</v>
      </c>
      <c r="O280" s="148">
        <v>2022</v>
      </c>
      <c r="P280" s="148" t="s">
        <v>14</v>
      </c>
      <c r="Q280" s="149">
        <v>334520</v>
      </c>
      <c r="S280" s="127" t="s">
        <v>21</v>
      </c>
      <c r="T280" s="150">
        <v>2020</v>
      </c>
      <c r="U280" s="127" t="s">
        <v>242</v>
      </c>
      <c r="V280" s="144">
        <v>68</v>
      </c>
      <c r="AA280" s="145" t="s">
        <v>21</v>
      </c>
      <c r="AB280" s="129">
        <v>2020</v>
      </c>
      <c r="AC280" s="145" t="s">
        <v>243</v>
      </c>
      <c r="AD280" s="129">
        <v>22</v>
      </c>
      <c r="AE280" s="129">
        <v>7</v>
      </c>
    </row>
    <row r="281" spans="7:31" x14ac:dyDescent="0.3">
      <c r="G281" s="145" t="s">
        <v>21</v>
      </c>
      <c r="H281" s="145" t="s">
        <v>22</v>
      </c>
      <c r="I281" s="130">
        <v>2023</v>
      </c>
      <c r="J281" s="146" t="s">
        <v>11</v>
      </c>
      <c r="K281" s="129">
        <v>24</v>
      </c>
      <c r="L281" s="121"/>
      <c r="M281" s="147" t="s">
        <v>19</v>
      </c>
      <c r="N281" s="147" t="s">
        <v>59</v>
      </c>
      <c r="O281" s="148">
        <v>2022</v>
      </c>
      <c r="P281" s="148" t="s">
        <v>15</v>
      </c>
      <c r="Q281" s="149">
        <v>374548</v>
      </c>
      <c r="S281" s="127" t="s">
        <v>21</v>
      </c>
      <c r="T281" s="150">
        <v>2020</v>
      </c>
      <c r="U281" s="127" t="s">
        <v>244</v>
      </c>
      <c r="V281" s="144">
        <v>436</v>
      </c>
      <c r="AA281" s="145" t="s">
        <v>21</v>
      </c>
      <c r="AB281" s="129">
        <v>2020</v>
      </c>
      <c r="AC281" s="145" t="s">
        <v>241</v>
      </c>
      <c r="AD281" s="129">
        <v>186</v>
      </c>
      <c r="AE281" s="129">
        <v>339</v>
      </c>
    </row>
    <row r="282" spans="7:31" x14ac:dyDescent="0.3">
      <c r="G282" s="145" t="s">
        <v>21</v>
      </c>
      <c r="H282" s="145" t="s">
        <v>22</v>
      </c>
      <c r="I282" s="130">
        <v>2023</v>
      </c>
      <c r="J282" s="146" t="s">
        <v>12</v>
      </c>
      <c r="K282" s="129">
        <v>5</v>
      </c>
      <c r="L282" s="121"/>
      <c r="M282" s="147" t="s">
        <v>19</v>
      </c>
      <c r="N282" s="147" t="s">
        <v>60</v>
      </c>
      <c r="O282" s="148">
        <v>2022</v>
      </c>
      <c r="P282" s="148" t="s">
        <v>4</v>
      </c>
      <c r="Q282" s="149">
        <v>564</v>
      </c>
      <c r="S282" s="127" t="s">
        <v>21</v>
      </c>
      <c r="T282" s="150">
        <v>2020</v>
      </c>
      <c r="U282" s="127" t="s">
        <v>241</v>
      </c>
      <c r="V282" s="144">
        <v>525</v>
      </c>
      <c r="AA282" s="145" t="s">
        <v>21</v>
      </c>
      <c r="AB282" s="129">
        <v>2020</v>
      </c>
      <c r="AC282" s="145" t="s">
        <v>244</v>
      </c>
      <c r="AD282" s="129">
        <v>295</v>
      </c>
      <c r="AE282" s="129">
        <v>141</v>
      </c>
    </row>
    <row r="283" spans="7:31" x14ac:dyDescent="0.3">
      <c r="G283" s="145" t="s">
        <v>21</v>
      </c>
      <c r="H283" s="145" t="s">
        <v>22</v>
      </c>
      <c r="I283" s="130">
        <v>2023</v>
      </c>
      <c r="J283" s="146" t="s">
        <v>13</v>
      </c>
      <c r="K283" s="129">
        <v>4</v>
      </c>
      <c r="L283" s="121"/>
      <c r="M283" s="147" t="s">
        <v>19</v>
      </c>
      <c r="N283" s="147" t="s">
        <v>60</v>
      </c>
      <c r="O283" s="148">
        <v>2022</v>
      </c>
      <c r="P283" s="148" t="s">
        <v>5</v>
      </c>
      <c r="Q283" s="149">
        <v>492</v>
      </c>
      <c r="S283" s="127" t="s">
        <v>23</v>
      </c>
      <c r="T283" s="150">
        <v>2020</v>
      </c>
      <c r="U283" s="127" t="s">
        <v>243</v>
      </c>
      <c r="V283" s="144">
        <v>27610</v>
      </c>
      <c r="AA283" s="145" t="s">
        <v>23</v>
      </c>
      <c r="AB283" s="129">
        <v>2020</v>
      </c>
      <c r="AC283" s="145" t="s">
        <v>242</v>
      </c>
      <c r="AD283" s="129">
        <v>66224</v>
      </c>
      <c r="AE283" s="129">
        <v>39443</v>
      </c>
    </row>
    <row r="284" spans="7:31" x14ac:dyDescent="0.3">
      <c r="G284" s="145" t="s">
        <v>21</v>
      </c>
      <c r="H284" s="145" t="s">
        <v>22</v>
      </c>
      <c r="I284" s="130">
        <v>2023</v>
      </c>
      <c r="J284" s="146" t="s">
        <v>14</v>
      </c>
      <c r="K284" s="129">
        <v>25</v>
      </c>
      <c r="L284" s="121"/>
      <c r="M284" s="147" t="s">
        <v>19</v>
      </c>
      <c r="N284" s="147" t="s">
        <v>60</v>
      </c>
      <c r="O284" s="148">
        <v>2022</v>
      </c>
      <c r="P284" s="148" t="s">
        <v>6</v>
      </c>
      <c r="Q284" s="149">
        <v>585</v>
      </c>
      <c r="S284" s="127" t="s">
        <v>23</v>
      </c>
      <c r="T284" s="150">
        <v>2020</v>
      </c>
      <c r="U284" s="127" t="s">
        <v>245</v>
      </c>
      <c r="V284" s="144">
        <v>55860</v>
      </c>
      <c r="AA284" s="145" t="s">
        <v>23</v>
      </c>
      <c r="AB284" s="129">
        <v>2020</v>
      </c>
      <c r="AC284" s="145" t="s">
        <v>245</v>
      </c>
      <c r="AD284" s="129">
        <v>35035</v>
      </c>
      <c r="AE284" s="129">
        <v>20825</v>
      </c>
    </row>
    <row r="285" spans="7:31" x14ac:dyDescent="0.3">
      <c r="G285" s="145" t="s">
        <v>21</v>
      </c>
      <c r="H285" s="145" t="s">
        <v>22</v>
      </c>
      <c r="I285" s="130">
        <v>2023</v>
      </c>
      <c r="J285" s="146" t="s">
        <v>15</v>
      </c>
      <c r="K285" s="129">
        <v>2</v>
      </c>
      <c r="L285" s="121"/>
      <c r="M285" s="147" t="s">
        <v>19</v>
      </c>
      <c r="N285" s="147" t="s">
        <v>60</v>
      </c>
      <c r="O285" s="148">
        <v>2022</v>
      </c>
      <c r="P285" s="148" t="s">
        <v>7</v>
      </c>
      <c r="Q285" s="149">
        <v>449</v>
      </c>
      <c r="S285" s="127" t="s">
        <v>23</v>
      </c>
      <c r="T285" s="150">
        <v>2020</v>
      </c>
      <c r="U285" s="127" t="s">
        <v>242</v>
      </c>
      <c r="V285" s="144">
        <v>105667</v>
      </c>
      <c r="AA285" s="145" t="s">
        <v>23</v>
      </c>
      <c r="AB285" s="129">
        <v>2020</v>
      </c>
      <c r="AC285" s="145" t="s">
        <v>243</v>
      </c>
      <c r="AD285" s="129">
        <v>20354</v>
      </c>
      <c r="AE285" s="129">
        <v>7256</v>
      </c>
    </row>
    <row r="286" spans="7:31" x14ac:dyDescent="0.3">
      <c r="G286" s="145" t="s">
        <v>23</v>
      </c>
      <c r="H286" s="145" t="s">
        <v>24</v>
      </c>
      <c r="I286" s="130">
        <v>2023</v>
      </c>
      <c r="J286" s="146" t="s">
        <v>4</v>
      </c>
      <c r="K286" s="129">
        <v>41986</v>
      </c>
      <c r="L286" s="121"/>
      <c r="M286" s="147" t="s">
        <v>19</v>
      </c>
      <c r="N286" s="147" t="s">
        <v>60</v>
      </c>
      <c r="O286" s="148">
        <v>2022</v>
      </c>
      <c r="P286" s="148" t="s">
        <v>8</v>
      </c>
      <c r="Q286" s="149">
        <v>544</v>
      </c>
      <c r="S286" s="127" t="s">
        <v>23</v>
      </c>
      <c r="T286" s="150">
        <v>2020</v>
      </c>
      <c r="U286" s="127" t="s">
        <v>244</v>
      </c>
      <c r="V286" s="144">
        <v>369803</v>
      </c>
      <c r="AA286" s="145" t="s">
        <v>23</v>
      </c>
      <c r="AB286" s="129">
        <v>2020</v>
      </c>
      <c r="AC286" s="145" t="s">
        <v>241</v>
      </c>
      <c r="AD286" s="129">
        <v>326176</v>
      </c>
      <c r="AE286" s="129">
        <v>181127</v>
      </c>
    </row>
    <row r="287" spans="7:31" x14ac:dyDescent="0.3">
      <c r="G287" s="145" t="s">
        <v>23</v>
      </c>
      <c r="H287" s="145" t="s">
        <v>24</v>
      </c>
      <c r="I287" s="130">
        <v>2023</v>
      </c>
      <c r="J287" s="146" t="s">
        <v>5</v>
      </c>
      <c r="K287" s="129">
        <v>32911</v>
      </c>
      <c r="L287" s="121"/>
      <c r="M287" s="147" t="s">
        <v>19</v>
      </c>
      <c r="N287" s="147" t="s">
        <v>60</v>
      </c>
      <c r="O287" s="148">
        <v>2022</v>
      </c>
      <c r="P287" s="148" t="s">
        <v>9</v>
      </c>
      <c r="Q287" s="149">
        <v>561</v>
      </c>
      <c r="S287" s="127" t="s">
        <v>23</v>
      </c>
      <c r="T287" s="150">
        <v>2020</v>
      </c>
      <c r="U287" s="127" t="s">
        <v>241</v>
      </c>
      <c r="V287" s="144">
        <v>507303</v>
      </c>
      <c r="AA287" s="145" t="s">
        <v>23</v>
      </c>
      <c r="AB287" s="129">
        <v>2020</v>
      </c>
      <c r="AC287" s="145" t="s">
        <v>244</v>
      </c>
      <c r="AD287" s="129">
        <v>267502</v>
      </c>
      <c r="AE287" s="129">
        <v>102301</v>
      </c>
    </row>
    <row r="288" spans="7:31" x14ac:dyDescent="0.3">
      <c r="G288" s="145" t="s">
        <v>23</v>
      </c>
      <c r="H288" s="145" t="s">
        <v>24</v>
      </c>
      <c r="I288" s="130">
        <v>2023</v>
      </c>
      <c r="J288" s="146" t="s">
        <v>6</v>
      </c>
      <c r="K288" s="129">
        <v>38680</v>
      </c>
      <c r="L288" s="121"/>
      <c r="M288" s="147" t="s">
        <v>19</v>
      </c>
      <c r="N288" s="147" t="s">
        <v>60</v>
      </c>
      <c r="O288" s="148">
        <v>2022</v>
      </c>
      <c r="P288" s="148" t="s">
        <v>10</v>
      </c>
      <c r="Q288" s="149">
        <v>557</v>
      </c>
      <c r="S288" s="127" t="s">
        <v>25</v>
      </c>
      <c r="T288" s="150">
        <v>2020</v>
      </c>
      <c r="U288" s="127" t="s">
        <v>243</v>
      </c>
      <c r="V288" s="144">
        <v>721</v>
      </c>
      <c r="AA288" s="145" t="s">
        <v>25</v>
      </c>
      <c r="AB288" s="129">
        <v>2020</v>
      </c>
      <c r="AC288" s="145" t="s">
        <v>242</v>
      </c>
      <c r="AD288" s="129">
        <v>699</v>
      </c>
      <c r="AE288" s="129">
        <v>290</v>
      </c>
    </row>
    <row r="289" spans="7:31" x14ac:dyDescent="0.3">
      <c r="G289" s="145" t="s">
        <v>23</v>
      </c>
      <c r="H289" s="145" t="s">
        <v>24</v>
      </c>
      <c r="I289" s="130">
        <v>2023</v>
      </c>
      <c r="J289" s="146" t="s">
        <v>7</v>
      </c>
      <c r="K289" s="129">
        <v>34406</v>
      </c>
      <c r="L289" s="121"/>
      <c r="M289" s="147" t="s">
        <v>19</v>
      </c>
      <c r="N289" s="147" t="s">
        <v>60</v>
      </c>
      <c r="O289" s="148">
        <v>2022</v>
      </c>
      <c r="P289" s="148" t="s">
        <v>11</v>
      </c>
      <c r="Q289" s="149">
        <v>552</v>
      </c>
      <c r="S289" s="127" t="s">
        <v>25</v>
      </c>
      <c r="T289" s="150">
        <v>2020</v>
      </c>
      <c r="U289" s="127" t="s">
        <v>242</v>
      </c>
      <c r="V289" s="144">
        <v>989</v>
      </c>
      <c r="AA289" s="145" t="s">
        <v>25</v>
      </c>
      <c r="AB289" s="129">
        <v>2020</v>
      </c>
      <c r="AC289" s="145" t="s">
        <v>245</v>
      </c>
      <c r="AD289" s="129">
        <v>779</v>
      </c>
      <c r="AE289" s="129">
        <v>910</v>
      </c>
    </row>
    <row r="290" spans="7:31" x14ac:dyDescent="0.3">
      <c r="G290" s="145" t="s">
        <v>23</v>
      </c>
      <c r="H290" s="145" t="s">
        <v>24</v>
      </c>
      <c r="I290" s="130">
        <v>2023</v>
      </c>
      <c r="J290" s="146" t="s">
        <v>8</v>
      </c>
      <c r="K290" s="129">
        <v>42090</v>
      </c>
      <c r="L290" s="121"/>
      <c r="M290" s="147" t="s">
        <v>19</v>
      </c>
      <c r="N290" s="147" t="s">
        <v>60</v>
      </c>
      <c r="O290" s="148">
        <v>2022</v>
      </c>
      <c r="P290" s="148" t="s">
        <v>12</v>
      </c>
      <c r="Q290" s="149">
        <v>533</v>
      </c>
      <c r="S290" s="127" t="s">
        <v>25</v>
      </c>
      <c r="T290" s="150">
        <v>2020</v>
      </c>
      <c r="U290" s="127" t="s">
        <v>245</v>
      </c>
      <c r="V290" s="144">
        <v>1689</v>
      </c>
      <c r="AA290" s="145" t="s">
        <v>25</v>
      </c>
      <c r="AB290" s="129">
        <v>2020</v>
      </c>
      <c r="AC290" s="145" t="s">
        <v>243</v>
      </c>
      <c r="AD290" s="129">
        <v>542</v>
      </c>
      <c r="AE290" s="129">
        <v>179</v>
      </c>
    </row>
    <row r="291" spans="7:31" x14ac:dyDescent="0.3">
      <c r="G291" s="145" t="s">
        <v>23</v>
      </c>
      <c r="H291" s="145" t="s">
        <v>24</v>
      </c>
      <c r="I291" s="130">
        <v>2023</v>
      </c>
      <c r="J291" s="146" t="s">
        <v>9</v>
      </c>
      <c r="K291" s="129">
        <v>40314</v>
      </c>
      <c r="L291" s="121"/>
      <c r="M291" s="147" t="s">
        <v>19</v>
      </c>
      <c r="N291" s="147" t="s">
        <v>60</v>
      </c>
      <c r="O291" s="148">
        <v>2022</v>
      </c>
      <c r="P291" s="148" t="s">
        <v>13</v>
      </c>
      <c r="Q291" s="149">
        <v>505</v>
      </c>
      <c r="S291" s="127" t="s">
        <v>25</v>
      </c>
      <c r="T291" s="150">
        <v>2020</v>
      </c>
      <c r="U291" s="127" t="s">
        <v>244</v>
      </c>
      <c r="V291" s="144">
        <v>4291</v>
      </c>
      <c r="AA291" s="145" t="s">
        <v>25</v>
      </c>
      <c r="AB291" s="129">
        <v>2020</v>
      </c>
      <c r="AC291" s="145" t="s">
        <v>241</v>
      </c>
      <c r="AD291" s="129">
        <v>1659</v>
      </c>
      <c r="AE291" s="129">
        <v>3033</v>
      </c>
    </row>
    <row r="292" spans="7:31" x14ac:dyDescent="0.3">
      <c r="G292" s="145" t="s">
        <v>23</v>
      </c>
      <c r="H292" s="145" t="s">
        <v>24</v>
      </c>
      <c r="I292" s="130">
        <v>2023</v>
      </c>
      <c r="J292" s="146" t="s">
        <v>10</v>
      </c>
      <c r="K292" s="129">
        <v>41540</v>
      </c>
      <c r="L292" s="121"/>
      <c r="M292" s="147" t="s">
        <v>19</v>
      </c>
      <c r="N292" s="147" t="s">
        <v>60</v>
      </c>
      <c r="O292" s="148">
        <v>2022</v>
      </c>
      <c r="P292" s="148" t="s">
        <v>14</v>
      </c>
      <c r="Q292" s="149">
        <v>786</v>
      </c>
      <c r="S292" s="127" t="s">
        <v>25</v>
      </c>
      <c r="T292" s="150">
        <v>2020</v>
      </c>
      <c r="U292" s="127" t="s">
        <v>241</v>
      </c>
      <c r="V292" s="144">
        <v>4692</v>
      </c>
      <c r="AA292" s="145" t="s">
        <v>25</v>
      </c>
      <c r="AB292" s="129">
        <v>2020</v>
      </c>
      <c r="AC292" s="145" t="s">
        <v>244</v>
      </c>
      <c r="AD292" s="129">
        <v>1478</v>
      </c>
      <c r="AE292" s="129">
        <v>2813</v>
      </c>
    </row>
    <row r="293" spans="7:31" x14ac:dyDescent="0.3">
      <c r="G293" s="145" t="s">
        <v>23</v>
      </c>
      <c r="H293" s="145" t="s">
        <v>24</v>
      </c>
      <c r="I293" s="130">
        <v>2023</v>
      </c>
      <c r="J293" s="146" t="s">
        <v>11</v>
      </c>
      <c r="K293" s="129">
        <v>40880</v>
      </c>
      <c r="L293" s="121"/>
      <c r="M293" s="147" t="s">
        <v>19</v>
      </c>
      <c r="N293" s="147" t="s">
        <v>60</v>
      </c>
      <c r="O293" s="148">
        <v>2022</v>
      </c>
      <c r="P293" s="148" t="s">
        <v>15</v>
      </c>
      <c r="Q293" s="149">
        <v>1236</v>
      </c>
      <c r="S293" s="127" t="s">
        <v>35</v>
      </c>
      <c r="T293" s="150">
        <v>2020</v>
      </c>
      <c r="U293" s="127" t="s">
        <v>243</v>
      </c>
      <c r="V293" s="144">
        <v>1</v>
      </c>
      <c r="AA293" s="145" t="s">
        <v>35</v>
      </c>
      <c r="AB293" s="129">
        <v>2020</v>
      </c>
      <c r="AC293" s="145" t="s">
        <v>242</v>
      </c>
      <c r="AD293" s="129">
        <v>181</v>
      </c>
      <c r="AE293" s="129">
        <v>116</v>
      </c>
    </row>
    <row r="294" spans="7:31" x14ac:dyDescent="0.3">
      <c r="G294" s="145" t="s">
        <v>23</v>
      </c>
      <c r="H294" s="145" t="s">
        <v>24</v>
      </c>
      <c r="I294" s="130">
        <v>2023</v>
      </c>
      <c r="J294" s="146" t="s">
        <v>12</v>
      </c>
      <c r="K294" s="129">
        <v>40925</v>
      </c>
      <c r="L294" s="121"/>
      <c r="M294" s="147" t="s">
        <v>19</v>
      </c>
      <c r="N294" s="147" t="s">
        <v>62</v>
      </c>
      <c r="O294" s="148">
        <v>2022</v>
      </c>
      <c r="P294" s="148" t="s">
        <v>4</v>
      </c>
      <c r="Q294" s="149">
        <v>1</v>
      </c>
      <c r="S294" s="127" t="s">
        <v>35</v>
      </c>
      <c r="T294" s="150">
        <v>2020</v>
      </c>
      <c r="U294" s="127" t="s">
        <v>245</v>
      </c>
      <c r="V294" s="144">
        <v>75</v>
      </c>
      <c r="AA294" s="145" t="s">
        <v>35</v>
      </c>
      <c r="AB294" s="129">
        <v>2020</v>
      </c>
      <c r="AC294" s="145" t="s">
        <v>245</v>
      </c>
      <c r="AD294" s="129">
        <v>52</v>
      </c>
      <c r="AE294" s="129">
        <v>23</v>
      </c>
    </row>
    <row r="295" spans="7:31" x14ac:dyDescent="0.3">
      <c r="G295" s="145" t="s">
        <v>23</v>
      </c>
      <c r="H295" s="145" t="s">
        <v>24</v>
      </c>
      <c r="I295" s="130">
        <v>2023</v>
      </c>
      <c r="J295" s="146" t="s">
        <v>13</v>
      </c>
      <c r="K295" s="129">
        <v>38298</v>
      </c>
      <c r="L295" s="121"/>
      <c r="M295" s="147" t="s">
        <v>19</v>
      </c>
      <c r="N295" s="147" t="s">
        <v>62</v>
      </c>
      <c r="O295" s="148">
        <v>2022</v>
      </c>
      <c r="P295" s="148" t="s">
        <v>5</v>
      </c>
      <c r="Q295" s="149">
        <v>13</v>
      </c>
      <c r="S295" s="127" t="s">
        <v>35</v>
      </c>
      <c r="T295" s="150">
        <v>2020</v>
      </c>
      <c r="U295" s="127" t="s">
        <v>242</v>
      </c>
      <c r="V295" s="144">
        <v>297</v>
      </c>
      <c r="AA295" s="145" t="s">
        <v>35</v>
      </c>
      <c r="AB295" s="129">
        <v>2020</v>
      </c>
      <c r="AC295" s="145" t="s">
        <v>243</v>
      </c>
      <c r="AD295" s="129">
        <v>0</v>
      </c>
      <c r="AE295" s="129">
        <v>1</v>
      </c>
    </row>
    <row r="296" spans="7:31" x14ac:dyDescent="0.3">
      <c r="G296" s="145" t="s">
        <v>23</v>
      </c>
      <c r="H296" s="145" t="s">
        <v>24</v>
      </c>
      <c r="I296" s="130">
        <v>2023</v>
      </c>
      <c r="J296" s="146" t="s">
        <v>14</v>
      </c>
      <c r="K296" s="129">
        <v>37086</v>
      </c>
      <c r="L296" s="121"/>
      <c r="M296" s="147" t="s">
        <v>19</v>
      </c>
      <c r="N296" s="147" t="s">
        <v>62</v>
      </c>
      <c r="O296" s="148">
        <v>2022</v>
      </c>
      <c r="P296" s="148" t="s">
        <v>6</v>
      </c>
      <c r="Q296" s="149">
        <v>14</v>
      </c>
      <c r="S296" s="127" t="s">
        <v>35</v>
      </c>
      <c r="T296" s="150">
        <v>2020</v>
      </c>
      <c r="U296" s="127" t="s">
        <v>244</v>
      </c>
      <c r="V296" s="144">
        <v>381</v>
      </c>
      <c r="AA296" s="145" t="s">
        <v>35</v>
      </c>
      <c r="AB296" s="129">
        <v>2020</v>
      </c>
      <c r="AC296" s="145" t="s">
        <v>241</v>
      </c>
      <c r="AD296" s="129">
        <v>262</v>
      </c>
      <c r="AE296" s="129">
        <v>518</v>
      </c>
    </row>
    <row r="297" spans="7:31" x14ac:dyDescent="0.3">
      <c r="G297" s="145" t="s">
        <v>23</v>
      </c>
      <c r="H297" s="145" t="s">
        <v>24</v>
      </c>
      <c r="I297" s="130">
        <v>2023</v>
      </c>
      <c r="J297" s="146" t="s">
        <v>15</v>
      </c>
      <c r="K297" s="129">
        <v>41365</v>
      </c>
      <c r="L297" s="121"/>
      <c r="M297" s="147" t="s">
        <v>19</v>
      </c>
      <c r="N297" s="147" t="s">
        <v>62</v>
      </c>
      <c r="O297" s="148">
        <v>2022</v>
      </c>
      <c r="P297" s="148" t="s">
        <v>7</v>
      </c>
      <c r="Q297" s="149">
        <v>16</v>
      </c>
      <c r="S297" s="127" t="s">
        <v>35</v>
      </c>
      <c r="T297" s="150">
        <v>2020</v>
      </c>
      <c r="U297" s="127" t="s">
        <v>241</v>
      </c>
      <c r="V297" s="144">
        <v>780</v>
      </c>
      <c r="AA297" s="145" t="s">
        <v>35</v>
      </c>
      <c r="AB297" s="129">
        <v>2020</v>
      </c>
      <c r="AC297" s="145" t="s">
        <v>244</v>
      </c>
      <c r="AD297" s="129">
        <v>336</v>
      </c>
      <c r="AE297" s="129">
        <v>45</v>
      </c>
    </row>
    <row r="298" spans="7:31" x14ac:dyDescent="0.3">
      <c r="G298" s="145" t="s">
        <v>25</v>
      </c>
      <c r="H298" s="145" t="s">
        <v>27</v>
      </c>
      <c r="I298" s="130">
        <v>2023</v>
      </c>
      <c r="J298" s="146" t="s">
        <v>4</v>
      </c>
      <c r="K298" s="129">
        <v>1161</v>
      </c>
      <c r="L298" s="121"/>
      <c r="M298" s="147" t="s">
        <v>19</v>
      </c>
      <c r="N298" s="147" t="s">
        <v>62</v>
      </c>
      <c r="O298" s="148">
        <v>2022</v>
      </c>
      <c r="P298" s="148" t="s">
        <v>8</v>
      </c>
      <c r="Q298" s="149">
        <v>25</v>
      </c>
      <c r="S298" s="127" t="s">
        <v>37</v>
      </c>
      <c r="T298" s="150">
        <v>2020</v>
      </c>
      <c r="U298" s="127" t="s">
        <v>241</v>
      </c>
      <c r="V298" s="144">
        <v>1</v>
      </c>
      <c r="AA298" s="145" t="s">
        <v>37</v>
      </c>
      <c r="AB298" s="129">
        <v>2020</v>
      </c>
      <c r="AC298" s="145" t="s">
        <v>241</v>
      </c>
      <c r="AD298" s="129">
        <v>0</v>
      </c>
      <c r="AE298" s="129">
        <v>1</v>
      </c>
    </row>
    <row r="299" spans="7:31" x14ac:dyDescent="0.3">
      <c r="G299" s="145" t="s">
        <v>25</v>
      </c>
      <c r="H299" s="145" t="s">
        <v>27</v>
      </c>
      <c r="I299" s="130">
        <v>2023</v>
      </c>
      <c r="J299" s="146" t="s">
        <v>5</v>
      </c>
      <c r="K299" s="129">
        <v>858</v>
      </c>
      <c r="L299" s="121"/>
      <c r="M299" s="147" t="s">
        <v>19</v>
      </c>
      <c r="N299" s="147" t="s">
        <v>62</v>
      </c>
      <c r="O299" s="148">
        <v>2022</v>
      </c>
      <c r="P299" s="148" t="s">
        <v>9</v>
      </c>
      <c r="Q299" s="149">
        <v>17</v>
      </c>
      <c r="S299" s="127" t="s">
        <v>39</v>
      </c>
      <c r="T299" s="150">
        <v>2020</v>
      </c>
      <c r="U299" s="127" t="s">
        <v>243</v>
      </c>
      <c r="V299" s="144">
        <v>1082</v>
      </c>
      <c r="AA299" s="145" t="s">
        <v>39</v>
      </c>
      <c r="AB299" s="129">
        <v>2020</v>
      </c>
      <c r="AC299" s="145" t="s">
        <v>242</v>
      </c>
      <c r="AD299" s="129">
        <v>0</v>
      </c>
      <c r="AE299" s="129">
        <v>1340</v>
      </c>
    </row>
    <row r="300" spans="7:31" x14ac:dyDescent="0.3">
      <c r="G300" s="145" t="s">
        <v>25</v>
      </c>
      <c r="H300" s="145" t="s">
        <v>27</v>
      </c>
      <c r="I300" s="130">
        <v>2023</v>
      </c>
      <c r="J300" s="146" t="s">
        <v>6</v>
      </c>
      <c r="K300" s="129">
        <v>1166</v>
      </c>
      <c r="L300" s="121"/>
      <c r="M300" s="147" t="s">
        <v>19</v>
      </c>
      <c r="N300" s="147" t="s">
        <v>62</v>
      </c>
      <c r="O300" s="148">
        <v>2022</v>
      </c>
      <c r="P300" s="148" t="s">
        <v>10</v>
      </c>
      <c r="Q300" s="149">
        <v>16</v>
      </c>
      <c r="S300" s="127" t="s">
        <v>39</v>
      </c>
      <c r="T300" s="150">
        <v>2020</v>
      </c>
      <c r="U300" s="127" t="s">
        <v>242</v>
      </c>
      <c r="V300" s="144">
        <v>1340</v>
      </c>
      <c r="AA300" s="145" t="s">
        <v>39</v>
      </c>
      <c r="AB300" s="129">
        <v>2020</v>
      </c>
      <c r="AC300" s="145" t="s">
        <v>245</v>
      </c>
      <c r="AD300" s="129">
        <v>0</v>
      </c>
      <c r="AE300" s="129">
        <v>3071</v>
      </c>
    </row>
    <row r="301" spans="7:31" x14ac:dyDescent="0.3">
      <c r="G301" s="145" t="s">
        <v>25</v>
      </c>
      <c r="H301" s="145" t="s">
        <v>27</v>
      </c>
      <c r="I301" s="130">
        <v>2023</v>
      </c>
      <c r="J301" s="146" t="s">
        <v>7</v>
      </c>
      <c r="K301" s="129">
        <v>1010</v>
      </c>
      <c r="L301" s="121"/>
      <c r="M301" s="147" t="s">
        <v>19</v>
      </c>
      <c r="N301" s="147" t="s">
        <v>62</v>
      </c>
      <c r="O301" s="148">
        <v>2022</v>
      </c>
      <c r="P301" s="148" t="s">
        <v>11</v>
      </c>
      <c r="Q301" s="149">
        <v>13</v>
      </c>
      <c r="S301" s="127" t="s">
        <v>39</v>
      </c>
      <c r="T301" s="150">
        <v>2020</v>
      </c>
      <c r="U301" s="127" t="s">
        <v>244</v>
      </c>
      <c r="V301" s="144">
        <v>1534</v>
      </c>
      <c r="AA301" s="145" t="s">
        <v>39</v>
      </c>
      <c r="AB301" s="129">
        <v>2020</v>
      </c>
      <c r="AC301" s="145" t="s">
        <v>243</v>
      </c>
      <c r="AD301" s="129">
        <v>0</v>
      </c>
      <c r="AE301" s="129">
        <v>1082</v>
      </c>
    </row>
    <row r="302" spans="7:31" x14ac:dyDescent="0.3">
      <c r="G302" s="145" t="s">
        <v>25</v>
      </c>
      <c r="H302" s="145" t="s">
        <v>27</v>
      </c>
      <c r="I302" s="130">
        <v>2023</v>
      </c>
      <c r="J302" s="146" t="s">
        <v>8</v>
      </c>
      <c r="K302" s="129">
        <v>1155</v>
      </c>
      <c r="L302" s="121"/>
      <c r="M302" s="147" t="s">
        <v>19</v>
      </c>
      <c r="N302" s="147" t="s">
        <v>62</v>
      </c>
      <c r="O302" s="148">
        <v>2022</v>
      </c>
      <c r="P302" s="148" t="s">
        <v>12</v>
      </c>
      <c r="Q302" s="149">
        <v>11</v>
      </c>
      <c r="S302" s="127" t="s">
        <v>39</v>
      </c>
      <c r="T302" s="150">
        <v>2020</v>
      </c>
      <c r="U302" s="127" t="s">
        <v>245</v>
      </c>
      <c r="V302" s="144">
        <v>3071</v>
      </c>
      <c r="AA302" s="145" t="s">
        <v>39</v>
      </c>
      <c r="AB302" s="129">
        <v>2020</v>
      </c>
      <c r="AC302" s="145" t="s">
        <v>241</v>
      </c>
      <c r="AD302" s="129">
        <v>0</v>
      </c>
      <c r="AE302" s="129">
        <v>28777</v>
      </c>
    </row>
    <row r="303" spans="7:31" x14ac:dyDescent="0.3">
      <c r="G303" s="145" t="s">
        <v>25</v>
      </c>
      <c r="H303" s="145" t="s">
        <v>27</v>
      </c>
      <c r="I303" s="130">
        <v>2023</v>
      </c>
      <c r="J303" s="146" t="s">
        <v>9</v>
      </c>
      <c r="K303" s="129">
        <v>1086</v>
      </c>
      <c r="L303" s="121"/>
      <c r="M303" s="147" t="s">
        <v>19</v>
      </c>
      <c r="N303" s="147" t="s">
        <v>62</v>
      </c>
      <c r="O303" s="148">
        <v>2022</v>
      </c>
      <c r="P303" s="148" t="s">
        <v>13</v>
      </c>
      <c r="Q303" s="149">
        <v>12</v>
      </c>
      <c r="S303" s="127" t="s">
        <v>39</v>
      </c>
      <c r="T303" s="150">
        <v>2020</v>
      </c>
      <c r="U303" s="127" t="s">
        <v>241</v>
      </c>
      <c r="V303" s="144">
        <v>28777</v>
      </c>
      <c r="AA303" s="145" t="s">
        <v>39</v>
      </c>
      <c r="AB303" s="129">
        <v>2020</v>
      </c>
      <c r="AC303" s="145" t="s">
        <v>244</v>
      </c>
      <c r="AD303" s="129">
        <v>0</v>
      </c>
      <c r="AE303" s="129">
        <v>1534</v>
      </c>
    </row>
    <row r="304" spans="7:31" x14ac:dyDescent="0.3">
      <c r="G304" s="145" t="s">
        <v>25</v>
      </c>
      <c r="H304" s="145" t="s">
        <v>27</v>
      </c>
      <c r="I304" s="130">
        <v>2023</v>
      </c>
      <c r="J304" s="146" t="s">
        <v>10</v>
      </c>
      <c r="K304" s="129">
        <v>1725</v>
      </c>
      <c r="L304" s="121"/>
      <c r="M304" s="147" t="s">
        <v>19</v>
      </c>
      <c r="N304" s="147" t="s">
        <v>62</v>
      </c>
      <c r="O304" s="148">
        <v>2022</v>
      </c>
      <c r="P304" s="148" t="s">
        <v>14</v>
      </c>
      <c r="Q304" s="149">
        <v>24</v>
      </c>
      <c r="S304" s="127" t="s">
        <v>41</v>
      </c>
      <c r="T304" s="150">
        <v>2020</v>
      </c>
      <c r="U304" s="127" t="s">
        <v>243</v>
      </c>
      <c r="V304" s="144">
        <v>2696</v>
      </c>
      <c r="AA304" s="145" t="s">
        <v>41</v>
      </c>
      <c r="AB304" s="129">
        <v>2020</v>
      </c>
      <c r="AC304" s="145" t="s">
        <v>242</v>
      </c>
      <c r="AD304" s="129">
        <v>3102</v>
      </c>
      <c r="AE304" s="129">
        <v>46</v>
      </c>
    </row>
    <row r="305" spans="7:31" x14ac:dyDescent="0.3">
      <c r="G305" s="145" t="s">
        <v>25</v>
      </c>
      <c r="H305" s="145" t="s">
        <v>27</v>
      </c>
      <c r="I305" s="130">
        <v>2023</v>
      </c>
      <c r="J305" s="146" t="s">
        <v>11</v>
      </c>
      <c r="K305" s="129">
        <v>1414</v>
      </c>
      <c r="L305" s="121"/>
      <c r="M305" s="147" t="s">
        <v>19</v>
      </c>
      <c r="N305" s="147" t="s">
        <v>62</v>
      </c>
      <c r="O305" s="148">
        <v>2022</v>
      </c>
      <c r="P305" s="148" t="s">
        <v>15</v>
      </c>
      <c r="Q305" s="149">
        <v>9</v>
      </c>
      <c r="S305" s="127" t="s">
        <v>41</v>
      </c>
      <c r="T305" s="150">
        <v>2020</v>
      </c>
      <c r="U305" s="127" t="s">
        <v>242</v>
      </c>
      <c r="V305" s="144">
        <v>3148</v>
      </c>
      <c r="AA305" s="145" t="s">
        <v>41</v>
      </c>
      <c r="AB305" s="129">
        <v>2020</v>
      </c>
      <c r="AC305" s="145" t="s">
        <v>245</v>
      </c>
      <c r="AD305" s="129">
        <v>13806</v>
      </c>
      <c r="AE305" s="129">
        <v>281</v>
      </c>
    </row>
    <row r="306" spans="7:31" x14ac:dyDescent="0.3">
      <c r="G306" s="145" t="s">
        <v>25</v>
      </c>
      <c r="H306" s="145" t="s">
        <v>27</v>
      </c>
      <c r="I306" s="130">
        <v>2023</v>
      </c>
      <c r="J306" s="146" t="s">
        <v>12</v>
      </c>
      <c r="K306" s="129">
        <v>987</v>
      </c>
      <c r="L306" s="121"/>
      <c r="M306" s="147" t="s">
        <v>19</v>
      </c>
      <c r="N306" s="147" t="s">
        <v>63</v>
      </c>
      <c r="O306" s="148">
        <v>2022</v>
      </c>
      <c r="P306" s="148" t="s">
        <v>4</v>
      </c>
      <c r="Q306" s="149">
        <v>34672</v>
      </c>
      <c r="S306" s="127" t="s">
        <v>41</v>
      </c>
      <c r="T306" s="150">
        <v>2020</v>
      </c>
      <c r="U306" s="127" t="s">
        <v>244</v>
      </c>
      <c r="V306" s="144">
        <v>10739</v>
      </c>
      <c r="AA306" s="145" t="s">
        <v>41</v>
      </c>
      <c r="AB306" s="129">
        <v>2020</v>
      </c>
      <c r="AC306" s="145" t="s">
        <v>243</v>
      </c>
      <c r="AD306" s="129">
        <v>2664</v>
      </c>
      <c r="AE306" s="129">
        <v>32</v>
      </c>
    </row>
    <row r="307" spans="7:31" x14ac:dyDescent="0.3">
      <c r="G307" s="145" t="s">
        <v>25</v>
      </c>
      <c r="H307" s="145" t="s">
        <v>27</v>
      </c>
      <c r="I307" s="130">
        <v>2023</v>
      </c>
      <c r="J307" s="146" t="s">
        <v>13</v>
      </c>
      <c r="K307" s="129">
        <v>1318</v>
      </c>
      <c r="L307" s="121"/>
      <c r="M307" s="147" t="s">
        <v>19</v>
      </c>
      <c r="N307" s="147" t="s">
        <v>63</v>
      </c>
      <c r="O307" s="148">
        <v>2022</v>
      </c>
      <c r="P307" s="148" t="s">
        <v>5</v>
      </c>
      <c r="Q307" s="149">
        <v>31009</v>
      </c>
      <c r="S307" s="127" t="s">
        <v>41</v>
      </c>
      <c r="T307" s="150">
        <v>2020</v>
      </c>
      <c r="U307" s="127" t="s">
        <v>245</v>
      </c>
      <c r="V307" s="144">
        <v>14087</v>
      </c>
      <c r="AA307" s="145" t="s">
        <v>41</v>
      </c>
      <c r="AB307" s="129">
        <v>2020</v>
      </c>
      <c r="AC307" s="145" t="s">
        <v>241</v>
      </c>
      <c r="AD307" s="129">
        <v>66480</v>
      </c>
      <c r="AE307" s="129">
        <v>932</v>
      </c>
    </row>
    <row r="308" spans="7:31" x14ac:dyDescent="0.3">
      <c r="G308" s="145" t="s">
        <v>25</v>
      </c>
      <c r="H308" s="145" t="s">
        <v>27</v>
      </c>
      <c r="I308" s="130">
        <v>2023</v>
      </c>
      <c r="J308" s="146" t="s">
        <v>14</v>
      </c>
      <c r="K308" s="129">
        <v>1186</v>
      </c>
      <c r="L308" s="121"/>
      <c r="M308" s="147" t="s">
        <v>19</v>
      </c>
      <c r="N308" s="147" t="s">
        <v>63</v>
      </c>
      <c r="O308" s="148">
        <v>2022</v>
      </c>
      <c r="P308" s="148" t="s">
        <v>6</v>
      </c>
      <c r="Q308" s="149">
        <v>41222</v>
      </c>
      <c r="S308" s="127" t="s">
        <v>41</v>
      </c>
      <c r="T308" s="150">
        <v>2020</v>
      </c>
      <c r="U308" s="127" t="s">
        <v>241</v>
      </c>
      <c r="V308" s="144">
        <v>67412</v>
      </c>
      <c r="AA308" s="145" t="s">
        <v>41</v>
      </c>
      <c r="AB308" s="129">
        <v>2020</v>
      </c>
      <c r="AC308" s="145" t="s">
        <v>244</v>
      </c>
      <c r="AD308" s="129">
        <v>10677</v>
      </c>
      <c r="AE308" s="129">
        <v>62</v>
      </c>
    </row>
    <row r="309" spans="7:31" x14ac:dyDescent="0.3">
      <c r="G309" s="145" t="s">
        <v>25</v>
      </c>
      <c r="H309" s="145" t="s">
        <v>27</v>
      </c>
      <c r="I309" s="130">
        <v>2023</v>
      </c>
      <c r="J309" s="146" t="s">
        <v>15</v>
      </c>
      <c r="K309" s="129">
        <v>1689</v>
      </c>
      <c r="L309" s="121"/>
      <c r="M309" s="147" t="s">
        <v>19</v>
      </c>
      <c r="N309" s="147" t="s">
        <v>63</v>
      </c>
      <c r="O309" s="148">
        <v>2022</v>
      </c>
      <c r="P309" s="148" t="s">
        <v>7</v>
      </c>
      <c r="Q309" s="149">
        <v>39907</v>
      </c>
      <c r="S309" s="127" t="s">
        <v>43</v>
      </c>
      <c r="T309" s="150">
        <v>2020</v>
      </c>
      <c r="U309" s="127" t="s">
        <v>245</v>
      </c>
      <c r="V309" s="144">
        <v>7</v>
      </c>
      <c r="AA309" s="145" t="s">
        <v>43</v>
      </c>
      <c r="AB309" s="129">
        <v>2020</v>
      </c>
      <c r="AC309" s="145" t="s">
        <v>242</v>
      </c>
      <c r="AD309" s="129">
        <v>0</v>
      </c>
      <c r="AE309" s="129">
        <v>68</v>
      </c>
    </row>
    <row r="310" spans="7:31" x14ac:dyDescent="0.3">
      <c r="G310" s="145" t="s">
        <v>25</v>
      </c>
      <c r="H310" s="145" t="s">
        <v>31</v>
      </c>
      <c r="I310" s="130">
        <v>2023</v>
      </c>
      <c r="J310" s="146" t="s">
        <v>4</v>
      </c>
      <c r="K310" s="129">
        <v>117</v>
      </c>
      <c r="L310" s="121"/>
      <c r="M310" s="147" t="s">
        <v>19</v>
      </c>
      <c r="N310" s="147" t="s">
        <v>63</v>
      </c>
      <c r="O310" s="148">
        <v>2022</v>
      </c>
      <c r="P310" s="148" t="s">
        <v>8</v>
      </c>
      <c r="Q310" s="149">
        <v>41564</v>
      </c>
      <c r="S310" s="127" t="s">
        <v>43</v>
      </c>
      <c r="T310" s="150">
        <v>2020</v>
      </c>
      <c r="U310" s="127" t="s">
        <v>243</v>
      </c>
      <c r="V310" s="144">
        <v>11</v>
      </c>
      <c r="AA310" s="145" t="s">
        <v>43</v>
      </c>
      <c r="AB310" s="129">
        <v>2020</v>
      </c>
      <c r="AC310" s="145" t="s">
        <v>245</v>
      </c>
      <c r="AD310" s="129">
        <v>0</v>
      </c>
      <c r="AE310" s="129">
        <v>7</v>
      </c>
    </row>
    <row r="311" spans="7:31" x14ac:dyDescent="0.3">
      <c r="G311" s="145" t="s">
        <v>25</v>
      </c>
      <c r="H311" s="145" t="s">
        <v>31</v>
      </c>
      <c r="I311" s="130">
        <v>2023</v>
      </c>
      <c r="J311" s="146" t="s">
        <v>5</v>
      </c>
      <c r="K311" s="129">
        <v>93</v>
      </c>
      <c r="L311" s="121"/>
      <c r="M311" s="147" t="s">
        <v>19</v>
      </c>
      <c r="N311" s="147" t="s">
        <v>63</v>
      </c>
      <c r="O311" s="148">
        <v>2022</v>
      </c>
      <c r="P311" s="148" t="s">
        <v>9</v>
      </c>
      <c r="Q311" s="149">
        <v>38584</v>
      </c>
      <c r="S311" s="127" t="s">
        <v>43</v>
      </c>
      <c r="T311" s="150">
        <v>2020</v>
      </c>
      <c r="U311" s="127" t="s">
        <v>241</v>
      </c>
      <c r="V311" s="144">
        <v>12</v>
      </c>
      <c r="AA311" s="145" t="s">
        <v>43</v>
      </c>
      <c r="AB311" s="129">
        <v>2020</v>
      </c>
      <c r="AC311" s="145" t="s">
        <v>243</v>
      </c>
      <c r="AD311" s="129">
        <v>0</v>
      </c>
      <c r="AE311" s="129">
        <v>11</v>
      </c>
    </row>
    <row r="312" spans="7:31" x14ac:dyDescent="0.3">
      <c r="G312" s="145" t="s">
        <v>25</v>
      </c>
      <c r="H312" s="145" t="s">
        <v>31</v>
      </c>
      <c r="I312" s="130">
        <v>2023</v>
      </c>
      <c r="J312" s="146" t="s">
        <v>6</v>
      </c>
      <c r="K312" s="129">
        <v>57</v>
      </c>
      <c r="L312" s="121"/>
      <c r="M312" s="147" t="s">
        <v>19</v>
      </c>
      <c r="N312" s="147" t="s">
        <v>63</v>
      </c>
      <c r="O312" s="148">
        <v>2022</v>
      </c>
      <c r="P312" s="148" t="s">
        <v>10</v>
      </c>
      <c r="Q312" s="149">
        <v>37405</v>
      </c>
      <c r="S312" s="127" t="s">
        <v>43</v>
      </c>
      <c r="T312" s="150">
        <v>2020</v>
      </c>
      <c r="U312" s="127" t="s">
        <v>242</v>
      </c>
      <c r="V312" s="144">
        <v>68</v>
      </c>
      <c r="AA312" s="145" t="s">
        <v>43</v>
      </c>
      <c r="AB312" s="129">
        <v>2020</v>
      </c>
      <c r="AC312" s="145" t="s">
        <v>241</v>
      </c>
      <c r="AD312" s="129">
        <v>0</v>
      </c>
      <c r="AE312" s="129">
        <v>12</v>
      </c>
    </row>
    <row r="313" spans="7:31" x14ac:dyDescent="0.3">
      <c r="G313" s="145" t="s">
        <v>25</v>
      </c>
      <c r="H313" s="145" t="s">
        <v>31</v>
      </c>
      <c r="I313" s="130">
        <v>2023</v>
      </c>
      <c r="J313" s="146" t="s">
        <v>7</v>
      </c>
      <c r="K313" s="129">
        <v>157</v>
      </c>
      <c r="L313" s="121"/>
      <c r="M313" s="147" t="s">
        <v>19</v>
      </c>
      <c r="N313" s="147" t="s">
        <v>63</v>
      </c>
      <c r="O313" s="148">
        <v>2022</v>
      </c>
      <c r="P313" s="148" t="s">
        <v>11</v>
      </c>
      <c r="Q313" s="149">
        <v>40699</v>
      </c>
      <c r="S313" s="127" t="s">
        <v>43</v>
      </c>
      <c r="T313" s="150">
        <v>2020</v>
      </c>
      <c r="U313" s="127" t="s">
        <v>244</v>
      </c>
      <c r="V313" s="144">
        <v>788</v>
      </c>
      <c r="AA313" s="145" t="s">
        <v>43</v>
      </c>
      <c r="AB313" s="129">
        <v>2020</v>
      </c>
      <c r="AC313" s="145" t="s">
        <v>244</v>
      </c>
      <c r="AD313" s="129">
        <v>0</v>
      </c>
      <c r="AE313" s="129">
        <v>788</v>
      </c>
    </row>
    <row r="314" spans="7:31" x14ac:dyDescent="0.3">
      <c r="G314" s="145" t="s">
        <v>25</v>
      </c>
      <c r="H314" s="145" t="s">
        <v>31</v>
      </c>
      <c r="I314" s="130">
        <v>2023</v>
      </c>
      <c r="J314" s="146" t="s">
        <v>8</v>
      </c>
      <c r="K314" s="129">
        <v>60</v>
      </c>
      <c r="L314" s="121"/>
      <c r="M314" s="147" t="s">
        <v>19</v>
      </c>
      <c r="N314" s="147" t="s">
        <v>63</v>
      </c>
      <c r="O314" s="148">
        <v>2022</v>
      </c>
      <c r="P314" s="148" t="s">
        <v>12</v>
      </c>
      <c r="Q314" s="149">
        <v>36520</v>
      </c>
      <c r="S314" s="127" t="s">
        <v>45</v>
      </c>
      <c r="T314" s="150">
        <v>2020</v>
      </c>
      <c r="U314" s="127" t="s">
        <v>241</v>
      </c>
      <c r="V314" s="144">
        <v>21</v>
      </c>
      <c r="AA314" s="145" t="s">
        <v>45</v>
      </c>
      <c r="AB314" s="129">
        <v>2020</v>
      </c>
      <c r="AC314" s="145" t="s">
        <v>241</v>
      </c>
      <c r="AD314" s="129">
        <v>17</v>
      </c>
      <c r="AE314" s="129">
        <v>4</v>
      </c>
    </row>
    <row r="315" spans="7:31" x14ac:dyDescent="0.3">
      <c r="G315" s="145" t="s">
        <v>25</v>
      </c>
      <c r="H315" s="145" t="s">
        <v>31</v>
      </c>
      <c r="I315" s="130">
        <v>2023</v>
      </c>
      <c r="J315" s="146" t="s">
        <v>9</v>
      </c>
      <c r="K315" s="129">
        <v>93</v>
      </c>
      <c r="L315" s="121"/>
      <c r="M315" s="147" t="s">
        <v>19</v>
      </c>
      <c r="N315" s="147" t="s">
        <v>63</v>
      </c>
      <c r="O315" s="148">
        <v>2022</v>
      </c>
      <c r="P315" s="148" t="s">
        <v>13</v>
      </c>
      <c r="Q315" s="149">
        <v>36032</v>
      </c>
      <c r="S315" s="127" t="s">
        <v>247</v>
      </c>
      <c r="T315" s="150">
        <v>2020</v>
      </c>
      <c r="U315" s="127" t="s">
        <v>243</v>
      </c>
      <c r="V315" s="144">
        <v>12</v>
      </c>
      <c r="AA315" s="145" t="s">
        <v>247</v>
      </c>
      <c r="AB315" s="129">
        <v>2020</v>
      </c>
      <c r="AC315" s="145" t="s">
        <v>242</v>
      </c>
      <c r="AD315" s="129">
        <v>6</v>
      </c>
      <c r="AE315" s="129">
        <v>71</v>
      </c>
    </row>
    <row r="316" spans="7:31" x14ac:dyDescent="0.3">
      <c r="G316" s="145" t="s">
        <v>25</v>
      </c>
      <c r="H316" s="145" t="s">
        <v>31</v>
      </c>
      <c r="I316" s="130">
        <v>2023</v>
      </c>
      <c r="J316" s="146" t="s">
        <v>10</v>
      </c>
      <c r="K316" s="129">
        <v>181</v>
      </c>
      <c r="L316" s="121"/>
      <c r="M316" s="147" t="s">
        <v>19</v>
      </c>
      <c r="N316" s="147" t="s">
        <v>63</v>
      </c>
      <c r="O316" s="148">
        <v>2022</v>
      </c>
      <c r="P316" s="148" t="s">
        <v>14</v>
      </c>
      <c r="Q316" s="149">
        <v>39147</v>
      </c>
      <c r="S316" s="127" t="s">
        <v>247</v>
      </c>
      <c r="T316" s="150">
        <v>2020</v>
      </c>
      <c r="U316" s="127" t="s">
        <v>242</v>
      </c>
      <c r="V316" s="144">
        <v>77</v>
      </c>
      <c r="AA316" s="145" t="s">
        <v>247</v>
      </c>
      <c r="AB316" s="129">
        <v>2020</v>
      </c>
      <c r="AC316" s="145" t="s">
        <v>245</v>
      </c>
      <c r="AD316" s="129">
        <v>78</v>
      </c>
      <c r="AE316" s="129">
        <v>62</v>
      </c>
    </row>
    <row r="317" spans="7:31" x14ac:dyDescent="0.3">
      <c r="G317" s="145" t="s">
        <v>25</v>
      </c>
      <c r="H317" s="145" t="s">
        <v>31</v>
      </c>
      <c r="I317" s="130">
        <v>2023</v>
      </c>
      <c r="J317" s="146" t="s">
        <v>11</v>
      </c>
      <c r="K317" s="129">
        <v>179</v>
      </c>
      <c r="L317" s="121"/>
      <c r="M317" s="147" t="s">
        <v>19</v>
      </c>
      <c r="N317" s="147" t="s">
        <v>63</v>
      </c>
      <c r="O317" s="148">
        <v>2022</v>
      </c>
      <c r="P317" s="148" t="s">
        <v>15</v>
      </c>
      <c r="Q317" s="149">
        <v>47102</v>
      </c>
      <c r="S317" s="127" t="s">
        <v>247</v>
      </c>
      <c r="T317" s="150">
        <v>2020</v>
      </c>
      <c r="U317" s="127" t="s">
        <v>245</v>
      </c>
      <c r="V317" s="144">
        <v>140</v>
      </c>
      <c r="AA317" s="145" t="s">
        <v>247</v>
      </c>
      <c r="AB317" s="129">
        <v>2020</v>
      </c>
      <c r="AC317" s="145" t="s">
        <v>243</v>
      </c>
      <c r="AD317" s="129">
        <v>4</v>
      </c>
      <c r="AE317" s="129">
        <v>8</v>
      </c>
    </row>
    <row r="318" spans="7:31" x14ac:dyDescent="0.3">
      <c r="G318" s="145" t="s">
        <v>25</v>
      </c>
      <c r="H318" s="145" t="s">
        <v>31</v>
      </c>
      <c r="I318" s="130">
        <v>2023</v>
      </c>
      <c r="J318" s="146" t="s">
        <v>12</v>
      </c>
      <c r="K318" s="129">
        <v>136</v>
      </c>
      <c r="L318" s="121"/>
      <c r="M318" s="147" t="s">
        <v>19</v>
      </c>
      <c r="N318" s="147" t="s">
        <v>64</v>
      </c>
      <c r="O318" s="148">
        <v>2022</v>
      </c>
      <c r="P318" s="148" t="s">
        <v>4</v>
      </c>
      <c r="Q318" s="149">
        <v>10</v>
      </c>
      <c r="S318" s="127" t="s">
        <v>247</v>
      </c>
      <c r="T318" s="150">
        <v>2020</v>
      </c>
      <c r="U318" s="127" t="s">
        <v>244</v>
      </c>
      <c r="V318" s="144">
        <v>401</v>
      </c>
      <c r="AA318" s="145" t="s">
        <v>247</v>
      </c>
      <c r="AB318" s="129">
        <v>2020</v>
      </c>
      <c r="AC318" s="145" t="s">
        <v>241</v>
      </c>
      <c r="AD318" s="129">
        <v>29</v>
      </c>
      <c r="AE318" s="129">
        <v>4501</v>
      </c>
    </row>
    <row r="319" spans="7:31" x14ac:dyDescent="0.3">
      <c r="G319" s="145" t="s">
        <v>25</v>
      </c>
      <c r="H319" s="145" t="s">
        <v>31</v>
      </c>
      <c r="I319" s="130">
        <v>2023</v>
      </c>
      <c r="J319" s="146" t="s">
        <v>13</v>
      </c>
      <c r="K319" s="129">
        <v>160</v>
      </c>
      <c r="L319" s="121"/>
      <c r="M319" s="147" t="s">
        <v>19</v>
      </c>
      <c r="N319" s="147" t="s">
        <v>64</v>
      </c>
      <c r="O319" s="148">
        <v>2022</v>
      </c>
      <c r="P319" s="148" t="s">
        <v>5</v>
      </c>
      <c r="Q319" s="149">
        <v>15</v>
      </c>
      <c r="S319" s="127" t="s">
        <v>247</v>
      </c>
      <c r="T319" s="150">
        <v>2020</v>
      </c>
      <c r="U319" s="127" t="s">
        <v>241</v>
      </c>
      <c r="V319" s="144">
        <v>4530</v>
      </c>
      <c r="AA319" s="145" t="s">
        <v>247</v>
      </c>
      <c r="AB319" s="129">
        <v>2020</v>
      </c>
      <c r="AC319" s="145" t="s">
        <v>244</v>
      </c>
      <c r="AD319" s="129">
        <v>371</v>
      </c>
      <c r="AE319" s="129">
        <v>30</v>
      </c>
    </row>
    <row r="320" spans="7:31" x14ac:dyDescent="0.3">
      <c r="G320" s="145" t="s">
        <v>25</v>
      </c>
      <c r="H320" s="145" t="s">
        <v>31</v>
      </c>
      <c r="I320" s="130">
        <v>2023</v>
      </c>
      <c r="J320" s="146" t="s">
        <v>14</v>
      </c>
      <c r="K320" s="129">
        <v>128</v>
      </c>
      <c r="L320" s="121"/>
      <c r="M320" s="147" t="s">
        <v>19</v>
      </c>
      <c r="N320" s="147" t="s">
        <v>64</v>
      </c>
      <c r="O320" s="148">
        <v>2022</v>
      </c>
      <c r="P320" s="148" t="s">
        <v>6</v>
      </c>
      <c r="Q320" s="149">
        <v>10</v>
      </c>
      <c r="S320" s="127" t="s">
        <v>48</v>
      </c>
      <c r="T320" s="150">
        <v>2020</v>
      </c>
      <c r="U320" s="127" t="s">
        <v>243</v>
      </c>
      <c r="V320" s="144">
        <v>140</v>
      </c>
      <c r="AA320" s="145" t="s">
        <v>48</v>
      </c>
      <c r="AB320" s="129">
        <v>2020</v>
      </c>
      <c r="AC320" s="145" t="s">
        <v>242</v>
      </c>
      <c r="AD320" s="129">
        <v>25</v>
      </c>
      <c r="AE320" s="129">
        <v>1471</v>
      </c>
    </row>
    <row r="321" spans="7:31" x14ac:dyDescent="0.3">
      <c r="G321" s="145" t="s">
        <v>25</v>
      </c>
      <c r="H321" s="145" t="s">
        <v>31</v>
      </c>
      <c r="I321" s="130">
        <v>2023</v>
      </c>
      <c r="J321" s="146" t="s">
        <v>15</v>
      </c>
      <c r="K321" s="129">
        <v>138</v>
      </c>
      <c r="L321" s="121"/>
      <c r="M321" s="147" t="s">
        <v>19</v>
      </c>
      <c r="N321" s="147" t="s">
        <v>64</v>
      </c>
      <c r="O321" s="148">
        <v>2022</v>
      </c>
      <c r="P321" s="148" t="s">
        <v>7</v>
      </c>
      <c r="Q321" s="149">
        <v>12</v>
      </c>
      <c r="S321" s="127" t="s">
        <v>48</v>
      </c>
      <c r="T321" s="150">
        <v>2020</v>
      </c>
      <c r="U321" s="127" t="s">
        <v>245</v>
      </c>
      <c r="V321" s="144">
        <v>928</v>
      </c>
      <c r="AA321" s="145" t="s">
        <v>48</v>
      </c>
      <c r="AB321" s="129">
        <v>2020</v>
      </c>
      <c r="AC321" s="145" t="s">
        <v>245</v>
      </c>
      <c r="AD321" s="129">
        <v>36</v>
      </c>
      <c r="AE321" s="129">
        <v>892</v>
      </c>
    </row>
    <row r="322" spans="7:31" x14ac:dyDescent="0.3">
      <c r="G322" s="145" t="s">
        <v>25</v>
      </c>
      <c r="H322" s="145" t="s">
        <v>32</v>
      </c>
      <c r="I322" s="130">
        <v>2023</v>
      </c>
      <c r="J322" s="146" t="s">
        <v>4</v>
      </c>
      <c r="K322" s="129">
        <v>112</v>
      </c>
      <c r="L322" s="121"/>
      <c r="M322" s="147" t="s">
        <v>19</v>
      </c>
      <c r="N322" s="147" t="s">
        <v>64</v>
      </c>
      <c r="O322" s="148">
        <v>2022</v>
      </c>
      <c r="P322" s="148" t="s">
        <v>8</v>
      </c>
      <c r="Q322" s="149">
        <v>12</v>
      </c>
      <c r="S322" s="127" t="s">
        <v>48</v>
      </c>
      <c r="T322" s="150">
        <v>2020</v>
      </c>
      <c r="U322" s="127" t="s">
        <v>242</v>
      </c>
      <c r="V322" s="144">
        <v>1496</v>
      </c>
      <c r="AA322" s="145" t="s">
        <v>48</v>
      </c>
      <c r="AB322" s="129">
        <v>2020</v>
      </c>
      <c r="AC322" s="145" t="s">
        <v>243</v>
      </c>
      <c r="AD322" s="129">
        <v>1</v>
      </c>
      <c r="AE322" s="129">
        <v>139</v>
      </c>
    </row>
    <row r="323" spans="7:31" x14ac:dyDescent="0.3">
      <c r="G323" s="145" t="s">
        <v>25</v>
      </c>
      <c r="H323" s="145" t="s">
        <v>32</v>
      </c>
      <c r="I323" s="130">
        <v>2023</v>
      </c>
      <c r="J323" s="146" t="s">
        <v>5</v>
      </c>
      <c r="K323" s="129">
        <v>275</v>
      </c>
      <c r="L323" s="121"/>
      <c r="M323" s="147" t="s">
        <v>19</v>
      </c>
      <c r="N323" s="147" t="s">
        <v>64</v>
      </c>
      <c r="O323" s="148">
        <v>2022</v>
      </c>
      <c r="P323" s="148" t="s">
        <v>9</v>
      </c>
      <c r="Q323" s="149">
        <v>8</v>
      </c>
      <c r="S323" s="127" t="s">
        <v>48</v>
      </c>
      <c r="T323" s="150">
        <v>2020</v>
      </c>
      <c r="U323" s="127" t="s">
        <v>244</v>
      </c>
      <c r="V323" s="144">
        <v>2656</v>
      </c>
      <c r="AA323" s="145" t="s">
        <v>48</v>
      </c>
      <c r="AB323" s="129">
        <v>2020</v>
      </c>
      <c r="AC323" s="145" t="s">
        <v>241</v>
      </c>
      <c r="AD323" s="129">
        <v>329</v>
      </c>
      <c r="AE323" s="129">
        <v>11198</v>
      </c>
    </row>
    <row r="324" spans="7:31" x14ac:dyDescent="0.3">
      <c r="G324" s="145" t="s">
        <v>25</v>
      </c>
      <c r="H324" s="145" t="s">
        <v>32</v>
      </c>
      <c r="I324" s="130">
        <v>2023</v>
      </c>
      <c r="J324" s="146" t="s">
        <v>6</v>
      </c>
      <c r="K324" s="129">
        <v>158</v>
      </c>
      <c r="L324" s="121"/>
      <c r="M324" s="147" t="s">
        <v>19</v>
      </c>
      <c r="N324" s="147" t="s">
        <v>64</v>
      </c>
      <c r="O324" s="148">
        <v>2022</v>
      </c>
      <c r="P324" s="148" t="s">
        <v>10</v>
      </c>
      <c r="Q324" s="149">
        <v>2</v>
      </c>
      <c r="S324" s="127" t="s">
        <v>48</v>
      </c>
      <c r="T324" s="150">
        <v>2020</v>
      </c>
      <c r="U324" s="127" t="s">
        <v>241</v>
      </c>
      <c r="V324" s="144">
        <v>11527</v>
      </c>
      <c r="AA324" s="145" t="s">
        <v>48</v>
      </c>
      <c r="AB324" s="129">
        <v>2020</v>
      </c>
      <c r="AC324" s="145" t="s">
        <v>244</v>
      </c>
      <c r="AD324" s="129">
        <v>4</v>
      </c>
      <c r="AE324" s="129">
        <v>2652</v>
      </c>
    </row>
    <row r="325" spans="7:31" x14ac:dyDescent="0.3">
      <c r="G325" s="145" t="s">
        <v>25</v>
      </c>
      <c r="H325" s="145" t="s">
        <v>32</v>
      </c>
      <c r="I325" s="130">
        <v>2023</v>
      </c>
      <c r="J325" s="146" t="s">
        <v>7</v>
      </c>
      <c r="K325" s="129">
        <v>92</v>
      </c>
      <c r="L325" s="121"/>
      <c r="M325" s="147" t="s">
        <v>19</v>
      </c>
      <c r="N325" s="147" t="s">
        <v>64</v>
      </c>
      <c r="O325" s="148">
        <v>2022</v>
      </c>
      <c r="P325" s="148" t="s">
        <v>11</v>
      </c>
      <c r="Q325" s="149">
        <v>8</v>
      </c>
      <c r="S325" s="127" t="s">
        <v>50</v>
      </c>
      <c r="T325" s="150">
        <v>2020</v>
      </c>
      <c r="U325" s="127" t="s">
        <v>243</v>
      </c>
      <c r="V325" s="144">
        <v>192</v>
      </c>
      <c r="AA325" s="145" t="s">
        <v>50</v>
      </c>
      <c r="AB325" s="129">
        <v>2020</v>
      </c>
      <c r="AC325" s="145" t="s">
        <v>242</v>
      </c>
      <c r="AD325" s="129">
        <v>481</v>
      </c>
      <c r="AE325" s="129">
        <v>26</v>
      </c>
    </row>
    <row r="326" spans="7:31" x14ac:dyDescent="0.3">
      <c r="G326" s="145" t="s">
        <v>25</v>
      </c>
      <c r="H326" s="145" t="s">
        <v>32</v>
      </c>
      <c r="I326" s="130">
        <v>2023</v>
      </c>
      <c r="J326" s="146" t="s">
        <v>8</v>
      </c>
      <c r="K326" s="129">
        <v>132</v>
      </c>
      <c r="L326" s="121"/>
      <c r="M326" s="147" t="s">
        <v>19</v>
      </c>
      <c r="N326" s="147" t="s">
        <v>64</v>
      </c>
      <c r="O326" s="148">
        <v>2022</v>
      </c>
      <c r="P326" s="148" t="s">
        <v>12</v>
      </c>
      <c r="Q326" s="149">
        <v>11</v>
      </c>
      <c r="S326" s="127" t="s">
        <v>50</v>
      </c>
      <c r="T326" s="150">
        <v>2020</v>
      </c>
      <c r="U326" s="127" t="s">
        <v>242</v>
      </c>
      <c r="V326" s="144">
        <v>507</v>
      </c>
      <c r="AA326" s="145" t="s">
        <v>50</v>
      </c>
      <c r="AB326" s="129">
        <v>2020</v>
      </c>
      <c r="AC326" s="145" t="s">
        <v>245</v>
      </c>
      <c r="AD326" s="129">
        <v>591</v>
      </c>
      <c r="AE326" s="129">
        <v>104</v>
      </c>
    </row>
    <row r="327" spans="7:31" x14ac:dyDescent="0.3">
      <c r="G327" s="145" t="s">
        <v>25</v>
      </c>
      <c r="H327" s="145" t="s">
        <v>32</v>
      </c>
      <c r="I327" s="130">
        <v>2023</v>
      </c>
      <c r="J327" s="146" t="s">
        <v>9</v>
      </c>
      <c r="K327" s="129">
        <v>146</v>
      </c>
      <c r="L327" s="121"/>
      <c r="M327" s="147" t="s">
        <v>19</v>
      </c>
      <c r="N327" s="147" t="s">
        <v>64</v>
      </c>
      <c r="O327" s="148">
        <v>2022</v>
      </c>
      <c r="P327" s="148" t="s">
        <v>13</v>
      </c>
      <c r="Q327" s="149">
        <v>7</v>
      </c>
      <c r="S327" s="127" t="s">
        <v>50</v>
      </c>
      <c r="T327" s="150">
        <v>2020</v>
      </c>
      <c r="U327" s="127" t="s">
        <v>244</v>
      </c>
      <c r="V327" s="144">
        <v>559</v>
      </c>
      <c r="AA327" s="145" t="s">
        <v>50</v>
      </c>
      <c r="AB327" s="129">
        <v>2020</v>
      </c>
      <c r="AC327" s="145" t="s">
        <v>243</v>
      </c>
      <c r="AD327" s="129">
        <v>183</v>
      </c>
      <c r="AE327" s="129">
        <v>9</v>
      </c>
    </row>
    <row r="328" spans="7:31" x14ac:dyDescent="0.3">
      <c r="G328" s="145" t="s">
        <v>25</v>
      </c>
      <c r="H328" s="145" t="s">
        <v>32</v>
      </c>
      <c r="I328" s="130">
        <v>2023</v>
      </c>
      <c r="J328" s="146" t="s">
        <v>10</v>
      </c>
      <c r="K328" s="129">
        <v>111</v>
      </c>
      <c r="L328" s="121"/>
      <c r="M328" s="147" t="s">
        <v>19</v>
      </c>
      <c r="N328" s="147" t="s">
        <v>64</v>
      </c>
      <c r="O328" s="148">
        <v>2022</v>
      </c>
      <c r="P328" s="148" t="s">
        <v>14</v>
      </c>
      <c r="Q328" s="149">
        <v>11</v>
      </c>
      <c r="S328" s="127" t="s">
        <v>50</v>
      </c>
      <c r="T328" s="150">
        <v>2020</v>
      </c>
      <c r="U328" s="127" t="s">
        <v>245</v>
      </c>
      <c r="V328" s="144">
        <v>695</v>
      </c>
      <c r="AA328" s="145" t="s">
        <v>50</v>
      </c>
      <c r="AB328" s="129">
        <v>2020</v>
      </c>
      <c r="AC328" s="145" t="s">
        <v>241</v>
      </c>
      <c r="AD328" s="129">
        <v>1824</v>
      </c>
      <c r="AE328" s="129">
        <v>790</v>
      </c>
    </row>
    <row r="329" spans="7:31" x14ac:dyDescent="0.3">
      <c r="G329" s="145" t="s">
        <v>25</v>
      </c>
      <c r="H329" s="145" t="s">
        <v>32</v>
      </c>
      <c r="I329" s="130">
        <v>2023</v>
      </c>
      <c r="J329" s="146" t="s">
        <v>11</v>
      </c>
      <c r="K329" s="129">
        <v>459</v>
      </c>
      <c r="L329" s="121"/>
      <c r="M329" s="147" t="s">
        <v>19</v>
      </c>
      <c r="N329" s="147" t="s">
        <v>64</v>
      </c>
      <c r="O329" s="148">
        <v>2022</v>
      </c>
      <c r="P329" s="148" t="s">
        <v>15</v>
      </c>
      <c r="Q329" s="149">
        <v>33</v>
      </c>
      <c r="S329" s="127" t="s">
        <v>50</v>
      </c>
      <c r="T329" s="150">
        <v>2020</v>
      </c>
      <c r="U329" s="127" t="s">
        <v>241</v>
      </c>
      <c r="V329" s="144">
        <v>2614</v>
      </c>
      <c r="AA329" s="145" t="s">
        <v>50</v>
      </c>
      <c r="AB329" s="129">
        <v>2020</v>
      </c>
      <c r="AC329" s="145" t="s">
        <v>244</v>
      </c>
      <c r="AD329" s="129">
        <v>529</v>
      </c>
      <c r="AE329" s="129">
        <v>30</v>
      </c>
    </row>
    <row r="330" spans="7:31" x14ac:dyDescent="0.3">
      <c r="G330" s="145" t="s">
        <v>25</v>
      </c>
      <c r="H330" s="145" t="s">
        <v>32</v>
      </c>
      <c r="I330" s="130">
        <v>2023</v>
      </c>
      <c r="J330" s="146" t="s">
        <v>12</v>
      </c>
      <c r="K330" s="129">
        <v>206</v>
      </c>
      <c r="L330" s="121"/>
      <c r="M330" s="147" t="s">
        <v>19</v>
      </c>
      <c r="N330" s="147" t="s">
        <v>65</v>
      </c>
      <c r="O330" s="148">
        <v>2022</v>
      </c>
      <c r="P330" s="148" t="s">
        <v>15</v>
      </c>
      <c r="Q330" s="149">
        <v>1</v>
      </c>
      <c r="S330" s="127" t="s">
        <v>52</v>
      </c>
      <c r="T330" s="150">
        <v>2020</v>
      </c>
      <c r="U330" s="127" t="s">
        <v>243</v>
      </c>
      <c r="V330" s="144">
        <v>2991</v>
      </c>
      <c r="AA330" s="145" t="s">
        <v>52</v>
      </c>
      <c r="AB330" s="129">
        <v>2020</v>
      </c>
      <c r="AC330" s="145" t="s">
        <v>242</v>
      </c>
      <c r="AD330" s="129">
        <v>0</v>
      </c>
      <c r="AE330" s="129">
        <v>9071</v>
      </c>
    </row>
    <row r="331" spans="7:31" x14ac:dyDescent="0.3">
      <c r="G331" s="145" t="s">
        <v>25</v>
      </c>
      <c r="H331" s="145" t="s">
        <v>32</v>
      </c>
      <c r="I331" s="130">
        <v>2023</v>
      </c>
      <c r="J331" s="146" t="s">
        <v>13</v>
      </c>
      <c r="K331" s="129">
        <v>175</v>
      </c>
      <c r="L331" s="121"/>
      <c r="M331" s="147" t="s">
        <v>19</v>
      </c>
      <c r="N331" s="147" t="s">
        <v>67</v>
      </c>
      <c r="O331" s="148">
        <v>2022</v>
      </c>
      <c r="P331" s="148" t="s">
        <v>4</v>
      </c>
      <c r="Q331" s="149">
        <v>1</v>
      </c>
      <c r="S331" s="127" t="s">
        <v>52</v>
      </c>
      <c r="T331" s="150">
        <v>2020</v>
      </c>
      <c r="U331" s="127" t="s">
        <v>245</v>
      </c>
      <c r="V331" s="144">
        <v>7657</v>
      </c>
      <c r="AA331" s="145" t="s">
        <v>52</v>
      </c>
      <c r="AB331" s="129">
        <v>2020</v>
      </c>
      <c r="AC331" s="145" t="s">
        <v>245</v>
      </c>
      <c r="AD331" s="129">
        <v>0</v>
      </c>
      <c r="AE331" s="129">
        <v>7657</v>
      </c>
    </row>
    <row r="332" spans="7:31" x14ac:dyDescent="0.3">
      <c r="G332" s="145" t="s">
        <v>25</v>
      </c>
      <c r="H332" s="145" t="s">
        <v>32</v>
      </c>
      <c r="I332" s="130">
        <v>2023</v>
      </c>
      <c r="J332" s="146" t="s">
        <v>14</v>
      </c>
      <c r="K332" s="129">
        <v>166</v>
      </c>
      <c r="L332" s="121"/>
      <c r="M332" s="147" t="s">
        <v>19</v>
      </c>
      <c r="N332" s="147" t="s">
        <v>68</v>
      </c>
      <c r="O332" s="148">
        <v>2022</v>
      </c>
      <c r="P332" s="148" t="s">
        <v>5</v>
      </c>
      <c r="Q332" s="149">
        <v>32</v>
      </c>
      <c r="S332" s="127" t="s">
        <v>52</v>
      </c>
      <c r="T332" s="150">
        <v>2020</v>
      </c>
      <c r="U332" s="127" t="s">
        <v>242</v>
      </c>
      <c r="V332" s="144">
        <v>9071</v>
      </c>
      <c r="AA332" s="145" t="s">
        <v>52</v>
      </c>
      <c r="AB332" s="129">
        <v>2020</v>
      </c>
      <c r="AC332" s="145" t="s">
        <v>243</v>
      </c>
      <c r="AD332" s="129">
        <v>0</v>
      </c>
      <c r="AE332" s="129">
        <v>2991</v>
      </c>
    </row>
    <row r="333" spans="7:31" x14ac:dyDescent="0.3">
      <c r="G333" s="145" t="s">
        <v>25</v>
      </c>
      <c r="H333" s="145" t="s">
        <v>32</v>
      </c>
      <c r="I333" s="130">
        <v>2023</v>
      </c>
      <c r="J333" s="146" t="s">
        <v>15</v>
      </c>
      <c r="K333" s="129">
        <v>182</v>
      </c>
      <c r="L333" s="121"/>
      <c r="M333" s="147" t="s">
        <v>19</v>
      </c>
      <c r="N333" s="147" t="s">
        <v>68</v>
      </c>
      <c r="O333" s="148">
        <v>2022</v>
      </c>
      <c r="P333" s="148" t="s">
        <v>6</v>
      </c>
      <c r="Q333" s="149">
        <v>8</v>
      </c>
      <c r="S333" s="127" t="s">
        <v>52</v>
      </c>
      <c r="T333" s="150">
        <v>2020</v>
      </c>
      <c r="U333" s="127" t="s">
        <v>244</v>
      </c>
      <c r="V333" s="144">
        <v>16132</v>
      </c>
      <c r="AA333" s="145" t="s">
        <v>52</v>
      </c>
      <c r="AB333" s="129">
        <v>2020</v>
      </c>
      <c r="AC333" s="145" t="s">
        <v>241</v>
      </c>
      <c r="AD333" s="129">
        <v>0</v>
      </c>
      <c r="AE333" s="129">
        <v>49698</v>
      </c>
    </row>
    <row r="334" spans="7:31" x14ac:dyDescent="0.3">
      <c r="G334" s="145" t="s">
        <v>35</v>
      </c>
      <c r="H334" s="145" t="s">
        <v>36</v>
      </c>
      <c r="I334" s="130">
        <v>2023</v>
      </c>
      <c r="J334" s="146" t="s">
        <v>4</v>
      </c>
      <c r="K334" s="129">
        <v>84</v>
      </c>
      <c r="L334" s="121"/>
      <c r="M334" s="147" t="s">
        <v>19</v>
      </c>
      <c r="N334" s="147" t="s">
        <v>68</v>
      </c>
      <c r="O334" s="148">
        <v>2022</v>
      </c>
      <c r="P334" s="148" t="s">
        <v>7</v>
      </c>
      <c r="Q334" s="149">
        <v>10</v>
      </c>
      <c r="S334" s="127" t="s">
        <v>52</v>
      </c>
      <c r="T334" s="150">
        <v>2020</v>
      </c>
      <c r="U334" s="127" t="s">
        <v>241</v>
      </c>
      <c r="V334" s="144">
        <v>49698</v>
      </c>
      <c r="AA334" s="145" t="s">
        <v>52</v>
      </c>
      <c r="AB334" s="129">
        <v>2020</v>
      </c>
      <c r="AC334" s="145" t="s">
        <v>244</v>
      </c>
      <c r="AD334" s="129">
        <v>0</v>
      </c>
      <c r="AE334" s="129">
        <v>16132</v>
      </c>
    </row>
    <row r="335" spans="7:31" x14ac:dyDescent="0.3">
      <c r="G335" s="145" t="s">
        <v>35</v>
      </c>
      <c r="H335" s="145" t="s">
        <v>36</v>
      </c>
      <c r="I335" s="130">
        <v>2023</v>
      </c>
      <c r="J335" s="146" t="s">
        <v>5</v>
      </c>
      <c r="K335" s="129">
        <v>35</v>
      </c>
      <c r="L335" s="121"/>
      <c r="M335" s="147" t="s">
        <v>19</v>
      </c>
      <c r="N335" s="147" t="s">
        <v>68</v>
      </c>
      <c r="O335" s="148">
        <v>2022</v>
      </c>
      <c r="P335" s="148" t="s">
        <v>8</v>
      </c>
      <c r="Q335" s="149">
        <v>7</v>
      </c>
      <c r="S335" s="127" t="s">
        <v>54</v>
      </c>
      <c r="T335" s="150">
        <v>2020</v>
      </c>
      <c r="U335" s="127" t="s">
        <v>243</v>
      </c>
      <c r="V335" s="144">
        <v>6892</v>
      </c>
      <c r="AA335" s="127" t="s">
        <v>54</v>
      </c>
      <c r="AB335" s="127">
        <v>2020</v>
      </c>
      <c r="AC335" s="127" t="s">
        <v>242</v>
      </c>
      <c r="AD335" s="127">
        <v>8130</v>
      </c>
      <c r="AE335" s="127">
        <v>305</v>
      </c>
    </row>
    <row r="336" spans="7:31" x14ac:dyDescent="0.3">
      <c r="G336" s="145" t="s">
        <v>35</v>
      </c>
      <c r="H336" s="145" t="s">
        <v>36</v>
      </c>
      <c r="I336" s="130">
        <v>2023</v>
      </c>
      <c r="J336" s="146" t="s">
        <v>6</v>
      </c>
      <c r="K336" s="129">
        <v>69</v>
      </c>
      <c r="L336" s="121"/>
      <c r="M336" s="147" t="s">
        <v>19</v>
      </c>
      <c r="N336" s="147" t="s">
        <v>68</v>
      </c>
      <c r="O336" s="148">
        <v>2022</v>
      </c>
      <c r="P336" s="148" t="s">
        <v>10</v>
      </c>
      <c r="Q336" s="149">
        <v>3</v>
      </c>
      <c r="S336" s="127" t="s">
        <v>54</v>
      </c>
      <c r="T336" s="150">
        <v>2020</v>
      </c>
      <c r="U336" s="127" t="s">
        <v>242</v>
      </c>
      <c r="V336" s="144">
        <v>8435</v>
      </c>
      <c r="AA336" s="127" t="s">
        <v>54</v>
      </c>
      <c r="AB336" s="127">
        <v>2020</v>
      </c>
      <c r="AC336" s="127" t="s">
        <v>245</v>
      </c>
      <c r="AD336" s="127">
        <v>20579</v>
      </c>
      <c r="AE336" s="127">
        <v>885</v>
      </c>
    </row>
    <row r="337" spans="7:31" x14ac:dyDescent="0.3">
      <c r="G337" s="145" t="s">
        <v>35</v>
      </c>
      <c r="H337" s="145" t="s">
        <v>36</v>
      </c>
      <c r="I337" s="130">
        <v>2023</v>
      </c>
      <c r="J337" s="146" t="s">
        <v>7</v>
      </c>
      <c r="K337" s="129">
        <v>147</v>
      </c>
      <c r="L337" s="121"/>
      <c r="M337" s="147" t="s">
        <v>19</v>
      </c>
      <c r="N337" s="147" t="s">
        <v>68</v>
      </c>
      <c r="O337" s="148">
        <v>2022</v>
      </c>
      <c r="P337" s="148" t="s">
        <v>11</v>
      </c>
      <c r="Q337" s="149">
        <v>5</v>
      </c>
      <c r="S337" s="127" t="s">
        <v>54</v>
      </c>
      <c r="T337" s="150">
        <v>2020</v>
      </c>
      <c r="U337" s="127" t="s">
        <v>245</v>
      </c>
      <c r="V337" s="144">
        <v>21464</v>
      </c>
      <c r="AA337" s="127" t="s">
        <v>54</v>
      </c>
      <c r="AB337" s="127">
        <v>2020</v>
      </c>
      <c r="AC337" s="127" t="s">
        <v>243</v>
      </c>
      <c r="AD337" s="127">
        <v>6681</v>
      </c>
      <c r="AE337" s="127">
        <v>211</v>
      </c>
    </row>
    <row r="338" spans="7:31" x14ac:dyDescent="0.3">
      <c r="G338" s="145" t="s">
        <v>35</v>
      </c>
      <c r="H338" s="145" t="s">
        <v>36</v>
      </c>
      <c r="I338" s="130">
        <v>2023</v>
      </c>
      <c r="J338" s="146" t="s">
        <v>8</v>
      </c>
      <c r="K338" s="129">
        <v>69</v>
      </c>
      <c r="L338" s="121"/>
      <c r="M338" s="147" t="s">
        <v>19</v>
      </c>
      <c r="N338" s="147" t="s">
        <v>68</v>
      </c>
      <c r="O338" s="148">
        <v>2022</v>
      </c>
      <c r="P338" s="148" t="s">
        <v>12</v>
      </c>
      <c r="Q338" s="149">
        <v>7</v>
      </c>
      <c r="S338" s="127" t="s">
        <v>54</v>
      </c>
      <c r="T338" s="150">
        <v>2020</v>
      </c>
      <c r="U338" s="127" t="s">
        <v>244</v>
      </c>
      <c r="V338" s="144">
        <v>44762</v>
      </c>
      <c r="AA338" s="127" t="s">
        <v>54</v>
      </c>
      <c r="AB338" s="127">
        <v>2020</v>
      </c>
      <c r="AC338" s="127" t="s">
        <v>241</v>
      </c>
      <c r="AD338" s="127">
        <v>75022</v>
      </c>
      <c r="AE338" s="127">
        <v>4400</v>
      </c>
    </row>
    <row r="339" spans="7:31" x14ac:dyDescent="0.3">
      <c r="G339" s="145" t="s">
        <v>35</v>
      </c>
      <c r="H339" s="145" t="s">
        <v>36</v>
      </c>
      <c r="I339" s="130">
        <v>2023</v>
      </c>
      <c r="J339" s="146" t="s">
        <v>9</v>
      </c>
      <c r="K339" s="129">
        <v>80</v>
      </c>
      <c r="L339" s="121"/>
      <c r="M339" s="147" t="s">
        <v>19</v>
      </c>
      <c r="N339" s="147" t="s">
        <v>68</v>
      </c>
      <c r="O339" s="148">
        <v>2022</v>
      </c>
      <c r="P339" s="148" t="s">
        <v>13</v>
      </c>
      <c r="Q339" s="149">
        <v>4</v>
      </c>
      <c r="S339" s="127" t="s">
        <v>54</v>
      </c>
      <c r="T339" s="150">
        <v>2020</v>
      </c>
      <c r="U339" s="127" t="s">
        <v>241</v>
      </c>
      <c r="V339" s="144">
        <v>79422</v>
      </c>
      <c r="AA339" s="127" t="s">
        <v>54</v>
      </c>
      <c r="AB339" s="127">
        <v>2020</v>
      </c>
      <c r="AC339" s="127" t="s">
        <v>244</v>
      </c>
      <c r="AD339" s="127">
        <v>43380</v>
      </c>
      <c r="AE339" s="127">
        <v>1382</v>
      </c>
    </row>
    <row r="340" spans="7:31" x14ac:dyDescent="0.3">
      <c r="G340" s="145" t="s">
        <v>35</v>
      </c>
      <c r="H340" s="145" t="s">
        <v>36</v>
      </c>
      <c r="I340" s="130">
        <v>2023</v>
      </c>
      <c r="J340" s="146" t="s">
        <v>10</v>
      </c>
      <c r="K340" s="129">
        <v>82</v>
      </c>
      <c r="L340" s="121"/>
      <c r="M340" s="147" t="s">
        <v>19</v>
      </c>
      <c r="N340" s="147" t="s">
        <v>68</v>
      </c>
      <c r="O340" s="148">
        <v>2022</v>
      </c>
      <c r="P340" s="148" t="s">
        <v>14</v>
      </c>
      <c r="Q340" s="149">
        <v>3</v>
      </c>
      <c r="S340" s="127" t="s">
        <v>19</v>
      </c>
      <c r="T340" s="150">
        <v>2019</v>
      </c>
      <c r="U340" s="127" t="s">
        <v>243</v>
      </c>
      <c r="V340" s="144">
        <v>240391</v>
      </c>
      <c r="AA340" s="145" t="s">
        <v>19</v>
      </c>
      <c r="AB340" s="129">
        <v>2019</v>
      </c>
      <c r="AC340" s="145" t="s">
        <v>242</v>
      </c>
      <c r="AD340" s="129">
        <v>230179</v>
      </c>
      <c r="AE340" s="129">
        <v>19586</v>
      </c>
    </row>
    <row r="341" spans="7:31" x14ac:dyDescent="0.3">
      <c r="G341" s="145" t="s">
        <v>35</v>
      </c>
      <c r="H341" s="145" t="s">
        <v>36</v>
      </c>
      <c r="I341" s="130">
        <v>2023</v>
      </c>
      <c r="J341" s="146" t="s">
        <v>11</v>
      </c>
      <c r="K341" s="129">
        <v>82</v>
      </c>
      <c r="L341" s="121"/>
      <c r="M341" s="147" t="s">
        <v>19</v>
      </c>
      <c r="N341" s="147" t="s">
        <v>68</v>
      </c>
      <c r="O341" s="148">
        <v>2022</v>
      </c>
      <c r="P341" s="148" t="s">
        <v>15</v>
      </c>
      <c r="Q341" s="149">
        <v>13</v>
      </c>
      <c r="S341" s="127" t="s">
        <v>19</v>
      </c>
      <c r="T341" s="150">
        <v>2019</v>
      </c>
      <c r="U341" s="127" t="s">
        <v>242</v>
      </c>
      <c r="V341" s="144">
        <v>249765</v>
      </c>
      <c r="AA341" s="145" t="s">
        <v>19</v>
      </c>
      <c r="AB341" s="129">
        <v>2019</v>
      </c>
      <c r="AC341" s="145" t="s">
        <v>245</v>
      </c>
      <c r="AD341" s="129">
        <v>608556</v>
      </c>
      <c r="AE341" s="129">
        <v>24246</v>
      </c>
    </row>
    <row r="342" spans="7:31" x14ac:dyDescent="0.3">
      <c r="G342" s="145" t="s">
        <v>35</v>
      </c>
      <c r="H342" s="145" t="s">
        <v>36</v>
      </c>
      <c r="I342" s="130">
        <v>2023</v>
      </c>
      <c r="J342" s="146" t="s">
        <v>12</v>
      </c>
      <c r="K342" s="129">
        <v>50</v>
      </c>
      <c r="L342" s="121"/>
      <c r="M342" s="147" t="s">
        <v>19</v>
      </c>
      <c r="N342" s="147" t="s">
        <v>20</v>
      </c>
      <c r="O342" s="148">
        <v>2022</v>
      </c>
      <c r="P342" s="148" t="s">
        <v>4</v>
      </c>
      <c r="Q342" s="149">
        <v>3</v>
      </c>
      <c r="S342" s="127" t="s">
        <v>19</v>
      </c>
      <c r="T342" s="150">
        <v>2019</v>
      </c>
      <c r="U342" s="127" t="s">
        <v>244</v>
      </c>
      <c r="V342" s="144">
        <v>615377</v>
      </c>
      <c r="AA342" s="145" t="s">
        <v>19</v>
      </c>
      <c r="AB342" s="129">
        <v>2019</v>
      </c>
      <c r="AC342" s="145" t="s">
        <v>243</v>
      </c>
      <c r="AD342" s="129">
        <v>229643</v>
      </c>
      <c r="AE342" s="129">
        <v>10748</v>
      </c>
    </row>
    <row r="343" spans="7:31" x14ac:dyDescent="0.3">
      <c r="G343" s="145" t="s">
        <v>35</v>
      </c>
      <c r="H343" s="145" t="s">
        <v>36</v>
      </c>
      <c r="I343" s="130">
        <v>2023</v>
      </c>
      <c r="J343" s="146" t="s">
        <v>13</v>
      </c>
      <c r="K343" s="129">
        <v>35</v>
      </c>
      <c r="L343" s="121"/>
      <c r="M343" s="147" t="s">
        <v>19</v>
      </c>
      <c r="N343" s="147" t="s">
        <v>20</v>
      </c>
      <c r="O343" s="148">
        <v>2022</v>
      </c>
      <c r="P343" s="148" t="s">
        <v>5</v>
      </c>
      <c r="Q343" s="149">
        <v>2</v>
      </c>
      <c r="S343" s="127" t="s">
        <v>19</v>
      </c>
      <c r="T343" s="150">
        <v>2019</v>
      </c>
      <c r="U343" s="127" t="s">
        <v>245</v>
      </c>
      <c r="V343" s="144">
        <v>632802</v>
      </c>
      <c r="AA343" s="145" t="s">
        <v>19</v>
      </c>
      <c r="AB343" s="129">
        <v>2019</v>
      </c>
      <c r="AC343" s="145" t="s">
        <v>241</v>
      </c>
      <c r="AD343" s="129">
        <v>1466128</v>
      </c>
      <c r="AE343" s="129">
        <v>118774</v>
      </c>
    </row>
    <row r="344" spans="7:31" x14ac:dyDescent="0.3">
      <c r="G344" s="145" t="s">
        <v>35</v>
      </c>
      <c r="H344" s="145" t="s">
        <v>36</v>
      </c>
      <c r="I344" s="130">
        <v>2023</v>
      </c>
      <c r="J344" s="146" t="s">
        <v>14</v>
      </c>
      <c r="K344" s="129">
        <v>101</v>
      </c>
      <c r="L344" s="121"/>
      <c r="M344" s="147" t="s">
        <v>19</v>
      </c>
      <c r="N344" s="147" t="s">
        <v>20</v>
      </c>
      <c r="O344" s="148">
        <v>2022</v>
      </c>
      <c r="P344" s="148" t="s">
        <v>6</v>
      </c>
      <c r="Q344" s="149">
        <v>3</v>
      </c>
      <c r="S344" s="127" t="s">
        <v>19</v>
      </c>
      <c r="T344" s="150">
        <v>2019</v>
      </c>
      <c r="U344" s="127" t="s">
        <v>241</v>
      </c>
      <c r="V344" s="144">
        <v>1584902</v>
      </c>
      <c r="AA344" s="145" t="s">
        <v>19</v>
      </c>
      <c r="AB344" s="129">
        <v>2019</v>
      </c>
      <c r="AC344" s="145" t="s">
        <v>244</v>
      </c>
      <c r="AD344" s="129">
        <v>587519</v>
      </c>
      <c r="AE344" s="129">
        <v>27858</v>
      </c>
    </row>
    <row r="345" spans="7:31" x14ac:dyDescent="0.3">
      <c r="G345" s="145" t="s">
        <v>35</v>
      </c>
      <c r="H345" s="145" t="s">
        <v>36</v>
      </c>
      <c r="I345" s="130">
        <v>2023</v>
      </c>
      <c r="J345" s="146" t="s">
        <v>15</v>
      </c>
      <c r="K345" s="129">
        <v>58</v>
      </c>
      <c r="L345" s="121"/>
      <c r="M345" s="147" t="s">
        <v>19</v>
      </c>
      <c r="N345" s="147" t="s">
        <v>20</v>
      </c>
      <c r="O345" s="148">
        <v>2022</v>
      </c>
      <c r="P345" s="148" t="s">
        <v>7</v>
      </c>
      <c r="Q345" s="149">
        <v>3</v>
      </c>
      <c r="S345" s="127" t="s">
        <v>21</v>
      </c>
      <c r="T345" s="150">
        <v>2019</v>
      </c>
      <c r="U345" s="127" t="s">
        <v>243</v>
      </c>
      <c r="V345" s="144">
        <v>23</v>
      </c>
      <c r="AA345" s="145" t="s">
        <v>21</v>
      </c>
      <c r="AB345" s="129">
        <v>2019</v>
      </c>
      <c r="AC345" s="145" t="s">
        <v>242</v>
      </c>
      <c r="AD345" s="129">
        <v>43</v>
      </c>
      <c r="AE345" s="129">
        <v>12</v>
      </c>
    </row>
    <row r="346" spans="7:31" x14ac:dyDescent="0.3">
      <c r="G346" s="145" t="s">
        <v>37</v>
      </c>
      <c r="H346" s="145" t="s">
        <v>38</v>
      </c>
      <c r="I346" s="130">
        <v>2023</v>
      </c>
      <c r="J346" s="146" t="s">
        <v>15</v>
      </c>
      <c r="K346" s="129">
        <v>1</v>
      </c>
      <c r="L346" s="121"/>
      <c r="M346" s="147" t="s">
        <v>19</v>
      </c>
      <c r="N346" s="147" t="s">
        <v>20</v>
      </c>
      <c r="O346" s="148">
        <v>2022</v>
      </c>
      <c r="P346" s="148" t="s">
        <v>8</v>
      </c>
      <c r="Q346" s="149">
        <v>2</v>
      </c>
      <c r="S346" s="127" t="s">
        <v>21</v>
      </c>
      <c r="T346" s="150">
        <v>2019</v>
      </c>
      <c r="U346" s="127" t="s">
        <v>245</v>
      </c>
      <c r="V346" s="144">
        <v>43</v>
      </c>
      <c r="AA346" s="145" t="s">
        <v>21</v>
      </c>
      <c r="AB346" s="129">
        <v>2019</v>
      </c>
      <c r="AC346" s="145" t="s">
        <v>245</v>
      </c>
      <c r="AD346" s="129">
        <v>28</v>
      </c>
      <c r="AE346" s="129">
        <v>15</v>
      </c>
    </row>
    <row r="347" spans="7:31" x14ac:dyDescent="0.3">
      <c r="G347" s="145" t="s">
        <v>39</v>
      </c>
      <c r="H347" s="145" t="s">
        <v>40</v>
      </c>
      <c r="I347" s="130">
        <v>2023</v>
      </c>
      <c r="J347" s="146" t="s">
        <v>4</v>
      </c>
      <c r="K347" s="129">
        <v>3564</v>
      </c>
      <c r="L347" s="121"/>
      <c r="M347" s="147" t="s">
        <v>19</v>
      </c>
      <c r="N347" s="147" t="s">
        <v>20</v>
      </c>
      <c r="O347" s="148">
        <v>2022</v>
      </c>
      <c r="P347" s="148" t="s">
        <v>10</v>
      </c>
      <c r="Q347" s="149">
        <v>2</v>
      </c>
      <c r="S347" s="127" t="s">
        <v>21</v>
      </c>
      <c r="T347" s="150">
        <v>2019</v>
      </c>
      <c r="U347" s="127" t="s">
        <v>242</v>
      </c>
      <c r="V347" s="144">
        <v>55</v>
      </c>
      <c r="AA347" s="145" t="s">
        <v>21</v>
      </c>
      <c r="AB347" s="129">
        <v>2019</v>
      </c>
      <c r="AC347" s="145" t="s">
        <v>243</v>
      </c>
      <c r="AD347" s="129">
        <v>14</v>
      </c>
      <c r="AE347" s="129">
        <v>9</v>
      </c>
    </row>
    <row r="348" spans="7:31" x14ac:dyDescent="0.3">
      <c r="G348" s="145" t="s">
        <v>39</v>
      </c>
      <c r="H348" s="145" t="s">
        <v>40</v>
      </c>
      <c r="I348" s="130">
        <v>2023</v>
      </c>
      <c r="J348" s="146" t="s">
        <v>5</v>
      </c>
      <c r="K348" s="129">
        <v>3601</v>
      </c>
      <c r="L348" s="121"/>
      <c r="M348" s="147" t="s">
        <v>19</v>
      </c>
      <c r="N348" s="147" t="s">
        <v>20</v>
      </c>
      <c r="O348" s="148">
        <v>2022</v>
      </c>
      <c r="P348" s="148" t="s">
        <v>11</v>
      </c>
      <c r="Q348" s="149">
        <v>4</v>
      </c>
      <c r="S348" s="127" t="s">
        <v>21</v>
      </c>
      <c r="T348" s="150">
        <v>2019</v>
      </c>
      <c r="U348" s="127" t="s">
        <v>244</v>
      </c>
      <c r="V348" s="144">
        <v>521</v>
      </c>
      <c r="AA348" s="145" t="s">
        <v>21</v>
      </c>
      <c r="AB348" s="129">
        <v>2019</v>
      </c>
      <c r="AC348" s="145" t="s">
        <v>241</v>
      </c>
      <c r="AD348" s="129">
        <v>295</v>
      </c>
      <c r="AE348" s="129">
        <v>295</v>
      </c>
    </row>
    <row r="349" spans="7:31" x14ac:dyDescent="0.3">
      <c r="G349" s="145" t="s">
        <v>39</v>
      </c>
      <c r="H349" s="145" t="s">
        <v>40</v>
      </c>
      <c r="I349" s="130">
        <v>2023</v>
      </c>
      <c r="J349" s="146" t="s">
        <v>6</v>
      </c>
      <c r="K349" s="129">
        <v>3796</v>
      </c>
      <c r="L349" s="121"/>
      <c r="M349" s="147" t="s">
        <v>19</v>
      </c>
      <c r="N349" s="147" t="s">
        <v>20</v>
      </c>
      <c r="O349" s="148">
        <v>2022</v>
      </c>
      <c r="P349" s="148" t="s">
        <v>12</v>
      </c>
      <c r="Q349" s="149">
        <v>3</v>
      </c>
      <c r="S349" s="127" t="s">
        <v>21</v>
      </c>
      <c r="T349" s="150">
        <v>2019</v>
      </c>
      <c r="U349" s="127" t="s">
        <v>241</v>
      </c>
      <c r="V349" s="144">
        <v>590</v>
      </c>
      <c r="AA349" s="145" t="s">
        <v>21</v>
      </c>
      <c r="AB349" s="129">
        <v>2019</v>
      </c>
      <c r="AC349" s="145" t="s">
        <v>244</v>
      </c>
      <c r="AD349" s="129">
        <v>403</v>
      </c>
      <c r="AE349" s="129">
        <v>118</v>
      </c>
    </row>
    <row r="350" spans="7:31" x14ac:dyDescent="0.3">
      <c r="G350" s="145" t="s">
        <v>39</v>
      </c>
      <c r="H350" s="145" t="s">
        <v>40</v>
      </c>
      <c r="I350" s="130">
        <v>2023</v>
      </c>
      <c r="J350" s="146" t="s">
        <v>7</v>
      </c>
      <c r="K350" s="129">
        <v>3405</v>
      </c>
      <c r="L350" s="121"/>
      <c r="M350" s="147" t="s">
        <v>19</v>
      </c>
      <c r="N350" s="147" t="s">
        <v>20</v>
      </c>
      <c r="O350" s="148">
        <v>2022</v>
      </c>
      <c r="P350" s="148" t="s">
        <v>13</v>
      </c>
      <c r="Q350" s="149">
        <v>4</v>
      </c>
      <c r="S350" s="127" t="s">
        <v>25</v>
      </c>
      <c r="T350" s="150">
        <v>2019</v>
      </c>
      <c r="U350" s="127" t="s">
        <v>243</v>
      </c>
      <c r="V350" s="144">
        <v>871</v>
      </c>
      <c r="AA350" s="145" t="s">
        <v>25</v>
      </c>
      <c r="AB350" s="129">
        <v>2019</v>
      </c>
      <c r="AC350" s="145" t="s">
        <v>242</v>
      </c>
      <c r="AD350" s="129">
        <v>1326</v>
      </c>
      <c r="AE350" s="129">
        <v>856</v>
      </c>
    </row>
    <row r="351" spans="7:31" x14ac:dyDescent="0.3">
      <c r="G351" s="145" t="s">
        <v>39</v>
      </c>
      <c r="H351" s="145" t="s">
        <v>40</v>
      </c>
      <c r="I351" s="130">
        <v>2023</v>
      </c>
      <c r="J351" s="146" t="s">
        <v>8</v>
      </c>
      <c r="K351" s="129">
        <v>3252</v>
      </c>
      <c r="L351" s="121"/>
      <c r="M351" s="147" t="s">
        <v>19</v>
      </c>
      <c r="N351" s="147" t="s">
        <v>20</v>
      </c>
      <c r="O351" s="148">
        <v>2022</v>
      </c>
      <c r="P351" s="148" t="s">
        <v>14</v>
      </c>
      <c r="Q351" s="149">
        <v>6</v>
      </c>
      <c r="S351" s="127" t="s">
        <v>25</v>
      </c>
      <c r="T351" s="150">
        <v>2019</v>
      </c>
      <c r="U351" s="127" t="s">
        <v>242</v>
      </c>
      <c r="V351" s="144">
        <v>2182</v>
      </c>
      <c r="AA351" s="145" t="s">
        <v>25</v>
      </c>
      <c r="AB351" s="129">
        <v>2019</v>
      </c>
      <c r="AC351" s="145" t="s">
        <v>245</v>
      </c>
      <c r="AD351" s="129">
        <v>931</v>
      </c>
      <c r="AE351" s="129">
        <v>2046</v>
      </c>
    </row>
    <row r="352" spans="7:31" x14ac:dyDescent="0.3">
      <c r="G352" s="145" t="s">
        <v>39</v>
      </c>
      <c r="H352" s="145" t="s">
        <v>40</v>
      </c>
      <c r="I352" s="130">
        <v>2023</v>
      </c>
      <c r="J352" s="146" t="s">
        <v>9</v>
      </c>
      <c r="K352" s="129">
        <v>3591</v>
      </c>
      <c r="L352" s="121"/>
      <c r="M352" s="147" t="s">
        <v>19</v>
      </c>
      <c r="N352" s="147" t="s">
        <v>20</v>
      </c>
      <c r="O352" s="148">
        <v>2022</v>
      </c>
      <c r="P352" s="148" t="s">
        <v>15</v>
      </c>
      <c r="Q352" s="149">
        <v>4</v>
      </c>
      <c r="S352" s="127" t="s">
        <v>25</v>
      </c>
      <c r="T352" s="150">
        <v>2019</v>
      </c>
      <c r="U352" s="127" t="s">
        <v>245</v>
      </c>
      <c r="V352" s="144">
        <v>2977</v>
      </c>
      <c r="AA352" s="145" t="s">
        <v>25</v>
      </c>
      <c r="AB352" s="129">
        <v>2019</v>
      </c>
      <c r="AC352" s="145" t="s">
        <v>243</v>
      </c>
      <c r="AD352" s="129">
        <v>432</v>
      </c>
      <c r="AE352" s="129">
        <v>439</v>
      </c>
    </row>
    <row r="353" spans="7:31" x14ac:dyDescent="0.3">
      <c r="G353" s="145" t="s">
        <v>39</v>
      </c>
      <c r="H353" s="145" t="s">
        <v>40</v>
      </c>
      <c r="I353" s="130">
        <v>2023</v>
      </c>
      <c r="J353" s="146" t="s">
        <v>10</v>
      </c>
      <c r="K353" s="129">
        <v>3347</v>
      </c>
      <c r="L353" s="121"/>
      <c r="M353" s="147" t="s">
        <v>21</v>
      </c>
      <c r="N353" s="147" t="s">
        <v>22</v>
      </c>
      <c r="O353" s="148">
        <v>2022</v>
      </c>
      <c r="P353" s="148" t="s">
        <v>4</v>
      </c>
      <c r="Q353" s="149">
        <v>147</v>
      </c>
      <c r="S353" s="127" t="s">
        <v>25</v>
      </c>
      <c r="T353" s="150">
        <v>2019</v>
      </c>
      <c r="U353" s="127" t="s">
        <v>244</v>
      </c>
      <c r="V353" s="144">
        <v>7296</v>
      </c>
      <c r="AA353" s="145" t="s">
        <v>25</v>
      </c>
      <c r="AB353" s="129">
        <v>2019</v>
      </c>
      <c r="AC353" s="145" t="s">
        <v>241</v>
      </c>
      <c r="AD353" s="129">
        <v>2472</v>
      </c>
      <c r="AE353" s="129">
        <v>8967</v>
      </c>
    </row>
    <row r="354" spans="7:31" x14ac:dyDescent="0.3">
      <c r="G354" s="145" t="s">
        <v>39</v>
      </c>
      <c r="H354" s="145" t="s">
        <v>40</v>
      </c>
      <c r="I354" s="130">
        <v>2023</v>
      </c>
      <c r="J354" s="146" t="s">
        <v>11</v>
      </c>
      <c r="K354" s="129">
        <v>4435</v>
      </c>
      <c r="L354" s="121"/>
      <c r="M354" s="147" t="s">
        <v>21</v>
      </c>
      <c r="N354" s="147" t="s">
        <v>22</v>
      </c>
      <c r="O354" s="148">
        <v>2022</v>
      </c>
      <c r="P354" s="148" t="s">
        <v>5</v>
      </c>
      <c r="Q354" s="149">
        <v>22</v>
      </c>
      <c r="S354" s="127" t="s">
        <v>25</v>
      </c>
      <c r="T354" s="150">
        <v>2019</v>
      </c>
      <c r="U354" s="127" t="s">
        <v>241</v>
      </c>
      <c r="V354" s="144">
        <v>11439</v>
      </c>
      <c r="AA354" s="145" t="s">
        <v>25</v>
      </c>
      <c r="AB354" s="129">
        <v>2019</v>
      </c>
      <c r="AC354" s="145" t="s">
        <v>244</v>
      </c>
      <c r="AD354" s="129">
        <v>1625</v>
      </c>
      <c r="AE354" s="129">
        <v>5671</v>
      </c>
    </row>
    <row r="355" spans="7:31" x14ac:dyDescent="0.3">
      <c r="G355" s="145" t="s">
        <v>39</v>
      </c>
      <c r="H355" s="145" t="s">
        <v>40</v>
      </c>
      <c r="I355" s="130">
        <v>2023</v>
      </c>
      <c r="J355" s="146" t="s">
        <v>12</v>
      </c>
      <c r="K355" s="129">
        <v>4587</v>
      </c>
      <c r="L355" s="121"/>
      <c r="M355" s="147" t="s">
        <v>21</v>
      </c>
      <c r="N355" s="147" t="s">
        <v>22</v>
      </c>
      <c r="O355" s="148">
        <v>2022</v>
      </c>
      <c r="P355" s="148" t="s">
        <v>6</v>
      </c>
      <c r="Q355" s="149">
        <v>12</v>
      </c>
      <c r="S355" s="127" t="s">
        <v>35</v>
      </c>
      <c r="T355" s="150">
        <v>2019</v>
      </c>
      <c r="U355" s="127" t="s">
        <v>243</v>
      </c>
      <c r="V355" s="144">
        <v>19</v>
      </c>
      <c r="AA355" s="145" t="s">
        <v>35</v>
      </c>
      <c r="AB355" s="129">
        <v>2019</v>
      </c>
      <c r="AC355" s="145" t="s">
        <v>242</v>
      </c>
      <c r="AD355" s="129">
        <v>266</v>
      </c>
      <c r="AE355" s="129">
        <v>58</v>
      </c>
    </row>
    <row r="356" spans="7:31" x14ac:dyDescent="0.3">
      <c r="G356" s="145" t="s">
        <v>39</v>
      </c>
      <c r="H356" s="145" t="s">
        <v>40</v>
      </c>
      <c r="I356" s="130">
        <v>2023</v>
      </c>
      <c r="J356" s="146" t="s">
        <v>13</v>
      </c>
      <c r="K356" s="129">
        <v>4352</v>
      </c>
      <c r="L356" s="121"/>
      <c r="M356" s="147" t="s">
        <v>21</v>
      </c>
      <c r="N356" s="147" t="s">
        <v>22</v>
      </c>
      <c r="O356" s="148">
        <v>2022</v>
      </c>
      <c r="P356" s="148" t="s">
        <v>7</v>
      </c>
      <c r="Q356" s="149">
        <v>13</v>
      </c>
      <c r="S356" s="127" t="s">
        <v>35</v>
      </c>
      <c r="T356" s="150">
        <v>2019</v>
      </c>
      <c r="U356" s="127" t="s">
        <v>245</v>
      </c>
      <c r="V356" s="144">
        <v>66</v>
      </c>
      <c r="AA356" s="145" t="s">
        <v>35</v>
      </c>
      <c r="AB356" s="129">
        <v>2019</v>
      </c>
      <c r="AC356" s="145" t="s">
        <v>245</v>
      </c>
      <c r="AD356" s="129">
        <v>54</v>
      </c>
      <c r="AE356" s="129">
        <v>12</v>
      </c>
    </row>
    <row r="357" spans="7:31" x14ac:dyDescent="0.3">
      <c r="G357" s="145" t="s">
        <v>39</v>
      </c>
      <c r="H357" s="145" t="s">
        <v>40</v>
      </c>
      <c r="I357" s="130">
        <v>2023</v>
      </c>
      <c r="J357" s="146" t="s">
        <v>14</v>
      </c>
      <c r="K357" s="129">
        <v>3862</v>
      </c>
      <c r="L357" s="121"/>
      <c r="M357" s="147" t="s">
        <v>21</v>
      </c>
      <c r="N357" s="147" t="s">
        <v>22</v>
      </c>
      <c r="O357" s="148">
        <v>2022</v>
      </c>
      <c r="P357" s="148" t="s">
        <v>8</v>
      </c>
      <c r="Q357" s="149">
        <v>15</v>
      </c>
      <c r="S357" s="127" t="s">
        <v>35</v>
      </c>
      <c r="T357" s="150">
        <v>2019</v>
      </c>
      <c r="U357" s="127" t="s">
        <v>242</v>
      </c>
      <c r="V357" s="144">
        <v>324</v>
      </c>
      <c r="AA357" s="145" t="s">
        <v>35</v>
      </c>
      <c r="AB357" s="129">
        <v>2019</v>
      </c>
      <c r="AC357" s="145" t="s">
        <v>243</v>
      </c>
      <c r="AD357" s="129">
        <v>17</v>
      </c>
      <c r="AE357" s="129">
        <v>2</v>
      </c>
    </row>
    <row r="358" spans="7:31" x14ac:dyDescent="0.3">
      <c r="G358" s="145" t="s">
        <v>39</v>
      </c>
      <c r="H358" s="145" t="s">
        <v>40</v>
      </c>
      <c r="I358" s="130">
        <v>2023</v>
      </c>
      <c r="J358" s="146" t="s">
        <v>15</v>
      </c>
      <c r="K358" s="129">
        <v>3272</v>
      </c>
      <c r="L358" s="121"/>
      <c r="M358" s="147" t="s">
        <v>21</v>
      </c>
      <c r="N358" s="147" t="s">
        <v>22</v>
      </c>
      <c r="O358" s="148">
        <v>2022</v>
      </c>
      <c r="P358" s="148" t="s">
        <v>9</v>
      </c>
      <c r="Q358" s="149">
        <v>18</v>
      </c>
      <c r="S358" s="127" t="s">
        <v>35</v>
      </c>
      <c r="T358" s="150">
        <v>2019</v>
      </c>
      <c r="U358" s="127" t="s">
        <v>244</v>
      </c>
      <c r="V358" s="144">
        <v>413</v>
      </c>
      <c r="AA358" s="145" t="s">
        <v>35</v>
      </c>
      <c r="AB358" s="129">
        <v>2019</v>
      </c>
      <c r="AC358" s="145" t="s">
        <v>241</v>
      </c>
      <c r="AD358" s="129">
        <v>206</v>
      </c>
      <c r="AE358" s="129">
        <v>467</v>
      </c>
    </row>
    <row r="359" spans="7:31" x14ac:dyDescent="0.3">
      <c r="G359" s="145" t="s">
        <v>41</v>
      </c>
      <c r="H359" s="145" t="s">
        <v>42</v>
      </c>
      <c r="I359" s="130">
        <v>2023</v>
      </c>
      <c r="J359" s="146" t="s">
        <v>4</v>
      </c>
      <c r="K359" s="129">
        <v>54</v>
      </c>
      <c r="L359" s="121"/>
      <c r="M359" s="147" t="s">
        <v>21</v>
      </c>
      <c r="N359" s="147" t="s">
        <v>22</v>
      </c>
      <c r="O359" s="148">
        <v>2022</v>
      </c>
      <c r="P359" s="148" t="s">
        <v>10</v>
      </c>
      <c r="Q359" s="149">
        <v>25</v>
      </c>
      <c r="S359" s="127" t="s">
        <v>35</v>
      </c>
      <c r="T359" s="150">
        <v>2019</v>
      </c>
      <c r="U359" s="127" t="s">
        <v>241</v>
      </c>
      <c r="V359" s="144">
        <v>673</v>
      </c>
      <c r="AA359" s="145" t="s">
        <v>35</v>
      </c>
      <c r="AB359" s="129">
        <v>2019</v>
      </c>
      <c r="AC359" s="145" t="s">
        <v>244</v>
      </c>
      <c r="AD359" s="129">
        <v>364</v>
      </c>
      <c r="AE359" s="129">
        <v>49</v>
      </c>
    </row>
    <row r="360" spans="7:31" x14ac:dyDescent="0.3">
      <c r="G360" s="145" t="s">
        <v>41</v>
      </c>
      <c r="H360" s="145" t="s">
        <v>42</v>
      </c>
      <c r="I360" s="130">
        <v>2023</v>
      </c>
      <c r="J360" s="146" t="s">
        <v>5</v>
      </c>
      <c r="K360" s="129">
        <v>26</v>
      </c>
      <c r="L360" s="121"/>
      <c r="M360" s="147" t="s">
        <v>21</v>
      </c>
      <c r="N360" s="147" t="s">
        <v>22</v>
      </c>
      <c r="O360" s="148">
        <v>2022</v>
      </c>
      <c r="P360" s="148" t="s">
        <v>11</v>
      </c>
      <c r="Q360" s="149">
        <v>59</v>
      </c>
      <c r="S360" s="127" t="s">
        <v>39</v>
      </c>
      <c r="T360" s="150">
        <v>2019</v>
      </c>
      <c r="U360" s="127" t="s">
        <v>243</v>
      </c>
      <c r="V360" s="144">
        <v>332</v>
      </c>
      <c r="AA360" s="145" t="s">
        <v>39</v>
      </c>
      <c r="AB360" s="129">
        <v>2019</v>
      </c>
      <c r="AC360" s="145" t="s">
        <v>242</v>
      </c>
      <c r="AD360" s="129">
        <v>0</v>
      </c>
      <c r="AE360" s="129">
        <v>467</v>
      </c>
    </row>
    <row r="361" spans="7:31" x14ac:dyDescent="0.3">
      <c r="G361" s="145" t="s">
        <v>41</v>
      </c>
      <c r="H361" s="145" t="s">
        <v>42</v>
      </c>
      <c r="I361" s="130">
        <v>2023</v>
      </c>
      <c r="J361" s="146" t="s">
        <v>6</v>
      </c>
      <c r="K361" s="129">
        <v>32</v>
      </c>
      <c r="L361" s="121"/>
      <c r="M361" s="147" t="s">
        <v>21</v>
      </c>
      <c r="N361" s="147" t="s">
        <v>22</v>
      </c>
      <c r="O361" s="148">
        <v>2022</v>
      </c>
      <c r="P361" s="148" t="s">
        <v>12</v>
      </c>
      <c r="Q361" s="149">
        <v>32</v>
      </c>
      <c r="S361" s="127" t="s">
        <v>39</v>
      </c>
      <c r="T361" s="150">
        <v>2019</v>
      </c>
      <c r="U361" s="127" t="s">
        <v>242</v>
      </c>
      <c r="V361" s="144">
        <v>467</v>
      </c>
      <c r="AA361" s="145" t="s">
        <v>39</v>
      </c>
      <c r="AB361" s="129">
        <v>2019</v>
      </c>
      <c r="AC361" s="145" t="s">
        <v>245</v>
      </c>
      <c r="AD361" s="129">
        <v>0</v>
      </c>
      <c r="AE361" s="129">
        <v>854</v>
      </c>
    </row>
    <row r="362" spans="7:31" x14ac:dyDescent="0.3">
      <c r="G362" s="145" t="s">
        <v>41</v>
      </c>
      <c r="H362" s="145" t="s">
        <v>42</v>
      </c>
      <c r="I362" s="130">
        <v>2023</v>
      </c>
      <c r="J362" s="146" t="s">
        <v>7</v>
      </c>
      <c r="K362" s="129">
        <v>147</v>
      </c>
      <c r="L362" s="121"/>
      <c r="M362" s="147" t="s">
        <v>21</v>
      </c>
      <c r="N362" s="147" t="s">
        <v>22</v>
      </c>
      <c r="O362" s="148">
        <v>2022</v>
      </c>
      <c r="P362" s="148" t="s">
        <v>13</v>
      </c>
      <c r="Q362" s="149">
        <v>28</v>
      </c>
      <c r="S362" s="127" t="s">
        <v>39</v>
      </c>
      <c r="T362" s="150">
        <v>2019</v>
      </c>
      <c r="U362" s="127" t="s">
        <v>244</v>
      </c>
      <c r="V362" s="144">
        <v>477</v>
      </c>
      <c r="AA362" s="145" t="s">
        <v>39</v>
      </c>
      <c r="AB362" s="129">
        <v>2019</v>
      </c>
      <c r="AC362" s="145" t="s">
        <v>243</v>
      </c>
      <c r="AD362" s="129">
        <v>0</v>
      </c>
      <c r="AE362" s="129">
        <v>332</v>
      </c>
    </row>
    <row r="363" spans="7:31" x14ac:dyDescent="0.3">
      <c r="G363" s="145" t="s">
        <v>41</v>
      </c>
      <c r="H363" s="145" t="s">
        <v>42</v>
      </c>
      <c r="I363" s="130">
        <v>2023</v>
      </c>
      <c r="J363" s="146" t="s">
        <v>8</v>
      </c>
      <c r="K363" s="129">
        <v>98</v>
      </c>
      <c r="L363" s="121"/>
      <c r="M363" s="147" t="s">
        <v>21</v>
      </c>
      <c r="N363" s="147" t="s">
        <v>22</v>
      </c>
      <c r="O363" s="148">
        <v>2022</v>
      </c>
      <c r="P363" s="148" t="s">
        <v>14</v>
      </c>
      <c r="Q363" s="149">
        <v>21</v>
      </c>
      <c r="S363" s="127" t="s">
        <v>39</v>
      </c>
      <c r="T363" s="150">
        <v>2019</v>
      </c>
      <c r="U363" s="127" t="s">
        <v>245</v>
      </c>
      <c r="V363" s="144">
        <v>854</v>
      </c>
      <c r="AA363" s="145" t="s">
        <v>39</v>
      </c>
      <c r="AB363" s="129">
        <v>2019</v>
      </c>
      <c r="AC363" s="145" t="s">
        <v>241</v>
      </c>
      <c r="AD363" s="129">
        <v>0</v>
      </c>
      <c r="AE363" s="129">
        <v>15110</v>
      </c>
    </row>
    <row r="364" spans="7:31" x14ac:dyDescent="0.3">
      <c r="G364" s="145" t="s">
        <v>41</v>
      </c>
      <c r="H364" s="145" t="s">
        <v>42</v>
      </c>
      <c r="I364" s="130">
        <v>2023</v>
      </c>
      <c r="J364" s="146" t="s">
        <v>9</v>
      </c>
      <c r="K364" s="129">
        <v>45</v>
      </c>
      <c r="L364" s="121"/>
      <c r="M364" s="147" t="s">
        <v>21</v>
      </c>
      <c r="N364" s="147" t="s">
        <v>22</v>
      </c>
      <c r="O364" s="148">
        <v>2022</v>
      </c>
      <c r="P364" s="148" t="s">
        <v>15</v>
      </c>
      <c r="Q364" s="149">
        <v>51</v>
      </c>
      <c r="S364" s="127" t="s">
        <v>39</v>
      </c>
      <c r="T364" s="150">
        <v>2019</v>
      </c>
      <c r="U364" s="127" t="s">
        <v>241</v>
      </c>
      <c r="V364" s="144">
        <v>15110</v>
      </c>
      <c r="AA364" s="145" t="s">
        <v>39</v>
      </c>
      <c r="AB364" s="129">
        <v>2019</v>
      </c>
      <c r="AC364" s="145" t="s">
        <v>244</v>
      </c>
      <c r="AD364" s="129">
        <v>0</v>
      </c>
      <c r="AE364" s="129">
        <v>477</v>
      </c>
    </row>
    <row r="365" spans="7:31" x14ac:dyDescent="0.3">
      <c r="G365" s="145" t="s">
        <v>41</v>
      </c>
      <c r="H365" s="145" t="s">
        <v>42</v>
      </c>
      <c r="I365" s="130">
        <v>2023</v>
      </c>
      <c r="J365" s="146" t="s">
        <v>10</v>
      </c>
      <c r="K365" s="129">
        <v>67</v>
      </c>
      <c r="L365" s="121"/>
      <c r="M365" s="147" t="s">
        <v>23</v>
      </c>
      <c r="N365" s="147" t="s">
        <v>24</v>
      </c>
      <c r="O365" s="148">
        <v>2022</v>
      </c>
      <c r="P365" s="148" t="s">
        <v>4</v>
      </c>
      <c r="Q365" s="149">
        <v>93745</v>
      </c>
      <c r="S365" s="127" t="s">
        <v>41</v>
      </c>
      <c r="T365" s="150">
        <v>2019</v>
      </c>
      <c r="U365" s="127" t="s">
        <v>243</v>
      </c>
      <c r="V365" s="144">
        <v>1936</v>
      </c>
      <c r="AA365" s="145" t="s">
        <v>41</v>
      </c>
      <c r="AB365" s="129">
        <v>2019</v>
      </c>
      <c r="AC365" s="145" t="s">
        <v>242</v>
      </c>
      <c r="AD365" s="129">
        <v>14052</v>
      </c>
      <c r="AE365" s="129">
        <v>147</v>
      </c>
    </row>
    <row r="366" spans="7:31" x14ac:dyDescent="0.3">
      <c r="G366" s="145" t="s">
        <v>41</v>
      </c>
      <c r="H366" s="145" t="s">
        <v>42</v>
      </c>
      <c r="I366" s="130">
        <v>2023</v>
      </c>
      <c r="J366" s="146" t="s">
        <v>11</v>
      </c>
      <c r="K366" s="129">
        <v>101</v>
      </c>
      <c r="L366" s="121"/>
      <c r="M366" s="147" t="s">
        <v>23</v>
      </c>
      <c r="N366" s="147" t="s">
        <v>24</v>
      </c>
      <c r="O366" s="148">
        <v>2022</v>
      </c>
      <c r="P366" s="148" t="s">
        <v>5</v>
      </c>
      <c r="Q366" s="149">
        <v>75208</v>
      </c>
      <c r="S366" s="127" t="s">
        <v>41</v>
      </c>
      <c r="T366" s="150">
        <v>2019</v>
      </c>
      <c r="U366" s="127" t="s">
        <v>244</v>
      </c>
      <c r="V366" s="144">
        <v>7367</v>
      </c>
      <c r="AA366" s="145" t="s">
        <v>41</v>
      </c>
      <c r="AB366" s="129">
        <v>2019</v>
      </c>
      <c r="AC366" s="145" t="s">
        <v>245</v>
      </c>
      <c r="AD366" s="129">
        <v>80632</v>
      </c>
      <c r="AE366" s="129">
        <v>713</v>
      </c>
    </row>
    <row r="367" spans="7:31" x14ac:dyDescent="0.3">
      <c r="G367" s="145" t="s">
        <v>41</v>
      </c>
      <c r="H367" s="145" t="s">
        <v>42</v>
      </c>
      <c r="I367" s="130">
        <v>2023</v>
      </c>
      <c r="J367" s="146" t="s">
        <v>12</v>
      </c>
      <c r="K367" s="129">
        <v>133</v>
      </c>
      <c r="L367" s="121"/>
      <c r="M367" s="147" t="s">
        <v>23</v>
      </c>
      <c r="N367" s="147" t="s">
        <v>24</v>
      </c>
      <c r="O367" s="148">
        <v>2022</v>
      </c>
      <c r="P367" s="148" t="s">
        <v>6</v>
      </c>
      <c r="Q367" s="149">
        <v>86776</v>
      </c>
      <c r="S367" s="127" t="s">
        <v>41</v>
      </c>
      <c r="T367" s="150">
        <v>2019</v>
      </c>
      <c r="U367" s="127" t="s">
        <v>242</v>
      </c>
      <c r="V367" s="144">
        <v>14199</v>
      </c>
      <c r="AA367" s="145" t="s">
        <v>41</v>
      </c>
      <c r="AB367" s="129">
        <v>2019</v>
      </c>
      <c r="AC367" s="145" t="s">
        <v>243</v>
      </c>
      <c r="AD367" s="129">
        <v>1841</v>
      </c>
      <c r="AE367" s="129">
        <v>95</v>
      </c>
    </row>
    <row r="368" spans="7:31" x14ac:dyDescent="0.3">
      <c r="G368" s="145" t="s">
        <v>41</v>
      </c>
      <c r="H368" s="145" t="s">
        <v>42</v>
      </c>
      <c r="I368" s="130">
        <v>2023</v>
      </c>
      <c r="J368" s="146" t="s">
        <v>13</v>
      </c>
      <c r="K368" s="129">
        <v>128</v>
      </c>
      <c r="L368" s="121"/>
      <c r="M368" s="147" t="s">
        <v>23</v>
      </c>
      <c r="N368" s="147" t="s">
        <v>24</v>
      </c>
      <c r="O368" s="148">
        <v>2022</v>
      </c>
      <c r="P368" s="148" t="s">
        <v>7</v>
      </c>
      <c r="Q368" s="149">
        <v>74640</v>
      </c>
      <c r="S368" s="127" t="s">
        <v>41</v>
      </c>
      <c r="T368" s="150">
        <v>2019</v>
      </c>
      <c r="U368" s="127" t="s">
        <v>241</v>
      </c>
      <c r="V368" s="144">
        <v>57401</v>
      </c>
      <c r="AA368" s="145" t="s">
        <v>41</v>
      </c>
      <c r="AB368" s="129">
        <v>2019</v>
      </c>
      <c r="AC368" s="145" t="s">
        <v>241</v>
      </c>
      <c r="AD368" s="129">
        <v>56729</v>
      </c>
      <c r="AE368" s="129">
        <v>672</v>
      </c>
    </row>
    <row r="369" spans="7:31" x14ac:dyDescent="0.3">
      <c r="G369" s="145" t="s">
        <v>41</v>
      </c>
      <c r="H369" s="145" t="s">
        <v>42</v>
      </c>
      <c r="I369" s="130">
        <v>2023</v>
      </c>
      <c r="J369" s="146" t="s">
        <v>14</v>
      </c>
      <c r="K369" s="129">
        <v>118</v>
      </c>
      <c r="L369" s="121"/>
      <c r="M369" s="147" t="s">
        <v>23</v>
      </c>
      <c r="N369" s="147" t="s">
        <v>24</v>
      </c>
      <c r="O369" s="148">
        <v>2022</v>
      </c>
      <c r="P369" s="148" t="s">
        <v>8</v>
      </c>
      <c r="Q369" s="149">
        <v>85433</v>
      </c>
      <c r="S369" s="127" t="s">
        <v>41</v>
      </c>
      <c r="T369" s="150">
        <v>2019</v>
      </c>
      <c r="U369" s="127" t="s">
        <v>245</v>
      </c>
      <c r="V369" s="144">
        <v>81345</v>
      </c>
      <c r="AA369" s="145" t="s">
        <v>41</v>
      </c>
      <c r="AB369" s="129">
        <v>2019</v>
      </c>
      <c r="AC369" s="145" t="s">
        <v>244</v>
      </c>
      <c r="AD369" s="129">
        <v>7021</v>
      </c>
      <c r="AE369" s="129">
        <v>346</v>
      </c>
    </row>
    <row r="370" spans="7:31" x14ac:dyDescent="0.3">
      <c r="G370" s="145" t="s">
        <v>41</v>
      </c>
      <c r="H370" s="145" t="s">
        <v>42</v>
      </c>
      <c r="I370" s="130">
        <v>2023</v>
      </c>
      <c r="J370" s="146" t="s">
        <v>15</v>
      </c>
      <c r="K370" s="129">
        <v>136</v>
      </c>
      <c r="L370" s="121"/>
      <c r="M370" s="147" t="s">
        <v>23</v>
      </c>
      <c r="N370" s="147" t="s">
        <v>24</v>
      </c>
      <c r="O370" s="148">
        <v>2022</v>
      </c>
      <c r="P370" s="148" t="s">
        <v>9</v>
      </c>
      <c r="Q370" s="149">
        <v>82354</v>
      </c>
      <c r="S370" s="127" t="s">
        <v>43</v>
      </c>
      <c r="T370" s="150">
        <v>2019</v>
      </c>
      <c r="U370" s="127" t="s">
        <v>245</v>
      </c>
      <c r="V370" s="144">
        <v>7</v>
      </c>
      <c r="AA370" s="145" t="s">
        <v>43</v>
      </c>
      <c r="AB370" s="129">
        <v>2019</v>
      </c>
      <c r="AC370" s="145" t="s">
        <v>242</v>
      </c>
      <c r="AD370" s="129">
        <v>0</v>
      </c>
      <c r="AE370" s="129">
        <v>10</v>
      </c>
    </row>
    <row r="371" spans="7:31" x14ac:dyDescent="0.3">
      <c r="G371" s="145" t="s">
        <v>43</v>
      </c>
      <c r="H371" s="145" t="s">
        <v>44</v>
      </c>
      <c r="I371" s="130">
        <v>2023</v>
      </c>
      <c r="J371" s="146" t="s">
        <v>4</v>
      </c>
      <c r="K371" s="129">
        <v>1781</v>
      </c>
      <c r="L371" s="121"/>
      <c r="M371" s="147" t="s">
        <v>23</v>
      </c>
      <c r="N371" s="147" t="s">
        <v>24</v>
      </c>
      <c r="O371" s="148">
        <v>2022</v>
      </c>
      <c r="P371" s="148" t="s">
        <v>10</v>
      </c>
      <c r="Q371" s="149">
        <v>85187</v>
      </c>
      <c r="S371" s="127" t="s">
        <v>43</v>
      </c>
      <c r="T371" s="150">
        <v>2019</v>
      </c>
      <c r="U371" s="127" t="s">
        <v>242</v>
      </c>
      <c r="V371" s="144">
        <v>10</v>
      </c>
      <c r="AA371" s="145" t="s">
        <v>43</v>
      </c>
      <c r="AB371" s="129">
        <v>2019</v>
      </c>
      <c r="AC371" s="145" t="s">
        <v>245</v>
      </c>
      <c r="AD371" s="129">
        <v>0</v>
      </c>
      <c r="AE371" s="129">
        <v>7</v>
      </c>
    </row>
    <row r="372" spans="7:31" x14ac:dyDescent="0.3">
      <c r="G372" s="145" t="s">
        <v>43</v>
      </c>
      <c r="H372" s="145" t="s">
        <v>44</v>
      </c>
      <c r="I372" s="130">
        <v>2023</v>
      </c>
      <c r="J372" s="146" t="s">
        <v>5</v>
      </c>
      <c r="K372" s="129">
        <v>917</v>
      </c>
      <c r="L372" s="121"/>
      <c r="M372" s="147" t="s">
        <v>23</v>
      </c>
      <c r="N372" s="147" t="s">
        <v>24</v>
      </c>
      <c r="O372" s="148">
        <v>2022</v>
      </c>
      <c r="P372" s="148" t="s">
        <v>11</v>
      </c>
      <c r="Q372" s="149">
        <v>112944</v>
      </c>
      <c r="S372" s="127" t="s">
        <v>43</v>
      </c>
      <c r="T372" s="150">
        <v>2019</v>
      </c>
      <c r="U372" s="127" t="s">
        <v>243</v>
      </c>
      <c r="V372" s="144">
        <v>21</v>
      </c>
      <c r="AA372" s="145" t="s">
        <v>43</v>
      </c>
      <c r="AB372" s="129">
        <v>2019</v>
      </c>
      <c r="AC372" s="145" t="s">
        <v>243</v>
      </c>
      <c r="AD372" s="129">
        <v>0</v>
      </c>
      <c r="AE372" s="129">
        <v>21</v>
      </c>
    </row>
    <row r="373" spans="7:31" x14ac:dyDescent="0.3">
      <c r="G373" s="145" t="s">
        <v>43</v>
      </c>
      <c r="H373" s="145" t="s">
        <v>44</v>
      </c>
      <c r="I373" s="130">
        <v>2023</v>
      </c>
      <c r="J373" s="146" t="s">
        <v>6</v>
      </c>
      <c r="K373" s="129">
        <v>1742</v>
      </c>
      <c r="L373" s="121"/>
      <c r="M373" s="147" t="s">
        <v>23</v>
      </c>
      <c r="N373" s="147" t="s">
        <v>24</v>
      </c>
      <c r="O373" s="148">
        <v>2022</v>
      </c>
      <c r="P373" s="148" t="s">
        <v>12</v>
      </c>
      <c r="Q373" s="149">
        <v>82534</v>
      </c>
      <c r="S373" s="127" t="s">
        <v>43</v>
      </c>
      <c r="T373" s="150">
        <v>2019</v>
      </c>
      <c r="U373" s="127" t="s">
        <v>241</v>
      </c>
      <c r="V373" s="144">
        <v>610</v>
      </c>
      <c r="AA373" s="145" t="s">
        <v>43</v>
      </c>
      <c r="AB373" s="129">
        <v>2019</v>
      </c>
      <c r="AC373" s="145" t="s">
        <v>241</v>
      </c>
      <c r="AD373" s="129">
        <v>0</v>
      </c>
      <c r="AE373" s="129">
        <v>610</v>
      </c>
    </row>
    <row r="374" spans="7:31" x14ac:dyDescent="0.3">
      <c r="G374" s="145" t="s">
        <v>43</v>
      </c>
      <c r="H374" s="145" t="s">
        <v>44</v>
      </c>
      <c r="I374" s="130">
        <v>2023</v>
      </c>
      <c r="J374" s="146" t="s">
        <v>7</v>
      </c>
      <c r="K374" s="129">
        <v>779</v>
      </c>
      <c r="L374" s="121"/>
      <c r="M374" s="147" t="s">
        <v>23</v>
      </c>
      <c r="N374" s="147" t="s">
        <v>24</v>
      </c>
      <c r="O374" s="148">
        <v>2022</v>
      </c>
      <c r="P374" s="148" t="s">
        <v>13</v>
      </c>
      <c r="Q374" s="149">
        <v>85898</v>
      </c>
      <c r="S374" s="127" t="s">
        <v>43</v>
      </c>
      <c r="T374" s="150">
        <v>2019</v>
      </c>
      <c r="U374" s="127" t="s">
        <v>244</v>
      </c>
      <c r="V374" s="144">
        <v>672</v>
      </c>
      <c r="AA374" s="145" t="s">
        <v>43</v>
      </c>
      <c r="AB374" s="129">
        <v>2019</v>
      </c>
      <c r="AC374" s="145" t="s">
        <v>244</v>
      </c>
      <c r="AD374" s="129">
        <v>0</v>
      </c>
      <c r="AE374" s="129">
        <v>672</v>
      </c>
    </row>
    <row r="375" spans="7:31" x14ac:dyDescent="0.3">
      <c r="G375" s="145" t="s">
        <v>43</v>
      </c>
      <c r="H375" s="145" t="s">
        <v>44</v>
      </c>
      <c r="I375" s="130">
        <v>2023</v>
      </c>
      <c r="J375" s="146" t="s">
        <v>8</v>
      </c>
      <c r="K375" s="129">
        <v>586</v>
      </c>
      <c r="L375" s="121"/>
      <c r="M375" s="147" t="s">
        <v>23</v>
      </c>
      <c r="N375" s="147" t="s">
        <v>24</v>
      </c>
      <c r="O375" s="148">
        <v>2022</v>
      </c>
      <c r="P375" s="148" t="s">
        <v>14</v>
      </c>
      <c r="Q375" s="149">
        <v>90540</v>
      </c>
      <c r="S375" s="127" t="s">
        <v>45</v>
      </c>
      <c r="T375" s="150">
        <v>2019</v>
      </c>
      <c r="U375" s="127" t="s">
        <v>245</v>
      </c>
      <c r="V375" s="144">
        <v>1</v>
      </c>
      <c r="AA375" s="145" t="s">
        <v>45</v>
      </c>
      <c r="AB375" s="129">
        <v>2019</v>
      </c>
      <c r="AC375" s="145" t="s">
        <v>245</v>
      </c>
      <c r="AD375" s="129">
        <v>1</v>
      </c>
      <c r="AE375" s="129">
        <v>0</v>
      </c>
    </row>
    <row r="376" spans="7:31" x14ac:dyDescent="0.3">
      <c r="G376" s="145" t="s">
        <v>43</v>
      </c>
      <c r="H376" s="145" t="s">
        <v>44</v>
      </c>
      <c r="I376" s="130">
        <v>2023</v>
      </c>
      <c r="J376" s="146" t="s">
        <v>9</v>
      </c>
      <c r="K376" s="129">
        <v>670</v>
      </c>
      <c r="L376" s="121"/>
      <c r="M376" s="147" t="s">
        <v>23</v>
      </c>
      <c r="N376" s="147" t="s">
        <v>24</v>
      </c>
      <c r="O376" s="148">
        <v>2022</v>
      </c>
      <c r="P376" s="148" t="s">
        <v>15</v>
      </c>
      <c r="Q376" s="149">
        <v>83366</v>
      </c>
      <c r="S376" s="127" t="s">
        <v>45</v>
      </c>
      <c r="T376" s="150">
        <v>2019</v>
      </c>
      <c r="U376" s="127" t="s">
        <v>241</v>
      </c>
      <c r="V376" s="144">
        <v>17</v>
      </c>
      <c r="AA376" s="145" t="s">
        <v>45</v>
      </c>
      <c r="AB376" s="129">
        <v>2019</v>
      </c>
      <c r="AC376" s="145" t="s">
        <v>241</v>
      </c>
      <c r="AD376" s="129">
        <v>6</v>
      </c>
      <c r="AE376" s="129">
        <v>11</v>
      </c>
    </row>
    <row r="377" spans="7:31" x14ac:dyDescent="0.3">
      <c r="G377" s="145" t="s">
        <v>43</v>
      </c>
      <c r="H377" s="145" t="s">
        <v>44</v>
      </c>
      <c r="I377" s="130">
        <v>2023</v>
      </c>
      <c r="J377" s="146" t="s">
        <v>10</v>
      </c>
      <c r="K377" s="129">
        <v>1330</v>
      </c>
      <c r="L377" s="121"/>
      <c r="M377" s="147" t="s">
        <v>25</v>
      </c>
      <c r="N377" s="147" t="s">
        <v>26</v>
      </c>
      <c r="O377" s="148">
        <v>2022</v>
      </c>
      <c r="P377" s="148" t="s">
        <v>6</v>
      </c>
      <c r="Q377" s="149">
        <v>2</v>
      </c>
      <c r="S377" s="127" t="s">
        <v>247</v>
      </c>
      <c r="T377" s="150">
        <v>2019</v>
      </c>
      <c r="U377" s="127" t="s">
        <v>243</v>
      </c>
      <c r="V377" s="144">
        <v>26</v>
      </c>
      <c r="AA377" s="145" t="s">
        <v>247</v>
      </c>
      <c r="AB377" s="129">
        <v>2019</v>
      </c>
      <c r="AC377" s="145" t="s">
        <v>242</v>
      </c>
      <c r="AD377" s="129">
        <v>4</v>
      </c>
      <c r="AE377" s="129">
        <v>93</v>
      </c>
    </row>
    <row r="378" spans="7:31" x14ac:dyDescent="0.3">
      <c r="G378" s="145" t="s">
        <v>43</v>
      </c>
      <c r="H378" s="145" t="s">
        <v>44</v>
      </c>
      <c r="I378" s="130">
        <v>2023</v>
      </c>
      <c r="J378" s="146" t="s">
        <v>11</v>
      </c>
      <c r="K378" s="129">
        <v>632</v>
      </c>
      <c r="L378" s="121"/>
      <c r="M378" s="147" t="s">
        <v>25</v>
      </c>
      <c r="N378" s="147" t="s">
        <v>26</v>
      </c>
      <c r="O378" s="148">
        <v>2022</v>
      </c>
      <c r="P378" s="148" t="s">
        <v>7</v>
      </c>
      <c r="Q378" s="149">
        <v>1</v>
      </c>
      <c r="S378" s="127" t="s">
        <v>247</v>
      </c>
      <c r="T378" s="150">
        <v>2019</v>
      </c>
      <c r="U378" s="127" t="s">
        <v>242</v>
      </c>
      <c r="V378" s="144">
        <v>97</v>
      </c>
      <c r="AA378" s="145" t="s">
        <v>247</v>
      </c>
      <c r="AB378" s="129">
        <v>2019</v>
      </c>
      <c r="AC378" s="145" t="s">
        <v>245</v>
      </c>
      <c r="AD378" s="129">
        <v>0</v>
      </c>
      <c r="AE378" s="129">
        <v>139</v>
      </c>
    </row>
    <row r="379" spans="7:31" x14ac:dyDescent="0.3">
      <c r="G379" s="145" t="s">
        <v>43</v>
      </c>
      <c r="H379" s="145" t="s">
        <v>44</v>
      </c>
      <c r="I379" s="130">
        <v>2023</v>
      </c>
      <c r="J379" s="146" t="s">
        <v>12</v>
      </c>
      <c r="K379" s="129">
        <v>765</v>
      </c>
      <c r="L379" s="121"/>
      <c r="M379" s="147" t="s">
        <v>25</v>
      </c>
      <c r="N379" s="147" t="s">
        <v>26</v>
      </c>
      <c r="O379" s="148">
        <v>2022</v>
      </c>
      <c r="P379" s="148" t="s">
        <v>9</v>
      </c>
      <c r="Q379" s="149">
        <v>3</v>
      </c>
      <c r="S379" s="127" t="s">
        <v>247</v>
      </c>
      <c r="T379" s="150">
        <v>2019</v>
      </c>
      <c r="U379" s="127" t="s">
        <v>245</v>
      </c>
      <c r="V379" s="144">
        <v>139</v>
      </c>
      <c r="AA379" s="145" t="s">
        <v>247</v>
      </c>
      <c r="AB379" s="129">
        <v>2019</v>
      </c>
      <c r="AC379" s="145" t="s">
        <v>243</v>
      </c>
      <c r="AD379" s="129">
        <v>0</v>
      </c>
      <c r="AE379" s="129">
        <v>26</v>
      </c>
    </row>
    <row r="380" spans="7:31" x14ac:dyDescent="0.3">
      <c r="G380" s="145" t="s">
        <v>43</v>
      </c>
      <c r="H380" s="145" t="s">
        <v>44</v>
      </c>
      <c r="I380" s="130">
        <v>2023</v>
      </c>
      <c r="J380" s="146" t="s">
        <v>13</v>
      </c>
      <c r="K380" s="129">
        <v>1625</v>
      </c>
      <c r="L380" s="121"/>
      <c r="M380" s="147" t="s">
        <v>25</v>
      </c>
      <c r="N380" s="147" t="s">
        <v>26</v>
      </c>
      <c r="O380" s="148">
        <v>2022</v>
      </c>
      <c r="P380" s="148" t="s">
        <v>11</v>
      </c>
      <c r="Q380" s="149">
        <v>4</v>
      </c>
      <c r="S380" s="127" t="s">
        <v>247</v>
      </c>
      <c r="T380" s="150">
        <v>2019</v>
      </c>
      <c r="U380" s="127" t="s">
        <v>244</v>
      </c>
      <c r="V380" s="144">
        <v>1366</v>
      </c>
      <c r="AA380" s="145" t="s">
        <v>247</v>
      </c>
      <c r="AB380" s="129">
        <v>2019</v>
      </c>
      <c r="AC380" s="145" t="s">
        <v>241</v>
      </c>
      <c r="AD380" s="129">
        <v>77</v>
      </c>
      <c r="AE380" s="129">
        <v>4075</v>
      </c>
    </row>
    <row r="381" spans="7:31" x14ac:dyDescent="0.3">
      <c r="G381" s="145" t="s">
        <v>43</v>
      </c>
      <c r="H381" s="145" t="s">
        <v>44</v>
      </c>
      <c r="I381" s="130">
        <v>2023</v>
      </c>
      <c r="J381" s="146" t="s">
        <v>14</v>
      </c>
      <c r="K381" s="129">
        <v>910</v>
      </c>
      <c r="L381" s="121"/>
      <c r="M381" s="147" t="s">
        <v>25</v>
      </c>
      <c r="N381" s="147" t="s">
        <v>27</v>
      </c>
      <c r="O381" s="148">
        <v>2022</v>
      </c>
      <c r="P381" s="148" t="s">
        <v>4</v>
      </c>
      <c r="Q381" s="149">
        <v>607</v>
      </c>
      <c r="S381" s="127" t="s">
        <v>247</v>
      </c>
      <c r="T381" s="150">
        <v>2019</v>
      </c>
      <c r="U381" s="127" t="s">
        <v>241</v>
      </c>
      <c r="V381" s="144">
        <v>4152</v>
      </c>
      <c r="AA381" s="145" t="s">
        <v>247</v>
      </c>
      <c r="AB381" s="129">
        <v>2019</v>
      </c>
      <c r="AC381" s="145" t="s">
        <v>244</v>
      </c>
      <c r="AD381" s="129">
        <v>1206</v>
      </c>
      <c r="AE381" s="129">
        <v>160</v>
      </c>
    </row>
    <row r="382" spans="7:31" x14ac:dyDescent="0.3">
      <c r="G382" s="145" t="s">
        <v>43</v>
      </c>
      <c r="H382" s="145" t="s">
        <v>44</v>
      </c>
      <c r="I382" s="130">
        <v>2023</v>
      </c>
      <c r="J382" s="146" t="s">
        <v>15</v>
      </c>
      <c r="K382" s="129">
        <v>816</v>
      </c>
      <c r="L382" s="121"/>
      <c r="M382" s="147" t="s">
        <v>25</v>
      </c>
      <c r="N382" s="147" t="s">
        <v>27</v>
      </c>
      <c r="O382" s="148">
        <v>2022</v>
      </c>
      <c r="P382" s="148" t="s">
        <v>5</v>
      </c>
      <c r="Q382" s="149">
        <v>384</v>
      </c>
      <c r="S382" s="127" t="s">
        <v>48</v>
      </c>
      <c r="T382" s="150">
        <v>2019</v>
      </c>
      <c r="U382" s="127" t="s">
        <v>243</v>
      </c>
      <c r="V382" s="144">
        <v>118</v>
      </c>
      <c r="AA382" s="145" t="s">
        <v>48</v>
      </c>
      <c r="AB382" s="129">
        <v>2019</v>
      </c>
      <c r="AC382" s="145" t="s">
        <v>242</v>
      </c>
      <c r="AD382" s="129">
        <v>23</v>
      </c>
      <c r="AE382" s="129">
        <v>1623</v>
      </c>
    </row>
    <row r="383" spans="7:31" x14ac:dyDescent="0.3">
      <c r="G383" s="145" t="s">
        <v>45</v>
      </c>
      <c r="H383" s="145" t="s">
        <v>46</v>
      </c>
      <c r="I383" s="130">
        <v>2023</v>
      </c>
      <c r="J383" s="146" t="s">
        <v>8</v>
      </c>
      <c r="K383" s="129">
        <v>1</v>
      </c>
      <c r="L383" s="121"/>
      <c r="M383" s="147" t="s">
        <v>25</v>
      </c>
      <c r="N383" s="147" t="s">
        <v>27</v>
      </c>
      <c r="O383" s="148">
        <v>2022</v>
      </c>
      <c r="P383" s="148" t="s">
        <v>6</v>
      </c>
      <c r="Q383" s="149">
        <v>427</v>
      </c>
      <c r="S383" s="127" t="s">
        <v>48</v>
      </c>
      <c r="T383" s="150">
        <v>2019</v>
      </c>
      <c r="U383" s="127" t="s">
        <v>245</v>
      </c>
      <c r="V383" s="144">
        <v>1196</v>
      </c>
      <c r="AA383" s="145" t="s">
        <v>48</v>
      </c>
      <c r="AB383" s="129">
        <v>2019</v>
      </c>
      <c r="AC383" s="145" t="s">
        <v>245</v>
      </c>
      <c r="AD383" s="129">
        <v>66</v>
      </c>
      <c r="AE383" s="129">
        <v>1130</v>
      </c>
    </row>
    <row r="384" spans="7:31" x14ac:dyDescent="0.3">
      <c r="G384" s="145" t="s">
        <v>247</v>
      </c>
      <c r="H384" s="145" t="s">
        <v>247</v>
      </c>
      <c r="I384" s="130">
        <v>2023</v>
      </c>
      <c r="J384" s="146" t="s">
        <v>4</v>
      </c>
      <c r="K384" s="129">
        <v>1</v>
      </c>
      <c r="L384" s="121"/>
      <c r="M384" s="147" t="s">
        <v>25</v>
      </c>
      <c r="N384" s="147" t="s">
        <v>27</v>
      </c>
      <c r="O384" s="148">
        <v>2022</v>
      </c>
      <c r="P384" s="148" t="s">
        <v>7</v>
      </c>
      <c r="Q384" s="149">
        <v>410</v>
      </c>
      <c r="S384" s="127" t="s">
        <v>48</v>
      </c>
      <c r="T384" s="150">
        <v>2019</v>
      </c>
      <c r="U384" s="127" t="s">
        <v>242</v>
      </c>
      <c r="V384" s="144">
        <v>1646</v>
      </c>
      <c r="AA384" s="145" t="s">
        <v>48</v>
      </c>
      <c r="AB384" s="129">
        <v>2019</v>
      </c>
      <c r="AC384" s="145" t="s">
        <v>243</v>
      </c>
      <c r="AD384" s="129">
        <v>0</v>
      </c>
      <c r="AE384" s="129">
        <v>118</v>
      </c>
    </row>
    <row r="385" spans="7:31" x14ac:dyDescent="0.3">
      <c r="G385" s="145" t="s">
        <v>247</v>
      </c>
      <c r="H385" s="145" t="s">
        <v>247</v>
      </c>
      <c r="I385" s="130">
        <v>2023</v>
      </c>
      <c r="J385" s="146" t="s">
        <v>5</v>
      </c>
      <c r="K385" s="129">
        <v>3</v>
      </c>
      <c r="L385" s="121"/>
      <c r="M385" s="147" t="s">
        <v>25</v>
      </c>
      <c r="N385" s="147" t="s">
        <v>27</v>
      </c>
      <c r="O385" s="148">
        <v>2022</v>
      </c>
      <c r="P385" s="148" t="s">
        <v>8</v>
      </c>
      <c r="Q385" s="149">
        <v>580</v>
      </c>
      <c r="S385" s="127" t="s">
        <v>48</v>
      </c>
      <c r="T385" s="150">
        <v>2019</v>
      </c>
      <c r="U385" s="127" t="s">
        <v>244</v>
      </c>
      <c r="V385" s="144">
        <v>2203</v>
      </c>
      <c r="AA385" s="145" t="s">
        <v>48</v>
      </c>
      <c r="AB385" s="129">
        <v>2019</v>
      </c>
      <c r="AC385" s="145" t="s">
        <v>241</v>
      </c>
      <c r="AD385" s="129">
        <v>355</v>
      </c>
      <c r="AE385" s="129">
        <v>10116</v>
      </c>
    </row>
    <row r="386" spans="7:31" x14ac:dyDescent="0.3">
      <c r="G386" s="145" t="s">
        <v>247</v>
      </c>
      <c r="H386" s="145" t="s">
        <v>247</v>
      </c>
      <c r="I386" s="130">
        <v>2023</v>
      </c>
      <c r="J386" s="146" t="s">
        <v>6</v>
      </c>
      <c r="K386" s="129">
        <v>2</v>
      </c>
      <c r="L386" s="121"/>
      <c r="M386" s="147" t="s">
        <v>25</v>
      </c>
      <c r="N386" s="147" t="s">
        <v>27</v>
      </c>
      <c r="O386" s="148">
        <v>2022</v>
      </c>
      <c r="P386" s="148" t="s">
        <v>9</v>
      </c>
      <c r="Q386" s="149">
        <v>421</v>
      </c>
      <c r="S386" s="127" t="s">
        <v>48</v>
      </c>
      <c r="T386" s="150">
        <v>2019</v>
      </c>
      <c r="U386" s="127" t="s">
        <v>241</v>
      </c>
      <c r="V386" s="144">
        <v>10471</v>
      </c>
      <c r="AA386" s="145" t="s">
        <v>48</v>
      </c>
      <c r="AB386" s="129">
        <v>2019</v>
      </c>
      <c r="AC386" s="145" t="s">
        <v>244</v>
      </c>
      <c r="AD386" s="129">
        <v>1</v>
      </c>
      <c r="AE386" s="129">
        <v>2202</v>
      </c>
    </row>
    <row r="387" spans="7:31" x14ac:dyDescent="0.3">
      <c r="G387" s="145" t="s">
        <v>247</v>
      </c>
      <c r="H387" s="145" t="s">
        <v>247</v>
      </c>
      <c r="I387" s="130">
        <v>2023</v>
      </c>
      <c r="J387" s="146" t="s">
        <v>7</v>
      </c>
      <c r="K387" s="129">
        <v>1</v>
      </c>
      <c r="L387" s="121"/>
      <c r="M387" s="147" t="s">
        <v>25</v>
      </c>
      <c r="N387" s="147" t="s">
        <v>27</v>
      </c>
      <c r="O387" s="148">
        <v>2022</v>
      </c>
      <c r="P387" s="148" t="s">
        <v>10</v>
      </c>
      <c r="Q387" s="149">
        <v>560</v>
      </c>
      <c r="S387" s="127" t="s">
        <v>50</v>
      </c>
      <c r="T387" s="150">
        <v>2019</v>
      </c>
      <c r="U387" s="127" t="s">
        <v>243</v>
      </c>
      <c r="V387" s="144">
        <v>187</v>
      </c>
      <c r="AA387" s="145" t="s">
        <v>50</v>
      </c>
      <c r="AB387" s="129">
        <v>2019</v>
      </c>
      <c r="AC387" s="145" t="s">
        <v>242</v>
      </c>
      <c r="AD387" s="129">
        <v>651</v>
      </c>
      <c r="AE387" s="129">
        <v>35</v>
      </c>
    </row>
    <row r="388" spans="7:31" x14ac:dyDescent="0.3">
      <c r="G388" s="145" t="s">
        <v>247</v>
      </c>
      <c r="H388" s="145" t="s">
        <v>247</v>
      </c>
      <c r="I388" s="130">
        <v>2023</v>
      </c>
      <c r="J388" s="146" t="s">
        <v>8</v>
      </c>
      <c r="K388" s="129">
        <v>4</v>
      </c>
      <c r="L388" s="121"/>
      <c r="M388" s="147" t="s">
        <v>25</v>
      </c>
      <c r="N388" s="147" t="s">
        <v>27</v>
      </c>
      <c r="O388" s="148">
        <v>2022</v>
      </c>
      <c r="P388" s="148" t="s">
        <v>11</v>
      </c>
      <c r="Q388" s="149">
        <v>618</v>
      </c>
      <c r="S388" s="127" t="s">
        <v>50</v>
      </c>
      <c r="T388" s="150">
        <v>2019</v>
      </c>
      <c r="U388" s="127" t="s">
        <v>244</v>
      </c>
      <c r="V388" s="144">
        <v>664</v>
      </c>
      <c r="AA388" s="145" t="s">
        <v>50</v>
      </c>
      <c r="AB388" s="129">
        <v>2019</v>
      </c>
      <c r="AC388" s="145" t="s">
        <v>245</v>
      </c>
      <c r="AD388" s="129">
        <v>716</v>
      </c>
      <c r="AE388" s="129">
        <v>212</v>
      </c>
    </row>
    <row r="389" spans="7:31" x14ac:dyDescent="0.3">
      <c r="G389" s="145" t="s">
        <v>247</v>
      </c>
      <c r="H389" s="145" t="s">
        <v>247</v>
      </c>
      <c r="I389" s="130">
        <v>2023</v>
      </c>
      <c r="J389" s="146" t="s">
        <v>9</v>
      </c>
      <c r="K389" s="129">
        <v>5</v>
      </c>
      <c r="L389" s="121"/>
      <c r="M389" s="147" t="s">
        <v>25</v>
      </c>
      <c r="N389" s="147" t="s">
        <v>27</v>
      </c>
      <c r="O389" s="148">
        <v>2022</v>
      </c>
      <c r="P389" s="148" t="s">
        <v>12</v>
      </c>
      <c r="Q389" s="149">
        <v>463</v>
      </c>
      <c r="S389" s="127" t="s">
        <v>50</v>
      </c>
      <c r="T389" s="150">
        <v>2019</v>
      </c>
      <c r="U389" s="127" t="s">
        <v>242</v>
      </c>
      <c r="V389" s="144">
        <v>686</v>
      </c>
      <c r="AA389" s="145" t="s">
        <v>50</v>
      </c>
      <c r="AB389" s="129">
        <v>2019</v>
      </c>
      <c r="AC389" s="145" t="s">
        <v>243</v>
      </c>
      <c r="AD389" s="129">
        <v>173</v>
      </c>
      <c r="AE389" s="129">
        <v>14</v>
      </c>
    </row>
    <row r="390" spans="7:31" x14ac:dyDescent="0.3">
      <c r="G390" s="145" t="s">
        <v>247</v>
      </c>
      <c r="H390" s="145" t="s">
        <v>247</v>
      </c>
      <c r="I390" s="130">
        <v>2023</v>
      </c>
      <c r="J390" s="146" t="s">
        <v>10</v>
      </c>
      <c r="K390" s="129">
        <v>2</v>
      </c>
      <c r="L390" s="121"/>
      <c r="M390" s="147" t="s">
        <v>25</v>
      </c>
      <c r="N390" s="147" t="s">
        <v>27</v>
      </c>
      <c r="O390" s="148">
        <v>2022</v>
      </c>
      <c r="P390" s="148" t="s">
        <v>13</v>
      </c>
      <c r="Q390" s="149">
        <v>485</v>
      </c>
      <c r="S390" s="127" t="s">
        <v>50</v>
      </c>
      <c r="T390" s="150">
        <v>2019</v>
      </c>
      <c r="U390" s="127" t="s">
        <v>245</v>
      </c>
      <c r="V390" s="144">
        <v>928</v>
      </c>
      <c r="AA390" s="145" t="s">
        <v>50</v>
      </c>
      <c r="AB390" s="129">
        <v>2019</v>
      </c>
      <c r="AC390" s="145" t="s">
        <v>241</v>
      </c>
      <c r="AD390" s="129">
        <v>2276</v>
      </c>
      <c r="AE390" s="129">
        <v>250</v>
      </c>
    </row>
    <row r="391" spans="7:31" x14ac:dyDescent="0.3">
      <c r="G391" s="145" t="s">
        <v>247</v>
      </c>
      <c r="H391" s="145" t="s">
        <v>247</v>
      </c>
      <c r="I391" s="130">
        <v>2023</v>
      </c>
      <c r="J391" s="146" t="s">
        <v>11</v>
      </c>
      <c r="K391" s="129">
        <v>2</v>
      </c>
      <c r="L391" s="121"/>
      <c r="M391" s="147" t="s">
        <v>25</v>
      </c>
      <c r="N391" s="147" t="s">
        <v>27</v>
      </c>
      <c r="O391" s="148">
        <v>2022</v>
      </c>
      <c r="P391" s="148" t="s">
        <v>14</v>
      </c>
      <c r="Q391" s="149">
        <v>517</v>
      </c>
      <c r="S391" s="127" t="s">
        <v>50</v>
      </c>
      <c r="T391" s="150">
        <v>2019</v>
      </c>
      <c r="U391" s="127" t="s">
        <v>241</v>
      </c>
      <c r="V391" s="144">
        <v>2526</v>
      </c>
      <c r="AA391" s="145" t="s">
        <v>50</v>
      </c>
      <c r="AB391" s="129">
        <v>2019</v>
      </c>
      <c r="AC391" s="145" t="s">
        <v>244</v>
      </c>
      <c r="AD391" s="129">
        <v>628</v>
      </c>
      <c r="AE391" s="129">
        <v>36</v>
      </c>
    </row>
    <row r="392" spans="7:31" x14ac:dyDescent="0.3">
      <c r="G392" s="145" t="s">
        <v>247</v>
      </c>
      <c r="H392" s="145" t="s">
        <v>247</v>
      </c>
      <c r="I392" s="130">
        <v>2023</v>
      </c>
      <c r="J392" s="146" t="s">
        <v>12</v>
      </c>
      <c r="K392" s="129">
        <v>5</v>
      </c>
      <c r="L392" s="121"/>
      <c r="M392" s="147" t="s">
        <v>25</v>
      </c>
      <c r="N392" s="147" t="s">
        <v>27</v>
      </c>
      <c r="O392" s="148">
        <v>2022</v>
      </c>
      <c r="P392" s="148" t="s">
        <v>15</v>
      </c>
      <c r="Q392" s="149">
        <v>594</v>
      </c>
      <c r="S392" s="127" t="s">
        <v>52</v>
      </c>
      <c r="T392" s="150">
        <v>2019</v>
      </c>
      <c r="U392" s="127" t="s">
        <v>243</v>
      </c>
      <c r="V392" s="144">
        <v>2647</v>
      </c>
      <c r="AA392" s="145" t="s">
        <v>52</v>
      </c>
      <c r="AB392" s="129">
        <v>2019</v>
      </c>
      <c r="AC392" s="145" t="s">
        <v>242</v>
      </c>
      <c r="AD392" s="129">
        <v>0</v>
      </c>
      <c r="AE392" s="129">
        <v>8506</v>
      </c>
    </row>
    <row r="393" spans="7:31" x14ac:dyDescent="0.3">
      <c r="G393" s="145" t="s">
        <v>247</v>
      </c>
      <c r="H393" s="145" t="s">
        <v>247</v>
      </c>
      <c r="I393" s="130">
        <v>2023</v>
      </c>
      <c r="J393" s="146" t="s">
        <v>13</v>
      </c>
      <c r="K393" s="129">
        <v>2</v>
      </c>
      <c r="L393" s="121"/>
      <c r="M393" s="147" t="s">
        <v>25</v>
      </c>
      <c r="N393" s="147" t="s">
        <v>31</v>
      </c>
      <c r="O393" s="148">
        <v>2022</v>
      </c>
      <c r="P393" s="148" t="s">
        <v>4</v>
      </c>
      <c r="Q393" s="149">
        <v>23</v>
      </c>
      <c r="S393" s="127" t="s">
        <v>52</v>
      </c>
      <c r="T393" s="150">
        <v>2019</v>
      </c>
      <c r="U393" s="127" t="s">
        <v>245</v>
      </c>
      <c r="V393" s="144">
        <v>7952</v>
      </c>
      <c r="AA393" s="145" t="s">
        <v>52</v>
      </c>
      <c r="AB393" s="129">
        <v>2019</v>
      </c>
      <c r="AC393" s="145" t="s">
        <v>245</v>
      </c>
      <c r="AD393" s="129">
        <v>0</v>
      </c>
      <c r="AE393" s="129">
        <v>7952</v>
      </c>
    </row>
    <row r="394" spans="7:31" x14ac:dyDescent="0.3">
      <c r="G394" s="145" t="s">
        <v>247</v>
      </c>
      <c r="H394" s="145" t="s">
        <v>247</v>
      </c>
      <c r="I394" s="130">
        <v>2023</v>
      </c>
      <c r="J394" s="146" t="s">
        <v>14</v>
      </c>
      <c r="K394" s="129">
        <v>3</v>
      </c>
      <c r="L394" s="121"/>
      <c r="M394" s="147" t="s">
        <v>25</v>
      </c>
      <c r="N394" s="147" t="s">
        <v>31</v>
      </c>
      <c r="O394" s="148">
        <v>2022</v>
      </c>
      <c r="P394" s="148" t="s">
        <v>5</v>
      </c>
      <c r="Q394" s="149">
        <v>17</v>
      </c>
      <c r="S394" s="127" t="s">
        <v>52</v>
      </c>
      <c r="T394" s="150">
        <v>2019</v>
      </c>
      <c r="U394" s="127" t="s">
        <v>242</v>
      </c>
      <c r="V394" s="144">
        <v>8506</v>
      </c>
      <c r="AA394" s="145" t="s">
        <v>52</v>
      </c>
      <c r="AB394" s="129">
        <v>2019</v>
      </c>
      <c r="AC394" s="145" t="s">
        <v>243</v>
      </c>
      <c r="AD394" s="129">
        <v>0</v>
      </c>
      <c r="AE394" s="129">
        <v>2647</v>
      </c>
    </row>
    <row r="395" spans="7:31" x14ac:dyDescent="0.3">
      <c r="G395" s="145" t="s">
        <v>247</v>
      </c>
      <c r="H395" s="145" t="s">
        <v>247</v>
      </c>
      <c r="I395" s="130">
        <v>2023</v>
      </c>
      <c r="J395" s="146" t="s">
        <v>15</v>
      </c>
      <c r="K395" s="129">
        <v>10</v>
      </c>
      <c r="L395" s="121"/>
      <c r="M395" s="147" t="s">
        <v>25</v>
      </c>
      <c r="N395" s="132" t="s">
        <v>31</v>
      </c>
      <c r="O395" s="148">
        <v>2022</v>
      </c>
      <c r="P395" s="148" t="s">
        <v>6</v>
      </c>
      <c r="Q395" s="149">
        <v>6</v>
      </c>
      <c r="S395" s="127" t="s">
        <v>52</v>
      </c>
      <c r="T395" s="150">
        <v>2019</v>
      </c>
      <c r="U395" s="127" t="s">
        <v>244</v>
      </c>
      <c r="V395" s="144">
        <v>18781</v>
      </c>
      <c r="AA395" s="145" t="s">
        <v>52</v>
      </c>
      <c r="AB395" s="129">
        <v>2019</v>
      </c>
      <c r="AC395" s="145" t="s">
        <v>241</v>
      </c>
      <c r="AD395" s="129">
        <v>0</v>
      </c>
      <c r="AE395" s="129">
        <v>47207</v>
      </c>
    </row>
    <row r="396" spans="7:31" x14ac:dyDescent="0.3">
      <c r="G396" s="145" t="s">
        <v>48</v>
      </c>
      <c r="H396" s="145" t="s">
        <v>49</v>
      </c>
      <c r="I396" s="130">
        <v>2023</v>
      </c>
      <c r="J396" s="146" t="s">
        <v>4</v>
      </c>
      <c r="K396" s="129">
        <v>989</v>
      </c>
      <c r="L396" s="121"/>
      <c r="M396" s="147" t="s">
        <v>25</v>
      </c>
      <c r="N396" s="147" t="s">
        <v>31</v>
      </c>
      <c r="O396" s="148">
        <v>2022</v>
      </c>
      <c r="P396" s="148" t="s">
        <v>7</v>
      </c>
      <c r="Q396" s="149">
        <v>15</v>
      </c>
      <c r="S396" s="127" t="s">
        <v>52</v>
      </c>
      <c r="T396" s="150">
        <v>2019</v>
      </c>
      <c r="U396" s="127" t="s">
        <v>241</v>
      </c>
      <c r="V396" s="144">
        <v>47207</v>
      </c>
      <c r="AA396" s="145" t="s">
        <v>52</v>
      </c>
      <c r="AB396" s="129">
        <v>2019</v>
      </c>
      <c r="AC396" s="145" t="s">
        <v>244</v>
      </c>
      <c r="AD396" s="129">
        <v>0</v>
      </c>
      <c r="AE396" s="129">
        <v>18781</v>
      </c>
    </row>
    <row r="397" spans="7:31" x14ac:dyDescent="0.3">
      <c r="G397" s="145" t="s">
        <v>48</v>
      </c>
      <c r="H397" s="145" t="s">
        <v>49</v>
      </c>
      <c r="I397" s="130">
        <v>2023</v>
      </c>
      <c r="J397" s="146" t="s">
        <v>5</v>
      </c>
      <c r="K397" s="129">
        <v>422</v>
      </c>
      <c r="L397" s="121"/>
      <c r="M397" s="147" t="s">
        <v>25</v>
      </c>
      <c r="N397" s="147" t="s">
        <v>31</v>
      </c>
      <c r="O397" s="148">
        <v>2022</v>
      </c>
      <c r="P397" s="148" t="s">
        <v>8</v>
      </c>
      <c r="Q397" s="149">
        <v>23</v>
      </c>
      <c r="S397" s="127" t="s">
        <v>54</v>
      </c>
      <c r="T397" s="150">
        <v>2019</v>
      </c>
      <c r="U397" s="127" t="s">
        <v>243</v>
      </c>
      <c r="V397" s="144">
        <v>4519</v>
      </c>
      <c r="AA397" s="127" t="s">
        <v>54</v>
      </c>
      <c r="AB397" s="127">
        <v>2019</v>
      </c>
      <c r="AC397" s="127" t="s">
        <v>242</v>
      </c>
      <c r="AD397" s="127">
        <v>4486</v>
      </c>
      <c r="AE397" s="127">
        <v>140</v>
      </c>
    </row>
    <row r="398" spans="7:31" x14ac:dyDescent="0.3">
      <c r="G398" s="145" t="s">
        <v>48</v>
      </c>
      <c r="H398" s="145" t="s">
        <v>49</v>
      </c>
      <c r="I398" s="130">
        <v>2023</v>
      </c>
      <c r="J398" s="146" t="s">
        <v>6</v>
      </c>
      <c r="K398" s="129">
        <v>594</v>
      </c>
      <c r="L398" s="121"/>
      <c r="M398" s="147" t="s">
        <v>25</v>
      </c>
      <c r="N398" s="147" t="s">
        <v>31</v>
      </c>
      <c r="O398" s="148">
        <v>2022</v>
      </c>
      <c r="P398" s="148" t="s">
        <v>9</v>
      </c>
      <c r="Q398" s="149">
        <v>22</v>
      </c>
      <c r="S398" s="127" t="s">
        <v>54</v>
      </c>
      <c r="T398" s="150">
        <v>2019</v>
      </c>
      <c r="U398" s="127" t="s">
        <v>242</v>
      </c>
      <c r="V398" s="144">
        <v>4626</v>
      </c>
      <c r="AA398" s="127" t="s">
        <v>54</v>
      </c>
      <c r="AB398" s="127">
        <v>2019</v>
      </c>
      <c r="AC398" s="127" t="s">
        <v>245</v>
      </c>
      <c r="AD398" s="127">
        <v>11658</v>
      </c>
      <c r="AE398" s="127">
        <v>194</v>
      </c>
    </row>
    <row r="399" spans="7:31" x14ac:dyDescent="0.3">
      <c r="G399" s="145" t="s">
        <v>48</v>
      </c>
      <c r="H399" s="145" t="s">
        <v>49</v>
      </c>
      <c r="I399" s="130">
        <v>2023</v>
      </c>
      <c r="J399" s="146" t="s">
        <v>7</v>
      </c>
      <c r="K399" s="129">
        <v>503</v>
      </c>
      <c r="L399" s="121"/>
      <c r="M399" s="147" t="s">
        <v>25</v>
      </c>
      <c r="N399" s="147" t="s">
        <v>31</v>
      </c>
      <c r="O399" s="148">
        <v>2022</v>
      </c>
      <c r="P399" s="148" t="s">
        <v>10</v>
      </c>
      <c r="Q399" s="149">
        <v>20</v>
      </c>
      <c r="S399" s="127" t="s">
        <v>54</v>
      </c>
      <c r="T399" s="150">
        <v>2019</v>
      </c>
      <c r="U399" s="127" t="s">
        <v>244</v>
      </c>
      <c r="V399" s="144">
        <v>9408</v>
      </c>
      <c r="AA399" s="127" t="s">
        <v>54</v>
      </c>
      <c r="AB399" s="127">
        <v>2019</v>
      </c>
      <c r="AC399" s="127" t="s">
        <v>243</v>
      </c>
      <c r="AD399" s="127">
        <v>4481</v>
      </c>
      <c r="AE399" s="127">
        <v>38</v>
      </c>
    </row>
    <row r="400" spans="7:31" x14ac:dyDescent="0.3">
      <c r="G400" s="145" t="s">
        <v>48</v>
      </c>
      <c r="H400" s="145" t="s">
        <v>49</v>
      </c>
      <c r="I400" s="130">
        <v>2023</v>
      </c>
      <c r="J400" s="146" t="s">
        <v>8</v>
      </c>
      <c r="K400" s="129">
        <v>655</v>
      </c>
      <c r="L400" s="121"/>
      <c r="M400" s="147" t="s">
        <v>25</v>
      </c>
      <c r="N400" s="147" t="s">
        <v>31</v>
      </c>
      <c r="O400" s="148">
        <v>2022</v>
      </c>
      <c r="P400" s="148" t="s">
        <v>11</v>
      </c>
      <c r="Q400" s="149">
        <v>20</v>
      </c>
      <c r="S400" s="127" t="s">
        <v>54</v>
      </c>
      <c r="T400" s="150">
        <v>2019</v>
      </c>
      <c r="U400" s="127" t="s">
        <v>245</v>
      </c>
      <c r="V400" s="144">
        <v>11852</v>
      </c>
      <c r="AA400" s="127" t="s">
        <v>54</v>
      </c>
      <c r="AB400" s="127">
        <v>2019</v>
      </c>
      <c r="AC400" s="127" t="s">
        <v>241</v>
      </c>
      <c r="AD400" s="127">
        <v>44624</v>
      </c>
      <c r="AE400" s="127">
        <v>4304</v>
      </c>
    </row>
    <row r="401" spans="7:31" x14ac:dyDescent="0.3">
      <c r="G401" s="145" t="s">
        <v>48</v>
      </c>
      <c r="H401" s="145" t="s">
        <v>49</v>
      </c>
      <c r="I401" s="130">
        <v>2023</v>
      </c>
      <c r="J401" s="146" t="s">
        <v>9</v>
      </c>
      <c r="K401" s="129">
        <v>499</v>
      </c>
      <c r="L401" s="121"/>
      <c r="M401" s="147" t="s">
        <v>25</v>
      </c>
      <c r="N401" s="147" t="s">
        <v>31</v>
      </c>
      <c r="O401" s="148">
        <v>2022</v>
      </c>
      <c r="P401" s="148" t="s">
        <v>12</v>
      </c>
      <c r="Q401" s="149">
        <v>25</v>
      </c>
      <c r="S401" s="127" t="s">
        <v>54</v>
      </c>
      <c r="T401" s="150">
        <v>2019</v>
      </c>
      <c r="U401" s="127" t="s">
        <v>241</v>
      </c>
      <c r="V401" s="144">
        <v>48928</v>
      </c>
      <c r="AA401" s="127" t="s">
        <v>54</v>
      </c>
      <c r="AB401" s="127">
        <v>2019</v>
      </c>
      <c r="AC401" s="127" t="s">
        <v>244</v>
      </c>
      <c r="AD401" s="127">
        <v>9024</v>
      </c>
      <c r="AE401" s="127">
        <v>384</v>
      </c>
    </row>
    <row r="402" spans="7:31" x14ac:dyDescent="0.3">
      <c r="G402" s="145" t="s">
        <v>48</v>
      </c>
      <c r="H402" s="145" t="s">
        <v>49</v>
      </c>
      <c r="I402" s="130">
        <v>2023</v>
      </c>
      <c r="J402" s="146" t="s">
        <v>10</v>
      </c>
      <c r="K402" s="129">
        <v>400</v>
      </c>
      <c r="L402" s="121"/>
      <c r="M402" s="147" t="s">
        <v>25</v>
      </c>
      <c r="N402" s="147" t="s">
        <v>31</v>
      </c>
      <c r="O402" s="148">
        <v>2022</v>
      </c>
      <c r="P402" s="148" t="s">
        <v>13</v>
      </c>
      <c r="Q402" s="149">
        <v>15</v>
      </c>
      <c r="S402" s="127" t="s">
        <v>19</v>
      </c>
      <c r="T402" s="150">
        <v>2018</v>
      </c>
      <c r="U402" s="127" t="s">
        <v>243</v>
      </c>
      <c r="V402" s="144">
        <v>200216</v>
      </c>
      <c r="AA402" s="145" t="s">
        <v>19</v>
      </c>
      <c r="AB402" s="129">
        <v>2018</v>
      </c>
      <c r="AC402" s="145" t="s">
        <v>242</v>
      </c>
      <c r="AD402" s="129">
        <v>200083</v>
      </c>
      <c r="AE402" s="129">
        <v>12157</v>
      </c>
    </row>
    <row r="403" spans="7:31" x14ac:dyDescent="0.3">
      <c r="G403" s="145" t="s">
        <v>48</v>
      </c>
      <c r="H403" s="145" t="s">
        <v>49</v>
      </c>
      <c r="I403" s="130">
        <v>2023</v>
      </c>
      <c r="J403" s="146" t="s">
        <v>11</v>
      </c>
      <c r="K403" s="129">
        <v>455</v>
      </c>
      <c r="L403" s="121"/>
      <c r="M403" s="147" t="s">
        <v>25</v>
      </c>
      <c r="N403" s="147" t="s">
        <v>31</v>
      </c>
      <c r="O403" s="148">
        <v>2022</v>
      </c>
      <c r="P403" s="148" t="s">
        <v>14</v>
      </c>
      <c r="Q403" s="149">
        <v>15</v>
      </c>
      <c r="S403" s="127" t="s">
        <v>19</v>
      </c>
      <c r="T403" s="150">
        <v>2018</v>
      </c>
      <c r="U403" s="127" t="s">
        <v>242</v>
      </c>
      <c r="V403" s="144">
        <v>212240</v>
      </c>
      <c r="AA403" s="145" t="s">
        <v>19</v>
      </c>
      <c r="AB403" s="129">
        <v>2018</v>
      </c>
      <c r="AC403" s="145" t="s">
        <v>245</v>
      </c>
      <c r="AD403" s="129">
        <v>509315</v>
      </c>
      <c r="AE403" s="129">
        <v>17484</v>
      </c>
    </row>
    <row r="404" spans="7:31" x14ac:dyDescent="0.3">
      <c r="G404" s="145" t="s">
        <v>48</v>
      </c>
      <c r="H404" s="145" t="s">
        <v>49</v>
      </c>
      <c r="I404" s="130">
        <v>2023</v>
      </c>
      <c r="J404" s="146" t="s">
        <v>12</v>
      </c>
      <c r="K404" s="129">
        <v>413</v>
      </c>
      <c r="L404" s="121"/>
      <c r="M404" s="147" t="s">
        <v>25</v>
      </c>
      <c r="N404" s="147" t="s">
        <v>31</v>
      </c>
      <c r="O404" s="148">
        <v>2022</v>
      </c>
      <c r="P404" s="148" t="s">
        <v>15</v>
      </c>
      <c r="Q404" s="149">
        <v>22</v>
      </c>
      <c r="S404" s="127" t="s">
        <v>19</v>
      </c>
      <c r="T404" s="150">
        <v>2018</v>
      </c>
      <c r="U404" s="127" t="s">
        <v>245</v>
      </c>
      <c r="V404" s="144">
        <v>526799</v>
      </c>
      <c r="AA404" s="145" t="s">
        <v>19</v>
      </c>
      <c r="AB404" s="129">
        <v>2018</v>
      </c>
      <c r="AC404" s="145" t="s">
        <v>243</v>
      </c>
      <c r="AD404" s="129">
        <v>193697</v>
      </c>
      <c r="AE404" s="129">
        <v>6519</v>
      </c>
    </row>
    <row r="405" spans="7:31" x14ac:dyDescent="0.3">
      <c r="G405" s="145" t="s">
        <v>48</v>
      </c>
      <c r="H405" s="145" t="s">
        <v>49</v>
      </c>
      <c r="I405" s="130">
        <v>2023</v>
      </c>
      <c r="J405" s="146" t="s">
        <v>13</v>
      </c>
      <c r="K405" s="129">
        <v>280</v>
      </c>
      <c r="L405" s="121"/>
      <c r="M405" s="147" t="s">
        <v>25</v>
      </c>
      <c r="N405" s="147" t="s">
        <v>32</v>
      </c>
      <c r="O405" s="148">
        <v>2022</v>
      </c>
      <c r="P405" s="148" t="s">
        <v>4</v>
      </c>
      <c r="Q405" s="149">
        <v>39</v>
      </c>
      <c r="S405" s="127" t="s">
        <v>19</v>
      </c>
      <c r="T405" s="150">
        <v>2018</v>
      </c>
      <c r="U405" s="127" t="s">
        <v>244</v>
      </c>
      <c r="V405" s="144">
        <v>655092</v>
      </c>
      <c r="AA405" s="145" t="s">
        <v>19</v>
      </c>
      <c r="AB405" s="129">
        <v>2018</v>
      </c>
      <c r="AC405" s="145" t="s">
        <v>241</v>
      </c>
      <c r="AD405" s="129">
        <v>1274364</v>
      </c>
      <c r="AE405" s="129">
        <v>82532</v>
      </c>
    </row>
    <row r="406" spans="7:31" x14ac:dyDescent="0.3">
      <c r="G406" s="145" t="s">
        <v>48</v>
      </c>
      <c r="H406" s="145" t="s">
        <v>49</v>
      </c>
      <c r="I406" s="130">
        <v>2023</v>
      </c>
      <c r="J406" s="146" t="s">
        <v>14</v>
      </c>
      <c r="K406" s="129">
        <v>520</v>
      </c>
      <c r="L406" s="121"/>
      <c r="M406" s="147" t="s">
        <v>25</v>
      </c>
      <c r="N406" s="147" t="s">
        <v>32</v>
      </c>
      <c r="O406" s="148">
        <v>2022</v>
      </c>
      <c r="P406" s="148" t="s">
        <v>5</v>
      </c>
      <c r="Q406" s="149">
        <v>48</v>
      </c>
      <c r="S406" s="127" t="s">
        <v>19</v>
      </c>
      <c r="T406" s="150">
        <v>2018</v>
      </c>
      <c r="U406" s="127" t="s">
        <v>241</v>
      </c>
      <c r="V406" s="144">
        <v>1356896</v>
      </c>
      <c r="AA406" s="145" t="s">
        <v>19</v>
      </c>
      <c r="AB406" s="129">
        <v>2018</v>
      </c>
      <c r="AC406" s="145" t="s">
        <v>244</v>
      </c>
      <c r="AD406" s="129">
        <v>496432</v>
      </c>
      <c r="AE406" s="129">
        <v>158660</v>
      </c>
    </row>
    <row r="407" spans="7:31" x14ac:dyDescent="0.3">
      <c r="G407" s="145" t="s">
        <v>48</v>
      </c>
      <c r="H407" s="145" t="s">
        <v>49</v>
      </c>
      <c r="I407" s="130">
        <v>2023</v>
      </c>
      <c r="J407" s="146" t="s">
        <v>15</v>
      </c>
      <c r="K407" s="129">
        <v>800</v>
      </c>
      <c r="L407" s="121"/>
      <c r="M407" s="147" t="s">
        <v>25</v>
      </c>
      <c r="N407" s="147" t="s">
        <v>32</v>
      </c>
      <c r="O407" s="148">
        <v>2022</v>
      </c>
      <c r="P407" s="148" t="s">
        <v>6</v>
      </c>
      <c r="Q407" s="149">
        <v>50</v>
      </c>
      <c r="S407" s="127" t="s">
        <v>21</v>
      </c>
      <c r="T407" s="150">
        <v>2018</v>
      </c>
      <c r="U407" s="127" t="s">
        <v>242</v>
      </c>
      <c r="V407" s="144">
        <v>42</v>
      </c>
      <c r="AA407" s="145" t="s">
        <v>21</v>
      </c>
      <c r="AB407" s="129">
        <v>2018</v>
      </c>
      <c r="AC407" s="145" t="s">
        <v>242</v>
      </c>
      <c r="AD407" s="129">
        <v>33</v>
      </c>
      <c r="AE407" s="129">
        <v>9</v>
      </c>
    </row>
    <row r="408" spans="7:31" x14ac:dyDescent="0.3">
      <c r="G408" s="145" t="s">
        <v>50</v>
      </c>
      <c r="H408" s="145" t="s">
        <v>51</v>
      </c>
      <c r="I408" s="130">
        <v>2023</v>
      </c>
      <c r="J408" s="146" t="s">
        <v>4</v>
      </c>
      <c r="K408" s="129">
        <v>164</v>
      </c>
      <c r="L408" s="121"/>
      <c r="M408" s="147" t="s">
        <v>25</v>
      </c>
      <c r="N408" s="147" t="s">
        <v>32</v>
      </c>
      <c r="O408" s="148">
        <v>2022</v>
      </c>
      <c r="P408" s="148" t="s">
        <v>7</v>
      </c>
      <c r="Q408" s="149">
        <v>24</v>
      </c>
      <c r="S408" s="127" t="s">
        <v>21</v>
      </c>
      <c r="T408" s="150">
        <v>2018</v>
      </c>
      <c r="U408" s="127" t="s">
        <v>243</v>
      </c>
      <c r="V408" s="144">
        <v>48</v>
      </c>
      <c r="AA408" s="145" t="s">
        <v>21</v>
      </c>
      <c r="AB408" s="129">
        <v>2018</v>
      </c>
      <c r="AC408" s="145" t="s">
        <v>245</v>
      </c>
      <c r="AD408" s="129">
        <v>50</v>
      </c>
      <c r="AE408" s="129">
        <v>54</v>
      </c>
    </row>
    <row r="409" spans="7:31" x14ac:dyDescent="0.3">
      <c r="G409" s="145" t="s">
        <v>50</v>
      </c>
      <c r="H409" s="145" t="s">
        <v>51</v>
      </c>
      <c r="I409" s="130">
        <v>2023</v>
      </c>
      <c r="J409" s="146" t="s">
        <v>5</v>
      </c>
      <c r="K409" s="129">
        <v>96</v>
      </c>
      <c r="L409" s="121"/>
      <c r="M409" s="147" t="s">
        <v>25</v>
      </c>
      <c r="N409" s="147" t="s">
        <v>32</v>
      </c>
      <c r="O409" s="148">
        <v>2022</v>
      </c>
      <c r="P409" s="148" t="s">
        <v>8</v>
      </c>
      <c r="Q409" s="149">
        <v>44</v>
      </c>
      <c r="S409" s="127" t="s">
        <v>21</v>
      </c>
      <c r="T409" s="150">
        <v>2018</v>
      </c>
      <c r="U409" s="127" t="s">
        <v>245</v>
      </c>
      <c r="V409" s="144">
        <v>104</v>
      </c>
      <c r="AA409" s="145" t="s">
        <v>21</v>
      </c>
      <c r="AB409" s="129">
        <v>2018</v>
      </c>
      <c r="AC409" s="145" t="s">
        <v>243</v>
      </c>
      <c r="AD409" s="129">
        <v>42</v>
      </c>
      <c r="AE409" s="129">
        <v>6</v>
      </c>
    </row>
    <row r="410" spans="7:31" x14ac:dyDescent="0.3">
      <c r="G410" s="145" t="s">
        <v>50</v>
      </c>
      <c r="H410" s="145" t="s">
        <v>51</v>
      </c>
      <c r="I410" s="130">
        <v>2023</v>
      </c>
      <c r="J410" s="146" t="s">
        <v>6</v>
      </c>
      <c r="K410" s="129">
        <v>70</v>
      </c>
      <c r="L410" s="121"/>
      <c r="M410" s="147" t="s">
        <v>25</v>
      </c>
      <c r="N410" s="147" t="s">
        <v>32</v>
      </c>
      <c r="O410" s="148">
        <v>2022</v>
      </c>
      <c r="P410" s="148" t="s">
        <v>9</v>
      </c>
      <c r="Q410" s="149">
        <v>41</v>
      </c>
      <c r="S410" s="127" t="s">
        <v>21</v>
      </c>
      <c r="T410" s="150">
        <v>2018</v>
      </c>
      <c r="U410" s="127" t="s">
        <v>244</v>
      </c>
      <c r="V410" s="144">
        <v>532</v>
      </c>
      <c r="AA410" s="145" t="s">
        <v>21</v>
      </c>
      <c r="AB410" s="129">
        <v>2018</v>
      </c>
      <c r="AC410" s="145" t="s">
        <v>241</v>
      </c>
      <c r="AD410" s="129">
        <v>437</v>
      </c>
      <c r="AE410" s="129">
        <v>287</v>
      </c>
    </row>
    <row r="411" spans="7:31" x14ac:dyDescent="0.3">
      <c r="G411" s="145" t="s">
        <v>50</v>
      </c>
      <c r="H411" s="145" t="s">
        <v>51</v>
      </c>
      <c r="I411" s="130">
        <v>2023</v>
      </c>
      <c r="J411" s="146" t="s">
        <v>7</v>
      </c>
      <c r="K411" s="129">
        <v>42</v>
      </c>
      <c r="L411" s="121"/>
      <c r="M411" s="147" t="s">
        <v>25</v>
      </c>
      <c r="N411" s="147" t="s">
        <v>32</v>
      </c>
      <c r="O411" s="148">
        <v>2022</v>
      </c>
      <c r="P411" s="148" t="s">
        <v>10</v>
      </c>
      <c r="Q411" s="149">
        <v>34</v>
      </c>
      <c r="S411" s="127" t="s">
        <v>21</v>
      </c>
      <c r="T411" s="150">
        <v>2018</v>
      </c>
      <c r="U411" s="127" t="s">
        <v>241</v>
      </c>
      <c r="V411" s="144">
        <v>724</v>
      </c>
      <c r="AA411" s="145" t="s">
        <v>21</v>
      </c>
      <c r="AB411" s="129">
        <v>2018</v>
      </c>
      <c r="AC411" s="145" t="s">
        <v>244</v>
      </c>
      <c r="AD411" s="129">
        <v>392</v>
      </c>
      <c r="AE411" s="129">
        <v>140</v>
      </c>
    </row>
    <row r="412" spans="7:31" x14ac:dyDescent="0.3">
      <c r="G412" s="145" t="s">
        <v>50</v>
      </c>
      <c r="H412" s="145" t="s">
        <v>51</v>
      </c>
      <c r="I412" s="130">
        <v>2023</v>
      </c>
      <c r="J412" s="146" t="s">
        <v>8</v>
      </c>
      <c r="K412" s="129">
        <v>144</v>
      </c>
      <c r="L412" s="121"/>
      <c r="M412" s="147" t="s">
        <v>25</v>
      </c>
      <c r="N412" s="147" t="s">
        <v>32</v>
      </c>
      <c r="O412" s="148">
        <v>2022</v>
      </c>
      <c r="P412" s="148" t="s">
        <v>11</v>
      </c>
      <c r="Q412" s="149">
        <v>47</v>
      </c>
      <c r="S412" s="127" t="s">
        <v>25</v>
      </c>
      <c r="T412" s="150">
        <v>2018</v>
      </c>
      <c r="U412" s="127" t="s">
        <v>243</v>
      </c>
      <c r="V412" s="144">
        <v>734</v>
      </c>
      <c r="AA412" s="145" t="s">
        <v>25</v>
      </c>
      <c r="AB412" s="129">
        <v>2018</v>
      </c>
      <c r="AC412" s="145" t="s">
        <v>242</v>
      </c>
      <c r="AD412" s="129">
        <v>2479</v>
      </c>
      <c r="AE412" s="129">
        <v>687</v>
      </c>
    </row>
    <row r="413" spans="7:31" x14ac:dyDescent="0.3">
      <c r="G413" s="145" t="s">
        <v>50</v>
      </c>
      <c r="H413" s="145" t="s">
        <v>51</v>
      </c>
      <c r="I413" s="130">
        <v>2023</v>
      </c>
      <c r="J413" s="146" t="s">
        <v>9</v>
      </c>
      <c r="K413" s="129">
        <v>63</v>
      </c>
      <c r="L413" s="121"/>
      <c r="M413" s="147" t="s">
        <v>25</v>
      </c>
      <c r="N413" s="147" t="s">
        <v>32</v>
      </c>
      <c r="O413" s="148">
        <v>2022</v>
      </c>
      <c r="P413" s="148" t="s">
        <v>12</v>
      </c>
      <c r="Q413" s="149">
        <v>39</v>
      </c>
      <c r="S413" s="127" t="s">
        <v>25</v>
      </c>
      <c r="T413" s="150">
        <v>2018</v>
      </c>
      <c r="U413" s="127" t="s">
        <v>245</v>
      </c>
      <c r="V413" s="144">
        <v>2892</v>
      </c>
      <c r="AA413" s="145" t="s">
        <v>25</v>
      </c>
      <c r="AB413" s="129">
        <v>2018</v>
      </c>
      <c r="AC413" s="145" t="s">
        <v>245</v>
      </c>
      <c r="AD413" s="129">
        <v>901</v>
      </c>
      <c r="AE413" s="129">
        <v>1991</v>
      </c>
    </row>
    <row r="414" spans="7:31" x14ac:dyDescent="0.3">
      <c r="G414" s="145" t="s">
        <v>50</v>
      </c>
      <c r="H414" s="145" t="s">
        <v>51</v>
      </c>
      <c r="I414" s="130">
        <v>2023</v>
      </c>
      <c r="J414" s="146" t="s">
        <v>10</v>
      </c>
      <c r="K414" s="129">
        <v>77</v>
      </c>
      <c r="L414" s="121"/>
      <c r="M414" s="147" t="s">
        <v>25</v>
      </c>
      <c r="N414" s="147" t="s">
        <v>32</v>
      </c>
      <c r="O414" s="148">
        <v>2022</v>
      </c>
      <c r="P414" s="148" t="s">
        <v>13</v>
      </c>
      <c r="Q414" s="149">
        <v>30</v>
      </c>
      <c r="S414" s="127" t="s">
        <v>25</v>
      </c>
      <c r="T414" s="150">
        <v>2018</v>
      </c>
      <c r="U414" s="127" t="s">
        <v>242</v>
      </c>
      <c r="V414" s="144">
        <v>3166</v>
      </c>
      <c r="AA414" s="145" t="s">
        <v>25</v>
      </c>
      <c r="AB414" s="129">
        <v>2018</v>
      </c>
      <c r="AC414" s="145" t="s">
        <v>243</v>
      </c>
      <c r="AD414" s="129">
        <v>369</v>
      </c>
      <c r="AE414" s="129">
        <v>365</v>
      </c>
    </row>
    <row r="415" spans="7:31" x14ac:dyDescent="0.3">
      <c r="G415" s="145" t="s">
        <v>50</v>
      </c>
      <c r="H415" s="145" t="s">
        <v>51</v>
      </c>
      <c r="I415" s="130">
        <v>2023</v>
      </c>
      <c r="J415" s="146" t="s">
        <v>11</v>
      </c>
      <c r="K415" s="129">
        <v>142</v>
      </c>
      <c r="L415" s="121"/>
      <c r="M415" s="147" t="s">
        <v>25</v>
      </c>
      <c r="N415" s="147" t="s">
        <v>32</v>
      </c>
      <c r="O415" s="148">
        <v>2022</v>
      </c>
      <c r="P415" s="148" t="s">
        <v>14</v>
      </c>
      <c r="Q415" s="149">
        <v>20</v>
      </c>
      <c r="S415" s="127" t="s">
        <v>25</v>
      </c>
      <c r="T415" s="150">
        <v>2018</v>
      </c>
      <c r="U415" s="127" t="s">
        <v>244</v>
      </c>
      <c r="V415" s="144">
        <v>6387</v>
      </c>
      <c r="AA415" s="145" t="s">
        <v>25</v>
      </c>
      <c r="AB415" s="129">
        <v>2018</v>
      </c>
      <c r="AC415" s="145" t="s">
        <v>241</v>
      </c>
      <c r="AD415" s="129">
        <v>2700</v>
      </c>
      <c r="AE415" s="129">
        <v>10552</v>
      </c>
    </row>
    <row r="416" spans="7:31" x14ac:dyDescent="0.3">
      <c r="G416" s="145" t="s">
        <v>50</v>
      </c>
      <c r="H416" s="145" t="s">
        <v>51</v>
      </c>
      <c r="I416" s="130">
        <v>2023</v>
      </c>
      <c r="J416" s="146" t="s">
        <v>12</v>
      </c>
      <c r="K416" s="129">
        <v>130</v>
      </c>
      <c r="L416" s="121"/>
      <c r="M416" s="147" t="s">
        <v>25</v>
      </c>
      <c r="N416" s="147" t="s">
        <v>32</v>
      </c>
      <c r="O416" s="148">
        <v>2022</v>
      </c>
      <c r="P416" s="148" t="s">
        <v>15</v>
      </c>
      <c r="Q416" s="149">
        <v>83</v>
      </c>
      <c r="S416" s="127" t="s">
        <v>25</v>
      </c>
      <c r="T416" s="150">
        <v>2018</v>
      </c>
      <c r="U416" s="127" t="s">
        <v>241</v>
      </c>
      <c r="V416" s="144">
        <v>13252</v>
      </c>
      <c r="AA416" s="145" t="s">
        <v>25</v>
      </c>
      <c r="AB416" s="129">
        <v>2018</v>
      </c>
      <c r="AC416" s="145" t="s">
        <v>244</v>
      </c>
      <c r="AD416" s="129">
        <v>2208</v>
      </c>
      <c r="AE416" s="129">
        <v>4179</v>
      </c>
    </row>
    <row r="417" spans="7:31" x14ac:dyDescent="0.3">
      <c r="G417" s="145" t="s">
        <v>50</v>
      </c>
      <c r="H417" s="145" t="s">
        <v>51</v>
      </c>
      <c r="I417" s="130">
        <v>2023</v>
      </c>
      <c r="J417" s="146" t="s">
        <v>13</v>
      </c>
      <c r="K417" s="129">
        <v>88</v>
      </c>
      <c r="L417" s="121"/>
      <c r="M417" s="147" t="s">
        <v>35</v>
      </c>
      <c r="N417" s="147" t="s">
        <v>36</v>
      </c>
      <c r="O417" s="148">
        <v>2022</v>
      </c>
      <c r="P417" s="148" t="s">
        <v>4</v>
      </c>
      <c r="Q417" s="149">
        <v>60</v>
      </c>
      <c r="S417" s="127" t="s">
        <v>35</v>
      </c>
      <c r="T417" s="150">
        <v>2018</v>
      </c>
      <c r="U417" s="127" t="s">
        <v>243</v>
      </c>
      <c r="V417" s="144">
        <v>74</v>
      </c>
      <c r="AA417" s="145" t="s">
        <v>35</v>
      </c>
      <c r="AB417" s="129">
        <v>2018</v>
      </c>
      <c r="AC417" s="145" t="s">
        <v>242</v>
      </c>
      <c r="AD417" s="129">
        <v>231</v>
      </c>
      <c r="AE417" s="129">
        <v>86</v>
      </c>
    </row>
    <row r="418" spans="7:31" x14ac:dyDescent="0.3">
      <c r="G418" s="145" t="s">
        <v>50</v>
      </c>
      <c r="H418" s="145" t="s">
        <v>51</v>
      </c>
      <c r="I418" s="130">
        <v>2023</v>
      </c>
      <c r="J418" s="146" t="s">
        <v>14</v>
      </c>
      <c r="K418" s="129">
        <v>65</v>
      </c>
      <c r="L418" s="121"/>
      <c r="M418" s="147" t="s">
        <v>35</v>
      </c>
      <c r="N418" s="147" t="s">
        <v>36</v>
      </c>
      <c r="O418" s="148">
        <v>2022</v>
      </c>
      <c r="P418" s="148" t="s">
        <v>5</v>
      </c>
      <c r="Q418" s="149">
        <v>58</v>
      </c>
      <c r="S418" s="127" t="s">
        <v>35</v>
      </c>
      <c r="T418" s="150">
        <v>2018</v>
      </c>
      <c r="U418" s="127" t="s">
        <v>245</v>
      </c>
      <c r="V418" s="144">
        <v>95</v>
      </c>
      <c r="AA418" s="145" t="s">
        <v>35</v>
      </c>
      <c r="AB418" s="129">
        <v>2018</v>
      </c>
      <c r="AC418" s="145" t="s">
        <v>245</v>
      </c>
      <c r="AD418" s="129">
        <v>79</v>
      </c>
      <c r="AE418" s="129">
        <v>16</v>
      </c>
    </row>
    <row r="419" spans="7:31" x14ac:dyDescent="0.3">
      <c r="G419" s="145" t="s">
        <v>50</v>
      </c>
      <c r="H419" s="145" t="s">
        <v>51</v>
      </c>
      <c r="I419" s="130">
        <v>2023</v>
      </c>
      <c r="J419" s="146" t="s">
        <v>15</v>
      </c>
      <c r="K419" s="129">
        <v>76</v>
      </c>
      <c r="L419" s="121"/>
      <c r="M419" s="147" t="s">
        <v>35</v>
      </c>
      <c r="N419" s="147" t="s">
        <v>36</v>
      </c>
      <c r="O419" s="148">
        <v>2022</v>
      </c>
      <c r="P419" s="148" t="s">
        <v>6</v>
      </c>
      <c r="Q419" s="149">
        <v>25</v>
      </c>
      <c r="S419" s="127" t="s">
        <v>35</v>
      </c>
      <c r="T419" s="150">
        <v>2018</v>
      </c>
      <c r="U419" s="127" t="s">
        <v>242</v>
      </c>
      <c r="V419" s="144">
        <v>317</v>
      </c>
      <c r="AA419" s="145" t="s">
        <v>35</v>
      </c>
      <c r="AB419" s="129">
        <v>2018</v>
      </c>
      <c r="AC419" s="145" t="s">
        <v>243</v>
      </c>
      <c r="AD419" s="129">
        <v>74</v>
      </c>
      <c r="AE419" s="129">
        <v>0</v>
      </c>
    </row>
    <row r="420" spans="7:31" x14ac:dyDescent="0.3">
      <c r="G420" s="145" t="s">
        <v>52</v>
      </c>
      <c r="H420" s="145" t="s">
        <v>53</v>
      </c>
      <c r="I420" s="130">
        <v>2023</v>
      </c>
      <c r="J420" s="146" t="s">
        <v>4</v>
      </c>
      <c r="K420" s="129">
        <v>26190</v>
      </c>
      <c r="L420" s="121"/>
      <c r="M420" s="147" t="s">
        <v>35</v>
      </c>
      <c r="N420" s="147" t="s">
        <v>36</v>
      </c>
      <c r="O420" s="148">
        <v>2022</v>
      </c>
      <c r="P420" s="148" t="s">
        <v>7</v>
      </c>
      <c r="Q420" s="149">
        <v>34</v>
      </c>
      <c r="S420" s="127" t="s">
        <v>35</v>
      </c>
      <c r="T420" s="150">
        <v>2018</v>
      </c>
      <c r="U420" s="127" t="s">
        <v>244</v>
      </c>
      <c r="V420" s="144">
        <v>531</v>
      </c>
      <c r="AA420" s="145" t="s">
        <v>35</v>
      </c>
      <c r="AB420" s="129">
        <v>2018</v>
      </c>
      <c r="AC420" s="145" t="s">
        <v>241</v>
      </c>
      <c r="AD420" s="129">
        <v>413</v>
      </c>
      <c r="AE420" s="129">
        <v>526</v>
      </c>
    </row>
    <row r="421" spans="7:31" x14ac:dyDescent="0.3">
      <c r="G421" s="145" t="s">
        <v>52</v>
      </c>
      <c r="H421" s="145" t="s">
        <v>53</v>
      </c>
      <c r="I421" s="130">
        <v>2023</v>
      </c>
      <c r="J421" s="146" t="s">
        <v>5</v>
      </c>
      <c r="K421" s="129">
        <v>37167</v>
      </c>
      <c r="L421" s="121"/>
      <c r="M421" s="147" t="s">
        <v>35</v>
      </c>
      <c r="N421" s="147" t="s">
        <v>36</v>
      </c>
      <c r="O421" s="148">
        <v>2022</v>
      </c>
      <c r="P421" s="148" t="s">
        <v>8</v>
      </c>
      <c r="Q421" s="149">
        <v>28</v>
      </c>
      <c r="S421" s="127" t="s">
        <v>35</v>
      </c>
      <c r="T421" s="150">
        <v>2018</v>
      </c>
      <c r="U421" s="127" t="s">
        <v>241</v>
      </c>
      <c r="V421" s="144">
        <v>939</v>
      </c>
      <c r="AA421" s="145" t="s">
        <v>35</v>
      </c>
      <c r="AB421" s="129">
        <v>2018</v>
      </c>
      <c r="AC421" s="145" t="s">
        <v>244</v>
      </c>
      <c r="AD421" s="129">
        <v>482</v>
      </c>
      <c r="AE421" s="129">
        <v>49</v>
      </c>
    </row>
    <row r="422" spans="7:31" x14ac:dyDescent="0.3">
      <c r="G422" s="145" t="s">
        <v>52</v>
      </c>
      <c r="H422" s="145" t="s">
        <v>53</v>
      </c>
      <c r="I422" s="130">
        <v>2023</v>
      </c>
      <c r="J422" s="146" t="s">
        <v>6</v>
      </c>
      <c r="K422" s="129">
        <v>29582</v>
      </c>
      <c r="L422" s="121"/>
      <c r="M422" s="147" t="s">
        <v>35</v>
      </c>
      <c r="N422" s="147" t="s">
        <v>36</v>
      </c>
      <c r="O422" s="148">
        <v>2022</v>
      </c>
      <c r="P422" s="148" t="s">
        <v>9</v>
      </c>
      <c r="Q422" s="149">
        <v>28</v>
      </c>
      <c r="S422" s="127" t="s">
        <v>37</v>
      </c>
      <c r="T422" s="150">
        <v>2018</v>
      </c>
      <c r="U422" s="127" t="s">
        <v>241</v>
      </c>
      <c r="V422" s="144">
        <v>3</v>
      </c>
      <c r="AA422" s="145" t="s">
        <v>37</v>
      </c>
      <c r="AB422" s="129">
        <v>2018</v>
      </c>
      <c r="AC422" s="145" t="s">
        <v>241</v>
      </c>
      <c r="AD422" s="129">
        <v>0</v>
      </c>
      <c r="AE422" s="129">
        <v>3</v>
      </c>
    </row>
    <row r="423" spans="7:31" x14ac:dyDescent="0.3">
      <c r="G423" s="145" t="s">
        <v>52</v>
      </c>
      <c r="H423" s="145" t="s">
        <v>53</v>
      </c>
      <c r="I423" s="130">
        <v>2023</v>
      </c>
      <c r="J423" s="146" t="s">
        <v>7</v>
      </c>
      <c r="K423" s="129">
        <v>31677</v>
      </c>
      <c r="L423" s="121"/>
      <c r="M423" s="147" t="s">
        <v>35</v>
      </c>
      <c r="N423" s="147" t="s">
        <v>36</v>
      </c>
      <c r="O423" s="148">
        <v>2022</v>
      </c>
      <c r="P423" s="148" t="s">
        <v>10</v>
      </c>
      <c r="Q423" s="149">
        <v>23</v>
      </c>
      <c r="S423" s="127" t="s">
        <v>39</v>
      </c>
      <c r="T423" s="150">
        <v>2018</v>
      </c>
      <c r="U423" s="127" t="s">
        <v>243</v>
      </c>
      <c r="V423" s="144">
        <v>140</v>
      </c>
      <c r="AA423" s="145" t="s">
        <v>39</v>
      </c>
      <c r="AB423" s="129">
        <v>2018</v>
      </c>
      <c r="AC423" s="145" t="s">
        <v>242</v>
      </c>
      <c r="AD423" s="129">
        <v>0</v>
      </c>
      <c r="AE423" s="129">
        <v>268</v>
      </c>
    </row>
    <row r="424" spans="7:31" x14ac:dyDescent="0.3">
      <c r="G424" s="145" t="s">
        <v>52</v>
      </c>
      <c r="H424" s="145" t="s">
        <v>53</v>
      </c>
      <c r="I424" s="130">
        <v>2023</v>
      </c>
      <c r="J424" s="146" t="s">
        <v>8</v>
      </c>
      <c r="K424" s="129">
        <v>33442</v>
      </c>
      <c r="L424" s="121"/>
      <c r="M424" s="147" t="s">
        <v>35</v>
      </c>
      <c r="N424" s="147" t="s">
        <v>36</v>
      </c>
      <c r="O424" s="148">
        <v>2022</v>
      </c>
      <c r="P424" s="148" t="s">
        <v>11</v>
      </c>
      <c r="Q424" s="149">
        <v>66</v>
      </c>
      <c r="S424" s="127" t="s">
        <v>39</v>
      </c>
      <c r="T424" s="150">
        <v>2018</v>
      </c>
      <c r="U424" s="127" t="s">
        <v>242</v>
      </c>
      <c r="V424" s="144">
        <v>268</v>
      </c>
      <c r="AA424" s="145" t="s">
        <v>39</v>
      </c>
      <c r="AB424" s="129">
        <v>2018</v>
      </c>
      <c r="AC424" s="145" t="s">
        <v>245</v>
      </c>
      <c r="AD424" s="129">
        <v>0</v>
      </c>
      <c r="AE424" s="129">
        <v>365</v>
      </c>
    </row>
    <row r="425" spans="7:31" x14ac:dyDescent="0.3">
      <c r="G425" s="145" t="s">
        <v>52</v>
      </c>
      <c r="H425" s="145" t="s">
        <v>53</v>
      </c>
      <c r="I425" s="130">
        <v>2023</v>
      </c>
      <c r="J425" s="146" t="s">
        <v>9</v>
      </c>
      <c r="K425" s="129">
        <v>32889</v>
      </c>
      <c r="L425" s="121"/>
      <c r="M425" s="147" t="s">
        <v>35</v>
      </c>
      <c r="N425" s="147" t="s">
        <v>36</v>
      </c>
      <c r="O425" s="148">
        <v>2022</v>
      </c>
      <c r="P425" s="148" t="s">
        <v>12</v>
      </c>
      <c r="Q425" s="149">
        <v>34</v>
      </c>
      <c r="S425" s="127" t="s">
        <v>39</v>
      </c>
      <c r="T425" s="150">
        <v>2018</v>
      </c>
      <c r="U425" s="127" t="s">
        <v>244</v>
      </c>
      <c r="V425" s="144">
        <v>360</v>
      </c>
      <c r="AA425" s="145" t="s">
        <v>39</v>
      </c>
      <c r="AB425" s="129">
        <v>2018</v>
      </c>
      <c r="AC425" s="145" t="s">
        <v>243</v>
      </c>
      <c r="AD425" s="129">
        <v>0</v>
      </c>
      <c r="AE425" s="129">
        <v>140</v>
      </c>
    </row>
    <row r="426" spans="7:31" x14ac:dyDescent="0.3">
      <c r="G426" s="145" t="s">
        <v>52</v>
      </c>
      <c r="H426" s="145" t="s">
        <v>53</v>
      </c>
      <c r="I426" s="130">
        <v>2023</v>
      </c>
      <c r="J426" s="146" t="s">
        <v>10</v>
      </c>
      <c r="K426" s="129">
        <v>32679</v>
      </c>
      <c r="L426" s="121"/>
      <c r="M426" s="147" t="s">
        <v>35</v>
      </c>
      <c r="N426" s="147" t="s">
        <v>36</v>
      </c>
      <c r="O426" s="148">
        <v>2022</v>
      </c>
      <c r="P426" s="148" t="s">
        <v>13</v>
      </c>
      <c r="Q426" s="149">
        <v>27</v>
      </c>
      <c r="S426" s="127" t="s">
        <v>39</v>
      </c>
      <c r="T426" s="150">
        <v>2018</v>
      </c>
      <c r="U426" s="127" t="s">
        <v>245</v>
      </c>
      <c r="V426" s="144">
        <v>365</v>
      </c>
      <c r="AA426" s="145" t="s">
        <v>39</v>
      </c>
      <c r="AB426" s="129">
        <v>2018</v>
      </c>
      <c r="AC426" s="145" t="s">
        <v>241</v>
      </c>
      <c r="AD426" s="129">
        <v>0</v>
      </c>
      <c r="AE426" s="129">
        <v>26979</v>
      </c>
    </row>
    <row r="427" spans="7:31" x14ac:dyDescent="0.3">
      <c r="G427" s="145" t="s">
        <v>52</v>
      </c>
      <c r="H427" s="145" t="s">
        <v>53</v>
      </c>
      <c r="I427" s="130">
        <v>2023</v>
      </c>
      <c r="J427" s="146" t="s">
        <v>11</v>
      </c>
      <c r="K427" s="129">
        <v>34135</v>
      </c>
      <c r="L427" s="121"/>
      <c r="M427" s="147" t="s">
        <v>35</v>
      </c>
      <c r="N427" s="147" t="s">
        <v>36</v>
      </c>
      <c r="O427" s="148">
        <v>2022</v>
      </c>
      <c r="P427" s="148" t="s">
        <v>14</v>
      </c>
      <c r="Q427" s="149">
        <v>40</v>
      </c>
      <c r="S427" s="127" t="s">
        <v>39</v>
      </c>
      <c r="T427" s="150">
        <v>2018</v>
      </c>
      <c r="U427" s="127" t="s">
        <v>241</v>
      </c>
      <c r="V427" s="144">
        <v>26979</v>
      </c>
      <c r="AA427" s="145" t="s">
        <v>39</v>
      </c>
      <c r="AB427" s="129">
        <v>2018</v>
      </c>
      <c r="AC427" s="145" t="s">
        <v>244</v>
      </c>
      <c r="AD427" s="129">
        <v>0</v>
      </c>
      <c r="AE427" s="129">
        <v>360</v>
      </c>
    </row>
    <row r="428" spans="7:31" x14ac:dyDescent="0.3">
      <c r="G428" s="145" t="s">
        <v>52</v>
      </c>
      <c r="H428" s="145" t="s">
        <v>53</v>
      </c>
      <c r="I428" s="130">
        <v>2023</v>
      </c>
      <c r="J428" s="146" t="s">
        <v>12</v>
      </c>
      <c r="K428" s="129">
        <v>25057</v>
      </c>
      <c r="L428" s="121"/>
      <c r="M428" s="147" t="s">
        <v>35</v>
      </c>
      <c r="N428" s="147" t="s">
        <v>36</v>
      </c>
      <c r="O428" s="148">
        <v>2022</v>
      </c>
      <c r="P428" s="148" t="s">
        <v>15</v>
      </c>
      <c r="Q428" s="149">
        <v>60</v>
      </c>
      <c r="S428" s="127" t="s">
        <v>41</v>
      </c>
      <c r="T428" s="150">
        <v>2018</v>
      </c>
      <c r="U428" s="127" t="s">
        <v>74</v>
      </c>
      <c r="V428" s="144">
        <v>10</v>
      </c>
      <c r="AA428" s="145" t="s">
        <v>41</v>
      </c>
      <c r="AB428" s="129">
        <v>2018</v>
      </c>
      <c r="AC428" s="145" t="s">
        <v>242</v>
      </c>
      <c r="AD428" s="129">
        <v>0</v>
      </c>
      <c r="AE428" s="129">
        <v>1564</v>
      </c>
    </row>
    <row r="429" spans="7:31" x14ac:dyDescent="0.3">
      <c r="G429" s="145" t="s">
        <v>52</v>
      </c>
      <c r="H429" s="145" t="s">
        <v>53</v>
      </c>
      <c r="I429" s="130">
        <v>2023</v>
      </c>
      <c r="J429" s="146" t="s">
        <v>13</v>
      </c>
      <c r="K429" s="129">
        <v>35429</v>
      </c>
      <c r="L429" s="121"/>
      <c r="M429" s="147" t="s">
        <v>41</v>
      </c>
      <c r="N429" s="147" t="s">
        <v>42</v>
      </c>
      <c r="O429" s="148">
        <v>2022</v>
      </c>
      <c r="P429" s="148" t="s">
        <v>4</v>
      </c>
      <c r="Q429" s="149">
        <v>11315</v>
      </c>
      <c r="S429" s="127" t="s">
        <v>41</v>
      </c>
      <c r="T429" s="150">
        <v>2018</v>
      </c>
      <c r="U429" s="127" t="s">
        <v>243</v>
      </c>
      <c r="V429" s="144">
        <v>1508</v>
      </c>
      <c r="AA429" s="145" t="s">
        <v>41</v>
      </c>
      <c r="AB429" s="129">
        <v>2018</v>
      </c>
      <c r="AC429" s="145" t="s">
        <v>245</v>
      </c>
      <c r="AD429" s="129">
        <v>0</v>
      </c>
      <c r="AE429" s="129">
        <v>3584</v>
      </c>
    </row>
    <row r="430" spans="7:31" x14ac:dyDescent="0.3">
      <c r="G430" s="145" t="s">
        <v>52</v>
      </c>
      <c r="H430" s="145" t="s">
        <v>53</v>
      </c>
      <c r="I430" s="130">
        <v>2023</v>
      </c>
      <c r="J430" s="146" t="s">
        <v>14</v>
      </c>
      <c r="K430" s="129">
        <v>33619</v>
      </c>
      <c r="L430" s="121"/>
      <c r="M430" s="147" t="s">
        <v>41</v>
      </c>
      <c r="N430" s="147" t="s">
        <v>42</v>
      </c>
      <c r="O430" s="148">
        <v>2022</v>
      </c>
      <c r="P430" s="148" t="s">
        <v>5</v>
      </c>
      <c r="Q430" s="149">
        <v>9351</v>
      </c>
      <c r="S430" s="127" t="s">
        <v>41</v>
      </c>
      <c r="T430" s="150">
        <v>2018</v>
      </c>
      <c r="U430" s="127" t="s">
        <v>242</v>
      </c>
      <c r="V430" s="144">
        <v>1564</v>
      </c>
      <c r="AA430" s="145" t="s">
        <v>41</v>
      </c>
      <c r="AB430" s="129">
        <v>2018</v>
      </c>
      <c r="AC430" s="145" t="s">
        <v>243</v>
      </c>
      <c r="AD430" s="129">
        <v>0</v>
      </c>
      <c r="AE430" s="129">
        <v>1508</v>
      </c>
    </row>
    <row r="431" spans="7:31" x14ac:dyDescent="0.3">
      <c r="G431" s="145" t="s">
        <v>52</v>
      </c>
      <c r="H431" s="145" t="s">
        <v>53</v>
      </c>
      <c r="I431" s="130">
        <v>2023</v>
      </c>
      <c r="J431" s="146" t="s">
        <v>15</v>
      </c>
      <c r="K431" s="129">
        <v>26099</v>
      </c>
      <c r="L431" s="121"/>
      <c r="M431" s="147" t="s">
        <v>41</v>
      </c>
      <c r="N431" s="147" t="s">
        <v>42</v>
      </c>
      <c r="O431" s="148">
        <v>2022</v>
      </c>
      <c r="P431" s="148" t="s">
        <v>6</v>
      </c>
      <c r="Q431" s="149">
        <v>9628</v>
      </c>
      <c r="S431" s="127" t="s">
        <v>41</v>
      </c>
      <c r="T431" s="150">
        <v>2018</v>
      </c>
      <c r="U431" s="127" t="s">
        <v>245</v>
      </c>
      <c r="V431" s="144">
        <v>3584</v>
      </c>
      <c r="AA431" s="145" t="s">
        <v>41</v>
      </c>
      <c r="AB431" s="129">
        <v>2018</v>
      </c>
      <c r="AC431" s="145" t="s">
        <v>74</v>
      </c>
      <c r="AD431" s="129">
        <v>0</v>
      </c>
      <c r="AE431" s="129">
        <v>10</v>
      </c>
    </row>
    <row r="432" spans="7:31" x14ac:dyDescent="0.3">
      <c r="G432" s="145" t="s">
        <v>54</v>
      </c>
      <c r="H432" s="145" t="s">
        <v>54</v>
      </c>
      <c r="I432" s="130">
        <v>2023</v>
      </c>
      <c r="J432" s="146" t="s">
        <v>4</v>
      </c>
      <c r="K432" s="129">
        <v>370</v>
      </c>
      <c r="L432" s="121"/>
      <c r="M432" s="147" t="s">
        <v>41</v>
      </c>
      <c r="N432" s="147" t="s">
        <v>42</v>
      </c>
      <c r="O432" s="148">
        <v>2022</v>
      </c>
      <c r="P432" s="148" t="s">
        <v>7</v>
      </c>
      <c r="Q432" s="149">
        <v>10275</v>
      </c>
      <c r="S432" s="127" t="s">
        <v>41</v>
      </c>
      <c r="T432" s="150">
        <v>2018</v>
      </c>
      <c r="U432" s="127" t="s">
        <v>244</v>
      </c>
      <c r="V432" s="144">
        <v>4623</v>
      </c>
      <c r="AA432" s="145" t="s">
        <v>41</v>
      </c>
      <c r="AB432" s="129">
        <v>2018</v>
      </c>
      <c r="AC432" s="145" t="s">
        <v>241</v>
      </c>
      <c r="AD432" s="129">
        <v>0</v>
      </c>
      <c r="AE432" s="129">
        <v>12653</v>
      </c>
    </row>
    <row r="433" spans="7:31" x14ac:dyDescent="0.3">
      <c r="G433" s="145" t="s">
        <v>54</v>
      </c>
      <c r="H433" s="145" t="s">
        <v>54</v>
      </c>
      <c r="I433" s="130">
        <v>2023</v>
      </c>
      <c r="J433" s="146" t="s">
        <v>5</v>
      </c>
      <c r="K433" s="129">
        <v>404</v>
      </c>
      <c r="L433" s="121"/>
      <c r="M433" s="147" t="s">
        <v>41</v>
      </c>
      <c r="N433" s="147" t="s">
        <v>42</v>
      </c>
      <c r="O433" s="148">
        <v>2022</v>
      </c>
      <c r="P433" s="148" t="s">
        <v>8</v>
      </c>
      <c r="Q433" s="149">
        <v>7559</v>
      </c>
      <c r="S433" s="127" t="s">
        <v>41</v>
      </c>
      <c r="T433" s="150">
        <v>2018</v>
      </c>
      <c r="U433" s="127" t="s">
        <v>241</v>
      </c>
      <c r="V433" s="144">
        <v>12653</v>
      </c>
      <c r="AA433" s="145" t="s">
        <v>41</v>
      </c>
      <c r="AB433" s="129">
        <v>2018</v>
      </c>
      <c r="AC433" s="145" t="s">
        <v>244</v>
      </c>
      <c r="AD433" s="129">
        <v>0</v>
      </c>
      <c r="AE433" s="129">
        <v>4623</v>
      </c>
    </row>
    <row r="434" spans="7:31" x14ac:dyDescent="0.3">
      <c r="G434" s="145" t="s">
        <v>54</v>
      </c>
      <c r="H434" s="145" t="s">
        <v>54</v>
      </c>
      <c r="I434" s="130">
        <v>2023</v>
      </c>
      <c r="J434" s="146" t="s">
        <v>6</v>
      </c>
      <c r="K434" s="129">
        <v>3091</v>
      </c>
      <c r="L434" s="121"/>
      <c r="M434" s="147" t="s">
        <v>41</v>
      </c>
      <c r="N434" s="147" t="s">
        <v>42</v>
      </c>
      <c r="O434" s="148">
        <v>2022</v>
      </c>
      <c r="P434" s="148" t="s">
        <v>9</v>
      </c>
      <c r="Q434" s="149">
        <v>9408</v>
      </c>
      <c r="S434" s="127" t="s">
        <v>43</v>
      </c>
      <c r="T434" s="150">
        <v>2018</v>
      </c>
      <c r="U434" s="127" t="s">
        <v>242</v>
      </c>
      <c r="V434" s="144">
        <v>1</v>
      </c>
      <c r="AA434" s="145" t="s">
        <v>43</v>
      </c>
      <c r="AB434" s="129">
        <v>2018</v>
      </c>
      <c r="AC434" s="145" t="s">
        <v>242</v>
      </c>
      <c r="AD434" s="129">
        <v>0</v>
      </c>
      <c r="AE434" s="129">
        <v>1</v>
      </c>
    </row>
    <row r="435" spans="7:31" x14ac:dyDescent="0.3">
      <c r="G435" s="145" t="s">
        <v>54</v>
      </c>
      <c r="H435" s="145" t="s">
        <v>54</v>
      </c>
      <c r="I435" s="130">
        <v>2023</v>
      </c>
      <c r="J435" s="146" t="s">
        <v>7</v>
      </c>
      <c r="K435" s="129">
        <v>3176</v>
      </c>
      <c r="L435" s="121"/>
      <c r="M435" s="147" t="s">
        <v>41</v>
      </c>
      <c r="N435" s="147" t="s">
        <v>42</v>
      </c>
      <c r="O435" s="148">
        <v>2022</v>
      </c>
      <c r="P435" s="148" t="s">
        <v>10</v>
      </c>
      <c r="Q435" s="149">
        <v>9053</v>
      </c>
      <c r="S435" s="127" t="s">
        <v>43</v>
      </c>
      <c r="T435" s="150">
        <v>2018</v>
      </c>
      <c r="U435" s="127" t="s">
        <v>245</v>
      </c>
      <c r="V435" s="144">
        <v>4</v>
      </c>
      <c r="AA435" s="145" t="s">
        <v>43</v>
      </c>
      <c r="AB435" s="129">
        <v>2018</v>
      </c>
      <c r="AC435" s="145" t="s">
        <v>245</v>
      </c>
      <c r="AD435" s="129">
        <v>0</v>
      </c>
      <c r="AE435" s="129">
        <v>4</v>
      </c>
    </row>
    <row r="436" spans="7:31" x14ac:dyDescent="0.3">
      <c r="G436" s="145" t="s">
        <v>54</v>
      </c>
      <c r="H436" s="145" t="s">
        <v>54</v>
      </c>
      <c r="I436" s="130">
        <v>2023</v>
      </c>
      <c r="J436" s="146" t="s">
        <v>8</v>
      </c>
      <c r="K436" s="129">
        <v>838</v>
      </c>
      <c r="L436" s="121"/>
      <c r="M436" s="147" t="s">
        <v>41</v>
      </c>
      <c r="N436" s="147" t="s">
        <v>42</v>
      </c>
      <c r="O436" s="148">
        <v>2022</v>
      </c>
      <c r="P436" s="148" t="s">
        <v>11</v>
      </c>
      <c r="Q436" s="149">
        <v>9013</v>
      </c>
      <c r="S436" s="127" t="s">
        <v>43</v>
      </c>
      <c r="T436" s="150">
        <v>2018</v>
      </c>
      <c r="U436" s="127" t="s">
        <v>243</v>
      </c>
      <c r="V436" s="144">
        <v>4</v>
      </c>
      <c r="AA436" s="145" t="s">
        <v>43</v>
      </c>
      <c r="AB436" s="129">
        <v>2018</v>
      </c>
      <c r="AC436" s="145" t="s">
        <v>243</v>
      </c>
      <c r="AD436" s="129">
        <v>0</v>
      </c>
      <c r="AE436" s="129">
        <v>4</v>
      </c>
    </row>
    <row r="437" spans="7:31" x14ac:dyDescent="0.3">
      <c r="G437" s="145" t="s">
        <v>54</v>
      </c>
      <c r="H437" s="145" t="s">
        <v>54</v>
      </c>
      <c r="I437" s="130">
        <v>2023</v>
      </c>
      <c r="J437" s="146" t="s">
        <v>9</v>
      </c>
      <c r="K437" s="129">
        <v>332</v>
      </c>
      <c r="L437" s="121"/>
      <c r="M437" s="147" t="s">
        <v>41</v>
      </c>
      <c r="N437" s="147" t="s">
        <v>42</v>
      </c>
      <c r="O437" s="148">
        <v>2022</v>
      </c>
      <c r="P437" s="148" t="s">
        <v>12</v>
      </c>
      <c r="Q437" s="149">
        <v>8656</v>
      </c>
      <c r="S437" s="127" t="s">
        <v>43</v>
      </c>
      <c r="T437" s="150">
        <v>2018</v>
      </c>
      <c r="U437" s="127" t="s">
        <v>244</v>
      </c>
      <c r="V437" s="144">
        <v>147</v>
      </c>
      <c r="AA437" s="145" t="s">
        <v>43</v>
      </c>
      <c r="AB437" s="129">
        <v>2018</v>
      </c>
      <c r="AC437" s="145" t="s">
        <v>241</v>
      </c>
      <c r="AD437" s="129">
        <v>0</v>
      </c>
      <c r="AE437" s="129">
        <v>1412</v>
      </c>
    </row>
    <row r="438" spans="7:31" x14ac:dyDescent="0.3">
      <c r="G438" s="145" t="s">
        <v>54</v>
      </c>
      <c r="H438" s="145" t="s">
        <v>54</v>
      </c>
      <c r="I438" s="130">
        <v>2023</v>
      </c>
      <c r="J438" s="146" t="s">
        <v>10</v>
      </c>
      <c r="K438" s="129">
        <v>310</v>
      </c>
      <c r="L438" s="121"/>
      <c r="M438" s="147" t="s">
        <v>41</v>
      </c>
      <c r="N438" s="147" t="s">
        <v>42</v>
      </c>
      <c r="O438" s="148">
        <v>2022</v>
      </c>
      <c r="P438" s="148" t="s">
        <v>13</v>
      </c>
      <c r="Q438" s="149">
        <v>9165</v>
      </c>
      <c r="S438" s="127" t="s">
        <v>43</v>
      </c>
      <c r="T438" s="150">
        <v>2018</v>
      </c>
      <c r="U438" s="127" t="s">
        <v>241</v>
      </c>
      <c r="V438" s="144">
        <v>1412</v>
      </c>
      <c r="AA438" s="145" t="s">
        <v>43</v>
      </c>
      <c r="AB438" s="129">
        <v>2018</v>
      </c>
      <c r="AC438" s="145" t="s">
        <v>244</v>
      </c>
      <c r="AD438" s="129">
        <v>0</v>
      </c>
      <c r="AE438" s="129">
        <v>147</v>
      </c>
    </row>
    <row r="439" spans="7:31" x14ac:dyDescent="0.3">
      <c r="G439" s="145" t="s">
        <v>54</v>
      </c>
      <c r="H439" s="145" t="s">
        <v>54</v>
      </c>
      <c r="I439" s="130">
        <v>2023</v>
      </c>
      <c r="J439" s="146" t="s">
        <v>11</v>
      </c>
      <c r="K439" s="129">
        <v>646</v>
      </c>
      <c r="L439" s="121"/>
      <c r="M439" s="147" t="s">
        <v>41</v>
      </c>
      <c r="N439" s="147" t="s">
        <v>42</v>
      </c>
      <c r="O439" s="148">
        <v>2022</v>
      </c>
      <c r="P439" s="148" t="s">
        <v>14</v>
      </c>
      <c r="Q439" s="149">
        <v>9376</v>
      </c>
      <c r="S439" s="127" t="s">
        <v>45</v>
      </c>
      <c r="T439" s="150">
        <v>2018</v>
      </c>
      <c r="U439" s="127" t="s">
        <v>241</v>
      </c>
      <c r="V439" s="144">
        <v>14</v>
      </c>
      <c r="AA439" s="145" t="s">
        <v>45</v>
      </c>
      <c r="AB439" s="129">
        <v>2018</v>
      </c>
      <c r="AC439" s="145" t="s">
        <v>241</v>
      </c>
      <c r="AD439" s="129">
        <v>12</v>
      </c>
      <c r="AE439" s="129">
        <v>2</v>
      </c>
    </row>
    <row r="440" spans="7:31" x14ac:dyDescent="0.3">
      <c r="G440" s="145" t="s">
        <v>54</v>
      </c>
      <c r="H440" s="145" t="s">
        <v>54</v>
      </c>
      <c r="I440" s="130">
        <v>2023</v>
      </c>
      <c r="J440" s="146" t="s">
        <v>12</v>
      </c>
      <c r="K440" s="129">
        <v>348</v>
      </c>
      <c r="L440" s="121"/>
      <c r="M440" s="147" t="s">
        <v>41</v>
      </c>
      <c r="N440" s="147" t="s">
        <v>42</v>
      </c>
      <c r="O440" s="148">
        <v>2022</v>
      </c>
      <c r="P440" s="148" t="s">
        <v>15</v>
      </c>
      <c r="Q440" s="149">
        <v>12120</v>
      </c>
      <c r="S440" s="127" t="s">
        <v>247</v>
      </c>
      <c r="T440" s="150">
        <v>2018</v>
      </c>
      <c r="U440" s="127" t="s">
        <v>243</v>
      </c>
      <c r="V440" s="144">
        <v>2</v>
      </c>
      <c r="AA440" s="145" t="s">
        <v>247</v>
      </c>
      <c r="AB440" s="129">
        <v>2018</v>
      </c>
      <c r="AC440" s="145" t="s">
        <v>242</v>
      </c>
      <c r="AD440" s="129">
        <v>0</v>
      </c>
      <c r="AE440" s="129">
        <v>15</v>
      </c>
    </row>
    <row r="441" spans="7:31" x14ac:dyDescent="0.3">
      <c r="G441" s="145" t="s">
        <v>54</v>
      </c>
      <c r="H441" s="145" t="s">
        <v>54</v>
      </c>
      <c r="I441" s="130">
        <v>2023</v>
      </c>
      <c r="J441" s="146" t="s">
        <v>13</v>
      </c>
      <c r="K441" s="129">
        <v>1158</v>
      </c>
      <c r="L441" s="121"/>
      <c r="M441" s="147" t="s">
        <v>45</v>
      </c>
      <c r="N441" s="147" t="s">
        <v>46</v>
      </c>
      <c r="O441" s="148">
        <v>2022</v>
      </c>
      <c r="P441" s="148" t="s">
        <v>8</v>
      </c>
      <c r="Q441" s="149">
        <v>4</v>
      </c>
      <c r="S441" s="127" t="s">
        <v>247</v>
      </c>
      <c r="T441" s="150">
        <v>2018</v>
      </c>
      <c r="U441" s="127" t="s">
        <v>242</v>
      </c>
      <c r="V441" s="144">
        <v>15</v>
      </c>
      <c r="AA441" s="145" t="s">
        <v>247</v>
      </c>
      <c r="AB441" s="129">
        <v>2018</v>
      </c>
      <c r="AC441" s="145" t="s">
        <v>245</v>
      </c>
      <c r="AD441" s="129">
        <v>0</v>
      </c>
      <c r="AE441" s="129">
        <v>17</v>
      </c>
    </row>
    <row r="442" spans="7:31" x14ac:dyDescent="0.3">
      <c r="G442" s="145" t="s">
        <v>54</v>
      </c>
      <c r="H442" s="145" t="s">
        <v>54</v>
      </c>
      <c r="I442" s="130">
        <v>2023</v>
      </c>
      <c r="J442" s="146" t="s">
        <v>14</v>
      </c>
      <c r="K442" s="129">
        <v>966</v>
      </c>
      <c r="L442" s="121"/>
      <c r="M442" s="147" t="s">
        <v>45</v>
      </c>
      <c r="N442" s="147" t="s">
        <v>46</v>
      </c>
      <c r="O442" s="148">
        <v>2022</v>
      </c>
      <c r="P442" s="148" t="s">
        <v>9</v>
      </c>
      <c r="Q442" s="149">
        <v>3</v>
      </c>
      <c r="S442" s="127" t="s">
        <v>247</v>
      </c>
      <c r="T442" s="150">
        <v>2018</v>
      </c>
      <c r="U442" s="127" t="s">
        <v>245</v>
      </c>
      <c r="V442" s="144">
        <v>17</v>
      </c>
      <c r="AA442" s="145" t="s">
        <v>247</v>
      </c>
      <c r="AB442" s="129">
        <v>2018</v>
      </c>
      <c r="AC442" s="145" t="s">
        <v>243</v>
      </c>
      <c r="AD442" s="129">
        <v>0</v>
      </c>
      <c r="AE442" s="129">
        <v>2</v>
      </c>
    </row>
    <row r="443" spans="7:31" x14ac:dyDescent="0.3">
      <c r="G443" s="145" t="s">
        <v>54</v>
      </c>
      <c r="H443" s="145" t="s">
        <v>54</v>
      </c>
      <c r="I443" s="130">
        <v>2023</v>
      </c>
      <c r="J443" s="146" t="s">
        <v>15</v>
      </c>
      <c r="K443" s="129">
        <v>113</v>
      </c>
      <c r="L443" s="121"/>
      <c r="M443" s="147" t="s">
        <v>45</v>
      </c>
      <c r="N443" s="147" t="s">
        <v>46</v>
      </c>
      <c r="O443" s="148">
        <v>2022</v>
      </c>
      <c r="P443" s="148" t="s">
        <v>12</v>
      </c>
      <c r="Q443" s="149">
        <v>2</v>
      </c>
      <c r="S443" s="127" t="s">
        <v>247</v>
      </c>
      <c r="T443" s="150">
        <v>2018</v>
      </c>
      <c r="U443" s="127" t="s">
        <v>244</v>
      </c>
      <c r="V443" s="144">
        <v>539</v>
      </c>
      <c r="AA443" s="145" t="s">
        <v>247</v>
      </c>
      <c r="AB443" s="129">
        <v>2018</v>
      </c>
      <c r="AC443" s="145" t="s">
        <v>241</v>
      </c>
      <c r="AD443" s="129">
        <v>2</v>
      </c>
      <c r="AE443" s="129">
        <v>3839</v>
      </c>
    </row>
    <row r="444" spans="7:31" x14ac:dyDescent="0.3">
      <c r="G444" s="145" t="s">
        <v>17</v>
      </c>
      <c r="H444" s="145" t="s">
        <v>18</v>
      </c>
      <c r="I444" s="130">
        <v>2022</v>
      </c>
      <c r="J444" s="146" t="s">
        <v>10</v>
      </c>
      <c r="K444" s="129">
        <v>2</v>
      </c>
      <c r="L444" s="121"/>
      <c r="M444" s="147" t="s">
        <v>247</v>
      </c>
      <c r="N444" s="147" t="s">
        <v>247</v>
      </c>
      <c r="O444" s="148">
        <v>2022</v>
      </c>
      <c r="P444" s="148" t="s">
        <v>4</v>
      </c>
      <c r="Q444" s="149">
        <v>6</v>
      </c>
      <c r="S444" s="127" t="s">
        <v>247</v>
      </c>
      <c r="T444" s="150">
        <v>2018</v>
      </c>
      <c r="U444" s="127" t="s">
        <v>241</v>
      </c>
      <c r="V444" s="144">
        <v>3841</v>
      </c>
      <c r="AA444" s="145" t="s">
        <v>247</v>
      </c>
      <c r="AB444" s="129">
        <v>2018</v>
      </c>
      <c r="AC444" s="145" t="s">
        <v>244</v>
      </c>
      <c r="AD444" s="129">
        <v>527</v>
      </c>
      <c r="AE444" s="129">
        <v>12</v>
      </c>
    </row>
    <row r="445" spans="7:31" x14ac:dyDescent="0.3">
      <c r="G445" s="145" t="s">
        <v>17</v>
      </c>
      <c r="H445" s="145" t="s">
        <v>18</v>
      </c>
      <c r="I445" s="130">
        <v>2022</v>
      </c>
      <c r="J445" s="146" t="s">
        <v>11</v>
      </c>
      <c r="K445" s="129">
        <v>1</v>
      </c>
      <c r="L445" s="121"/>
      <c r="M445" s="147" t="s">
        <v>247</v>
      </c>
      <c r="N445" s="147" t="s">
        <v>247</v>
      </c>
      <c r="O445" s="148">
        <v>2022</v>
      </c>
      <c r="P445" s="148" t="s">
        <v>5</v>
      </c>
      <c r="Q445" s="149">
        <v>1</v>
      </c>
      <c r="S445" s="127" t="s">
        <v>48</v>
      </c>
      <c r="T445" s="150">
        <v>2018</v>
      </c>
      <c r="U445" s="127" t="s">
        <v>243</v>
      </c>
      <c r="V445" s="144">
        <v>105</v>
      </c>
      <c r="AA445" s="145" t="s">
        <v>48</v>
      </c>
      <c r="AB445" s="129">
        <v>2018</v>
      </c>
      <c r="AC445" s="145" t="s">
        <v>242</v>
      </c>
      <c r="AD445" s="129">
        <v>16</v>
      </c>
      <c r="AE445" s="129">
        <v>1176</v>
      </c>
    </row>
    <row r="446" spans="7:31" x14ac:dyDescent="0.3">
      <c r="G446" s="145" t="s">
        <v>17</v>
      </c>
      <c r="H446" s="145" t="s">
        <v>18</v>
      </c>
      <c r="I446" s="130">
        <v>2022</v>
      </c>
      <c r="J446" s="146" t="s">
        <v>12</v>
      </c>
      <c r="K446" s="129">
        <v>2</v>
      </c>
      <c r="L446" s="121"/>
      <c r="M446" s="147" t="s">
        <v>247</v>
      </c>
      <c r="N446" s="147" t="s">
        <v>247</v>
      </c>
      <c r="O446" s="148">
        <v>2022</v>
      </c>
      <c r="P446" s="148" t="s">
        <v>6</v>
      </c>
      <c r="Q446" s="149">
        <v>10</v>
      </c>
      <c r="S446" s="127" t="s">
        <v>48</v>
      </c>
      <c r="T446" s="150">
        <v>2018</v>
      </c>
      <c r="U446" s="127" t="s">
        <v>245</v>
      </c>
      <c r="V446" s="144">
        <v>1109</v>
      </c>
      <c r="AA446" s="145" t="s">
        <v>48</v>
      </c>
      <c r="AB446" s="129">
        <v>2018</v>
      </c>
      <c r="AC446" s="145" t="s">
        <v>245</v>
      </c>
      <c r="AD446" s="129">
        <v>0</v>
      </c>
      <c r="AE446" s="129">
        <v>1109</v>
      </c>
    </row>
    <row r="447" spans="7:31" x14ac:dyDescent="0.3">
      <c r="G447" s="145" t="s">
        <v>17</v>
      </c>
      <c r="H447" s="145" t="s">
        <v>18</v>
      </c>
      <c r="I447" s="130">
        <v>2022</v>
      </c>
      <c r="J447" s="146" t="s">
        <v>13</v>
      </c>
      <c r="K447" s="129">
        <v>2</v>
      </c>
      <c r="L447" s="121"/>
      <c r="M447" s="147" t="s">
        <v>247</v>
      </c>
      <c r="N447" s="147" t="s">
        <v>247</v>
      </c>
      <c r="O447" s="148">
        <v>2022</v>
      </c>
      <c r="P447" s="148" t="s">
        <v>7</v>
      </c>
      <c r="Q447" s="149">
        <v>6</v>
      </c>
      <c r="S447" s="127" t="s">
        <v>48</v>
      </c>
      <c r="T447" s="150">
        <v>2018</v>
      </c>
      <c r="U447" s="127" t="s">
        <v>242</v>
      </c>
      <c r="V447" s="144">
        <v>1192</v>
      </c>
      <c r="AA447" s="145" t="s">
        <v>48</v>
      </c>
      <c r="AB447" s="129">
        <v>2018</v>
      </c>
      <c r="AC447" s="145" t="s">
        <v>243</v>
      </c>
      <c r="AD447" s="129">
        <v>0</v>
      </c>
      <c r="AE447" s="129">
        <v>105</v>
      </c>
    </row>
    <row r="448" spans="7:31" x14ac:dyDescent="0.3">
      <c r="G448" s="145" t="s">
        <v>17</v>
      </c>
      <c r="H448" s="145" t="s">
        <v>18</v>
      </c>
      <c r="I448" s="130">
        <v>2022</v>
      </c>
      <c r="J448" s="146" t="s">
        <v>14</v>
      </c>
      <c r="K448" s="129">
        <v>1</v>
      </c>
      <c r="L448" s="121"/>
      <c r="M448" s="147" t="s">
        <v>247</v>
      </c>
      <c r="N448" s="147" t="s">
        <v>247</v>
      </c>
      <c r="O448" s="148">
        <v>2022</v>
      </c>
      <c r="P448" s="148" t="s">
        <v>8</v>
      </c>
      <c r="Q448" s="149">
        <v>3</v>
      </c>
      <c r="S448" s="127" t="s">
        <v>48</v>
      </c>
      <c r="T448" s="150">
        <v>2018</v>
      </c>
      <c r="U448" s="127" t="s">
        <v>244</v>
      </c>
      <c r="V448" s="144">
        <v>1604</v>
      </c>
      <c r="AA448" s="145" t="s">
        <v>48</v>
      </c>
      <c r="AB448" s="129">
        <v>2018</v>
      </c>
      <c r="AC448" s="145" t="s">
        <v>241</v>
      </c>
      <c r="AD448" s="129">
        <v>330</v>
      </c>
      <c r="AE448" s="129">
        <v>9060</v>
      </c>
    </row>
    <row r="449" spans="7:31" x14ac:dyDescent="0.3">
      <c r="G449" s="145" t="s">
        <v>17</v>
      </c>
      <c r="H449" s="145" t="s">
        <v>18</v>
      </c>
      <c r="I449" s="130">
        <v>2022</v>
      </c>
      <c r="J449" s="146" t="s">
        <v>15</v>
      </c>
      <c r="K449" s="129">
        <v>2</v>
      </c>
      <c r="L449" s="121"/>
      <c r="M449" s="147" t="s">
        <v>247</v>
      </c>
      <c r="N449" s="147" t="s">
        <v>247</v>
      </c>
      <c r="O449" s="148">
        <v>2022</v>
      </c>
      <c r="P449" s="148" t="s">
        <v>9</v>
      </c>
      <c r="Q449" s="149">
        <v>11</v>
      </c>
      <c r="S449" s="127" t="s">
        <v>48</v>
      </c>
      <c r="T449" s="150">
        <v>2018</v>
      </c>
      <c r="U449" s="127" t="s">
        <v>241</v>
      </c>
      <c r="V449" s="144">
        <v>9390</v>
      </c>
      <c r="AA449" s="145" t="s">
        <v>48</v>
      </c>
      <c r="AB449" s="129">
        <v>2018</v>
      </c>
      <c r="AC449" s="145" t="s">
        <v>244</v>
      </c>
      <c r="AD449" s="129">
        <v>0</v>
      </c>
      <c r="AE449" s="129">
        <v>1604</v>
      </c>
    </row>
    <row r="450" spans="7:31" x14ac:dyDescent="0.3">
      <c r="G450" s="145" t="s">
        <v>19</v>
      </c>
      <c r="H450" s="145" t="s">
        <v>56</v>
      </c>
      <c r="I450" s="130">
        <v>2022</v>
      </c>
      <c r="J450" s="146" t="s">
        <v>4</v>
      </c>
      <c r="K450" s="129">
        <v>6</v>
      </c>
      <c r="L450" s="121"/>
      <c r="M450" s="147" t="s">
        <v>247</v>
      </c>
      <c r="N450" s="147" t="s">
        <v>247</v>
      </c>
      <c r="O450" s="148">
        <v>2022</v>
      </c>
      <c r="P450" s="148" t="s">
        <v>10</v>
      </c>
      <c r="Q450" s="149">
        <v>5</v>
      </c>
      <c r="S450" s="127" t="s">
        <v>50</v>
      </c>
      <c r="T450" s="150">
        <v>2018</v>
      </c>
      <c r="U450" s="127" t="s">
        <v>243</v>
      </c>
      <c r="V450" s="144">
        <v>223</v>
      </c>
      <c r="AA450" s="145" t="s">
        <v>50</v>
      </c>
      <c r="AB450" s="129">
        <v>2018</v>
      </c>
      <c r="AC450" s="145" t="s">
        <v>242</v>
      </c>
      <c r="AD450" s="129">
        <v>543</v>
      </c>
      <c r="AE450" s="129">
        <v>16</v>
      </c>
    </row>
    <row r="451" spans="7:31" x14ac:dyDescent="0.3">
      <c r="G451" s="145" t="s">
        <v>19</v>
      </c>
      <c r="H451" s="145" t="s">
        <v>56</v>
      </c>
      <c r="I451" s="130">
        <v>2022</v>
      </c>
      <c r="J451" s="146" t="s">
        <v>5</v>
      </c>
      <c r="K451" s="129">
        <v>2</v>
      </c>
      <c r="L451" s="121"/>
      <c r="M451" s="147" t="s">
        <v>247</v>
      </c>
      <c r="N451" s="147" t="s">
        <v>247</v>
      </c>
      <c r="O451" s="148">
        <v>2022</v>
      </c>
      <c r="P451" s="148" t="s">
        <v>11</v>
      </c>
      <c r="Q451" s="149">
        <v>10</v>
      </c>
      <c r="S451" s="127" t="s">
        <v>50</v>
      </c>
      <c r="T451" s="150">
        <v>2018</v>
      </c>
      <c r="U451" s="127" t="s">
        <v>242</v>
      </c>
      <c r="V451" s="144">
        <v>559</v>
      </c>
      <c r="AA451" s="145" t="s">
        <v>50</v>
      </c>
      <c r="AB451" s="129">
        <v>2018</v>
      </c>
      <c r="AC451" s="145" t="s">
        <v>245</v>
      </c>
      <c r="AD451" s="129">
        <v>723</v>
      </c>
      <c r="AE451" s="129">
        <v>171</v>
      </c>
    </row>
    <row r="452" spans="7:31" x14ac:dyDescent="0.3">
      <c r="G452" s="145" t="s">
        <v>19</v>
      </c>
      <c r="H452" s="145" t="s">
        <v>56</v>
      </c>
      <c r="I452" s="130">
        <v>2022</v>
      </c>
      <c r="J452" s="146" t="s">
        <v>6</v>
      </c>
      <c r="K452" s="129">
        <v>3</v>
      </c>
      <c r="L452" s="121"/>
      <c r="M452" s="147" t="s">
        <v>247</v>
      </c>
      <c r="N452" s="147" t="s">
        <v>247</v>
      </c>
      <c r="O452" s="148">
        <v>2022</v>
      </c>
      <c r="P452" s="148" t="s">
        <v>12</v>
      </c>
      <c r="Q452" s="149">
        <v>14</v>
      </c>
      <c r="S452" s="127" t="s">
        <v>50</v>
      </c>
      <c r="T452" s="150">
        <v>2018</v>
      </c>
      <c r="U452" s="127" t="s">
        <v>244</v>
      </c>
      <c r="V452" s="144">
        <v>598</v>
      </c>
      <c r="AA452" s="145" t="s">
        <v>50</v>
      </c>
      <c r="AB452" s="129">
        <v>2018</v>
      </c>
      <c r="AC452" s="145" t="s">
        <v>243</v>
      </c>
      <c r="AD452" s="129">
        <v>218</v>
      </c>
      <c r="AE452" s="129">
        <v>5</v>
      </c>
    </row>
    <row r="453" spans="7:31" x14ac:dyDescent="0.3">
      <c r="G453" s="145" t="s">
        <v>19</v>
      </c>
      <c r="H453" s="145" t="s">
        <v>56</v>
      </c>
      <c r="I453" s="130">
        <v>2022</v>
      </c>
      <c r="J453" s="146" t="s">
        <v>7</v>
      </c>
      <c r="K453" s="129">
        <v>6</v>
      </c>
      <c r="L453" s="121"/>
      <c r="M453" s="147" t="s">
        <v>48</v>
      </c>
      <c r="N453" s="147" t="s">
        <v>49</v>
      </c>
      <c r="O453" s="148">
        <v>2022</v>
      </c>
      <c r="P453" s="148" t="s">
        <v>9</v>
      </c>
      <c r="Q453" s="149">
        <v>1</v>
      </c>
      <c r="S453" s="127" t="s">
        <v>50</v>
      </c>
      <c r="T453" s="150">
        <v>2018</v>
      </c>
      <c r="U453" s="127" t="s">
        <v>245</v>
      </c>
      <c r="V453" s="144">
        <v>894</v>
      </c>
      <c r="AA453" s="145" t="s">
        <v>50</v>
      </c>
      <c r="AB453" s="129">
        <v>2018</v>
      </c>
      <c r="AC453" s="145" t="s">
        <v>241</v>
      </c>
      <c r="AD453" s="129">
        <v>2070</v>
      </c>
      <c r="AE453" s="129">
        <v>223</v>
      </c>
    </row>
    <row r="454" spans="7:31" x14ac:dyDescent="0.3">
      <c r="G454" s="145" t="s">
        <v>19</v>
      </c>
      <c r="H454" s="145" t="s">
        <v>56</v>
      </c>
      <c r="I454" s="130">
        <v>2022</v>
      </c>
      <c r="J454" s="146" t="s">
        <v>8</v>
      </c>
      <c r="K454" s="129">
        <v>7</v>
      </c>
      <c r="L454" s="121"/>
      <c r="M454" s="147" t="s">
        <v>48</v>
      </c>
      <c r="N454" s="147" t="s">
        <v>49</v>
      </c>
      <c r="O454" s="148">
        <v>2022</v>
      </c>
      <c r="P454" s="148" t="s">
        <v>13</v>
      </c>
      <c r="Q454" s="149">
        <v>1</v>
      </c>
      <c r="S454" s="127" t="s">
        <v>50</v>
      </c>
      <c r="T454" s="150">
        <v>2018</v>
      </c>
      <c r="U454" s="127" t="s">
        <v>241</v>
      </c>
      <c r="V454" s="144">
        <v>2293</v>
      </c>
      <c r="AA454" s="145" t="s">
        <v>50</v>
      </c>
      <c r="AB454" s="129">
        <v>2018</v>
      </c>
      <c r="AC454" s="145" t="s">
        <v>244</v>
      </c>
      <c r="AD454" s="129">
        <v>569</v>
      </c>
      <c r="AE454" s="129">
        <v>29</v>
      </c>
    </row>
    <row r="455" spans="7:31" x14ac:dyDescent="0.3">
      <c r="G455" s="145" t="s">
        <v>19</v>
      </c>
      <c r="H455" s="145" t="s">
        <v>56</v>
      </c>
      <c r="I455" s="130">
        <v>2022</v>
      </c>
      <c r="J455" s="146" t="s">
        <v>9</v>
      </c>
      <c r="K455" s="129">
        <v>5</v>
      </c>
      <c r="L455" s="121"/>
      <c r="M455" s="147" t="s">
        <v>48</v>
      </c>
      <c r="N455" s="147" t="s">
        <v>49</v>
      </c>
      <c r="O455" s="148">
        <v>2022</v>
      </c>
      <c r="P455" s="148" t="s">
        <v>15</v>
      </c>
      <c r="Q455" s="149">
        <v>1</v>
      </c>
      <c r="S455" s="127" t="s">
        <v>52</v>
      </c>
      <c r="T455" s="150">
        <v>2018</v>
      </c>
      <c r="U455" s="127" t="s">
        <v>243</v>
      </c>
      <c r="V455" s="144">
        <v>1985</v>
      </c>
      <c r="AA455" s="145" t="s">
        <v>52</v>
      </c>
      <c r="AB455" s="129">
        <v>2018</v>
      </c>
      <c r="AC455" s="145" t="s">
        <v>242</v>
      </c>
      <c r="AD455" s="129">
        <v>0</v>
      </c>
      <c r="AE455" s="129">
        <v>5848</v>
      </c>
    </row>
    <row r="456" spans="7:31" x14ac:dyDescent="0.3">
      <c r="G456" s="145" t="s">
        <v>19</v>
      </c>
      <c r="H456" s="145" t="s">
        <v>56</v>
      </c>
      <c r="I456" s="130">
        <v>2022</v>
      </c>
      <c r="J456" s="146" t="s">
        <v>10</v>
      </c>
      <c r="K456" s="129">
        <v>9</v>
      </c>
      <c r="L456" s="121"/>
      <c r="M456" s="147" t="s">
        <v>50</v>
      </c>
      <c r="N456" s="147" t="s">
        <v>51</v>
      </c>
      <c r="O456" s="148">
        <v>2022</v>
      </c>
      <c r="P456" s="148" t="s">
        <v>4</v>
      </c>
      <c r="Q456" s="149">
        <v>437</v>
      </c>
      <c r="S456" s="127" t="s">
        <v>52</v>
      </c>
      <c r="T456" s="150">
        <v>2018</v>
      </c>
      <c r="U456" s="127" t="s">
        <v>245</v>
      </c>
      <c r="V456" s="144">
        <v>5305</v>
      </c>
      <c r="AA456" s="145" t="s">
        <v>52</v>
      </c>
      <c r="AB456" s="129">
        <v>2018</v>
      </c>
      <c r="AC456" s="145" t="s">
        <v>245</v>
      </c>
      <c r="AD456" s="129">
        <v>0</v>
      </c>
      <c r="AE456" s="129">
        <v>5305</v>
      </c>
    </row>
    <row r="457" spans="7:31" x14ac:dyDescent="0.3">
      <c r="G457" s="145" t="s">
        <v>19</v>
      </c>
      <c r="H457" s="145" t="s">
        <v>56</v>
      </c>
      <c r="I457" s="130">
        <v>2022</v>
      </c>
      <c r="J457" s="146" t="s">
        <v>11</v>
      </c>
      <c r="K457" s="129">
        <v>6</v>
      </c>
      <c r="L457" s="121"/>
      <c r="M457" s="147" t="s">
        <v>50</v>
      </c>
      <c r="N457" s="147" t="s">
        <v>51</v>
      </c>
      <c r="O457" s="148">
        <v>2022</v>
      </c>
      <c r="P457" s="148" t="s">
        <v>5</v>
      </c>
      <c r="Q457" s="149">
        <v>162</v>
      </c>
      <c r="S457" s="127" t="s">
        <v>52</v>
      </c>
      <c r="T457" s="150">
        <v>2018</v>
      </c>
      <c r="U457" s="127" t="s">
        <v>242</v>
      </c>
      <c r="V457" s="144">
        <v>5848</v>
      </c>
      <c r="AA457" s="145" t="s">
        <v>52</v>
      </c>
      <c r="AB457" s="129">
        <v>2018</v>
      </c>
      <c r="AC457" s="145" t="s">
        <v>243</v>
      </c>
      <c r="AD457" s="129">
        <v>0</v>
      </c>
      <c r="AE457" s="129">
        <v>1985</v>
      </c>
    </row>
    <row r="458" spans="7:31" x14ac:dyDescent="0.3">
      <c r="G458" s="145" t="s">
        <v>19</v>
      </c>
      <c r="H458" s="145" t="s">
        <v>56</v>
      </c>
      <c r="I458" s="130">
        <v>2022</v>
      </c>
      <c r="J458" s="146" t="s">
        <v>12</v>
      </c>
      <c r="K458" s="129">
        <v>12</v>
      </c>
      <c r="L458" s="121"/>
      <c r="M458" s="147" t="s">
        <v>50</v>
      </c>
      <c r="N458" s="147" t="s">
        <v>51</v>
      </c>
      <c r="O458" s="148">
        <v>2022</v>
      </c>
      <c r="P458" s="148" t="s">
        <v>6</v>
      </c>
      <c r="Q458" s="149">
        <v>427</v>
      </c>
      <c r="S458" s="127" t="s">
        <v>52</v>
      </c>
      <c r="T458" s="150">
        <v>2018</v>
      </c>
      <c r="U458" s="127" t="s">
        <v>244</v>
      </c>
      <c r="V458" s="144">
        <v>9865</v>
      </c>
      <c r="AA458" s="145" t="s">
        <v>52</v>
      </c>
      <c r="AB458" s="129">
        <v>2018</v>
      </c>
      <c r="AC458" s="145" t="s">
        <v>241</v>
      </c>
      <c r="AD458" s="129">
        <v>0</v>
      </c>
      <c r="AE458" s="129">
        <v>37855</v>
      </c>
    </row>
    <row r="459" spans="7:31" x14ac:dyDescent="0.3">
      <c r="G459" s="145" t="s">
        <v>19</v>
      </c>
      <c r="H459" s="145" t="s">
        <v>56</v>
      </c>
      <c r="I459" s="130">
        <v>2022</v>
      </c>
      <c r="J459" s="146" t="s">
        <v>13</v>
      </c>
      <c r="K459" s="129">
        <v>4</v>
      </c>
      <c r="L459" s="121"/>
      <c r="M459" s="147" t="s">
        <v>50</v>
      </c>
      <c r="N459" s="147" t="s">
        <v>51</v>
      </c>
      <c r="O459" s="148">
        <v>2022</v>
      </c>
      <c r="P459" s="148" t="s">
        <v>7</v>
      </c>
      <c r="Q459" s="149">
        <v>266</v>
      </c>
      <c r="S459" s="127" t="s">
        <v>52</v>
      </c>
      <c r="T459" s="150">
        <v>2018</v>
      </c>
      <c r="U459" s="127" t="s">
        <v>241</v>
      </c>
      <c r="V459" s="144">
        <v>37855</v>
      </c>
      <c r="AA459" s="145" t="s">
        <v>52</v>
      </c>
      <c r="AB459" s="129">
        <v>2018</v>
      </c>
      <c r="AC459" s="145" t="s">
        <v>244</v>
      </c>
      <c r="AD459" s="129">
        <v>0</v>
      </c>
      <c r="AE459" s="129">
        <v>9865</v>
      </c>
    </row>
    <row r="460" spans="7:31" x14ac:dyDescent="0.3">
      <c r="G460" s="145" t="s">
        <v>19</v>
      </c>
      <c r="H460" s="145" t="s">
        <v>56</v>
      </c>
      <c r="I460" s="130">
        <v>2022</v>
      </c>
      <c r="J460" s="146" t="s">
        <v>14</v>
      </c>
      <c r="K460" s="129">
        <v>9</v>
      </c>
      <c r="L460" s="121"/>
      <c r="M460" s="147" t="s">
        <v>50</v>
      </c>
      <c r="N460" s="147" t="s">
        <v>51</v>
      </c>
      <c r="O460" s="148">
        <v>2022</v>
      </c>
      <c r="P460" s="148" t="s">
        <v>8</v>
      </c>
      <c r="Q460" s="149">
        <v>223</v>
      </c>
      <c r="S460" s="127" t="s">
        <v>54</v>
      </c>
      <c r="T460" s="150">
        <v>2018</v>
      </c>
      <c r="U460" s="127" t="s">
        <v>243</v>
      </c>
      <c r="V460" s="144">
        <v>5341</v>
      </c>
      <c r="AA460" s="127" t="s">
        <v>54</v>
      </c>
      <c r="AB460" s="127">
        <v>2018</v>
      </c>
      <c r="AC460" s="127" t="s">
        <v>242</v>
      </c>
      <c r="AD460" s="127">
        <v>9582</v>
      </c>
      <c r="AE460" s="127">
        <v>208</v>
      </c>
    </row>
    <row r="461" spans="7:31" x14ac:dyDescent="0.3">
      <c r="G461" s="145" t="s">
        <v>19</v>
      </c>
      <c r="H461" s="145" t="s">
        <v>56</v>
      </c>
      <c r="I461" s="130">
        <v>2022</v>
      </c>
      <c r="J461" s="146" t="s">
        <v>15</v>
      </c>
      <c r="K461" s="129">
        <v>7</v>
      </c>
      <c r="L461" s="121"/>
      <c r="M461" s="147" t="s">
        <v>50</v>
      </c>
      <c r="N461" s="147" t="s">
        <v>51</v>
      </c>
      <c r="O461" s="148">
        <v>2022</v>
      </c>
      <c r="P461" s="148" t="s">
        <v>9</v>
      </c>
      <c r="Q461" s="149">
        <v>279</v>
      </c>
      <c r="S461" s="127" t="s">
        <v>54</v>
      </c>
      <c r="T461" s="150">
        <v>2018</v>
      </c>
      <c r="U461" s="127" t="s">
        <v>242</v>
      </c>
      <c r="V461" s="144">
        <v>9790</v>
      </c>
      <c r="AA461" s="127" t="s">
        <v>54</v>
      </c>
      <c r="AB461" s="127">
        <v>2018</v>
      </c>
      <c r="AC461" s="127" t="s">
        <v>245</v>
      </c>
      <c r="AD461" s="127">
        <v>14904</v>
      </c>
      <c r="AE461" s="127">
        <v>297</v>
      </c>
    </row>
    <row r="462" spans="7:31" x14ac:dyDescent="0.3">
      <c r="G462" s="145" t="s">
        <v>19</v>
      </c>
      <c r="H462" s="145" t="s">
        <v>57</v>
      </c>
      <c r="I462" s="130">
        <v>2022</v>
      </c>
      <c r="J462" s="146" t="s">
        <v>4</v>
      </c>
      <c r="K462" s="129">
        <v>3398</v>
      </c>
      <c r="L462" s="121"/>
      <c r="M462" s="147" t="s">
        <v>50</v>
      </c>
      <c r="N462" s="147" t="s">
        <v>51</v>
      </c>
      <c r="O462" s="148">
        <v>2022</v>
      </c>
      <c r="P462" s="148" t="s">
        <v>10</v>
      </c>
      <c r="Q462" s="149">
        <v>204</v>
      </c>
      <c r="S462" s="127" t="s">
        <v>54</v>
      </c>
      <c r="T462" s="150">
        <v>2018</v>
      </c>
      <c r="U462" s="127" t="s">
        <v>245</v>
      </c>
      <c r="V462" s="144">
        <v>15201</v>
      </c>
      <c r="AA462" s="127" t="s">
        <v>54</v>
      </c>
      <c r="AB462" s="127">
        <v>2018</v>
      </c>
      <c r="AC462" s="127" t="s">
        <v>243</v>
      </c>
      <c r="AD462" s="127">
        <v>5253</v>
      </c>
      <c r="AE462" s="127">
        <v>88</v>
      </c>
    </row>
    <row r="463" spans="7:31" x14ac:dyDescent="0.3">
      <c r="G463" s="145" t="s">
        <v>19</v>
      </c>
      <c r="H463" s="145" t="s">
        <v>57</v>
      </c>
      <c r="I463" s="130">
        <v>2022</v>
      </c>
      <c r="J463" s="146" t="s">
        <v>5</v>
      </c>
      <c r="K463" s="129">
        <v>1560</v>
      </c>
      <c r="L463" s="121"/>
      <c r="M463" s="147" t="s">
        <v>50</v>
      </c>
      <c r="N463" s="147" t="s">
        <v>51</v>
      </c>
      <c r="O463" s="148">
        <v>2022</v>
      </c>
      <c r="P463" s="148" t="s">
        <v>11</v>
      </c>
      <c r="Q463" s="149">
        <v>226</v>
      </c>
      <c r="S463" s="127" t="s">
        <v>54</v>
      </c>
      <c r="T463" s="150">
        <v>2018</v>
      </c>
      <c r="U463" s="127" t="s">
        <v>244</v>
      </c>
      <c r="V463" s="144">
        <v>18678</v>
      </c>
      <c r="AA463" s="127" t="s">
        <v>54</v>
      </c>
      <c r="AB463" s="127">
        <v>2018</v>
      </c>
      <c r="AC463" s="127" t="s">
        <v>241</v>
      </c>
      <c r="AD463" s="127">
        <v>51021</v>
      </c>
      <c r="AE463" s="127">
        <v>5094</v>
      </c>
    </row>
    <row r="464" spans="7:31" x14ac:dyDescent="0.3">
      <c r="G464" s="145" t="s">
        <v>19</v>
      </c>
      <c r="H464" s="145" t="s">
        <v>57</v>
      </c>
      <c r="I464" s="130">
        <v>2022</v>
      </c>
      <c r="J464" s="146" t="s">
        <v>6</v>
      </c>
      <c r="K464" s="129">
        <v>1406</v>
      </c>
      <c r="L464" s="121"/>
      <c r="M464" s="147" t="s">
        <v>50</v>
      </c>
      <c r="N464" s="147" t="s">
        <v>51</v>
      </c>
      <c r="O464" s="148">
        <v>2022</v>
      </c>
      <c r="P464" s="148" t="s">
        <v>12</v>
      </c>
      <c r="Q464" s="149">
        <v>382</v>
      </c>
      <c r="S464" s="127" t="s">
        <v>54</v>
      </c>
      <c r="T464" s="150">
        <v>2018</v>
      </c>
      <c r="U464" s="127" t="s">
        <v>241</v>
      </c>
      <c r="V464" s="144">
        <v>56115</v>
      </c>
      <c r="AA464" s="127" t="s">
        <v>54</v>
      </c>
      <c r="AB464" s="127">
        <v>2018</v>
      </c>
      <c r="AC464" s="127" t="s">
        <v>244</v>
      </c>
      <c r="AD464" s="127">
        <v>18276</v>
      </c>
      <c r="AE464" s="127">
        <v>402</v>
      </c>
    </row>
    <row r="465" spans="7:31" x14ac:dyDescent="0.3">
      <c r="G465" s="145" t="s">
        <v>19</v>
      </c>
      <c r="H465" s="145" t="s">
        <v>57</v>
      </c>
      <c r="I465" s="130">
        <v>2022</v>
      </c>
      <c r="J465" s="146" t="s">
        <v>7</v>
      </c>
      <c r="K465" s="129">
        <v>2366</v>
      </c>
      <c r="L465" s="121"/>
      <c r="M465" s="147" t="s">
        <v>50</v>
      </c>
      <c r="N465" s="147" t="s">
        <v>51</v>
      </c>
      <c r="O465" s="148">
        <v>2022</v>
      </c>
      <c r="P465" s="148" t="s">
        <v>13</v>
      </c>
      <c r="Q465" s="149">
        <v>355</v>
      </c>
      <c r="S465" s="127" t="s">
        <v>19</v>
      </c>
      <c r="T465" s="150">
        <v>2017</v>
      </c>
      <c r="U465" s="127" t="s">
        <v>242</v>
      </c>
      <c r="V465" s="144">
        <v>81791</v>
      </c>
      <c r="AA465" s="145" t="s">
        <v>19</v>
      </c>
      <c r="AB465" s="129">
        <v>2017</v>
      </c>
      <c r="AC465" s="145" t="s">
        <v>242</v>
      </c>
      <c r="AD465" s="129">
        <v>72468</v>
      </c>
      <c r="AE465" s="129">
        <v>9323</v>
      </c>
    </row>
    <row r="466" spans="7:31" x14ac:dyDescent="0.3">
      <c r="G466" s="145" t="s">
        <v>19</v>
      </c>
      <c r="H466" s="145" t="s">
        <v>57</v>
      </c>
      <c r="I466" s="130">
        <v>2022</v>
      </c>
      <c r="J466" s="146" t="s">
        <v>8</v>
      </c>
      <c r="K466" s="129">
        <v>2837</v>
      </c>
      <c r="L466" s="121"/>
      <c r="M466" s="147" t="s">
        <v>50</v>
      </c>
      <c r="N466" s="147" t="s">
        <v>51</v>
      </c>
      <c r="O466" s="148">
        <v>2022</v>
      </c>
      <c r="P466" s="148" t="s">
        <v>14</v>
      </c>
      <c r="Q466" s="149">
        <v>156</v>
      </c>
      <c r="S466" s="127" t="s">
        <v>19</v>
      </c>
      <c r="T466" s="150">
        <v>2017</v>
      </c>
      <c r="U466" s="127" t="s">
        <v>243</v>
      </c>
      <c r="V466" s="144">
        <v>85064</v>
      </c>
      <c r="AA466" s="145" t="s">
        <v>19</v>
      </c>
      <c r="AB466" s="129">
        <v>2017</v>
      </c>
      <c r="AC466" s="145" t="s">
        <v>245</v>
      </c>
      <c r="AD466" s="129">
        <v>189882</v>
      </c>
      <c r="AE466" s="129">
        <v>15755</v>
      </c>
    </row>
    <row r="467" spans="7:31" x14ac:dyDescent="0.3">
      <c r="G467" s="145" t="s">
        <v>19</v>
      </c>
      <c r="H467" s="145" t="s">
        <v>57</v>
      </c>
      <c r="I467" s="130">
        <v>2022</v>
      </c>
      <c r="J467" s="146" t="s">
        <v>9</v>
      </c>
      <c r="K467" s="129">
        <v>2319</v>
      </c>
      <c r="L467" s="121"/>
      <c r="M467" s="147" t="s">
        <v>50</v>
      </c>
      <c r="N467" s="147" t="s">
        <v>51</v>
      </c>
      <c r="O467" s="148">
        <v>2022</v>
      </c>
      <c r="P467" s="148" t="s">
        <v>15</v>
      </c>
      <c r="Q467" s="149">
        <v>274</v>
      </c>
      <c r="S467" s="127" t="s">
        <v>19</v>
      </c>
      <c r="T467" s="150">
        <v>2017</v>
      </c>
      <c r="U467" s="127" t="s">
        <v>245</v>
      </c>
      <c r="V467" s="144">
        <v>205637</v>
      </c>
      <c r="AA467" s="145" t="s">
        <v>19</v>
      </c>
      <c r="AB467" s="129">
        <v>2017</v>
      </c>
      <c r="AC467" s="145" t="s">
        <v>243</v>
      </c>
      <c r="AD467" s="129">
        <v>80099</v>
      </c>
      <c r="AE467" s="129">
        <v>4965</v>
      </c>
    </row>
    <row r="468" spans="7:31" x14ac:dyDescent="0.3">
      <c r="G468" s="145" t="s">
        <v>19</v>
      </c>
      <c r="H468" s="145" t="s">
        <v>57</v>
      </c>
      <c r="I468" s="130">
        <v>2022</v>
      </c>
      <c r="J468" s="146" t="s">
        <v>10</v>
      </c>
      <c r="K468" s="129">
        <v>2640</v>
      </c>
      <c r="L468" s="121"/>
      <c r="M468" s="147" t="s">
        <v>52</v>
      </c>
      <c r="N468" s="147" t="s">
        <v>53</v>
      </c>
      <c r="O468" s="148">
        <v>2022</v>
      </c>
      <c r="P468" s="148" t="s">
        <v>4</v>
      </c>
      <c r="Q468" s="149">
        <v>78</v>
      </c>
      <c r="S468" s="127" t="s">
        <v>19</v>
      </c>
      <c r="T468" s="150">
        <v>2017</v>
      </c>
      <c r="U468" s="127" t="s">
        <v>244</v>
      </c>
      <c r="V468" s="144">
        <v>217154</v>
      </c>
      <c r="AA468" s="145" t="s">
        <v>19</v>
      </c>
      <c r="AB468" s="129">
        <v>2017</v>
      </c>
      <c r="AC468" s="145" t="s">
        <v>241</v>
      </c>
      <c r="AD468" s="129">
        <v>629838</v>
      </c>
      <c r="AE468" s="129">
        <v>53355</v>
      </c>
    </row>
    <row r="469" spans="7:31" x14ac:dyDescent="0.3">
      <c r="G469" s="145" t="s">
        <v>19</v>
      </c>
      <c r="H469" s="145" t="s">
        <v>57</v>
      </c>
      <c r="I469" s="130">
        <v>2022</v>
      </c>
      <c r="J469" s="146" t="s">
        <v>11</v>
      </c>
      <c r="K469" s="129">
        <v>8127</v>
      </c>
      <c r="L469" s="121"/>
      <c r="M469" s="147" t="s">
        <v>52</v>
      </c>
      <c r="N469" s="147" t="s">
        <v>53</v>
      </c>
      <c r="O469" s="148">
        <v>2022</v>
      </c>
      <c r="P469" s="148" t="s">
        <v>5</v>
      </c>
      <c r="Q469" s="149">
        <v>85</v>
      </c>
      <c r="S469" s="127" t="s">
        <v>19</v>
      </c>
      <c r="T469" s="150">
        <v>2017</v>
      </c>
      <c r="U469" s="127" t="s">
        <v>241</v>
      </c>
      <c r="V469" s="144">
        <v>683193</v>
      </c>
      <c r="AA469" s="145" t="s">
        <v>19</v>
      </c>
      <c r="AB469" s="129">
        <v>2017</v>
      </c>
      <c r="AC469" s="145" t="s">
        <v>244</v>
      </c>
      <c r="AD469" s="129">
        <v>192842</v>
      </c>
      <c r="AE469" s="129">
        <v>24312</v>
      </c>
    </row>
    <row r="470" spans="7:31" x14ac:dyDescent="0.3">
      <c r="G470" s="145" t="s">
        <v>19</v>
      </c>
      <c r="H470" s="145" t="s">
        <v>57</v>
      </c>
      <c r="I470" s="130">
        <v>2022</v>
      </c>
      <c r="J470" s="146" t="s">
        <v>12</v>
      </c>
      <c r="K470" s="129">
        <v>2366</v>
      </c>
      <c r="L470" s="121"/>
      <c r="M470" s="147" t="s">
        <v>52</v>
      </c>
      <c r="N470" s="147" t="s">
        <v>53</v>
      </c>
      <c r="O470" s="148">
        <v>2022</v>
      </c>
      <c r="P470" s="148" t="s">
        <v>6</v>
      </c>
      <c r="Q470" s="149">
        <v>80</v>
      </c>
      <c r="S470" s="127" t="s">
        <v>21</v>
      </c>
      <c r="T470" s="150">
        <v>2017</v>
      </c>
      <c r="U470" s="127" t="s">
        <v>243</v>
      </c>
      <c r="V470" s="144">
        <v>43</v>
      </c>
      <c r="AA470" s="145" t="s">
        <v>21</v>
      </c>
      <c r="AB470" s="129">
        <v>2017</v>
      </c>
      <c r="AC470" s="145" t="s">
        <v>242</v>
      </c>
      <c r="AD470" s="129">
        <v>37</v>
      </c>
      <c r="AE470" s="129">
        <v>7</v>
      </c>
    </row>
    <row r="471" spans="7:31" x14ac:dyDescent="0.3">
      <c r="G471" s="145" t="s">
        <v>19</v>
      </c>
      <c r="H471" s="145" t="s">
        <v>57</v>
      </c>
      <c r="I471" s="130">
        <v>2022</v>
      </c>
      <c r="J471" s="146" t="s">
        <v>13</v>
      </c>
      <c r="K471" s="129">
        <v>3356</v>
      </c>
      <c r="L471" s="121"/>
      <c r="M471" s="147" t="s">
        <v>52</v>
      </c>
      <c r="N471" s="147" t="s">
        <v>53</v>
      </c>
      <c r="O471" s="148">
        <v>2022</v>
      </c>
      <c r="P471" s="148" t="s">
        <v>7</v>
      </c>
      <c r="Q471" s="149">
        <v>81</v>
      </c>
      <c r="S471" s="127" t="s">
        <v>21</v>
      </c>
      <c r="T471" s="150">
        <v>2017</v>
      </c>
      <c r="U471" s="127" t="s">
        <v>242</v>
      </c>
      <c r="V471" s="144">
        <v>44</v>
      </c>
      <c r="AA471" s="145" t="s">
        <v>21</v>
      </c>
      <c r="AB471" s="129">
        <v>2017</v>
      </c>
      <c r="AC471" s="145" t="s">
        <v>245</v>
      </c>
      <c r="AD471" s="129">
        <v>165</v>
      </c>
      <c r="AE471" s="129">
        <v>116</v>
      </c>
    </row>
    <row r="472" spans="7:31" x14ac:dyDescent="0.3">
      <c r="G472" s="145" t="s">
        <v>19</v>
      </c>
      <c r="H472" s="145" t="s">
        <v>57</v>
      </c>
      <c r="I472" s="130">
        <v>2022</v>
      </c>
      <c r="J472" s="146" t="s">
        <v>14</v>
      </c>
      <c r="K472" s="129">
        <v>2328</v>
      </c>
      <c r="L472" s="121"/>
      <c r="M472" s="147" t="s">
        <v>52</v>
      </c>
      <c r="N472" s="147" t="s">
        <v>53</v>
      </c>
      <c r="O472" s="148">
        <v>2022</v>
      </c>
      <c r="P472" s="148" t="s">
        <v>8</v>
      </c>
      <c r="Q472" s="149">
        <v>79</v>
      </c>
      <c r="S472" s="127" t="s">
        <v>21</v>
      </c>
      <c r="T472" s="150">
        <v>2017</v>
      </c>
      <c r="U472" s="127" t="s">
        <v>245</v>
      </c>
      <c r="V472" s="144">
        <v>281</v>
      </c>
      <c r="AA472" s="145" t="s">
        <v>21</v>
      </c>
      <c r="AB472" s="129">
        <v>2017</v>
      </c>
      <c r="AC472" s="145" t="s">
        <v>243</v>
      </c>
      <c r="AD472" s="129">
        <v>38</v>
      </c>
      <c r="AE472" s="129">
        <v>5</v>
      </c>
    </row>
    <row r="473" spans="7:31" x14ac:dyDescent="0.3">
      <c r="G473" s="145" t="s">
        <v>19</v>
      </c>
      <c r="H473" s="145" t="s">
        <v>57</v>
      </c>
      <c r="I473" s="130">
        <v>2022</v>
      </c>
      <c r="J473" s="146" t="s">
        <v>15</v>
      </c>
      <c r="K473" s="129">
        <v>3327</v>
      </c>
      <c r="L473" s="121"/>
      <c r="M473" s="147" t="s">
        <v>52</v>
      </c>
      <c r="N473" s="147" t="s">
        <v>53</v>
      </c>
      <c r="O473" s="148">
        <v>2022</v>
      </c>
      <c r="P473" s="148" t="s">
        <v>9</v>
      </c>
      <c r="Q473" s="149">
        <v>87</v>
      </c>
      <c r="S473" s="127" t="s">
        <v>21</v>
      </c>
      <c r="T473" s="150">
        <v>2017</v>
      </c>
      <c r="U473" s="127" t="s">
        <v>244</v>
      </c>
      <c r="V473" s="144">
        <v>453</v>
      </c>
      <c r="AA473" s="145" t="s">
        <v>21</v>
      </c>
      <c r="AB473" s="129">
        <v>2017</v>
      </c>
      <c r="AC473" s="145" t="s">
        <v>241</v>
      </c>
      <c r="AD473" s="129">
        <v>278</v>
      </c>
      <c r="AE473" s="129">
        <v>262</v>
      </c>
    </row>
    <row r="474" spans="7:31" x14ac:dyDescent="0.3">
      <c r="G474" s="145" t="s">
        <v>19</v>
      </c>
      <c r="H474" s="145" t="s">
        <v>58</v>
      </c>
      <c r="I474" s="130">
        <v>2022</v>
      </c>
      <c r="J474" s="146" t="s">
        <v>4</v>
      </c>
      <c r="K474" s="129">
        <v>72</v>
      </c>
      <c r="L474" s="121"/>
      <c r="M474" s="147" t="s">
        <v>52</v>
      </c>
      <c r="N474" s="147" t="s">
        <v>53</v>
      </c>
      <c r="O474" s="148">
        <v>2022</v>
      </c>
      <c r="P474" s="148" t="s">
        <v>10</v>
      </c>
      <c r="Q474" s="149">
        <v>85</v>
      </c>
      <c r="S474" s="127" t="s">
        <v>21</v>
      </c>
      <c r="T474" s="150">
        <v>2017</v>
      </c>
      <c r="U474" s="127" t="s">
        <v>241</v>
      </c>
      <c r="V474" s="144">
        <v>540</v>
      </c>
      <c r="AA474" s="145" t="s">
        <v>21</v>
      </c>
      <c r="AB474" s="129">
        <v>2017</v>
      </c>
      <c r="AC474" s="145" t="s">
        <v>244</v>
      </c>
      <c r="AD474" s="129">
        <v>248</v>
      </c>
      <c r="AE474" s="129">
        <v>205</v>
      </c>
    </row>
    <row r="475" spans="7:31" x14ac:dyDescent="0.3">
      <c r="G475" s="145" t="s">
        <v>19</v>
      </c>
      <c r="H475" s="145" t="s">
        <v>58</v>
      </c>
      <c r="I475" s="130">
        <v>2022</v>
      </c>
      <c r="J475" s="146" t="s">
        <v>7</v>
      </c>
      <c r="K475" s="129">
        <v>29</v>
      </c>
      <c r="L475" s="121"/>
      <c r="M475" s="147" t="s">
        <v>52</v>
      </c>
      <c r="N475" s="147" t="s">
        <v>53</v>
      </c>
      <c r="O475" s="148">
        <v>2022</v>
      </c>
      <c r="P475" s="148" t="s">
        <v>11</v>
      </c>
      <c r="Q475" s="149">
        <v>86</v>
      </c>
      <c r="S475" s="127" t="s">
        <v>25</v>
      </c>
      <c r="T475" s="150">
        <v>2017</v>
      </c>
      <c r="U475" s="127" t="s">
        <v>243</v>
      </c>
      <c r="V475" s="144">
        <v>1197</v>
      </c>
      <c r="AA475" s="145" t="s">
        <v>25</v>
      </c>
      <c r="AB475" s="129">
        <v>2017</v>
      </c>
      <c r="AC475" s="145" t="s">
        <v>242</v>
      </c>
      <c r="AD475" s="129">
        <v>577</v>
      </c>
      <c r="AE475" s="129">
        <v>2063</v>
      </c>
    </row>
    <row r="476" spans="7:31" x14ac:dyDescent="0.3">
      <c r="G476" s="145" t="s">
        <v>19</v>
      </c>
      <c r="H476" s="145" t="s">
        <v>58</v>
      </c>
      <c r="I476" s="130">
        <v>2022</v>
      </c>
      <c r="J476" s="146" t="s">
        <v>8</v>
      </c>
      <c r="K476" s="129">
        <v>28</v>
      </c>
      <c r="L476" s="121"/>
      <c r="M476" s="147" t="s">
        <v>52</v>
      </c>
      <c r="N476" s="147" t="s">
        <v>53</v>
      </c>
      <c r="O476" s="148">
        <v>2022</v>
      </c>
      <c r="P476" s="148" t="s">
        <v>12</v>
      </c>
      <c r="Q476" s="149">
        <v>81</v>
      </c>
      <c r="S476" s="127" t="s">
        <v>25</v>
      </c>
      <c r="T476" s="150">
        <v>2017</v>
      </c>
      <c r="U476" s="127" t="s">
        <v>242</v>
      </c>
      <c r="V476" s="144">
        <v>2640</v>
      </c>
      <c r="AA476" s="145" t="s">
        <v>25</v>
      </c>
      <c r="AB476" s="129">
        <v>2017</v>
      </c>
      <c r="AC476" s="145" t="s">
        <v>245</v>
      </c>
      <c r="AD476" s="129">
        <v>908</v>
      </c>
      <c r="AE476" s="129">
        <v>3370</v>
      </c>
    </row>
    <row r="477" spans="7:31" x14ac:dyDescent="0.3">
      <c r="G477" s="145" t="s">
        <v>19</v>
      </c>
      <c r="H477" s="145" t="s">
        <v>58</v>
      </c>
      <c r="I477" s="130">
        <v>2022</v>
      </c>
      <c r="J477" s="146" t="s">
        <v>9</v>
      </c>
      <c r="K477" s="129">
        <v>19</v>
      </c>
      <c r="L477" s="121"/>
      <c r="M477" s="147" t="s">
        <v>52</v>
      </c>
      <c r="N477" s="147" t="s">
        <v>53</v>
      </c>
      <c r="O477" s="148">
        <v>2022</v>
      </c>
      <c r="P477" s="148" t="s">
        <v>13</v>
      </c>
      <c r="Q477" s="149">
        <v>79</v>
      </c>
      <c r="S477" s="127" t="s">
        <v>25</v>
      </c>
      <c r="T477" s="150">
        <v>2017</v>
      </c>
      <c r="U477" s="127" t="s">
        <v>245</v>
      </c>
      <c r="V477" s="144">
        <v>4278</v>
      </c>
      <c r="AA477" s="145" t="s">
        <v>25</v>
      </c>
      <c r="AB477" s="129">
        <v>2017</v>
      </c>
      <c r="AC477" s="145" t="s">
        <v>243</v>
      </c>
      <c r="AD477" s="129">
        <v>456</v>
      </c>
      <c r="AE477" s="129">
        <v>741</v>
      </c>
    </row>
    <row r="478" spans="7:31" x14ac:dyDescent="0.3">
      <c r="G478" s="145" t="s">
        <v>19</v>
      </c>
      <c r="H478" s="145" t="s">
        <v>58</v>
      </c>
      <c r="I478" s="130">
        <v>2022</v>
      </c>
      <c r="J478" s="146" t="s">
        <v>10</v>
      </c>
      <c r="K478" s="129">
        <v>13</v>
      </c>
      <c r="L478" s="121"/>
      <c r="M478" s="147" t="s">
        <v>52</v>
      </c>
      <c r="N478" s="147" t="s">
        <v>53</v>
      </c>
      <c r="O478" s="148">
        <v>2022</v>
      </c>
      <c r="P478" s="148" t="s">
        <v>14</v>
      </c>
      <c r="Q478" s="149">
        <v>81</v>
      </c>
      <c r="S478" s="127" t="s">
        <v>25</v>
      </c>
      <c r="T478" s="150">
        <v>2017</v>
      </c>
      <c r="U478" s="127" t="s">
        <v>244</v>
      </c>
      <c r="V478" s="144">
        <v>5466</v>
      </c>
      <c r="AA478" s="145" t="s">
        <v>25</v>
      </c>
      <c r="AB478" s="129">
        <v>2017</v>
      </c>
      <c r="AC478" s="145" t="s">
        <v>241</v>
      </c>
      <c r="AD478" s="129">
        <v>2408</v>
      </c>
      <c r="AE478" s="129">
        <v>13654</v>
      </c>
    </row>
    <row r="479" spans="7:31" x14ac:dyDescent="0.3">
      <c r="G479" s="145" t="s">
        <v>19</v>
      </c>
      <c r="H479" s="145" t="s">
        <v>58</v>
      </c>
      <c r="I479" s="130">
        <v>2022</v>
      </c>
      <c r="J479" s="146" t="s">
        <v>11</v>
      </c>
      <c r="K479" s="129">
        <v>3</v>
      </c>
      <c r="L479" s="121"/>
      <c r="M479" s="147" t="s">
        <v>52</v>
      </c>
      <c r="N479" s="147" t="s">
        <v>53</v>
      </c>
      <c r="O479" s="148">
        <v>2022</v>
      </c>
      <c r="P479" s="148" t="s">
        <v>15</v>
      </c>
      <c r="Q479" s="149">
        <v>80</v>
      </c>
      <c r="S479" s="127" t="s">
        <v>25</v>
      </c>
      <c r="T479" s="150">
        <v>2017</v>
      </c>
      <c r="U479" s="127" t="s">
        <v>241</v>
      </c>
      <c r="V479" s="144">
        <v>16062</v>
      </c>
      <c r="AA479" s="145" t="s">
        <v>25</v>
      </c>
      <c r="AB479" s="129">
        <v>2017</v>
      </c>
      <c r="AC479" s="145" t="s">
        <v>244</v>
      </c>
      <c r="AD479" s="129">
        <v>1910</v>
      </c>
      <c r="AE479" s="129">
        <v>3556</v>
      </c>
    </row>
    <row r="480" spans="7:31" x14ac:dyDescent="0.3">
      <c r="G480" s="145" t="s">
        <v>19</v>
      </c>
      <c r="H480" s="145" t="s">
        <v>58</v>
      </c>
      <c r="I480" s="130">
        <v>2022</v>
      </c>
      <c r="J480" s="146" t="s">
        <v>12</v>
      </c>
      <c r="K480" s="129">
        <v>16</v>
      </c>
      <c r="L480" s="121"/>
      <c r="M480" s="147" t="s">
        <v>54</v>
      </c>
      <c r="N480" s="147" t="s">
        <v>54</v>
      </c>
      <c r="O480" s="148">
        <v>2022</v>
      </c>
      <c r="P480" s="148" t="s">
        <v>4</v>
      </c>
      <c r="Q480" s="149">
        <v>1793</v>
      </c>
      <c r="S480" s="127" t="s">
        <v>35</v>
      </c>
      <c r="T480" s="150">
        <v>2017</v>
      </c>
      <c r="U480" s="127" t="s">
        <v>245</v>
      </c>
      <c r="V480" s="144">
        <v>109</v>
      </c>
      <c r="AA480" s="145" t="s">
        <v>35</v>
      </c>
      <c r="AB480" s="129">
        <v>2017</v>
      </c>
      <c r="AC480" s="145" t="s">
        <v>242</v>
      </c>
      <c r="AD480" s="129">
        <v>253</v>
      </c>
      <c r="AE480" s="129">
        <v>151</v>
      </c>
    </row>
    <row r="481" spans="7:31" x14ac:dyDescent="0.3">
      <c r="G481" s="145" t="s">
        <v>19</v>
      </c>
      <c r="H481" s="145" t="s">
        <v>58</v>
      </c>
      <c r="I481" s="130">
        <v>2022</v>
      </c>
      <c r="J481" s="146" t="s">
        <v>14</v>
      </c>
      <c r="K481" s="129">
        <v>1</v>
      </c>
      <c r="L481" s="121"/>
      <c r="M481" s="147" t="s">
        <v>54</v>
      </c>
      <c r="N481" s="147" t="s">
        <v>54</v>
      </c>
      <c r="O481" s="148">
        <v>2022</v>
      </c>
      <c r="P481" s="148" t="s">
        <v>5</v>
      </c>
      <c r="Q481" s="149">
        <v>887</v>
      </c>
      <c r="S481" s="127" t="s">
        <v>35</v>
      </c>
      <c r="T481" s="150">
        <v>2017</v>
      </c>
      <c r="U481" s="127" t="s">
        <v>242</v>
      </c>
      <c r="V481" s="144">
        <v>404</v>
      </c>
      <c r="AA481" s="145" t="s">
        <v>35</v>
      </c>
      <c r="AB481" s="129">
        <v>2017</v>
      </c>
      <c r="AC481" s="145" t="s">
        <v>245</v>
      </c>
      <c r="AD481" s="129">
        <v>87</v>
      </c>
      <c r="AE481" s="129">
        <v>22</v>
      </c>
    </row>
    <row r="482" spans="7:31" x14ac:dyDescent="0.3">
      <c r="G482" s="145" t="s">
        <v>19</v>
      </c>
      <c r="H482" s="145" t="s">
        <v>59</v>
      </c>
      <c r="I482" s="130">
        <v>2022</v>
      </c>
      <c r="J482" s="146" t="s">
        <v>4</v>
      </c>
      <c r="K482" s="129">
        <v>40749</v>
      </c>
      <c r="L482" s="121"/>
      <c r="M482" s="147" t="s">
        <v>54</v>
      </c>
      <c r="N482" s="147" t="s">
        <v>54</v>
      </c>
      <c r="O482" s="148">
        <v>2022</v>
      </c>
      <c r="P482" s="148" t="s">
        <v>6</v>
      </c>
      <c r="Q482" s="149">
        <v>954</v>
      </c>
      <c r="S482" s="127" t="s">
        <v>35</v>
      </c>
      <c r="T482" s="150">
        <v>2017</v>
      </c>
      <c r="U482" s="127" t="s">
        <v>243</v>
      </c>
      <c r="V482" s="144">
        <v>465</v>
      </c>
      <c r="AA482" s="145" t="s">
        <v>35</v>
      </c>
      <c r="AB482" s="129">
        <v>2017</v>
      </c>
      <c r="AC482" s="145" t="s">
        <v>243</v>
      </c>
      <c r="AD482" s="129">
        <v>464</v>
      </c>
      <c r="AE482" s="129">
        <v>1</v>
      </c>
    </row>
    <row r="483" spans="7:31" x14ac:dyDescent="0.3">
      <c r="G483" s="145" t="s">
        <v>19</v>
      </c>
      <c r="H483" s="145" t="s">
        <v>59</v>
      </c>
      <c r="I483" s="130">
        <v>2022</v>
      </c>
      <c r="J483" s="146" t="s">
        <v>5</v>
      </c>
      <c r="K483" s="129">
        <v>45517</v>
      </c>
      <c r="L483" s="121"/>
      <c r="M483" s="147" t="s">
        <v>54</v>
      </c>
      <c r="N483" s="147" t="s">
        <v>54</v>
      </c>
      <c r="O483" s="148">
        <v>2022</v>
      </c>
      <c r="P483" s="148" t="s">
        <v>7</v>
      </c>
      <c r="Q483" s="149">
        <v>1662</v>
      </c>
      <c r="S483" s="127" t="s">
        <v>35</v>
      </c>
      <c r="T483" s="150">
        <v>2017</v>
      </c>
      <c r="U483" s="127" t="s">
        <v>244</v>
      </c>
      <c r="V483" s="144">
        <v>697</v>
      </c>
      <c r="AA483" s="145" t="s">
        <v>35</v>
      </c>
      <c r="AB483" s="129">
        <v>2017</v>
      </c>
      <c r="AC483" s="145" t="s">
        <v>241</v>
      </c>
      <c r="AD483" s="129">
        <v>901</v>
      </c>
      <c r="AE483" s="129">
        <v>370</v>
      </c>
    </row>
    <row r="484" spans="7:31" x14ac:dyDescent="0.3">
      <c r="G484" s="145" t="s">
        <v>19</v>
      </c>
      <c r="H484" s="145" t="s">
        <v>59</v>
      </c>
      <c r="I484" s="130">
        <v>2022</v>
      </c>
      <c r="J484" s="146" t="s">
        <v>6</v>
      </c>
      <c r="K484" s="129">
        <v>51738</v>
      </c>
      <c r="L484" s="121"/>
      <c r="M484" s="147" t="s">
        <v>54</v>
      </c>
      <c r="N484" s="147" t="s">
        <v>54</v>
      </c>
      <c r="O484" s="148">
        <v>2022</v>
      </c>
      <c r="P484" s="148" t="s">
        <v>8</v>
      </c>
      <c r="Q484" s="149">
        <v>619</v>
      </c>
      <c r="S484" s="127" t="s">
        <v>35</v>
      </c>
      <c r="T484" s="150">
        <v>2017</v>
      </c>
      <c r="U484" s="127" t="s">
        <v>241</v>
      </c>
      <c r="V484" s="144">
        <v>1271</v>
      </c>
      <c r="AA484" s="145" t="s">
        <v>35</v>
      </c>
      <c r="AB484" s="129">
        <v>2017</v>
      </c>
      <c r="AC484" s="145" t="s">
        <v>244</v>
      </c>
      <c r="AD484" s="129">
        <v>553</v>
      </c>
      <c r="AE484" s="129">
        <v>144</v>
      </c>
    </row>
    <row r="485" spans="7:31" x14ac:dyDescent="0.3">
      <c r="G485" s="145" t="s">
        <v>19</v>
      </c>
      <c r="H485" s="145" t="s">
        <v>59</v>
      </c>
      <c r="I485" s="130">
        <v>2022</v>
      </c>
      <c r="J485" s="146" t="s">
        <v>7</v>
      </c>
      <c r="K485" s="129">
        <v>42366</v>
      </c>
      <c r="L485" s="121"/>
      <c r="M485" s="147" t="s">
        <v>54</v>
      </c>
      <c r="N485" s="147" t="s">
        <v>54</v>
      </c>
      <c r="O485" s="148">
        <v>2022</v>
      </c>
      <c r="P485" s="148" t="s">
        <v>9</v>
      </c>
      <c r="Q485" s="149">
        <v>326</v>
      </c>
      <c r="S485" s="127" t="s">
        <v>39</v>
      </c>
      <c r="T485" s="150">
        <v>2017</v>
      </c>
      <c r="U485" s="127" t="s">
        <v>243</v>
      </c>
      <c r="V485" s="144">
        <v>86</v>
      </c>
      <c r="AA485" s="145" t="s">
        <v>39</v>
      </c>
      <c r="AB485" s="129">
        <v>2017</v>
      </c>
      <c r="AC485" s="145" t="s">
        <v>242</v>
      </c>
      <c r="AD485" s="129">
        <v>0</v>
      </c>
      <c r="AE485" s="129">
        <v>191</v>
      </c>
    </row>
    <row r="486" spans="7:31" x14ac:dyDescent="0.3">
      <c r="G486" s="145" t="s">
        <v>19</v>
      </c>
      <c r="H486" s="145" t="s">
        <v>59</v>
      </c>
      <c r="I486" s="130">
        <v>2022</v>
      </c>
      <c r="J486" s="146" t="s">
        <v>8</v>
      </c>
      <c r="K486" s="129">
        <v>58366</v>
      </c>
      <c r="L486" s="121"/>
      <c r="M486" s="147" t="s">
        <v>54</v>
      </c>
      <c r="N486" s="147" t="s">
        <v>54</v>
      </c>
      <c r="O486" s="148">
        <v>2022</v>
      </c>
      <c r="P486" s="148" t="s">
        <v>10</v>
      </c>
      <c r="Q486" s="149">
        <v>372</v>
      </c>
      <c r="S486" s="127" t="s">
        <v>39</v>
      </c>
      <c r="T486" s="150">
        <v>2017</v>
      </c>
      <c r="U486" s="127" t="s">
        <v>245</v>
      </c>
      <c r="V486" s="144">
        <v>190</v>
      </c>
      <c r="AA486" s="145" t="s">
        <v>39</v>
      </c>
      <c r="AB486" s="129">
        <v>2017</v>
      </c>
      <c r="AC486" s="145" t="s">
        <v>245</v>
      </c>
      <c r="AD486" s="129">
        <v>0</v>
      </c>
      <c r="AE486" s="129">
        <v>190</v>
      </c>
    </row>
    <row r="487" spans="7:31" x14ac:dyDescent="0.3">
      <c r="G487" s="145" t="s">
        <v>19</v>
      </c>
      <c r="H487" s="145" t="s">
        <v>59</v>
      </c>
      <c r="I487" s="130">
        <v>2022</v>
      </c>
      <c r="J487" s="146" t="s">
        <v>9</v>
      </c>
      <c r="K487" s="129">
        <v>62647</v>
      </c>
      <c r="L487" s="121"/>
      <c r="M487" s="147" t="s">
        <v>54</v>
      </c>
      <c r="N487" s="147" t="s">
        <v>54</v>
      </c>
      <c r="O487" s="148">
        <v>2022</v>
      </c>
      <c r="P487" s="148" t="s">
        <v>11</v>
      </c>
      <c r="Q487" s="149">
        <v>359</v>
      </c>
      <c r="S487" s="127" t="s">
        <v>39</v>
      </c>
      <c r="T487" s="150">
        <v>2017</v>
      </c>
      <c r="U487" s="127" t="s">
        <v>242</v>
      </c>
      <c r="V487" s="144">
        <v>191</v>
      </c>
      <c r="AA487" s="145" t="s">
        <v>39</v>
      </c>
      <c r="AB487" s="129">
        <v>2017</v>
      </c>
      <c r="AC487" s="145" t="s">
        <v>243</v>
      </c>
      <c r="AD487" s="129">
        <v>0</v>
      </c>
      <c r="AE487" s="129">
        <v>86</v>
      </c>
    </row>
    <row r="488" spans="7:31" x14ac:dyDescent="0.3">
      <c r="G488" s="145" t="s">
        <v>19</v>
      </c>
      <c r="H488" s="145" t="s">
        <v>59</v>
      </c>
      <c r="I488" s="130">
        <v>2022</v>
      </c>
      <c r="J488" s="146" t="s">
        <v>10</v>
      </c>
      <c r="K488" s="129">
        <v>68007</v>
      </c>
      <c r="L488" s="121"/>
      <c r="M488" s="147" t="s">
        <v>54</v>
      </c>
      <c r="N488" s="147" t="s">
        <v>54</v>
      </c>
      <c r="O488" s="148">
        <v>2022</v>
      </c>
      <c r="P488" s="148" t="s">
        <v>12</v>
      </c>
      <c r="Q488" s="149">
        <v>406</v>
      </c>
      <c r="S488" s="127" t="s">
        <v>39</v>
      </c>
      <c r="T488" s="150">
        <v>2017</v>
      </c>
      <c r="U488" s="127" t="s">
        <v>244</v>
      </c>
      <c r="V488" s="144">
        <v>276</v>
      </c>
      <c r="AA488" s="145" t="s">
        <v>39</v>
      </c>
      <c r="AB488" s="129">
        <v>2017</v>
      </c>
      <c r="AC488" s="145" t="s">
        <v>241</v>
      </c>
      <c r="AD488" s="129">
        <v>0</v>
      </c>
      <c r="AE488" s="129">
        <v>15141</v>
      </c>
    </row>
    <row r="489" spans="7:31" x14ac:dyDescent="0.3">
      <c r="G489" s="145" t="s">
        <v>19</v>
      </c>
      <c r="H489" s="145" t="s">
        <v>59</v>
      </c>
      <c r="I489" s="130">
        <v>2022</v>
      </c>
      <c r="J489" s="146" t="s">
        <v>11</v>
      </c>
      <c r="K489" s="129">
        <v>61806</v>
      </c>
      <c r="L489" s="121"/>
      <c r="M489" s="147" t="s">
        <v>54</v>
      </c>
      <c r="N489" s="147" t="s">
        <v>54</v>
      </c>
      <c r="O489" s="148">
        <v>2022</v>
      </c>
      <c r="P489" s="148" t="s">
        <v>13</v>
      </c>
      <c r="Q489" s="149">
        <v>424</v>
      </c>
      <c r="S489" s="127" t="s">
        <v>39</v>
      </c>
      <c r="T489" s="150">
        <v>2017</v>
      </c>
      <c r="U489" s="127" t="s">
        <v>241</v>
      </c>
      <c r="V489" s="144">
        <v>15141</v>
      </c>
      <c r="AA489" s="145" t="s">
        <v>39</v>
      </c>
      <c r="AB489" s="129">
        <v>2017</v>
      </c>
      <c r="AC489" s="145" t="s">
        <v>244</v>
      </c>
      <c r="AD489" s="129">
        <v>0</v>
      </c>
      <c r="AE489" s="129">
        <v>276</v>
      </c>
    </row>
    <row r="490" spans="7:31" x14ac:dyDescent="0.3">
      <c r="G490" s="145" t="s">
        <v>19</v>
      </c>
      <c r="H490" s="145" t="s">
        <v>59</v>
      </c>
      <c r="I490" s="130">
        <v>2022</v>
      </c>
      <c r="J490" s="146" t="s">
        <v>12</v>
      </c>
      <c r="K490" s="129">
        <v>61350</v>
      </c>
      <c r="L490" s="121"/>
      <c r="M490" s="147" t="s">
        <v>54</v>
      </c>
      <c r="N490" s="147" t="s">
        <v>54</v>
      </c>
      <c r="O490" s="148">
        <v>2022</v>
      </c>
      <c r="P490" s="148" t="s">
        <v>14</v>
      </c>
      <c r="Q490" s="149">
        <v>328</v>
      </c>
      <c r="S490" s="127" t="s">
        <v>41</v>
      </c>
      <c r="T490" s="150">
        <v>2017</v>
      </c>
      <c r="U490" s="127" t="s">
        <v>243</v>
      </c>
      <c r="V490" s="144">
        <v>1560</v>
      </c>
      <c r="AA490" s="145" t="s">
        <v>41</v>
      </c>
      <c r="AB490" s="129">
        <v>2017</v>
      </c>
      <c r="AC490" s="145" t="s">
        <v>242</v>
      </c>
      <c r="AD490" s="129">
        <v>0</v>
      </c>
      <c r="AE490" s="129">
        <v>8369</v>
      </c>
    </row>
    <row r="491" spans="7:31" x14ac:dyDescent="0.3">
      <c r="G491" s="145" t="s">
        <v>19</v>
      </c>
      <c r="H491" s="145" t="s">
        <v>59</v>
      </c>
      <c r="I491" s="130">
        <v>2022</v>
      </c>
      <c r="J491" s="146" t="s">
        <v>13</v>
      </c>
      <c r="K491" s="129">
        <v>67450</v>
      </c>
      <c r="L491" s="121"/>
      <c r="M491" s="147" t="s">
        <v>54</v>
      </c>
      <c r="N491" s="147" t="s">
        <v>54</v>
      </c>
      <c r="O491" s="148">
        <v>2022</v>
      </c>
      <c r="P491" s="148" t="s">
        <v>15</v>
      </c>
      <c r="Q491" s="149">
        <v>1790</v>
      </c>
      <c r="S491" s="127" t="s">
        <v>41</v>
      </c>
      <c r="T491" s="150">
        <v>2017</v>
      </c>
      <c r="U491" s="127" t="s">
        <v>245</v>
      </c>
      <c r="V491" s="144">
        <v>3643</v>
      </c>
      <c r="AA491" s="145" t="s">
        <v>41</v>
      </c>
      <c r="AB491" s="129">
        <v>2017</v>
      </c>
      <c r="AC491" s="145" t="s">
        <v>245</v>
      </c>
      <c r="AD491" s="129">
        <v>0</v>
      </c>
      <c r="AE491" s="129">
        <v>3643</v>
      </c>
    </row>
    <row r="492" spans="7:31" x14ac:dyDescent="0.3">
      <c r="G492" s="145" t="s">
        <v>19</v>
      </c>
      <c r="H492" s="145" t="s">
        <v>59</v>
      </c>
      <c r="I492" s="130">
        <v>2022</v>
      </c>
      <c r="J492" s="146" t="s">
        <v>14</v>
      </c>
      <c r="K492" s="129">
        <v>73010</v>
      </c>
      <c r="L492" s="121"/>
      <c r="M492" s="147" t="s">
        <v>19</v>
      </c>
      <c r="N492" s="147" t="s">
        <v>57</v>
      </c>
      <c r="O492" s="148">
        <v>2021</v>
      </c>
      <c r="P492" s="148" t="s">
        <v>6</v>
      </c>
      <c r="Q492" s="149">
        <v>24</v>
      </c>
      <c r="S492" s="127" t="s">
        <v>41</v>
      </c>
      <c r="T492" s="150">
        <v>2017</v>
      </c>
      <c r="U492" s="127" t="s">
        <v>244</v>
      </c>
      <c r="V492" s="144">
        <v>6913</v>
      </c>
      <c r="AA492" s="145" t="s">
        <v>41</v>
      </c>
      <c r="AB492" s="129">
        <v>2017</v>
      </c>
      <c r="AC492" s="145" t="s">
        <v>243</v>
      </c>
      <c r="AD492" s="129">
        <v>0</v>
      </c>
      <c r="AE492" s="129">
        <v>1560</v>
      </c>
    </row>
    <row r="493" spans="7:31" x14ac:dyDescent="0.3">
      <c r="G493" s="145" t="s">
        <v>19</v>
      </c>
      <c r="H493" s="145" t="s">
        <v>59</v>
      </c>
      <c r="I493" s="130">
        <v>2022</v>
      </c>
      <c r="J493" s="146" t="s">
        <v>15</v>
      </c>
      <c r="K493" s="129">
        <v>71207</v>
      </c>
      <c r="L493" s="121"/>
      <c r="M493" s="147" t="s">
        <v>19</v>
      </c>
      <c r="N493" s="147" t="s">
        <v>57</v>
      </c>
      <c r="O493" s="148">
        <v>2021</v>
      </c>
      <c r="P493" s="148" t="s">
        <v>7</v>
      </c>
      <c r="Q493" s="149">
        <v>61</v>
      </c>
      <c r="S493" s="127" t="s">
        <v>41</v>
      </c>
      <c r="T493" s="150">
        <v>2017</v>
      </c>
      <c r="U493" s="127" t="s">
        <v>242</v>
      </c>
      <c r="V493" s="144">
        <v>8369</v>
      </c>
      <c r="AA493" s="145" t="s">
        <v>41</v>
      </c>
      <c r="AB493" s="129">
        <v>2017</v>
      </c>
      <c r="AC493" s="145" t="s">
        <v>241</v>
      </c>
      <c r="AD493" s="129">
        <v>0</v>
      </c>
      <c r="AE493" s="129">
        <v>80081</v>
      </c>
    </row>
    <row r="494" spans="7:31" x14ac:dyDescent="0.3">
      <c r="G494" s="145" t="s">
        <v>19</v>
      </c>
      <c r="H494" s="145" t="s">
        <v>60</v>
      </c>
      <c r="I494" s="130">
        <v>2022</v>
      </c>
      <c r="J494" s="146" t="s">
        <v>4</v>
      </c>
      <c r="K494" s="129">
        <v>329</v>
      </c>
      <c r="L494" s="121"/>
      <c r="M494" s="147" t="s">
        <v>19</v>
      </c>
      <c r="N494" s="147" t="s">
        <v>57</v>
      </c>
      <c r="O494" s="148">
        <v>2021</v>
      </c>
      <c r="P494" s="148" t="s">
        <v>8</v>
      </c>
      <c r="Q494" s="149">
        <v>73</v>
      </c>
      <c r="S494" s="127" t="s">
        <v>41</v>
      </c>
      <c r="T494" s="150">
        <v>2017</v>
      </c>
      <c r="U494" s="127" t="s">
        <v>241</v>
      </c>
      <c r="V494" s="144">
        <v>80081</v>
      </c>
      <c r="AA494" s="145" t="s">
        <v>41</v>
      </c>
      <c r="AB494" s="129">
        <v>2017</v>
      </c>
      <c r="AC494" s="145" t="s">
        <v>244</v>
      </c>
      <c r="AD494" s="129">
        <v>0</v>
      </c>
      <c r="AE494" s="129">
        <v>6913</v>
      </c>
    </row>
    <row r="495" spans="7:31" x14ac:dyDescent="0.3">
      <c r="G495" s="145" t="s">
        <v>19</v>
      </c>
      <c r="H495" s="145" t="s">
        <v>60</v>
      </c>
      <c r="I495" s="130">
        <v>2022</v>
      </c>
      <c r="J495" s="146" t="s">
        <v>5</v>
      </c>
      <c r="K495" s="129">
        <v>336</v>
      </c>
      <c r="L495" s="121"/>
      <c r="M495" s="147" t="s">
        <v>19</v>
      </c>
      <c r="N495" s="147" t="s">
        <v>57</v>
      </c>
      <c r="O495" s="148">
        <v>2021</v>
      </c>
      <c r="P495" s="148" t="s">
        <v>9</v>
      </c>
      <c r="Q495" s="149">
        <v>66</v>
      </c>
      <c r="S495" s="127" t="s">
        <v>43</v>
      </c>
      <c r="T495" s="150">
        <v>2017</v>
      </c>
      <c r="U495" s="127" t="s">
        <v>242</v>
      </c>
      <c r="V495" s="144">
        <v>2</v>
      </c>
      <c r="AA495" s="145" t="s">
        <v>43</v>
      </c>
      <c r="AB495" s="129">
        <v>2017</v>
      </c>
      <c r="AC495" s="145" t="s">
        <v>242</v>
      </c>
      <c r="AD495" s="129">
        <v>0</v>
      </c>
      <c r="AE495" s="129">
        <v>2</v>
      </c>
    </row>
    <row r="496" spans="7:31" x14ac:dyDescent="0.3">
      <c r="G496" s="145" t="s">
        <v>19</v>
      </c>
      <c r="H496" s="145" t="s">
        <v>60</v>
      </c>
      <c r="I496" s="130">
        <v>2022</v>
      </c>
      <c r="J496" s="146" t="s">
        <v>6</v>
      </c>
      <c r="K496" s="129">
        <v>233</v>
      </c>
      <c r="L496" s="121"/>
      <c r="M496" s="147" t="s">
        <v>19</v>
      </c>
      <c r="N496" s="147" t="s">
        <v>57</v>
      </c>
      <c r="O496" s="148">
        <v>2021</v>
      </c>
      <c r="P496" s="148" t="s">
        <v>10</v>
      </c>
      <c r="Q496" s="149">
        <v>179</v>
      </c>
      <c r="S496" s="127" t="s">
        <v>43</v>
      </c>
      <c r="T496" s="150">
        <v>2017</v>
      </c>
      <c r="U496" s="127" t="s">
        <v>245</v>
      </c>
      <c r="V496" s="144">
        <v>6</v>
      </c>
      <c r="AA496" s="145" t="s">
        <v>43</v>
      </c>
      <c r="AB496" s="129">
        <v>2017</v>
      </c>
      <c r="AC496" s="145" t="s">
        <v>245</v>
      </c>
      <c r="AD496" s="129">
        <v>0</v>
      </c>
      <c r="AE496" s="129">
        <v>6</v>
      </c>
    </row>
    <row r="497" spans="7:31" x14ac:dyDescent="0.3">
      <c r="G497" s="145" t="s">
        <v>19</v>
      </c>
      <c r="H497" s="145" t="s">
        <v>60</v>
      </c>
      <c r="I497" s="130">
        <v>2022</v>
      </c>
      <c r="J497" s="146" t="s">
        <v>7</v>
      </c>
      <c r="K497" s="129">
        <v>122</v>
      </c>
      <c r="L497" s="121"/>
      <c r="M497" s="147" t="s">
        <v>19</v>
      </c>
      <c r="N497" s="147" t="s">
        <v>57</v>
      </c>
      <c r="O497" s="148">
        <v>2021</v>
      </c>
      <c r="P497" s="148" t="s">
        <v>11</v>
      </c>
      <c r="Q497" s="149">
        <v>893</v>
      </c>
      <c r="S497" s="127" t="s">
        <v>43</v>
      </c>
      <c r="T497" s="150">
        <v>2017</v>
      </c>
      <c r="U497" s="127" t="s">
        <v>243</v>
      </c>
      <c r="V497" s="144">
        <v>24</v>
      </c>
      <c r="AA497" s="145" t="s">
        <v>43</v>
      </c>
      <c r="AB497" s="129">
        <v>2017</v>
      </c>
      <c r="AC497" s="145" t="s">
        <v>243</v>
      </c>
      <c r="AD497" s="129">
        <v>0</v>
      </c>
      <c r="AE497" s="129">
        <v>24</v>
      </c>
    </row>
    <row r="498" spans="7:31" x14ac:dyDescent="0.3">
      <c r="G498" s="145" t="s">
        <v>19</v>
      </c>
      <c r="H498" s="145" t="s">
        <v>60</v>
      </c>
      <c r="I498" s="130">
        <v>2022</v>
      </c>
      <c r="J498" s="146" t="s">
        <v>8</v>
      </c>
      <c r="K498" s="129">
        <v>260</v>
      </c>
      <c r="L498" s="121"/>
      <c r="M498" s="147" t="s">
        <v>19</v>
      </c>
      <c r="N498" s="147" t="s">
        <v>57</v>
      </c>
      <c r="O498" s="148">
        <v>2021</v>
      </c>
      <c r="P498" s="148" t="s">
        <v>12</v>
      </c>
      <c r="Q498" s="149">
        <v>1512</v>
      </c>
      <c r="S498" s="127" t="s">
        <v>43</v>
      </c>
      <c r="T498" s="150">
        <v>2017</v>
      </c>
      <c r="U498" s="127" t="s">
        <v>244</v>
      </c>
      <c r="V498" s="144">
        <v>136</v>
      </c>
      <c r="AA498" s="145" t="s">
        <v>43</v>
      </c>
      <c r="AB498" s="129">
        <v>2017</v>
      </c>
      <c r="AC498" s="145" t="s">
        <v>241</v>
      </c>
      <c r="AD498" s="129">
        <v>0</v>
      </c>
      <c r="AE498" s="129">
        <v>394</v>
      </c>
    </row>
    <row r="499" spans="7:31" x14ac:dyDescent="0.3">
      <c r="G499" s="145" t="s">
        <v>19</v>
      </c>
      <c r="H499" s="145" t="s">
        <v>60</v>
      </c>
      <c r="I499" s="130">
        <v>2022</v>
      </c>
      <c r="J499" s="146" t="s">
        <v>9</v>
      </c>
      <c r="K499" s="129">
        <v>167</v>
      </c>
      <c r="L499" s="121"/>
      <c r="M499" s="147" t="s">
        <v>19</v>
      </c>
      <c r="N499" s="147" t="s">
        <v>57</v>
      </c>
      <c r="O499" s="148">
        <v>2021</v>
      </c>
      <c r="P499" s="148" t="s">
        <v>13</v>
      </c>
      <c r="Q499" s="149">
        <v>1721</v>
      </c>
      <c r="S499" s="127" t="s">
        <v>43</v>
      </c>
      <c r="T499" s="150">
        <v>2017</v>
      </c>
      <c r="U499" s="127" t="s">
        <v>241</v>
      </c>
      <c r="V499" s="144">
        <v>394</v>
      </c>
      <c r="AA499" s="145" t="s">
        <v>43</v>
      </c>
      <c r="AB499" s="129">
        <v>2017</v>
      </c>
      <c r="AC499" s="145" t="s">
        <v>244</v>
      </c>
      <c r="AD499" s="129">
        <v>0</v>
      </c>
      <c r="AE499" s="129">
        <v>136</v>
      </c>
    </row>
    <row r="500" spans="7:31" x14ac:dyDescent="0.3">
      <c r="G500" s="145" t="s">
        <v>19</v>
      </c>
      <c r="H500" s="145" t="s">
        <v>60</v>
      </c>
      <c r="I500" s="130">
        <v>2022</v>
      </c>
      <c r="J500" s="146" t="s">
        <v>10</v>
      </c>
      <c r="K500" s="129">
        <v>247</v>
      </c>
      <c r="L500" s="121"/>
      <c r="M500" s="147" t="s">
        <v>19</v>
      </c>
      <c r="N500" s="147" t="s">
        <v>57</v>
      </c>
      <c r="O500" s="148">
        <v>2021</v>
      </c>
      <c r="P500" s="148" t="s">
        <v>14</v>
      </c>
      <c r="Q500" s="149">
        <v>1353</v>
      </c>
      <c r="S500" s="127" t="s">
        <v>45</v>
      </c>
      <c r="T500" s="150">
        <v>2017</v>
      </c>
      <c r="U500" s="127" t="s">
        <v>241</v>
      </c>
      <c r="V500" s="144">
        <v>22</v>
      </c>
      <c r="AA500" s="145" t="s">
        <v>45</v>
      </c>
      <c r="AB500" s="129">
        <v>2017</v>
      </c>
      <c r="AC500" s="145" t="s">
        <v>241</v>
      </c>
      <c r="AD500" s="129">
        <v>15</v>
      </c>
      <c r="AE500" s="129">
        <v>7</v>
      </c>
    </row>
    <row r="501" spans="7:31" x14ac:dyDescent="0.3">
      <c r="G501" s="145" t="s">
        <v>19</v>
      </c>
      <c r="H501" s="145" t="s">
        <v>60</v>
      </c>
      <c r="I501" s="130">
        <v>2022</v>
      </c>
      <c r="J501" s="146" t="s">
        <v>11</v>
      </c>
      <c r="K501" s="129">
        <v>360</v>
      </c>
      <c r="L501" s="121"/>
      <c r="M501" s="147" t="s">
        <v>19</v>
      </c>
      <c r="N501" s="147" t="s">
        <v>57</v>
      </c>
      <c r="O501" s="148">
        <v>2021</v>
      </c>
      <c r="P501" s="148" t="s">
        <v>15</v>
      </c>
      <c r="Q501" s="149">
        <v>6</v>
      </c>
      <c r="S501" s="127" t="s">
        <v>247</v>
      </c>
      <c r="T501" s="150">
        <v>2017</v>
      </c>
      <c r="U501" s="127" t="s">
        <v>241</v>
      </c>
      <c r="V501" s="144">
        <v>231</v>
      </c>
      <c r="AA501" s="145" t="s">
        <v>247</v>
      </c>
      <c r="AB501" s="129">
        <v>2017</v>
      </c>
      <c r="AC501" s="145" t="s">
        <v>241</v>
      </c>
      <c r="AD501" s="129">
        <v>0</v>
      </c>
      <c r="AE501" s="129">
        <v>231</v>
      </c>
    </row>
    <row r="502" spans="7:31" x14ac:dyDescent="0.3">
      <c r="G502" s="145" t="s">
        <v>19</v>
      </c>
      <c r="H502" s="145" t="s">
        <v>60</v>
      </c>
      <c r="I502" s="130">
        <v>2022</v>
      </c>
      <c r="J502" s="146" t="s">
        <v>12</v>
      </c>
      <c r="K502" s="129">
        <v>265</v>
      </c>
      <c r="L502" s="121"/>
      <c r="M502" s="147" t="s">
        <v>19</v>
      </c>
      <c r="N502" s="147" t="s">
        <v>59</v>
      </c>
      <c r="O502" s="148">
        <v>2021</v>
      </c>
      <c r="P502" s="148" t="s">
        <v>4</v>
      </c>
      <c r="Q502" s="149">
        <v>351967</v>
      </c>
      <c r="S502" s="127" t="s">
        <v>247</v>
      </c>
      <c r="T502" s="150">
        <v>2017</v>
      </c>
      <c r="U502" s="127" t="s">
        <v>244</v>
      </c>
      <c r="V502" s="144">
        <v>380</v>
      </c>
      <c r="AA502" s="145" t="s">
        <v>247</v>
      </c>
      <c r="AB502" s="129">
        <v>2017</v>
      </c>
      <c r="AC502" s="145" t="s">
        <v>244</v>
      </c>
      <c r="AD502" s="129">
        <v>158</v>
      </c>
      <c r="AE502" s="129">
        <v>222</v>
      </c>
    </row>
    <row r="503" spans="7:31" x14ac:dyDescent="0.3">
      <c r="G503" s="145" t="s">
        <v>19</v>
      </c>
      <c r="H503" s="145" t="s">
        <v>60</v>
      </c>
      <c r="I503" s="130">
        <v>2022</v>
      </c>
      <c r="J503" s="146" t="s">
        <v>13</v>
      </c>
      <c r="K503" s="129">
        <v>261</v>
      </c>
      <c r="L503" s="121"/>
      <c r="M503" s="147" t="s">
        <v>19</v>
      </c>
      <c r="N503" s="147" t="s">
        <v>59</v>
      </c>
      <c r="O503" s="148">
        <v>2021</v>
      </c>
      <c r="P503" s="148" t="s">
        <v>5</v>
      </c>
      <c r="Q503" s="149">
        <v>371730</v>
      </c>
      <c r="S503" s="127" t="s">
        <v>48</v>
      </c>
      <c r="T503" s="150">
        <v>2017</v>
      </c>
      <c r="U503" s="127" t="s">
        <v>243</v>
      </c>
      <c r="V503" s="144">
        <v>137</v>
      </c>
      <c r="AA503" s="145" t="s">
        <v>48</v>
      </c>
      <c r="AB503" s="129">
        <v>2017</v>
      </c>
      <c r="AC503" s="145" t="s">
        <v>242</v>
      </c>
      <c r="AD503" s="129">
        <v>34</v>
      </c>
      <c r="AE503" s="129">
        <v>1615</v>
      </c>
    </row>
    <row r="504" spans="7:31" x14ac:dyDescent="0.3">
      <c r="G504" s="145" t="s">
        <v>19</v>
      </c>
      <c r="H504" s="145" t="s">
        <v>60</v>
      </c>
      <c r="I504" s="130">
        <v>2022</v>
      </c>
      <c r="J504" s="146" t="s">
        <v>14</v>
      </c>
      <c r="K504" s="129">
        <v>241</v>
      </c>
      <c r="L504" s="121"/>
      <c r="M504" s="147" t="s">
        <v>19</v>
      </c>
      <c r="N504" s="147" t="s">
        <v>59</v>
      </c>
      <c r="O504" s="148">
        <v>2021</v>
      </c>
      <c r="P504" s="148" t="s">
        <v>6</v>
      </c>
      <c r="Q504" s="149">
        <v>384967</v>
      </c>
      <c r="S504" s="127" t="s">
        <v>48</v>
      </c>
      <c r="T504" s="150">
        <v>2017</v>
      </c>
      <c r="U504" s="127" t="s">
        <v>245</v>
      </c>
      <c r="V504" s="144">
        <v>1066</v>
      </c>
      <c r="AA504" s="145" t="s">
        <v>48</v>
      </c>
      <c r="AB504" s="129">
        <v>2017</v>
      </c>
      <c r="AC504" s="145" t="s">
        <v>245</v>
      </c>
      <c r="AD504" s="129">
        <v>1</v>
      </c>
      <c r="AE504" s="129">
        <v>1065</v>
      </c>
    </row>
    <row r="505" spans="7:31" x14ac:dyDescent="0.3">
      <c r="G505" s="145" t="s">
        <v>19</v>
      </c>
      <c r="H505" s="145" t="s">
        <v>60</v>
      </c>
      <c r="I505" s="130">
        <v>2022</v>
      </c>
      <c r="J505" s="146" t="s">
        <v>15</v>
      </c>
      <c r="K505" s="129">
        <v>240</v>
      </c>
      <c r="L505" s="121"/>
      <c r="M505" s="147" t="s">
        <v>19</v>
      </c>
      <c r="N505" s="147" t="s">
        <v>59</v>
      </c>
      <c r="O505" s="148">
        <v>2021</v>
      </c>
      <c r="P505" s="148" t="s">
        <v>7</v>
      </c>
      <c r="Q505" s="149">
        <v>336921</v>
      </c>
      <c r="S505" s="127" t="s">
        <v>48</v>
      </c>
      <c r="T505" s="150">
        <v>2017</v>
      </c>
      <c r="U505" s="127" t="s">
        <v>244</v>
      </c>
      <c r="V505" s="144">
        <v>1568</v>
      </c>
      <c r="AA505" s="145" t="s">
        <v>48</v>
      </c>
      <c r="AB505" s="129">
        <v>2017</v>
      </c>
      <c r="AC505" s="145" t="s">
        <v>243</v>
      </c>
      <c r="AD505" s="129">
        <v>0</v>
      </c>
      <c r="AE505" s="129">
        <v>137</v>
      </c>
    </row>
    <row r="506" spans="7:31" x14ac:dyDescent="0.3">
      <c r="G506" s="145" t="s">
        <v>19</v>
      </c>
      <c r="H506" s="145" t="s">
        <v>61</v>
      </c>
      <c r="I506" s="130">
        <v>2022</v>
      </c>
      <c r="J506" s="146" t="s">
        <v>7</v>
      </c>
      <c r="K506" s="129">
        <v>4</v>
      </c>
      <c r="L506" s="121"/>
      <c r="M506" s="147" t="s">
        <v>19</v>
      </c>
      <c r="N506" s="147" t="s">
        <v>59</v>
      </c>
      <c r="O506" s="148">
        <v>2021</v>
      </c>
      <c r="P506" s="148" t="s">
        <v>8</v>
      </c>
      <c r="Q506" s="149">
        <v>337956</v>
      </c>
      <c r="S506" s="127" t="s">
        <v>48</v>
      </c>
      <c r="T506" s="150">
        <v>2017</v>
      </c>
      <c r="U506" s="127" t="s">
        <v>242</v>
      </c>
      <c r="V506" s="144">
        <v>1649</v>
      </c>
      <c r="AA506" s="145" t="s">
        <v>48</v>
      </c>
      <c r="AB506" s="129">
        <v>2017</v>
      </c>
      <c r="AC506" s="145" t="s">
        <v>241</v>
      </c>
      <c r="AD506" s="129">
        <v>330</v>
      </c>
      <c r="AE506" s="129">
        <v>7936</v>
      </c>
    </row>
    <row r="507" spans="7:31" x14ac:dyDescent="0.3">
      <c r="G507" s="145" t="s">
        <v>19</v>
      </c>
      <c r="H507" s="145" t="s">
        <v>62</v>
      </c>
      <c r="I507" s="130">
        <v>2022</v>
      </c>
      <c r="J507" s="146" t="s">
        <v>4</v>
      </c>
      <c r="K507" s="129">
        <v>1091</v>
      </c>
      <c r="L507" s="121"/>
      <c r="M507" s="147" t="s">
        <v>19</v>
      </c>
      <c r="N507" s="147" t="s">
        <v>59</v>
      </c>
      <c r="O507" s="148">
        <v>2021</v>
      </c>
      <c r="P507" s="148" t="s">
        <v>9</v>
      </c>
      <c r="Q507" s="149">
        <v>438082</v>
      </c>
      <c r="S507" s="127" t="s">
        <v>48</v>
      </c>
      <c r="T507" s="150">
        <v>2017</v>
      </c>
      <c r="U507" s="127" t="s">
        <v>241</v>
      </c>
      <c r="V507" s="144">
        <v>8266</v>
      </c>
      <c r="AA507" s="145" t="s">
        <v>48</v>
      </c>
      <c r="AB507" s="129">
        <v>2017</v>
      </c>
      <c r="AC507" s="145" t="s">
        <v>244</v>
      </c>
      <c r="AD507" s="129">
        <v>1</v>
      </c>
      <c r="AE507" s="129">
        <v>1567</v>
      </c>
    </row>
    <row r="508" spans="7:31" x14ac:dyDescent="0.3">
      <c r="G508" s="145" t="s">
        <v>19</v>
      </c>
      <c r="H508" s="145" t="s">
        <v>62</v>
      </c>
      <c r="I508" s="130">
        <v>2022</v>
      </c>
      <c r="J508" s="146" t="s">
        <v>5</v>
      </c>
      <c r="K508" s="129">
        <v>975</v>
      </c>
      <c r="L508" s="121"/>
      <c r="M508" s="147" t="s">
        <v>19</v>
      </c>
      <c r="N508" s="147" t="s">
        <v>59</v>
      </c>
      <c r="O508" s="148">
        <v>2021</v>
      </c>
      <c r="P508" s="148" t="s">
        <v>10</v>
      </c>
      <c r="Q508" s="149">
        <v>348728</v>
      </c>
      <c r="S508" s="127" t="s">
        <v>50</v>
      </c>
      <c r="T508" s="150">
        <v>2017</v>
      </c>
      <c r="U508" s="127" t="s">
        <v>243</v>
      </c>
      <c r="V508" s="144">
        <v>165</v>
      </c>
      <c r="AA508" s="145" t="s">
        <v>50</v>
      </c>
      <c r="AB508" s="129">
        <v>2017</v>
      </c>
      <c r="AC508" s="145" t="s">
        <v>242</v>
      </c>
      <c r="AD508" s="129">
        <v>527</v>
      </c>
      <c r="AE508" s="129">
        <v>38</v>
      </c>
    </row>
    <row r="509" spans="7:31" x14ac:dyDescent="0.3">
      <c r="G509" s="145" t="s">
        <v>19</v>
      </c>
      <c r="H509" s="145" t="s">
        <v>62</v>
      </c>
      <c r="I509" s="130">
        <v>2022</v>
      </c>
      <c r="J509" s="146" t="s">
        <v>6</v>
      </c>
      <c r="K509" s="129">
        <v>590</v>
      </c>
      <c r="L509" s="121"/>
      <c r="M509" s="147" t="s">
        <v>19</v>
      </c>
      <c r="N509" s="147" t="s">
        <v>59</v>
      </c>
      <c r="O509" s="148">
        <v>2021</v>
      </c>
      <c r="P509" s="148" t="s">
        <v>11</v>
      </c>
      <c r="Q509" s="149">
        <v>356365</v>
      </c>
      <c r="S509" s="127" t="s">
        <v>50</v>
      </c>
      <c r="T509" s="150">
        <v>2017</v>
      </c>
      <c r="U509" s="127" t="s">
        <v>242</v>
      </c>
      <c r="V509" s="144">
        <v>565</v>
      </c>
      <c r="AA509" s="145" t="s">
        <v>50</v>
      </c>
      <c r="AB509" s="129">
        <v>2017</v>
      </c>
      <c r="AC509" s="145" t="s">
        <v>245</v>
      </c>
      <c r="AD509" s="129">
        <v>545</v>
      </c>
      <c r="AE509" s="129">
        <v>207</v>
      </c>
    </row>
    <row r="510" spans="7:31" x14ac:dyDescent="0.3">
      <c r="G510" s="145" t="s">
        <v>19</v>
      </c>
      <c r="H510" s="145" t="s">
        <v>62</v>
      </c>
      <c r="I510" s="130">
        <v>2022</v>
      </c>
      <c r="J510" s="146" t="s">
        <v>7</v>
      </c>
      <c r="K510" s="129">
        <v>2512</v>
      </c>
      <c r="L510" s="121"/>
      <c r="M510" s="147" t="s">
        <v>19</v>
      </c>
      <c r="N510" s="147" t="s">
        <v>59</v>
      </c>
      <c r="O510" s="148">
        <v>2021</v>
      </c>
      <c r="P510" s="148" t="s">
        <v>12</v>
      </c>
      <c r="Q510" s="149">
        <v>339337</v>
      </c>
      <c r="S510" s="127" t="s">
        <v>50</v>
      </c>
      <c r="T510" s="150">
        <v>2017</v>
      </c>
      <c r="U510" s="127" t="s">
        <v>244</v>
      </c>
      <c r="V510" s="144">
        <v>614</v>
      </c>
      <c r="AA510" s="145" t="s">
        <v>50</v>
      </c>
      <c r="AB510" s="129">
        <v>2017</v>
      </c>
      <c r="AC510" s="145" t="s">
        <v>243</v>
      </c>
      <c r="AD510" s="129">
        <v>157</v>
      </c>
      <c r="AE510" s="129">
        <v>8</v>
      </c>
    </row>
    <row r="511" spans="7:31" x14ac:dyDescent="0.3">
      <c r="G511" s="145" t="s">
        <v>19</v>
      </c>
      <c r="H511" s="145" t="s">
        <v>62</v>
      </c>
      <c r="I511" s="130">
        <v>2022</v>
      </c>
      <c r="J511" s="146" t="s">
        <v>8</v>
      </c>
      <c r="K511" s="129">
        <v>1111</v>
      </c>
      <c r="L511" s="121"/>
      <c r="M511" s="147" t="s">
        <v>19</v>
      </c>
      <c r="N511" s="147" t="s">
        <v>59</v>
      </c>
      <c r="O511" s="148">
        <v>2021</v>
      </c>
      <c r="P511" s="148" t="s">
        <v>13</v>
      </c>
      <c r="Q511" s="149">
        <v>329276</v>
      </c>
      <c r="S511" s="127" t="s">
        <v>50</v>
      </c>
      <c r="T511" s="150">
        <v>2017</v>
      </c>
      <c r="U511" s="127" t="s">
        <v>245</v>
      </c>
      <c r="V511" s="144">
        <v>752</v>
      </c>
      <c r="AA511" s="145" t="s">
        <v>50</v>
      </c>
      <c r="AB511" s="129">
        <v>2017</v>
      </c>
      <c r="AC511" s="145" t="s">
        <v>241</v>
      </c>
      <c r="AD511" s="129">
        <v>1881</v>
      </c>
      <c r="AE511" s="129">
        <v>558</v>
      </c>
    </row>
    <row r="512" spans="7:31" x14ac:dyDescent="0.3">
      <c r="G512" s="145" t="s">
        <v>19</v>
      </c>
      <c r="H512" s="145" t="s">
        <v>62</v>
      </c>
      <c r="I512" s="130">
        <v>2022</v>
      </c>
      <c r="J512" s="146" t="s">
        <v>9</v>
      </c>
      <c r="K512" s="129">
        <v>2398</v>
      </c>
      <c r="L512" s="121"/>
      <c r="M512" s="147" t="s">
        <v>19</v>
      </c>
      <c r="N512" s="147" t="s">
        <v>59</v>
      </c>
      <c r="O512" s="148">
        <v>2021</v>
      </c>
      <c r="P512" s="148" t="s">
        <v>14</v>
      </c>
      <c r="Q512" s="149">
        <v>352660</v>
      </c>
      <c r="S512" s="127" t="s">
        <v>50</v>
      </c>
      <c r="T512" s="150">
        <v>2017</v>
      </c>
      <c r="U512" s="127" t="s">
        <v>241</v>
      </c>
      <c r="V512" s="144">
        <v>2439</v>
      </c>
      <c r="AA512" s="145" t="s">
        <v>50</v>
      </c>
      <c r="AB512" s="129">
        <v>2017</v>
      </c>
      <c r="AC512" s="145" t="s">
        <v>244</v>
      </c>
      <c r="AD512" s="129">
        <v>567</v>
      </c>
      <c r="AE512" s="129">
        <v>47</v>
      </c>
    </row>
    <row r="513" spans="7:31" x14ac:dyDescent="0.3">
      <c r="G513" s="145" t="s">
        <v>19</v>
      </c>
      <c r="H513" s="145" t="s">
        <v>62</v>
      </c>
      <c r="I513" s="130">
        <v>2022</v>
      </c>
      <c r="J513" s="146" t="s">
        <v>10</v>
      </c>
      <c r="K513" s="129">
        <v>3122</v>
      </c>
      <c r="L513" s="121"/>
      <c r="M513" s="147" t="s">
        <v>19</v>
      </c>
      <c r="N513" s="147" t="s">
        <v>59</v>
      </c>
      <c r="O513" s="148">
        <v>2021</v>
      </c>
      <c r="P513" s="148" t="s">
        <v>15</v>
      </c>
      <c r="Q513" s="149">
        <v>395131</v>
      </c>
      <c r="S513" s="127" t="s">
        <v>52</v>
      </c>
      <c r="T513" s="150">
        <v>2017</v>
      </c>
      <c r="U513" s="127" t="s">
        <v>243</v>
      </c>
      <c r="V513" s="144">
        <v>2096</v>
      </c>
      <c r="AA513" s="145" t="s">
        <v>52</v>
      </c>
      <c r="AB513" s="129">
        <v>2017</v>
      </c>
      <c r="AC513" s="145" t="s">
        <v>242</v>
      </c>
      <c r="AD513" s="129">
        <v>0</v>
      </c>
      <c r="AE513" s="129">
        <v>4962</v>
      </c>
    </row>
    <row r="514" spans="7:31" x14ac:dyDescent="0.3">
      <c r="G514" s="145" t="s">
        <v>19</v>
      </c>
      <c r="H514" s="145" t="s">
        <v>62</v>
      </c>
      <c r="I514" s="130">
        <v>2022</v>
      </c>
      <c r="J514" s="146" t="s">
        <v>11</v>
      </c>
      <c r="K514" s="129">
        <v>571</v>
      </c>
      <c r="L514" s="121"/>
      <c r="M514" s="147" t="s">
        <v>19</v>
      </c>
      <c r="N514" s="147" t="s">
        <v>60</v>
      </c>
      <c r="O514" s="148">
        <v>2021</v>
      </c>
      <c r="P514" s="148" t="s">
        <v>4</v>
      </c>
      <c r="Q514" s="149">
        <v>557</v>
      </c>
      <c r="S514" s="127" t="s">
        <v>52</v>
      </c>
      <c r="T514" s="150">
        <v>2017</v>
      </c>
      <c r="U514" s="127" t="s">
        <v>242</v>
      </c>
      <c r="V514" s="144">
        <v>4962</v>
      </c>
      <c r="AA514" s="145" t="s">
        <v>52</v>
      </c>
      <c r="AB514" s="129">
        <v>2017</v>
      </c>
      <c r="AC514" s="145" t="s">
        <v>245</v>
      </c>
      <c r="AD514" s="129">
        <v>0</v>
      </c>
      <c r="AE514" s="129">
        <v>6209</v>
      </c>
    </row>
    <row r="515" spans="7:31" x14ac:dyDescent="0.3">
      <c r="G515" s="145" t="s">
        <v>19</v>
      </c>
      <c r="H515" s="145" t="s">
        <v>62</v>
      </c>
      <c r="I515" s="130">
        <v>2022</v>
      </c>
      <c r="J515" s="146" t="s">
        <v>12</v>
      </c>
      <c r="K515" s="129">
        <v>323</v>
      </c>
      <c r="L515" s="121"/>
      <c r="M515" s="147" t="s">
        <v>19</v>
      </c>
      <c r="N515" s="147" t="s">
        <v>60</v>
      </c>
      <c r="O515" s="148">
        <v>2021</v>
      </c>
      <c r="P515" s="148" t="s">
        <v>5</v>
      </c>
      <c r="Q515" s="149">
        <v>473</v>
      </c>
      <c r="S515" s="127" t="s">
        <v>52</v>
      </c>
      <c r="T515" s="150">
        <v>2017</v>
      </c>
      <c r="U515" s="127" t="s">
        <v>245</v>
      </c>
      <c r="V515" s="144">
        <v>6209</v>
      </c>
      <c r="AA515" s="145" t="s">
        <v>52</v>
      </c>
      <c r="AB515" s="129">
        <v>2017</v>
      </c>
      <c r="AC515" s="145" t="s">
        <v>243</v>
      </c>
      <c r="AD515" s="129">
        <v>0</v>
      </c>
      <c r="AE515" s="129">
        <v>2096</v>
      </c>
    </row>
    <row r="516" spans="7:31" x14ac:dyDescent="0.3">
      <c r="G516" s="145" t="s">
        <v>19</v>
      </c>
      <c r="H516" s="145" t="s">
        <v>62</v>
      </c>
      <c r="I516" s="130">
        <v>2022</v>
      </c>
      <c r="J516" s="146" t="s">
        <v>13</v>
      </c>
      <c r="K516" s="129">
        <v>411</v>
      </c>
      <c r="L516" s="121"/>
      <c r="M516" s="147" t="s">
        <v>19</v>
      </c>
      <c r="N516" s="147" t="s">
        <v>60</v>
      </c>
      <c r="O516" s="148">
        <v>2021</v>
      </c>
      <c r="P516" s="148" t="s">
        <v>6</v>
      </c>
      <c r="Q516" s="149">
        <v>660</v>
      </c>
      <c r="S516" s="127" t="s">
        <v>52</v>
      </c>
      <c r="T516" s="150">
        <v>2017</v>
      </c>
      <c r="U516" s="127" t="s">
        <v>244</v>
      </c>
      <c r="V516" s="144">
        <v>8758</v>
      </c>
      <c r="AA516" s="145" t="s">
        <v>52</v>
      </c>
      <c r="AB516" s="129">
        <v>2017</v>
      </c>
      <c r="AC516" s="145" t="s">
        <v>241</v>
      </c>
      <c r="AD516" s="129">
        <v>0</v>
      </c>
      <c r="AE516" s="129">
        <v>37469</v>
      </c>
    </row>
    <row r="517" spans="7:31" x14ac:dyDescent="0.3">
      <c r="G517" s="145" t="s">
        <v>19</v>
      </c>
      <c r="H517" s="145" t="s">
        <v>62</v>
      </c>
      <c r="I517" s="130">
        <v>2022</v>
      </c>
      <c r="J517" s="146" t="s">
        <v>14</v>
      </c>
      <c r="K517" s="129">
        <v>454</v>
      </c>
      <c r="L517" s="121"/>
      <c r="M517" s="147" t="s">
        <v>19</v>
      </c>
      <c r="N517" s="147" t="s">
        <v>60</v>
      </c>
      <c r="O517" s="148">
        <v>2021</v>
      </c>
      <c r="P517" s="148" t="s">
        <v>7</v>
      </c>
      <c r="Q517" s="149">
        <v>533</v>
      </c>
      <c r="S517" s="127" t="s">
        <v>52</v>
      </c>
      <c r="T517" s="150">
        <v>2017</v>
      </c>
      <c r="U517" s="127" t="s">
        <v>241</v>
      </c>
      <c r="V517" s="144">
        <v>37469</v>
      </c>
      <c r="AA517" s="145" t="s">
        <v>52</v>
      </c>
      <c r="AB517" s="129">
        <v>2017</v>
      </c>
      <c r="AC517" s="145" t="s">
        <v>244</v>
      </c>
      <c r="AD517" s="129">
        <v>0</v>
      </c>
      <c r="AE517" s="129">
        <v>8758</v>
      </c>
    </row>
    <row r="518" spans="7:31" x14ac:dyDescent="0.3">
      <c r="G518" s="145" t="s">
        <v>19</v>
      </c>
      <c r="H518" s="145" t="s">
        <v>62</v>
      </c>
      <c r="I518" s="130">
        <v>2022</v>
      </c>
      <c r="J518" s="146" t="s">
        <v>15</v>
      </c>
      <c r="K518" s="129">
        <v>329</v>
      </c>
      <c r="L518" s="121"/>
      <c r="M518" s="147" t="s">
        <v>19</v>
      </c>
      <c r="N518" s="147" t="s">
        <v>60</v>
      </c>
      <c r="O518" s="148">
        <v>2021</v>
      </c>
      <c r="P518" s="148" t="s">
        <v>8</v>
      </c>
      <c r="Q518" s="149">
        <v>598</v>
      </c>
      <c r="S518" s="127" t="s">
        <v>54</v>
      </c>
      <c r="T518" s="150">
        <v>2017</v>
      </c>
      <c r="U518" s="127" t="s">
        <v>245</v>
      </c>
      <c r="V518" s="144">
        <v>626</v>
      </c>
      <c r="AA518" s="127" t="s">
        <v>54</v>
      </c>
      <c r="AB518" s="127">
        <v>2017</v>
      </c>
      <c r="AC518" s="127" t="s">
        <v>242</v>
      </c>
      <c r="AD518" s="127">
        <v>417</v>
      </c>
      <c r="AE518" s="127">
        <v>223</v>
      </c>
    </row>
    <row r="519" spans="7:31" x14ac:dyDescent="0.3">
      <c r="G519" s="145" t="s">
        <v>19</v>
      </c>
      <c r="H519" s="145" t="s">
        <v>63</v>
      </c>
      <c r="I519" s="130">
        <v>2022</v>
      </c>
      <c r="J519" s="146" t="s">
        <v>4</v>
      </c>
      <c r="K519" s="129">
        <v>5028</v>
      </c>
      <c r="L519" s="121"/>
      <c r="M519" s="147" t="s">
        <v>19</v>
      </c>
      <c r="N519" s="147" t="s">
        <v>60</v>
      </c>
      <c r="O519" s="148">
        <v>2021</v>
      </c>
      <c r="P519" s="148" t="s">
        <v>9</v>
      </c>
      <c r="Q519" s="149">
        <v>586</v>
      </c>
      <c r="S519" s="127" t="s">
        <v>54</v>
      </c>
      <c r="T519" s="150">
        <v>2017</v>
      </c>
      <c r="U519" s="127" t="s">
        <v>242</v>
      </c>
      <c r="V519" s="144">
        <v>640</v>
      </c>
      <c r="AA519" s="127" t="s">
        <v>54</v>
      </c>
      <c r="AB519" s="127">
        <v>2017</v>
      </c>
      <c r="AC519" s="127" t="s">
        <v>245</v>
      </c>
      <c r="AD519" s="127">
        <v>325</v>
      </c>
      <c r="AE519" s="127">
        <v>301</v>
      </c>
    </row>
    <row r="520" spans="7:31" x14ac:dyDescent="0.3">
      <c r="G520" s="145" t="s">
        <v>19</v>
      </c>
      <c r="H520" s="145" t="s">
        <v>63</v>
      </c>
      <c r="I520" s="130">
        <v>2022</v>
      </c>
      <c r="J520" s="146" t="s">
        <v>5</v>
      </c>
      <c r="K520" s="129">
        <v>4110</v>
      </c>
      <c r="L520" s="121"/>
      <c r="M520" s="147" t="s">
        <v>19</v>
      </c>
      <c r="N520" s="147" t="s">
        <v>60</v>
      </c>
      <c r="O520" s="148">
        <v>2021</v>
      </c>
      <c r="P520" s="148" t="s">
        <v>10</v>
      </c>
      <c r="Q520" s="149">
        <v>625</v>
      </c>
      <c r="S520" s="127" t="s">
        <v>54</v>
      </c>
      <c r="T520" s="150">
        <v>2017</v>
      </c>
      <c r="U520" s="127" t="s">
        <v>244</v>
      </c>
      <c r="V520" s="144">
        <v>752</v>
      </c>
      <c r="AA520" s="127" t="s">
        <v>54</v>
      </c>
      <c r="AB520" s="127">
        <v>2017</v>
      </c>
      <c r="AC520" s="127" t="s">
        <v>243</v>
      </c>
      <c r="AD520" s="127">
        <v>812</v>
      </c>
      <c r="AE520" s="127">
        <v>49</v>
      </c>
    </row>
    <row r="521" spans="7:31" x14ac:dyDescent="0.3">
      <c r="G521" s="145" t="s">
        <v>19</v>
      </c>
      <c r="H521" s="145" t="s">
        <v>63</v>
      </c>
      <c r="I521" s="130">
        <v>2022</v>
      </c>
      <c r="J521" s="146" t="s">
        <v>6</v>
      </c>
      <c r="K521" s="129">
        <v>4768</v>
      </c>
      <c r="L521" s="121"/>
      <c r="M521" s="147" t="s">
        <v>19</v>
      </c>
      <c r="N521" s="147" t="s">
        <v>60</v>
      </c>
      <c r="O521" s="148">
        <v>2021</v>
      </c>
      <c r="P521" s="148" t="s">
        <v>11</v>
      </c>
      <c r="Q521" s="149">
        <v>636</v>
      </c>
      <c r="S521" s="127" t="s">
        <v>54</v>
      </c>
      <c r="T521" s="150">
        <v>2017</v>
      </c>
      <c r="U521" s="127" t="s">
        <v>243</v>
      </c>
      <c r="V521" s="144">
        <v>861</v>
      </c>
      <c r="AA521" s="127" t="s">
        <v>54</v>
      </c>
      <c r="AB521" s="127">
        <v>2017</v>
      </c>
      <c r="AC521" s="127" t="s">
        <v>241</v>
      </c>
      <c r="AD521" s="127">
        <v>1226</v>
      </c>
      <c r="AE521" s="127">
        <v>3175</v>
      </c>
    </row>
    <row r="522" spans="7:31" x14ac:dyDescent="0.3">
      <c r="G522" s="145" t="s">
        <v>19</v>
      </c>
      <c r="H522" s="145" t="s">
        <v>63</v>
      </c>
      <c r="I522" s="130">
        <v>2022</v>
      </c>
      <c r="J522" s="146" t="s">
        <v>7</v>
      </c>
      <c r="K522" s="129">
        <v>3867</v>
      </c>
      <c r="L522" s="121"/>
      <c r="M522" s="147" t="s">
        <v>19</v>
      </c>
      <c r="N522" s="147" t="s">
        <v>60</v>
      </c>
      <c r="O522" s="148">
        <v>2021</v>
      </c>
      <c r="P522" s="148" t="s">
        <v>12</v>
      </c>
      <c r="Q522" s="149">
        <v>540</v>
      </c>
      <c r="S522" s="127" t="s">
        <v>54</v>
      </c>
      <c r="T522" s="150">
        <v>2017</v>
      </c>
      <c r="U522" s="127" t="s">
        <v>241</v>
      </c>
      <c r="V522" s="144">
        <v>4401</v>
      </c>
      <c r="AA522" s="127" t="s">
        <v>54</v>
      </c>
      <c r="AB522" s="127">
        <v>2017</v>
      </c>
      <c r="AC522" s="127" t="s">
        <v>244</v>
      </c>
      <c r="AD522" s="127">
        <v>418</v>
      </c>
      <c r="AE522" s="127">
        <v>334</v>
      </c>
    </row>
    <row r="523" spans="7:31" x14ac:dyDescent="0.3">
      <c r="G523" s="145" t="s">
        <v>19</v>
      </c>
      <c r="H523" s="145" t="s">
        <v>63</v>
      </c>
      <c r="I523" s="130">
        <v>2022</v>
      </c>
      <c r="J523" s="146" t="s">
        <v>8</v>
      </c>
      <c r="K523" s="129">
        <v>4640</v>
      </c>
      <c r="L523" s="121"/>
      <c r="M523" s="147" t="s">
        <v>19</v>
      </c>
      <c r="N523" s="147" t="s">
        <v>60</v>
      </c>
      <c r="O523" s="148">
        <v>2021</v>
      </c>
      <c r="P523" s="148" t="s">
        <v>13</v>
      </c>
      <c r="Q523" s="149">
        <v>567</v>
      </c>
      <c r="S523" s="127" t="s">
        <v>19</v>
      </c>
      <c r="T523" s="150">
        <v>2016</v>
      </c>
      <c r="U523" s="127" t="s">
        <v>242</v>
      </c>
      <c r="V523" s="144">
        <v>79730</v>
      </c>
      <c r="AA523" s="145" t="s">
        <v>19</v>
      </c>
      <c r="AB523" s="129">
        <v>2016</v>
      </c>
      <c r="AC523" s="145" t="s">
        <v>242</v>
      </c>
      <c r="AD523" s="129">
        <v>69822</v>
      </c>
      <c r="AE523" s="129">
        <v>9908</v>
      </c>
    </row>
    <row r="524" spans="7:31" x14ac:dyDescent="0.3">
      <c r="G524" s="145" t="s">
        <v>19</v>
      </c>
      <c r="H524" s="145" t="s">
        <v>63</v>
      </c>
      <c r="I524" s="130">
        <v>2022</v>
      </c>
      <c r="J524" s="146" t="s">
        <v>9</v>
      </c>
      <c r="K524" s="129">
        <v>4692</v>
      </c>
      <c r="L524" s="121"/>
      <c r="M524" s="147" t="s">
        <v>19</v>
      </c>
      <c r="N524" s="147" t="s">
        <v>60</v>
      </c>
      <c r="O524" s="148">
        <v>2021</v>
      </c>
      <c r="P524" s="148" t="s">
        <v>14</v>
      </c>
      <c r="Q524" s="149">
        <v>563</v>
      </c>
      <c r="S524" s="127" t="s">
        <v>19</v>
      </c>
      <c r="T524" s="150">
        <v>2016</v>
      </c>
      <c r="U524" s="127" t="s">
        <v>243</v>
      </c>
      <c r="V524" s="144">
        <v>86084</v>
      </c>
      <c r="AA524" s="145" t="s">
        <v>19</v>
      </c>
      <c r="AB524" s="129">
        <v>2016</v>
      </c>
      <c r="AC524" s="145" t="s">
        <v>245</v>
      </c>
      <c r="AD524" s="129">
        <v>185076</v>
      </c>
      <c r="AE524" s="129">
        <v>9751</v>
      </c>
    </row>
    <row r="525" spans="7:31" x14ac:dyDescent="0.3">
      <c r="G525" s="145" t="s">
        <v>19</v>
      </c>
      <c r="H525" s="145" t="s">
        <v>63</v>
      </c>
      <c r="I525" s="130">
        <v>2022</v>
      </c>
      <c r="J525" s="146" t="s">
        <v>10</v>
      </c>
      <c r="K525" s="129">
        <v>4454</v>
      </c>
      <c r="L525" s="121"/>
      <c r="M525" s="147" t="s">
        <v>19</v>
      </c>
      <c r="N525" s="147" t="s">
        <v>60</v>
      </c>
      <c r="O525" s="148">
        <v>2021</v>
      </c>
      <c r="P525" s="148" t="s">
        <v>15</v>
      </c>
      <c r="Q525" s="149">
        <v>677</v>
      </c>
      <c r="S525" s="127" t="s">
        <v>19</v>
      </c>
      <c r="T525" s="150">
        <v>2016</v>
      </c>
      <c r="U525" s="127" t="s">
        <v>245</v>
      </c>
      <c r="V525" s="144">
        <v>194827</v>
      </c>
      <c r="AA525" s="145" t="s">
        <v>19</v>
      </c>
      <c r="AB525" s="129">
        <v>2016</v>
      </c>
      <c r="AC525" s="145" t="s">
        <v>243</v>
      </c>
      <c r="AD525" s="129">
        <v>82474</v>
      </c>
      <c r="AE525" s="129">
        <v>3610</v>
      </c>
    </row>
    <row r="526" spans="7:31" x14ac:dyDescent="0.3">
      <c r="G526" s="145" t="s">
        <v>19</v>
      </c>
      <c r="H526" s="145" t="s">
        <v>63</v>
      </c>
      <c r="I526" s="130">
        <v>2022</v>
      </c>
      <c r="J526" s="146" t="s">
        <v>11</v>
      </c>
      <c r="K526" s="129">
        <v>5175</v>
      </c>
      <c r="L526" s="121"/>
      <c r="M526" s="147" t="s">
        <v>19</v>
      </c>
      <c r="N526" s="147" t="s">
        <v>62</v>
      </c>
      <c r="O526" s="148">
        <v>2021</v>
      </c>
      <c r="P526" s="148" t="s">
        <v>4</v>
      </c>
      <c r="Q526" s="149">
        <v>4</v>
      </c>
      <c r="S526" s="127" t="s">
        <v>19</v>
      </c>
      <c r="T526" s="150">
        <v>2016</v>
      </c>
      <c r="U526" s="127" t="s">
        <v>244</v>
      </c>
      <c r="V526" s="144">
        <v>218189</v>
      </c>
      <c r="AA526" s="145" t="s">
        <v>19</v>
      </c>
      <c r="AB526" s="129">
        <v>2016</v>
      </c>
      <c r="AC526" s="145" t="s">
        <v>241</v>
      </c>
      <c r="AD526" s="129">
        <v>644313</v>
      </c>
      <c r="AE526" s="129">
        <v>47243</v>
      </c>
    </row>
    <row r="527" spans="7:31" x14ac:dyDescent="0.3">
      <c r="G527" s="145" t="s">
        <v>19</v>
      </c>
      <c r="H527" s="145" t="s">
        <v>63</v>
      </c>
      <c r="I527" s="130">
        <v>2022</v>
      </c>
      <c r="J527" s="146" t="s">
        <v>12</v>
      </c>
      <c r="K527" s="129">
        <v>5403</v>
      </c>
      <c r="L527" s="121"/>
      <c r="M527" s="147" t="s">
        <v>19</v>
      </c>
      <c r="N527" s="147" t="s">
        <v>62</v>
      </c>
      <c r="O527" s="148">
        <v>2021</v>
      </c>
      <c r="P527" s="148" t="s">
        <v>5</v>
      </c>
      <c r="Q527" s="149">
        <v>7</v>
      </c>
      <c r="S527" s="127" t="s">
        <v>19</v>
      </c>
      <c r="T527" s="150">
        <v>2016</v>
      </c>
      <c r="U527" s="127" t="s">
        <v>241</v>
      </c>
      <c r="V527" s="144">
        <v>691556</v>
      </c>
      <c r="AA527" s="145" t="s">
        <v>19</v>
      </c>
      <c r="AB527" s="129">
        <v>2016</v>
      </c>
      <c r="AC527" s="145" t="s">
        <v>244</v>
      </c>
      <c r="AD527" s="129">
        <v>182287</v>
      </c>
      <c r="AE527" s="129">
        <v>35902</v>
      </c>
    </row>
    <row r="528" spans="7:31" x14ac:dyDescent="0.3">
      <c r="G528" s="145" t="s">
        <v>19</v>
      </c>
      <c r="H528" s="145" t="s">
        <v>63</v>
      </c>
      <c r="I528" s="130">
        <v>2022</v>
      </c>
      <c r="J528" s="146" t="s">
        <v>13</v>
      </c>
      <c r="K528" s="129">
        <v>4327</v>
      </c>
      <c r="L528" s="121"/>
      <c r="M528" s="147" t="s">
        <v>19</v>
      </c>
      <c r="N528" s="147" t="s">
        <v>62</v>
      </c>
      <c r="O528" s="148">
        <v>2021</v>
      </c>
      <c r="P528" s="148" t="s">
        <v>6</v>
      </c>
      <c r="Q528" s="149">
        <v>9</v>
      </c>
      <c r="S528" s="127" t="s">
        <v>21</v>
      </c>
      <c r="T528" s="150">
        <v>2016</v>
      </c>
      <c r="U528" s="127" t="s">
        <v>243</v>
      </c>
      <c r="V528" s="144">
        <v>60</v>
      </c>
      <c r="AA528" s="145" t="s">
        <v>21</v>
      </c>
      <c r="AB528" s="129">
        <v>2016</v>
      </c>
      <c r="AC528" s="145" t="s">
        <v>242</v>
      </c>
      <c r="AD528" s="129">
        <v>62</v>
      </c>
      <c r="AE528" s="129">
        <v>22</v>
      </c>
    </row>
    <row r="529" spans="7:31" x14ac:dyDescent="0.3">
      <c r="G529" s="145" t="s">
        <v>19</v>
      </c>
      <c r="H529" s="145" t="s">
        <v>63</v>
      </c>
      <c r="I529" s="130">
        <v>2022</v>
      </c>
      <c r="J529" s="146" t="s">
        <v>14</v>
      </c>
      <c r="K529" s="129">
        <v>4533</v>
      </c>
      <c r="L529" s="121"/>
      <c r="M529" s="147" t="s">
        <v>19</v>
      </c>
      <c r="N529" s="147" t="s">
        <v>62</v>
      </c>
      <c r="O529" s="148">
        <v>2021</v>
      </c>
      <c r="P529" s="148" t="s">
        <v>7</v>
      </c>
      <c r="Q529" s="149">
        <v>9</v>
      </c>
      <c r="S529" s="127" t="s">
        <v>21</v>
      </c>
      <c r="T529" s="150">
        <v>2016</v>
      </c>
      <c r="U529" s="127" t="s">
        <v>242</v>
      </c>
      <c r="V529" s="144">
        <v>84</v>
      </c>
      <c r="AA529" s="145" t="s">
        <v>21</v>
      </c>
      <c r="AB529" s="129">
        <v>2016</v>
      </c>
      <c r="AC529" s="145" t="s">
        <v>245</v>
      </c>
      <c r="AD529" s="129">
        <v>74</v>
      </c>
      <c r="AE529" s="129">
        <v>60</v>
      </c>
    </row>
    <row r="530" spans="7:31" x14ac:dyDescent="0.3">
      <c r="G530" s="145" t="s">
        <v>19</v>
      </c>
      <c r="H530" s="145" t="s">
        <v>63</v>
      </c>
      <c r="I530" s="130">
        <v>2022</v>
      </c>
      <c r="J530" s="146" t="s">
        <v>15</v>
      </c>
      <c r="K530" s="129">
        <v>5052</v>
      </c>
      <c r="L530" s="121"/>
      <c r="M530" s="147" t="s">
        <v>19</v>
      </c>
      <c r="N530" s="147" t="s">
        <v>62</v>
      </c>
      <c r="O530" s="148">
        <v>2021</v>
      </c>
      <c r="P530" s="148" t="s">
        <v>8</v>
      </c>
      <c r="Q530" s="149">
        <v>12</v>
      </c>
      <c r="S530" s="127" t="s">
        <v>21</v>
      </c>
      <c r="T530" s="150">
        <v>2016</v>
      </c>
      <c r="U530" s="127" t="s">
        <v>245</v>
      </c>
      <c r="V530" s="144">
        <v>134</v>
      </c>
      <c r="AA530" s="145" t="s">
        <v>21</v>
      </c>
      <c r="AB530" s="129">
        <v>2016</v>
      </c>
      <c r="AC530" s="145" t="s">
        <v>243</v>
      </c>
      <c r="AD530" s="129">
        <v>49</v>
      </c>
      <c r="AE530" s="129">
        <v>11</v>
      </c>
    </row>
    <row r="531" spans="7:31" x14ac:dyDescent="0.3">
      <c r="G531" s="145" t="s">
        <v>19</v>
      </c>
      <c r="H531" s="145" t="s">
        <v>64</v>
      </c>
      <c r="I531" s="130">
        <v>2022</v>
      </c>
      <c r="J531" s="146" t="s">
        <v>4</v>
      </c>
      <c r="K531" s="129">
        <v>334</v>
      </c>
      <c r="L531" s="121"/>
      <c r="M531" s="147" t="s">
        <v>19</v>
      </c>
      <c r="N531" s="147" t="s">
        <v>62</v>
      </c>
      <c r="O531" s="148">
        <v>2021</v>
      </c>
      <c r="P531" s="148" t="s">
        <v>9</v>
      </c>
      <c r="Q531" s="149">
        <v>6</v>
      </c>
      <c r="S531" s="127" t="s">
        <v>21</v>
      </c>
      <c r="T531" s="150">
        <v>2016</v>
      </c>
      <c r="U531" s="127" t="s">
        <v>244</v>
      </c>
      <c r="V531" s="144">
        <v>342</v>
      </c>
      <c r="AA531" s="145" t="s">
        <v>21</v>
      </c>
      <c r="AB531" s="129">
        <v>2016</v>
      </c>
      <c r="AC531" s="145" t="s">
        <v>241</v>
      </c>
      <c r="AD531" s="129">
        <v>286</v>
      </c>
      <c r="AE531" s="129">
        <v>313</v>
      </c>
    </row>
    <row r="532" spans="7:31" x14ac:dyDescent="0.3">
      <c r="G532" s="145" t="s">
        <v>19</v>
      </c>
      <c r="H532" s="145" t="s">
        <v>64</v>
      </c>
      <c r="I532" s="130">
        <v>2022</v>
      </c>
      <c r="J532" s="146" t="s">
        <v>5</v>
      </c>
      <c r="K532" s="129">
        <v>340</v>
      </c>
      <c r="L532" s="121"/>
      <c r="M532" s="147" t="s">
        <v>19</v>
      </c>
      <c r="N532" s="147" t="s">
        <v>62</v>
      </c>
      <c r="O532" s="148">
        <v>2021</v>
      </c>
      <c r="P532" s="148" t="s">
        <v>10</v>
      </c>
      <c r="Q532" s="149">
        <v>4</v>
      </c>
      <c r="S532" s="127" t="s">
        <v>21</v>
      </c>
      <c r="T532" s="150">
        <v>2016</v>
      </c>
      <c r="U532" s="127" t="s">
        <v>241</v>
      </c>
      <c r="V532" s="144">
        <v>599</v>
      </c>
      <c r="AA532" s="145" t="s">
        <v>21</v>
      </c>
      <c r="AB532" s="129">
        <v>2016</v>
      </c>
      <c r="AC532" s="145" t="s">
        <v>244</v>
      </c>
      <c r="AD532" s="129">
        <v>251</v>
      </c>
      <c r="AE532" s="129">
        <v>91</v>
      </c>
    </row>
    <row r="533" spans="7:31" x14ac:dyDescent="0.3">
      <c r="G533" s="145" t="s">
        <v>19</v>
      </c>
      <c r="H533" s="145" t="s">
        <v>64</v>
      </c>
      <c r="I533" s="130">
        <v>2022</v>
      </c>
      <c r="J533" s="146" t="s">
        <v>6</v>
      </c>
      <c r="K533" s="129">
        <v>313</v>
      </c>
      <c r="L533" s="121"/>
      <c r="M533" s="147" t="s">
        <v>19</v>
      </c>
      <c r="N533" s="147" t="s">
        <v>62</v>
      </c>
      <c r="O533" s="148">
        <v>2021</v>
      </c>
      <c r="P533" s="148" t="s">
        <v>11</v>
      </c>
      <c r="Q533" s="149">
        <v>2</v>
      </c>
      <c r="S533" s="127" t="s">
        <v>25</v>
      </c>
      <c r="T533" s="150">
        <v>2016</v>
      </c>
      <c r="U533" s="127" t="s">
        <v>243</v>
      </c>
      <c r="V533" s="144">
        <v>2556</v>
      </c>
      <c r="AA533" s="145" t="s">
        <v>25</v>
      </c>
      <c r="AB533" s="129">
        <v>2016</v>
      </c>
      <c r="AC533" s="145" t="s">
        <v>242</v>
      </c>
      <c r="AD533" s="129">
        <v>537</v>
      </c>
      <c r="AE533" s="129">
        <v>4176</v>
      </c>
    </row>
    <row r="534" spans="7:31" x14ac:dyDescent="0.3">
      <c r="G534" s="145" t="s">
        <v>19</v>
      </c>
      <c r="H534" s="145" t="s">
        <v>64</v>
      </c>
      <c r="I534" s="130">
        <v>2022</v>
      </c>
      <c r="J534" s="146" t="s">
        <v>7</v>
      </c>
      <c r="K534" s="129">
        <v>369</v>
      </c>
      <c r="L534" s="121"/>
      <c r="M534" s="147" t="s">
        <v>19</v>
      </c>
      <c r="N534" s="147" t="s">
        <v>62</v>
      </c>
      <c r="O534" s="148">
        <v>2021</v>
      </c>
      <c r="P534" s="148" t="s">
        <v>12</v>
      </c>
      <c r="Q534" s="149">
        <v>5</v>
      </c>
      <c r="S534" s="127" t="s">
        <v>25</v>
      </c>
      <c r="T534" s="150">
        <v>2016</v>
      </c>
      <c r="U534" s="127" t="s">
        <v>242</v>
      </c>
      <c r="V534" s="144">
        <v>4713</v>
      </c>
      <c r="AA534" s="145" t="s">
        <v>25</v>
      </c>
      <c r="AB534" s="129">
        <v>2016</v>
      </c>
      <c r="AC534" s="145" t="s">
        <v>245</v>
      </c>
      <c r="AD534" s="129">
        <v>905</v>
      </c>
      <c r="AE534" s="129">
        <v>5657</v>
      </c>
    </row>
    <row r="535" spans="7:31" x14ac:dyDescent="0.3">
      <c r="G535" s="145" t="s">
        <v>19</v>
      </c>
      <c r="H535" s="145" t="s">
        <v>64</v>
      </c>
      <c r="I535" s="130">
        <v>2022</v>
      </c>
      <c r="J535" s="146" t="s">
        <v>8</v>
      </c>
      <c r="K535" s="129">
        <v>287</v>
      </c>
      <c r="L535" s="121"/>
      <c r="M535" s="147" t="s">
        <v>19</v>
      </c>
      <c r="N535" s="147" t="s">
        <v>62</v>
      </c>
      <c r="O535" s="148">
        <v>2021</v>
      </c>
      <c r="P535" s="148" t="s">
        <v>13</v>
      </c>
      <c r="Q535" s="149">
        <v>14</v>
      </c>
      <c r="S535" s="127" t="s">
        <v>25</v>
      </c>
      <c r="T535" s="150">
        <v>2016</v>
      </c>
      <c r="U535" s="127" t="s">
        <v>245</v>
      </c>
      <c r="V535" s="144">
        <v>6562</v>
      </c>
      <c r="AA535" s="145" t="s">
        <v>25</v>
      </c>
      <c r="AB535" s="129">
        <v>2016</v>
      </c>
      <c r="AC535" s="145" t="s">
        <v>243</v>
      </c>
      <c r="AD535" s="129">
        <v>562</v>
      </c>
      <c r="AE535" s="129">
        <v>1994</v>
      </c>
    </row>
    <row r="536" spans="7:31" x14ac:dyDescent="0.3">
      <c r="G536" s="145" t="s">
        <v>19</v>
      </c>
      <c r="H536" s="145" t="s">
        <v>64</v>
      </c>
      <c r="I536" s="130">
        <v>2022</v>
      </c>
      <c r="J536" s="146" t="s">
        <v>9</v>
      </c>
      <c r="K536" s="129">
        <v>484</v>
      </c>
      <c r="L536" s="121"/>
      <c r="M536" s="147" t="s">
        <v>19</v>
      </c>
      <c r="N536" s="147" t="s">
        <v>62</v>
      </c>
      <c r="O536" s="148">
        <v>2021</v>
      </c>
      <c r="P536" s="148" t="s">
        <v>14</v>
      </c>
      <c r="Q536" s="149">
        <v>9</v>
      </c>
      <c r="S536" s="127" t="s">
        <v>25</v>
      </c>
      <c r="T536" s="150">
        <v>2016</v>
      </c>
      <c r="U536" s="127" t="s">
        <v>244</v>
      </c>
      <c r="V536" s="144">
        <v>7941</v>
      </c>
      <c r="AA536" s="145" t="s">
        <v>25</v>
      </c>
      <c r="AB536" s="129">
        <v>2016</v>
      </c>
      <c r="AC536" s="145" t="s">
        <v>241</v>
      </c>
      <c r="AD536" s="129">
        <v>2208</v>
      </c>
      <c r="AE536" s="129">
        <v>24106</v>
      </c>
    </row>
    <row r="537" spans="7:31" x14ac:dyDescent="0.3">
      <c r="G537" s="145" t="s">
        <v>19</v>
      </c>
      <c r="H537" s="145" t="s">
        <v>64</v>
      </c>
      <c r="I537" s="130">
        <v>2022</v>
      </c>
      <c r="J537" s="146" t="s">
        <v>10</v>
      </c>
      <c r="K537" s="129">
        <v>327</v>
      </c>
      <c r="L537" s="121"/>
      <c r="M537" s="147" t="s">
        <v>19</v>
      </c>
      <c r="N537" s="147" t="s">
        <v>62</v>
      </c>
      <c r="O537" s="148">
        <v>2021</v>
      </c>
      <c r="P537" s="148" t="s">
        <v>15</v>
      </c>
      <c r="Q537" s="149">
        <v>12</v>
      </c>
      <c r="S537" s="127" t="s">
        <v>25</v>
      </c>
      <c r="T537" s="150">
        <v>2016</v>
      </c>
      <c r="U537" s="127" t="s">
        <v>241</v>
      </c>
      <c r="V537" s="144">
        <v>26314</v>
      </c>
      <c r="AA537" s="145" t="s">
        <v>25</v>
      </c>
      <c r="AB537" s="129">
        <v>2016</v>
      </c>
      <c r="AC537" s="145" t="s">
        <v>244</v>
      </c>
      <c r="AD537" s="129">
        <v>1975</v>
      </c>
      <c r="AE537" s="129">
        <v>5966</v>
      </c>
    </row>
    <row r="538" spans="7:31" x14ac:dyDescent="0.3">
      <c r="G538" s="145" t="s">
        <v>19</v>
      </c>
      <c r="H538" s="145" t="s">
        <v>64</v>
      </c>
      <c r="I538" s="130">
        <v>2022</v>
      </c>
      <c r="J538" s="146" t="s">
        <v>11</v>
      </c>
      <c r="K538" s="129">
        <v>352</v>
      </c>
      <c r="L538" s="121"/>
      <c r="M538" s="147" t="s">
        <v>19</v>
      </c>
      <c r="N538" s="147" t="s">
        <v>63</v>
      </c>
      <c r="O538" s="148">
        <v>2021</v>
      </c>
      <c r="P538" s="148" t="s">
        <v>4</v>
      </c>
      <c r="Q538" s="149">
        <v>33015</v>
      </c>
      <c r="S538" s="127" t="s">
        <v>35</v>
      </c>
      <c r="T538" s="150">
        <v>2016</v>
      </c>
      <c r="U538" s="127" t="s">
        <v>243</v>
      </c>
      <c r="V538" s="144">
        <v>112</v>
      </c>
      <c r="AA538" s="145" t="s">
        <v>35</v>
      </c>
      <c r="AB538" s="129">
        <v>2016</v>
      </c>
      <c r="AC538" s="145" t="s">
        <v>242</v>
      </c>
      <c r="AD538" s="129">
        <v>238</v>
      </c>
      <c r="AE538" s="129">
        <v>105</v>
      </c>
    </row>
    <row r="539" spans="7:31" x14ac:dyDescent="0.3">
      <c r="G539" s="145" t="s">
        <v>19</v>
      </c>
      <c r="H539" s="145" t="s">
        <v>64</v>
      </c>
      <c r="I539" s="130">
        <v>2022</v>
      </c>
      <c r="J539" s="146" t="s">
        <v>12</v>
      </c>
      <c r="K539" s="129">
        <v>394</v>
      </c>
      <c r="L539" s="121"/>
      <c r="M539" s="147" t="s">
        <v>19</v>
      </c>
      <c r="N539" s="147" t="s">
        <v>63</v>
      </c>
      <c r="O539" s="148">
        <v>2021</v>
      </c>
      <c r="P539" s="148" t="s">
        <v>5</v>
      </c>
      <c r="Q539" s="149">
        <v>30858</v>
      </c>
      <c r="S539" s="127" t="s">
        <v>35</v>
      </c>
      <c r="T539" s="150">
        <v>2016</v>
      </c>
      <c r="U539" s="127" t="s">
        <v>245</v>
      </c>
      <c r="V539" s="144">
        <v>125</v>
      </c>
      <c r="AA539" s="145" t="s">
        <v>35</v>
      </c>
      <c r="AB539" s="129">
        <v>2016</v>
      </c>
      <c r="AC539" s="145" t="s">
        <v>245</v>
      </c>
      <c r="AD539" s="129">
        <v>85</v>
      </c>
      <c r="AE539" s="129">
        <v>40</v>
      </c>
    </row>
    <row r="540" spans="7:31" x14ac:dyDescent="0.3">
      <c r="G540" s="145" t="s">
        <v>19</v>
      </c>
      <c r="H540" s="145" t="s">
        <v>64</v>
      </c>
      <c r="I540" s="130">
        <v>2022</v>
      </c>
      <c r="J540" s="146" t="s">
        <v>13</v>
      </c>
      <c r="K540" s="129">
        <v>376</v>
      </c>
      <c r="L540" s="121"/>
      <c r="M540" s="147" t="s">
        <v>19</v>
      </c>
      <c r="N540" s="147" t="s">
        <v>63</v>
      </c>
      <c r="O540" s="148">
        <v>2021</v>
      </c>
      <c r="P540" s="148" t="s">
        <v>6</v>
      </c>
      <c r="Q540" s="149">
        <v>35041</v>
      </c>
      <c r="S540" s="127" t="s">
        <v>35</v>
      </c>
      <c r="T540" s="150">
        <v>2016</v>
      </c>
      <c r="U540" s="127" t="s">
        <v>242</v>
      </c>
      <c r="V540" s="144">
        <v>343</v>
      </c>
      <c r="AA540" s="145" t="s">
        <v>35</v>
      </c>
      <c r="AB540" s="129">
        <v>2016</v>
      </c>
      <c r="AC540" s="145" t="s">
        <v>243</v>
      </c>
      <c r="AD540" s="129">
        <v>110</v>
      </c>
      <c r="AE540" s="129">
        <v>2</v>
      </c>
    </row>
    <row r="541" spans="7:31" x14ac:dyDescent="0.3">
      <c r="G541" s="145" t="s">
        <v>19</v>
      </c>
      <c r="H541" s="145" t="s">
        <v>64</v>
      </c>
      <c r="I541" s="130">
        <v>2022</v>
      </c>
      <c r="J541" s="146" t="s">
        <v>14</v>
      </c>
      <c r="K541" s="129">
        <v>252</v>
      </c>
      <c r="L541" s="121"/>
      <c r="M541" s="147" t="s">
        <v>19</v>
      </c>
      <c r="N541" s="147" t="s">
        <v>63</v>
      </c>
      <c r="O541" s="148">
        <v>2021</v>
      </c>
      <c r="P541" s="148" t="s">
        <v>7</v>
      </c>
      <c r="Q541" s="149">
        <v>33234</v>
      </c>
      <c r="S541" s="127" t="s">
        <v>35</v>
      </c>
      <c r="T541" s="150">
        <v>2016</v>
      </c>
      <c r="U541" s="127" t="s">
        <v>244</v>
      </c>
      <c r="V541" s="144">
        <v>678</v>
      </c>
      <c r="AA541" s="145" t="s">
        <v>35</v>
      </c>
      <c r="AB541" s="129">
        <v>2016</v>
      </c>
      <c r="AC541" s="145" t="s">
        <v>241</v>
      </c>
      <c r="AD541" s="129">
        <v>734</v>
      </c>
      <c r="AE541" s="129">
        <v>553</v>
      </c>
    </row>
    <row r="542" spans="7:31" x14ac:dyDescent="0.3">
      <c r="G542" s="145" t="s">
        <v>19</v>
      </c>
      <c r="H542" s="145" t="s">
        <v>64</v>
      </c>
      <c r="I542" s="130">
        <v>2022</v>
      </c>
      <c r="J542" s="146" t="s">
        <v>15</v>
      </c>
      <c r="K542" s="129">
        <v>431</v>
      </c>
      <c r="L542" s="121"/>
      <c r="M542" s="147" t="s">
        <v>19</v>
      </c>
      <c r="N542" s="147" t="s">
        <v>63</v>
      </c>
      <c r="O542" s="148">
        <v>2021</v>
      </c>
      <c r="P542" s="148" t="s">
        <v>8</v>
      </c>
      <c r="Q542" s="149">
        <v>33740</v>
      </c>
      <c r="S542" s="127" t="s">
        <v>35</v>
      </c>
      <c r="T542" s="150">
        <v>2016</v>
      </c>
      <c r="U542" s="127" t="s">
        <v>241</v>
      </c>
      <c r="V542" s="144">
        <v>1287</v>
      </c>
      <c r="AA542" s="145" t="s">
        <v>35</v>
      </c>
      <c r="AB542" s="129">
        <v>2016</v>
      </c>
      <c r="AC542" s="145" t="s">
        <v>244</v>
      </c>
      <c r="AD542" s="129">
        <v>549</v>
      </c>
      <c r="AE542" s="129">
        <v>129</v>
      </c>
    </row>
    <row r="543" spans="7:31" x14ac:dyDescent="0.3">
      <c r="G543" s="145" t="s">
        <v>19</v>
      </c>
      <c r="H543" s="145" t="s">
        <v>65</v>
      </c>
      <c r="I543" s="130">
        <v>2022</v>
      </c>
      <c r="J543" s="146" t="s">
        <v>4</v>
      </c>
      <c r="K543" s="129">
        <v>3</v>
      </c>
      <c r="L543" s="121"/>
      <c r="M543" s="147" t="s">
        <v>19</v>
      </c>
      <c r="N543" s="147" t="s">
        <v>63</v>
      </c>
      <c r="O543" s="148">
        <v>2021</v>
      </c>
      <c r="P543" s="148" t="s">
        <v>9</v>
      </c>
      <c r="Q543" s="149">
        <v>35301</v>
      </c>
      <c r="S543" s="127" t="s">
        <v>39</v>
      </c>
      <c r="T543" s="150">
        <v>2016</v>
      </c>
      <c r="U543" s="127" t="s">
        <v>243</v>
      </c>
      <c r="V543" s="144">
        <v>59</v>
      </c>
      <c r="AA543" s="145" t="s">
        <v>39</v>
      </c>
      <c r="AB543" s="129">
        <v>2016</v>
      </c>
      <c r="AC543" s="145" t="s">
        <v>242</v>
      </c>
      <c r="AD543" s="129">
        <v>0</v>
      </c>
      <c r="AE543" s="129">
        <v>134</v>
      </c>
    </row>
    <row r="544" spans="7:31" x14ac:dyDescent="0.3">
      <c r="G544" s="145" t="s">
        <v>19</v>
      </c>
      <c r="H544" s="145" t="s">
        <v>65</v>
      </c>
      <c r="I544" s="130">
        <v>2022</v>
      </c>
      <c r="J544" s="146" t="s">
        <v>5</v>
      </c>
      <c r="K544" s="129">
        <v>5</v>
      </c>
      <c r="L544" s="121"/>
      <c r="M544" s="147" t="s">
        <v>19</v>
      </c>
      <c r="N544" s="147" t="s">
        <v>63</v>
      </c>
      <c r="O544" s="148">
        <v>2021</v>
      </c>
      <c r="P544" s="148" t="s">
        <v>10</v>
      </c>
      <c r="Q544" s="149">
        <v>35267</v>
      </c>
      <c r="S544" s="127" t="s">
        <v>39</v>
      </c>
      <c r="T544" s="150">
        <v>2016</v>
      </c>
      <c r="U544" s="127" t="s">
        <v>242</v>
      </c>
      <c r="V544" s="144">
        <v>134</v>
      </c>
      <c r="AA544" s="145" t="s">
        <v>39</v>
      </c>
      <c r="AB544" s="129">
        <v>2016</v>
      </c>
      <c r="AC544" s="145" t="s">
        <v>245</v>
      </c>
      <c r="AD544" s="129">
        <v>0</v>
      </c>
      <c r="AE544" s="129">
        <v>151</v>
      </c>
    </row>
    <row r="545" spans="7:31" x14ac:dyDescent="0.3">
      <c r="G545" s="145" t="s">
        <v>19</v>
      </c>
      <c r="H545" s="145" t="s">
        <v>65</v>
      </c>
      <c r="I545" s="130">
        <v>2022</v>
      </c>
      <c r="J545" s="146" t="s">
        <v>6</v>
      </c>
      <c r="K545" s="129">
        <v>113</v>
      </c>
      <c r="L545" s="121"/>
      <c r="M545" s="147" t="s">
        <v>19</v>
      </c>
      <c r="N545" s="147" t="s">
        <v>63</v>
      </c>
      <c r="O545" s="148">
        <v>2021</v>
      </c>
      <c r="P545" s="148" t="s">
        <v>11</v>
      </c>
      <c r="Q545" s="149">
        <v>37862</v>
      </c>
      <c r="S545" s="127" t="s">
        <v>39</v>
      </c>
      <c r="T545" s="150">
        <v>2016</v>
      </c>
      <c r="U545" s="127" t="s">
        <v>245</v>
      </c>
      <c r="V545" s="144">
        <v>151</v>
      </c>
      <c r="AA545" s="145" t="s">
        <v>39</v>
      </c>
      <c r="AB545" s="129">
        <v>2016</v>
      </c>
      <c r="AC545" s="145" t="s">
        <v>243</v>
      </c>
      <c r="AD545" s="129">
        <v>0</v>
      </c>
      <c r="AE545" s="129">
        <v>59</v>
      </c>
    </row>
    <row r="546" spans="7:31" x14ac:dyDescent="0.3">
      <c r="G546" s="145" t="s">
        <v>19</v>
      </c>
      <c r="H546" s="145" t="s">
        <v>65</v>
      </c>
      <c r="I546" s="130">
        <v>2022</v>
      </c>
      <c r="J546" s="146" t="s">
        <v>7</v>
      </c>
      <c r="K546" s="129">
        <v>82</v>
      </c>
      <c r="L546" s="121"/>
      <c r="M546" s="147" t="s">
        <v>19</v>
      </c>
      <c r="N546" s="147" t="s">
        <v>63</v>
      </c>
      <c r="O546" s="148">
        <v>2021</v>
      </c>
      <c r="P546" s="148" t="s">
        <v>12</v>
      </c>
      <c r="Q546" s="149">
        <v>35551</v>
      </c>
      <c r="S546" s="127" t="s">
        <v>39</v>
      </c>
      <c r="T546" s="150">
        <v>2016</v>
      </c>
      <c r="U546" s="127" t="s">
        <v>244</v>
      </c>
      <c r="V546" s="144">
        <v>368</v>
      </c>
      <c r="AA546" s="145" t="s">
        <v>39</v>
      </c>
      <c r="AB546" s="129">
        <v>2016</v>
      </c>
      <c r="AC546" s="145" t="s">
        <v>241</v>
      </c>
      <c r="AD546" s="129">
        <v>0</v>
      </c>
      <c r="AE546" s="129">
        <v>15751</v>
      </c>
    </row>
    <row r="547" spans="7:31" x14ac:dyDescent="0.3">
      <c r="G547" s="145" t="s">
        <v>19</v>
      </c>
      <c r="H547" s="145" t="s">
        <v>65</v>
      </c>
      <c r="I547" s="130">
        <v>2022</v>
      </c>
      <c r="J547" s="146" t="s">
        <v>8</v>
      </c>
      <c r="K547" s="129">
        <v>30</v>
      </c>
      <c r="L547" s="121"/>
      <c r="M547" s="147" t="s">
        <v>19</v>
      </c>
      <c r="N547" s="147" t="s">
        <v>63</v>
      </c>
      <c r="O547" s="148">
        <v>2021</v>
      </c>
      <c r="P547" s="148" t="s">
        <v>13</v>
      </c>
      <c r="Q547" s="149">
        <v>34124</v>
      </c>
      <c r="S547" s="127" t="s">
        <v>39</v>
      </c>
      <c r="T547" s="150">
        <v>2016</v>
      </c>
      <c r="U547" s="127" t="s">
        <v>241</v>
      </c>
      <c r="V547" s="144">
        <v>15751</v>
      </c>
      <c r="AA547" s="145" t="s">
        <v>39</v>
      </c>
      <c r="AB547" s="129">
        <v>2016</v>
      </c>
      <c r="AC547" s="145" t="s">
        <v>244</v>
      </c>
      <c r="AD547" s="129">
        <v>0</v>
      </c>
      <c r="AE547" s="129">
        <v>368</v>
      </c>
    </row>
    <row r="548" spans="7:31" x14ac:dyDescent="0.3">
      <c r="G548" s="145" t="s">
        <v>19</v>
      </c>
      <c r="H548" s="145" t="s">
        <v>65</v>
      </c>
      <c r="I548" s="130">
        <v>2022</v>
      </c>
      <c r="J548" s="146" t="s">
        <v>9</v>
      </c>
      <c r="K548" s="129">
        <v>28</v>
      </c>
      <c r="L548" s="121"/>
      <c r="M548" s="147" t="s">
        <v>19</v>
      </c>
      <c r="N548" s="147" t="s">
        <v>63</v>
      </c>
      <c r="O548" s="148">
        <v>2021</v>
      </c>
      <c r="P548" s="148" t="s">
        <v>14</v>
      </c>
      <c r="Q548" s="149">
        <v>38481</v>
      </c>
      <c r="S548" s="127" t="s">
        <v>41</v>
      </c>
      <c r="T548" s="150">
        <v>2016</v>
      </c>
      <c r="U548" s="127" t="s">
        <v>243</v>
      </c>
      <c r="V548" s="144">
        <v>2576</v>
      </c>
      <c r="AA548" s="145" t="s">
        <v>41</v>
      </c>
      <c r="AB548" s="129">
        <v>2016</v>
      </c>
      <c r="AC548" s="145" t="s">
        <v>242</v>
      </c>
      <c r="AD548" s="129">
        <v>0</v>
      </c>
      <c r="AE548" s="129">
        <v>9261</v>
      </c>
    </row>
    <row r="549" spans="7:31" x14ac:dyDescent="0.3">
      <c r="G549" s="145" t="s">
        <v>19</v>
      </c>
      <c r="H549" s="145" t="s">
        <v>65</v>
      </c>
      <c r="I549" s="130">
        <v>2022</v>
      </c>
      <c r="J549" s="146" t="s">
        <v>10</v>
      </c>
      <c r="K549" s="129">
        <v>41</v>
      </c>
      <c r="L549" s="121"/>
      <c r="M549" s="147" t="s">
        <v>19</v>
      </c>
      <c r="N549" s="147" t="s">
        <v>63</v>
      </c>
      <c r="O549" s="148">
        <v>2021</v>
      </c>
      <c r="P549" s="148" t="s">
        <v>15</v>
      </c>
      <c r="Q549" s="149">
        <v>43180</v>
      </c>
      <c r="S549" s="127" t="s">
        <v>41</v>
      </c>
      <c r="T549" s="150">
        <v>2016</v>
      </c>
      <c r="U549" s="127" t="s">
        <v>245</v>
      </c>
      <c r="V549" s="144">
        <v>6066</v>
      </c>
      <c r="AA549" s="145" t="s">
        <v>41</v>
      </c>
      <c r="AB549" s="129">
        <v>2016</v>
      </c>
      <c r="AC549" s="145" t="s">
        <v>245</v>
      </c>
      <c r="AD549" s="129">
        <v>0</v>
      </c>
      <c r="AE549" s="129">
        <v>6066</v>
      </c>
    </row>
    <row r="550" spans="7:31" x14ac:dyDescent="0.3">
      <c r="G550" s="145" t="s">
        <v>19</v>
      </c>
      <c r="H550" s="145" t="s">
        <v>65</v>
      </c>
      <c r="I550" s="130">
        <v>2022</v>
      </c>
      <c r="J550" s="146" t="s">
        <v>11</v>
      </c>
      <c r="K550" s="129">
        <v>41</v>
      </c>
      <c r="L550" s="121"/>
      <c r="M550" s="147" t="s">
        <v>19</v>
      </c>
      <c r="N550" s="147" t="s">
        <v>64</v>
      </c>
      <c r="O550" s="148">
        <v>2021</v>
      </c>
      <c r="P550" s="148" t="s">
        <v>4</v>
      </c>
      <c r="Q550" s="149">
        <v>2</v>
      </c>
      <c r="S550" s="127" t="s">
        <v>41</v>
      </c>
      <c r="T550" s="150">
        <v>2016</v>
      </c>
      <c r="U550" s="127" t="s">
        <v>242</v>
      </c>
      <c r="V550" s="144">
        <v>9261</v>
      </c>
      <c r="AA550" s="145" t="s">
        <v>41</v>
      </c>
      <c r="AB550" s="129">
        <v>2016</v>
      </c>
      <c r="AC550" s="145" t="s">
        <v>243</v>
      </c>
      <c r="AD550" s="129">
        <v>0</v>
      </c>
      <c r="AE550" s="129">
        <v>2576</v>
      </c>
    </row>
    <row r="551" spans="7:31" x14ac:dyDescent="0.3">
      <c r="G551" s="145" t="s">
        <v>19</v>
      </c>
      <c r="H551" s="145" t="s">
        <v>65</v>
      </c>
      <c r="I551" s="130">
        <v>2022</v>
      </c>
      <c r="J551" s="146" t="s">
        <v>12</v>
      </c>
      <c r="K551" s="129">
        <v>4</v>
      </c>
      <c r="L551" s="121"/>
      <c r="M551" s="147" t="s">
        <v>19</v>
      </c>
      <c r="N551" s="147" t="s">
        <v>64</v>
      </c>
      <c r="O551" s="148">
        <v>2021</v>
      </c>
      <c r="P551" s="148" t="s">
        <v>6</v>
      </c>
      <c r="Q551" s="149">
        <v>5</v>
      </c>
      <c r="S551" s="127" t="s">
        <v>41</v>
      </c>
      <c r="T551" s="150">
        <v>2016</v>
      </c>
      <c r="U551" s="127" t="s">
        <v>244</v>
      </c>
      <c r="V551" s="144">
        <v>10059</v>
      </c>
      <c r="AA551" s="145" t="s">
        <v>41</v>
      </c>
      <c r="AB551" s="129">
        <v>2016</v>
      </c>
      <c r="AC551" s="145" t="s">
        <v>241</v>
      </c>
      <c r="AD551" s="129">
        <v>0</v>
      </c>
      <c r="AE551" s="129">
        <v>54388</v>
      </c>
    </row>
    <row r="552" spans="7:31" x14ac:dyDescent="0.3">
      <c r="G552" s="145" t="s">
        <v>19</v>
      </c>
      <c r="H552" s="145" t="s">
        <v>65</v>
      </c>
      <c r="I552" s="130">
        <v>2022</v>
      </c>
      <c r="J552" s="146" t="s">
        <v>13</v>
      </c>
      <c r="K552" s="129">
        <v>74</v>
      </c>
      <c r="L552" s="121"/>
      <c r="M552" s="147" t="s">
        <v>19</v>
      </c>
      <c r="N552" s="147" t="s">
        <v>64</v>
      </c>
      <c r="O552" s="148">
        <v>2021</v>
      </c>
      <c r="P552" s="148" t="s">
        <v>7</v>
      </c>
      <c r="Q552" s="149">
        <v>5</v>
      </c>
      <c r="S552" s="127" t="s">
        <v>41</v>
      </c>
      <c r="T552" s="150">
        <v>2016</v>
      </c>
      <c r="U552" s="127" t="s">
        <v>241</v>
      </c>
      <c r="V552" s="144">
        <v>54388</v>
      </c>
      <c r="AA552" s="145" t="s">
        <v>41</v>
      </c>
      <c r="AB552" s="129">
        <v>2016</v>
      </c>
      <c r="AC552" s="145" t="s">
        <v>244</v>
      </c>
      <c r="AD552" s="129">
        <v>0</v>
      </c>
      <c r="AE552" s="129">
        <v>10059</v>
      </c>
    </row>
    <row r="553" spans="7:31" x14ac:dyDescent="0.3">
      <c r="G553" s="145" t="s">
        <v>19</v>
      </c>
      <c r="H553" s="145" t="s">
        <v>65</v>
      </c>
      <c r="I553" s="130">
        <v>2022</v>
      </c>
      <c r="J553" s="146" t="s">
        <v>14</v>
      </c>
      <c r="K553" s="129">
        <v>30</v>
      </c>
      <c r="L553" s="121"/>
      <c r="M553" s="147" t="s">
        <v>19</v>
      </c>
      <c r="N553" s="147" t="s">
        <v>64</v>
      </c>
      <c r="O553" s="148">
        <v>2021</v>
      </c>
      <c r="P553" s="148" t="s">
        <v>8</v>
      </c>
      <c r="Q553" s="149">
        <v>6</v>
      </c>
      <c r="S553" s="127" t="s">
        <v>43</v>
      </c>
      <c r="T553" s="150">
        <v>2016</v>
      </c>
      <c r="U553" s="127" t="s">
        <v>241</v>
      </c>
      <c r="V553" s="144">
        <v>14</v>
      </c>
      <c r="AA553" s="145" t="s">
        <v>43</v>
      </c>
      <c r="AB553" s="129">
        <v>2016</v>
      </c>
      <c r="AC553" s="145" t="s">
        <v>245</v>
      </c>
      <c r="AD553" s="129">
        <v>0</v>
      </c>
      <c r="AE553" s="129">
        <v>74</v>
      </c>
    </row>
    <row r="554" spans="7:31" x14ac:dyDescent="0.3">
      <c r="G554" s="145" t="s">
        <v>19</v>
      </c>
      <c r="H554" s="145" t="s">
        <v>65</v>
      </c>
      <c r="I554" s="130">
        <v>2022</v>
      </c>
      <c r="J554" s="146" t="s">
        <v>15</v>
      </c>
      <c r="K554" s="129">
        <v>19</v>
      </c>
      <c r="L554" s="121"/>
      <c r="M554" s="147" t="s">
        <v>19</v>
      </c>
      <c r="N554" s="147" t="s">
        <v>64</v>
      </c>
      <c r="O554" s="148">
        <v>2021</v>
      </c>
      <c r="P554" s="148" t="s">
        <v>9</v>
      </c>
      <c r="Q554" s="149">
        <v>4</v>
      </c>
      <c r="S554" s="127" t="s">
        <v>43</v>
      </c>
      <c r="T554" s="150">
        <v>2016</v>
      </c>
      <c r="U554" s="127" t="s">
        <v>243</v>
      </c>
      <c r="V554" s="144">
        <v>21</v>
      </c>
      <c r="AA554" s="145" t="s">
        <v>43</v>
      </c>
      <c r="AB554" s="129">
        <v>2016</v>
      </c>
      <c r="AC554" s="145" t="s">
        <v>243</v>
      </c>
      <c r="AD554" s="129">
        <v>0</v>
      </c>
      <c r="AE554" s="129">
        <v>21</v>
      </c>
    </row>
    <row r="555" spans="7:31" x14ac:dyDescent="0.3">
      <c r="G555" s="145" t="s">
        <v>19</v>
      </c>
      <c r="H555" s="145" t="s">
        <v>66</v>
      </c>
      <c r="I555" s="130">
        <v>2022</v>
      </c>
      <c r="J555" s="146" t="s">
        <v>4</v>
      </c>
      <c r="K555" s="129">
        <v>5</v>
      </c>
      <c r="L555" s="121"/>
      <c r="M555" s="147" t="s">
        <v>19</v>
      </c>
      <c r="N555" s="147" t="s">
        <v>64</v>
      </c>
      <c r="O555" s="148">
        <v>2021</v>
      </c>
      <c r="P555" s="148" t="s">
        <v>10</v>
      </c>
      <c r="Q555" s="149">
        <v>3</v>
      </c>
      <c r="S555" s="127" t="s">
        <v>43</v>
      </c>
      <c r="T555" s="150">
        <v>2016</v>
      </c>
      <c r="U555" s="127" t="s">
        <v>245</v>
      </c>
      <c r="V555" s="144">
        <v>74</v>
      </c>
      <c r="AA555" s="145" t="s">
        <v>43</v>
      </c>
      <c r="AB555" s="129">
        <v>2016</v>
      </c>
      <c r="AC555" s="145" t="s">
        <v>241</v>
      </c>
      <c r="AD555" s="129">
        <v>0</v>
      </c>
      <c r="AE555" s="129">
        <v>14</v>
      </c>
    </row>
    <row r="556" spans="7:31" x14ac:dyDescent="0.3">
      <c r="G556" s="145" t="s">
        <v>19</v>
      </c>
      <c r="H556" s="145" t="s">
        <v>66</v>
      </c>
      <c r="I556" s="130">
        <v>2022</v>
      </c>
      <c r="J556" s="146" t="s">
        <v>5</v>
      </c>
      <c r="K556" s="129">
        <v>14</v>
      </c>
      <c r="L556" s="121"/>
      <c r="M556" s="147" t="s">
        <v>19</v>
      </c>
      <c r="N556" s="147" t="s">
        <v>64</v>
      </c>
      <c r="O556" s="148">
        <v>2021</v>
      </c>
      <c r="P556" s="148" t="s">
        <v>11</v>
      </c>
      <c r="Q556" s="149">
        <v>9</v>
      </c>
      <c r="S556" s="127" t="s">
        <v>45</v>
      </c>
      <c r="T556" s="150">
        <v>2016</v>
      </c>
      <c r="U556" s="127" t="s">
        <v>241</v>
      </c>
      <c r="V556" s="144">
        <v>22</v>
      </c>
      <c r="AA556" s="145" t="s">
        <v>45</v>
      </c>
      <c r="AB556" s="129">
        <v>2016</v>
      </c>
      <c r="AC556" s="145" t="s">
        <v>241</v>
      </c>
      <c r="AD556" s="129">
        <v>0</v>
      </c>
      <c r="AE556" s="129">
        <v>22</v>
      </c>
    </row>
    <row r="557" spans="7:31" x14ac:dyDescent="0.3">
      <c r="G557" s="145" t="s">
        <v>19</v>
      </c>
      <c r="H557" s="145" t="s">
        <v>66</v>
      </c>
      <c r="I557" s="130">
        <v>2022</v>
      </c>
      <c r="J557" s="146" t="s">
        <v>6</v>
      </c>
      <c r="K557" s="129">
        <v>10</v>
      </c>
      <c r="L557" s="121"/>
      <c r="M557" s="147" t="s">
        <v>19</v>
      </c>
      <c r="N557" s="147" t="s">
        <v>64</v>
      </c>
      <c r="O557" s="148">
        <v>2021</v>
      </c>
      <c r="P557" s="148" t="s">
        <v>12</v>
      </c>
      <c r="Q557" s="149">
        <v>9</v>
      </c>
      <c r="S557" s="127" t="s">
        <v>48</v>
      </c>
      <c r="T557" s="150">
        <v>2016</v>
      </c>
      <c r="U557" s="127" t="s">
        <v>243</v>
      </c>
      <c r="V557" s="144">
        <v>87</v>
      </c>
      <c r="AA557" s="145" t="s">
        <v>48</v>
      </c>
      <c r="AB557" s="129">
        <v>2016</v>
      </c>
      <c r="AC557" s="145" t="s">
        <v>242</v>
      </c>
      <c r="AD557" s="129">
        <v>69</v>
      </c>
      <c r="AE557" s="129">
        <v>942</v>
      </c>
    </row>
    <row r="558" spans="7:31" x14ac:dyDescent="0.3">
      <c r="G558" s="145" t="s">
        <v>19</v>
      </c>
      <c r="H558" s="145" t="s">
        <v>66</v>
      </c>
      <c r="I558" s="130">
        <v>2022</v>
      </c>
      <c r="J558" s="146" t="s">
        <v>7</v>
      </c>
      <c r="K558" s="129">
        <v>9</v>
      </c>
      <c r="L558" s="121"/>
      <c r="M558" s="147" t="s">
        <v>19</v>
      </c>
      <c r="N558" s="147" t="s">
        <v>64</v>
      </c>
      <c r="O558" s="148">
        <v>2021</v>
      </c>
      <c r="P558" s="148" t="s">
        <v>13</v>
      </c>
      <c r="Q558" s="149">
        <v>8</v>
      </c>
      <c r="S558" s="127" t="s">
        <v>48</v>
      </c>
      <c r="T558" s="150">
        <v>2016</v>
      </c>
      <c r="U558" s="127" t="s">
        <v>242</v>
      </c>
      <c r="V558" s="144">
        <v>1011</v>
      </c>
      <c r="AA558" s="145" t="s">
        <v>48</v>
      </c>
      <c r="AB558" s="129">
        <v>2016</v>
      </c>
      <c r="AC558" s="145" t="s">
        <v>245</v>
      </c>
      <c r="AD558" s="129">
        <v>2</v>
      </c>
      <c r="AE558" s="129">
        <v>1023</v>
      </c>
    </row>
    <row r="559" spans="7:31" x14ac:dyDescent="0.3">
      <c r="G559" s="145" t="s">
        <v>19</v>
      </c>
      <c r="H559" s="145" t="s">
        <v>66</v>
      </c>
      <c r="I559" s="130">
        <v>2022</v>
      </c>
      <c r="J559" s="146" t="s">
        <v>8</v>
      </c>
      <c r="K559" s="129">
        <v>8</v>
      </c>
      <c r="L559" s="121"/>
      <c r="M559" s="147" t="s">
        <v>19</v>
      </c>
      <c r="N559" s="147" t="s">
        <v>64</v>
      </c>
      <c r="O559" s="148">
        <v>2021</v>
      </c>
      <c r="P559" s="148" t="s">
        <v>14</v>
      </c>
      <c r="Q559" s="149">
        <v>5</v>
      </c>
      <c r="S559" s="127" t="s">
        <v>48</v>
      </c>
      <c r="T559" s="150">
        <v>2016</v>
      </c>
      <c r="U559" s="127" t="s">
        <v>245</v>
      </c>
      <c r="V559" s="144">
        <v>1025</v>
      </c>
      <c r="AA559" s="145" t="s">
        <v>48</v>
      </c>
      <c r="AB559" s="129">
        <v>2016</v>
      </c>
      <c r="AC559" s="145" t="s">
        <v>243</v>
      </c>
      <c r="AD559" s="129">
        <v>0</v>
      </c>
      <c r="AE559" s="129">
        <v>87</v>
      </c>
    </row>
    <row r="560" spans="7:31" x14ac:dyDescent="0.3">
      <c r="G560" s="145" t="s">
        <v>19</v>
      </c>
      <c r="H560" s="145" t="s">
        <v>66</v>
      </c>
      <c r="I560" s="130">
        <v>2022</v>
      </c>
      <c r="J560" s="146" t="s">
        <v>9</v>
      </c>
      <c r="K560" s="129">
        <v>18</v>
      </c>
      <c r="L560" s="121"/>
      <c r="M560" s="147" t="s">
        <v>19</v>
      </c>
      <c r="N560" s="147" t="s">
        <v>64</v>
      </c>
      <c r="O560" s="148">
        <v>2021</v>
      </c>
      <c r="P560" s="148" t="s">
        <v>15</v>
      </c>
      <c r="Q560" s="149">
        <v>16</v>
      </c>
      <c r="S560" s="127" t="s">
        <v>48</v>
      </c>
      <c r="T560" s="150">
        <v>2016</v>
      </c>
      <c r="U560" s="127" t="s">
        <v>244</v>
      </c>
      <c r="V560" s="144">
        <v>1377</v>
      </c>
      <c r="AA560" s="145" t="s">
        <v>48</v>
      </c>
      <c r="AB560" s="129">
        <v>2016</v>
      </c>
      <c r="AC560" s="145" t="s">
        <v>241</v>
      </c>
      <c r="AD560" s="129">
        <v>335</v>
      </c>
      <c r="AE560" s="129">
        <v>8151</v>
      </c>
    </row>
    <row r="561" spans="7:31" x14ac:dyDescent="0.3">
      <c r="G561" s="145" t="s">
        <v>19</v>
      </c>
      <c r="H561" s="145" t="s">
        <v>66</v>
      </c>
      <c r="I561" s="130">
        <v>2022</v>
      </c>
      <c r="J561" s="146" t="s">
        <v>10</v>
      </c>
      <c r="K561" s="129">
        <v>5</v>
      </c>
      <c r="L561" s="121"/>
      <c r="M561" s="147" t="s">
        <v>19</v>
      </c>
      <c r="N561" s="147" t="s">
        <v>66</v>
      </c>
      <c r="O561" s="148">
        <v>2021</v>
      </c>
      <c r="P561" s="148" t="s">
        <v>6</v>
      </c>
      <c r="Q561" s="149">
        <v>2</v>
      </c>
      <c r="S561" s="127" t="s">
        <v>48</v>
      </c>
      <c r="T561" s="150">
        <v>2016</v>
      </c>
      <c r="U561" s="127" t="s">
        <v>241</v>
      </c>
      <c r="V561" s="144">
        <v>8486</v>
      </c>
      <c r="AA561" s="145" t="s">
        <v>48</v>
      </c>
      <c r="AB561" s="129">
        <v>2016</v>
      </c>
      <c r="AC561" s="145" t="s">
        <v>244</v>
      </c>
      <c r="AD561" s="129">
        <v>3</v>
      </c>
      <c r="AE561" s="129">
        <v>1374</v>
      </c>
    </row>
    <row r="562" spans="7:31" x14ac:dyDescent="0.3">
      <c r="G562" s="145" t="s">
        <v>19</v>
      </c>
      <c r="H562" s="145" t="s">
        <v>66</v>
      </c>
      <c r="I562" s="130">
        <v>2022</v>
      </c>
      <c r="J562" s="146" t="s">
        <v>11</v>
      </c>
      <c r="K562" s="129">
        <v>19</v>
      </c>
      <c r="L562" s="121"/>
      <c r="M562" s="147" t="s">
        <v>19</v>
      </c>
      <c r="N562" s="147" t="s">
        <v>66</v>
      </c>
      <c r="O562" s="148">
        <v>2021</v>
      </c>
      <c r="P562" s="148" t="s">
        <v>8</v>
      </c>
      <c r="Q562" s="149">
        <v>6</v>
      </c>
      <c r="S562" s="127" t="s">
        <v>50</v>
      </c>
      <c r="T562" s="150">
        <v>2016</v>
      </c>
      <c r="U562" s="127" t="s">
        <v>243</v>
      </c>
      <c r="V562" s="144">
        <v>194</v>
      </c>
      <c r="AA562" s="145" t="s">
        <v>50</v>
      </c>
      <c r="AB562" s="129">
        <v>2016</v>
      </c>
      <c r="AC562" s="145" t="s">
        <v>242</v>
      </c>
      <c r="AD562" s="129">
        <v>589</v>
      </c>
      <c r="AE562" s="129">
        <v>25</v>
      </c>
    </row>
    <row r="563" spans="7:31" x14ac:dyDescent="0.3">
      <c r="G563" s="145" t="s">
        <v>19</v>
      </c>
      <c r="H563" s="145" t="s">
        <v>66</v>
      </c>
      <c r="I563" s="130">
        <v>2022</v>
      </c>
      <c r="J563" s="146" t="s">
        <v>12</v>
      </c>
      <c r="K563" s="129">
        <v>10</v>
      </c>
      <c r="L563" s="121"/>
      <c r="M563" s="147" t="s">
        <v>19</v>
      </c>
      <c r="N563" s="147" t="s">
        <v>66</v>
      </c>
      <c r="O563" s="148">
        <v>2021</v>
      </c>
      <c r="P563" s="148" t="s">
        <v>9</v>
      </c>
      <c r="Q563" s="149">
        <v>5</v>
      </c>
      <c r="S563" s="127" t="s">
        <v>50</v>
      </c>
      <c r="T563" s="150">
        <v>2016</v>
      </c>
      <c r="U563" s="127" t="s">
        <v>242</v>
      </c>
      <c r="V563" s="144">
        <v>614</v>
      </c>
      <c r="AA563" s="145" t="s">
        <v>50</v>
      </c>
      <c r="AB563" s="129">
        <v>2016</v>
      </c>
      <c r="AC563" s="145" t="s">
        <v>245</v>
      </c>
      <c r="AD563" s="129">
        <v>666</v>
      </c>
      <c r="AE563" s="129">
        <v>203</v>
      </c>
    </row>
    <row r="564" spans="7:31" x14ac:dyDescent="0.3">
      <c r="G564" s="145" t="s">
        <v>19</v>
      </c>
      <c r="H564" s="145" t="s">
        <v>66</v>
      </c>
      <c r="I564" s="130">
        <v>2022</v>
      </c>
      <c r="J564" s="146" t="s">
        <v>13</v>
      </c>
      <c r="K564" s="129">
        <v>21</v>
      </c>
      <c r="L564" s="121"/>
      <c r="M564" s="147" t="s">
        <v>19</v>
      </c>
      <c r="N564" s="147" t="s">
        <v>66</v>
      </c>
      <c r="O564" s="148">
        <v>2021</v>
      </c>
      <c r="P564" s="148" t="s">
        <v>10</v>
      </c>
      <c r="Q564" s="149">
        <v>14</v>
      </c>
      <c r="S564" s="127" t="s">
        <v>50</v>
      </c>
      <c r="T564" s="150">
        <v>2016</v>
      </c>
      <c r="U564" s="127" t="s">
        <v>244</v>
      </c>
      <c r="V564" s="144">
        <v>762</v>
      </c>
      <c r="AA564" s="145" t="s">
        <v>50</v>
      </c>
      <c r="AB564" s="129">
        <v>2016</v>
      </c>
      <c r="AC564" s="145" t="s">
        <v>243</v>
      </c>
      <c r="AD564" s="129">
        <v>186</v>
      </c>
      <c r="AE564" s="129">
        <v>8</v>
      </c>
    </row>
    <row r="565" spans="7:31" x14ac:dyDescent="0.3">
      <c r="G565" s="145" t="s">
        <v>19</v>
      </c>
      <c r="H565" s="145" t="s">
        <v>66</v>
      </c>
      <c r="I565" s="130">
        <v>2022</v>
      </c>
      <c r="J565" s="146" t="s">
        <v>14</v>
      </c>
      <c r="K565" s="129">
        <v>13</v>
      </c>
      <c r="L565" s="121"/>
      <c r="M565" s="147" t="s">
        <v>19</v>
      </c>
      <c r="N565" s="147" t="s">
        <v>67</v>
      </c>
      <c r="O565" s="148">
        <v>2021</v>
      </c>
      <c r="P565" s="148" t="s">
        <v>4</v>
      </c>
      <c r="Q565" s="149">
        <v>79</v>
      </c>
      <c r="S565" s="127" t="s">
        <v>50</v>
      </c>
      <c r="T565" s="150">
        <v>2016</v>
      </c>
      <c r="U565" s="127" t="s">
        <v>245</v>
      </c>
      <c r="V565" s="144">
        <v>869</v>
      </c>
      <c r="AA565" s="145" t="s">
        <v>50</v>
      </c>
      <c r="AB565" s="129">
        <v>2016</v>
      </c>
      <c r="AC565" s="145" t="s">
        <v>241</v>
      </c>
      <c r="AD565" s="129">
        <v>2447</v>
      </c>
      <c r="AE565" s="129">
        <v>595</v>
      </c>
    </row>
    <row r="566" spans="7:31" x14ac:dyDescent="0.3">
      <c r="G566" s="145" t="s">
        <v>19</v>
      </c>
      <c r="H566" s="145" t="s">
        <v>66</v>
      </c>
      <c r="I566" s="130">
        <v>2022</v>
      </c>
      <c r="J566" s="146" t="s">
        <v>15</v>
      </c>
      <c r="K566" s="129">
        <v>11</v>
      </c>
      <c r="L566" s="121"/>
      <c r="M566" s="147" t="s">
        <v>19</v>
      </c>
      <c r="N566" s="147" t="s">
        <v>67</v>
      </c>
      <c r="O566" s="148">
        <v>2021</v>
      </c>
      <c r="P566" s="148" t="s">
        <v>5</v>
      </c>
      <c r="Q566" s="149">
        <v>51</v>
      </c>
      <c r="S566" s="127" t="s">
        <v>50</v>
      </c>
      <c r="T566" s="150">
        <v>2016</v>
      </c>
      <c r="U566" s="127" t="s">
        <v>241</v>
      </c>
      <c r="V566" s="144">
        <v>3042</v>
      </c>
      <c r="AA566" s="145" t="s">
        <v>50</v>
      </c>
      <c r="AB566" s="129">
        <v>2016</v>
      </c>
      <c r="AC566" s="145" t="s">
        <v>244</v>
      </c>
      <c r="AD566" s="129">
        <v>716</v>
      </c>
      <c r="AE566" s="129">
        <v>46</v>
      </c>
    </row>
    <row r="567" spans="7:31" x14ac:dyDescent="0.3">
      <c r="G567" s="145" t="s">
        <v>19</v>
      </c>
      <c r="H567" s="145" t="s">
        <v>67</v>
      </c>
      <c r="I567" s="130">
        <v>2022</v>
      </c>
      <c r="J567" s="146" t="s">
        <v>4</v>
      </c>
      <c r="K567" s="129">
        <v>318</v>
      </c>
      <c r="L567" s="121"/>
      <c r="M567" s="147" t="s">
        <v>19</v>
      </c>
      <c r="N567" s="147" t="s">
        <v>67</v>
      </c>
      <c r="O567" s="148">
        <v>2021</v>
      </c>
      <c r="P567" s="148" t="s">
        <v>6</v>
      </c>
      <c r="Q567" s="149">
        <v>27</v>
      </c>
      <c r="S567" s="127" t="s">
        <v>52</v>
      </c>
      <c r="T567" s="150">
        <v>2016</v>
      </c>
      <c r="U567" s="127" t="s">
        <v>243</v>
      </c>
      <c r="V567" s="144">
        <v>1919</v>
      </c>
      <c r="AA567" s="145" t="s">
        <v>52</v>
      </c>
      <c r="AB567" s="129">
        <v>2016</v>
      </c>
      <c r="AC567" s="145" t="s">
        <v>242</v>
      </c>
      <c r="AD567" s="129">
        <v>0</v>
      </c>
      <c r="AE567" s="129">
        <v>4740</v>
      </c>
    </row>
    <row r="568" spans="7:31" x14ac:dyDescent="0.3">
      <c r="G568" s="145" t="s">
        <v>19</v>
      </c>
      <c r="H568" s="145" t="s">
        <v>67</v>
      </c>
      <c r="I568" s="130">
        <v>2022</v>
      </c>
      <c r="J568" s="146" t="s">
        <v>5</v>
      </c>
      <c r="K568" s="129">
        <v>2</v>
      </c>
      <c r="L568" s="121"/>
      <c r="M568" s="147" t="s">
        <v>19</v>
      </c>
      <c r="N568" s="147" t="s">
        <v>67</v>
      </c>
      <c r="O568" s="148">
        <v>2021</v>
      </c>
      <c r="P568" s="148" t="s">
        <v>7</v>
      </c>
      <c r="Q568" s="149">
        <v>36</v>
      </c>
      <c r="S568" s="127" t="s">
        <v>52</v>
      </c>
      <c r="T568" s="150">
        <v>2016</v>
      </c>
      <c r="U568" s="127" t="s">
        <v>242</v>
      </c>
      <c r="V568" s="144">
        <v>4740</v>
      </c>
      <c r="AA568" s="145" t="s">
        <v>52</v>
      </c>
      <c r="AB568" s="129">
        <v>2016</v>
      </c>
      <c r="AC568" s="145" t="s">
        <v>245</v>
      </c>
      <c r="AD568" s="129">
        <v>0</v>
      </c>
      <c r="AE568" s="129">
        <v>5958</v>
      </c>
    </row>
    <row r="569" spans="7:31" x14ac:dyDescent="0.3">
      <c r="G569" s="145" t="s">
        <v>19</v>
      </c>
      <c r="H569" s="145" t="s">
        <v>67</v>
      </c>
      <c r="I569" s="130">
        <v>2022</v>
      </c>
      <c r="J569" s="146" t="s">
        <v>7</v>
      </c>
      <c r="K569" s="129">
        <v>2</v>
      </c>
      <c r="L569" s="121"/>
      <c r="M569" s="147" t="s">
        <v>19</v>
      </c>
      <c r="N569" s="147" t="s">
        <v>67</v>
      </c>
      <c r="O569" s="148">
        <v>2021</v>
      </c>
      <c r="P569" s="148" t="s">
        <v>8</v>
      </c>
      <c r="Q569" s="149">
        <v>17</v>
      </c>
      <c r="S569" s="127" t="s">
        <v>52</v>
      </c>
      <c r="T569" s="150">
        <v>2016</v>
      </c>
      <c r="U569" s="127" t="s">
        <v>245</v>
      </c>
      <c r="V569" s="144">
        <v>5958</v>
      </c>
      <c r="AA569" s="145" t="s">
        <v>52</v>
      </c>
      <c r="AB569" s="129">
        <v>2016</v>
      </c>
      <c r="AC569" s="145" t="s">
        <v>243</v>
      </c>
      <c r="AD569" s="129">
        <v>0</v>
      </c>
      <c r="AE569" s="129">
        <v>1919</v>
      </c>
    </row>
    <row r="570" spans="7:31" x14ac:dyDescent="0.3">
      <c r="G570" s="145" t="s">
        <v>19</v>
      </c>
      <c r="H570" s="145" t="s">
        <v>67</v>
      </c>
      <c r="I570" s="130">
        <v>2022</v>
      </c>
      <c r="J570" s="146" t="s">
        <v>8</v>
      </c>
      <c r="K570" s="129">
        <v>2</v>
      </c>
      <c r="L570" s="121"/>
      <c r="M570" s="147" t="s">
        <v>19</v>
      </c>
      <c r="N570" s="147" t="s">
        <v>67</v>
      </c>
      <c r="O570" s="148">
        <v>2021</v>
      </c>
      <c r="P570" s="148" t="s">
        <v>9</v>
      </c>
      <c r="Q570" s="149">
        <v>15</v>
      </c>
      <c r="S570" s="127" t="s">
        <v>52</v>
      </c>
      <c r="T570" s="150">
        <v>2016</v>
      </c>
      <c r="U570" s="127" t="s">
        <v>244</v>
      </c>
      <c r="V570" s="144">
        <v>9300</v>
      </c>
      <c r="AA570" s="145" t="s">
        <v>52</v>
      </c>
      <c r="AB570" s="129">
        <v>2016</v>
      </c>
      <c r="AC570" s="145" t="s">
        <v>241</v>
      </c>
      <c r="AD570" s="129">
        <v>0</v>
      </c>
      <c r="AE570" s="129">
        <v>31689</v>
      </c>
    </row>
    <row r="571" spans="7:31" x14ac:dyDescent="0.3">
      <c r="G571" s="145" t="s">
        <v>19</v>
      </c>
      <c r="H571" s="145" t="s">
        <v>67</v>
      </c>
      <c r="I571" s="130">
        <v>2022</v>
      </c>
      <c r="J571" s="146" t="s">
        <v>10</v>
      </c>
      <c r="K571" s="129">
        <v>15</v>
      </c>
      <c r="L571" s="121"/>
      <c r="M571" s="147" t="s">
        <v>19</v>
      </c>
      <c r="N571" s="147" t="s">
        <v>67</v>
      </c>
      <c r="O571" s="148">
        <v>2021</v>
      </c>
      <c r="P571" s="148" t="s">
        <v>10</v>
      </c>
      <c r="Q571" s="149">
        <v>6</v>
      </c>
      <c r="S571" s="127" t="s">
        <v>52</v>
      </c>
      <c r="T571" s="150">
        <v>2016</v>
      </c>
      <c r="U571" s="127" t="s">
        <v>241</v>
      </c>
      <c r="V571" s="144">
        <v>31689</v>
      </c>
      <c r="AA571" s="145" t="s">
        <v>52</v>
      </c>
      <c r="AB571" s="129">
        <v>2016</v>
      </c>
      <c r="AC571" s="145" t="s">
        <v>244</v>
      </c>
      <c r="AD571" s="129">
        <v>0</v>
      </c>
      <c r="AE571" s="129">
        <v>9300</v>
      </c>
    </row>
    <row r="572" spans="7:31" x14ac:dyDescent="0.3">
      <c r="G572" s="145" t="s">
        <v>19</v>
      </c>
      <c r="H572" s="145" t="s">
        <v>67</v>
      </c>
      <c r="I572" s="130">
        <v>2022</v>
      </c>
      <c r="J572" s="146" t="s">
        <v>12</v>
      </c>
      <c r="K572" s="129">
        <v>10</v>
      </c>
      <c r="L572" s="121"/>
      <c r="M572" s="147" t="s">
        <v>19</v>
      </c>
      <c r="N572" s="147" t="s">
        <v>67</v>
      </c>
      <c r="O572" s="148">
        <v>2021</v>
      </c>
      <c r="P572" s="148" t="s">
        <v>11</v>
      </c>
      <c r="Q572" s="149">
        <v>1</v>
      </c>
      <c r="S572" s="127" t="s">
        <v>54</v>
      </c>
      <c r="T572" s="150">
        <v>2016</v>
      </c>
      <c r="U572" s="127" t="s">
        <v>243</v>
      </c>
      <c r="V572" s="144">
        <v>276</v>
      </c>
      <c r="AA572" s="127" t="s">
        <v>54</v>
      </c>
      <c r="AB572" s="127">
        <v>2016</v>
      </c>
      <c r="AC572" s="127" t="s">
        <v>242</v>
      </c>
      <c r="AD572" s="127">
        <v>248</v>
      </c>
      <c r="AE572" s="127">
        <v>155</v>
      </c>
    </row>
    <row r="573" spans="7:31" x14ac:dyDescent="0.3">
      <c r="G573" s="145" t="s">
        <v>19</v>
      </c>
      <c r="H573" s="145" t="s">
        <v>67</v>
      </c>
      <c r="I573" s="130">
        <v>2022</v>
      </c>
      <c r="J573" s="146" t="s">
        <v>13</v>
      </c>
      <c r="K573" s="129">
        <v>8</v>
      </c>
      <c r="L573" s="121"/>
      <c r="M573" s="147" t="s">
        <v>19</v>
      </c>
      <c r="N573" s="147" t="s">
        <v>67</v>
      </c>
      <c r="O573" s="148">
        <v>2021</v>
      </c>
      <c r="P573" s="148" t="s">
        <v>12</v>
      </c>
      <c r="Q573" s="149">
        <v>1</v>
      </c>
      <c r="S573" s="127" t="s">
        <v>54</v>
      </c>
      <c r="T573" s="150">
        <v>2016</v>
      </c>
      <c r="U573" s="127" t="s">
        <v>245</v>
      </c>
      <c r="V573" s="144">
        <v>332</v>
      </c>
      <c r="AA573" s="127" t="s">
        <v>54</v>
      </c>
      <c r="AB573" s="127">
        <v>2016</v>
      </c>
      <c r="AC573" s="127" t="s">
        <v>245</v>
      </c>
      <c r="AD573" s="127">
        <v>143</v>
      </c>
      <c r="AE573" s="127">
        <v>189</v>
      </c>
    </row>
    <row r="574" spans="7:31" x14ac:dyDescent="0.3">
      <c r="G574" s="145" t="s">
        <v>19</v>
      </c>
      <c r="H574" s="145" t="s">
        <v>67</v>
      </c>
      <c r="I574" s="130">
        <v>2022</v>
      </c>
      <c r="J574" s="146" t="s">
        <v>14</v>
      </c>
      <c r="K574" s="129">
        <v>10</v>
      </c>
      <c r="L574" s="121"/>
      <c r="M574" s="147" t="s">
        <v>19</v>
      </c>
      <c r="N574" s="147" t="s">
        <v>67</v>
      </c>
      <c r="O574" s="148">
        <v>2021</v>
      </c>
      <c r="P574" s="148" t="s">
        <v>13</v>
      </c>
      <c r="Q574" s="149">
        <v>1</v>
      </c>
      <c r="S574" s="127" t="s">
        <v>54</v>
      </c>
      <c r="T574" s="150">
        <v>2016</v>
      </c>
      <c r="U574" s="127" t="s">
        <v>242</v>
      </c>
      <c r="V574" s="144">
        <v>403</v>
      </c>
      <c r="AA574" s="127" t="s">
        <v>54</v>
      </c>
      <c r="AB574" s="127">
        <v>2016</v>
      </c>
      <c r="AC574" s="127" t="s">
        <v>243</v>
      </c>
      <c r="AD574" s="127">
        <v>228</v>
      </c>
      <c r="AE574" s="127">
        <v>48</v>
      </c>
    </row>
    <row r="575" spans="7:31" x14ac:dyDescent="0.3">
      <c r="G575" s="145" t="s">
        <v>19</v>
      </c>
      <c r="H575" s="145" t="s">
        <v>67</v>
      </c>
      <c r="I575" s="130">
        <v>2022</v>
      </c>
      <c r="J575" s="146" t="s">
        <v>15</v>
      </c>
      <c r="K575" s="129">
        <v>1</v>
      </c>
      <c r="L575" s="121"/>
      <c r="M575" s="147" t="s">
        <v>19</v>
      </c>
      <c r="N575" s="147" t="s">
        <v>67</v>
      </c>
      <c r="O575" s="148">
        <v>2021</v>
      </c>
      <c r="P575" s="148" t="s">
        <v>14</v>
      </c>
      <c r="Q575" s="149">
        <v>1</v>
      </c>
      <c r="S575" s="127" t="s">
        <v>54</v>
      </c>
      <c r="T575" s="150">
        <v>2016</v>
      </c>
      <c r="U575" s="127" t="s">
        <v>244</v>
      </c>
      <c r="V575" s="144">
        <v>582</v>
      </c>
      <c r="AA575" s="127" t="s">
        <v>54</v>
      </c>
      <c r="AB575" s="127">
        <v>2016</v>
      </c>
      <c r="AC575" s="127" t="s">
        <v>241</v>
      </c>
      <c r="AD575" s="127">
        <v>1131</v>
      </c>
      <c r="AE575" s="127">
        <v>4592</v>
      </c>
    </row>
    <row r="576" spans="7:31" x14ac:dyDescent="0.3">
      <c r="G576" s="145" t="s">
        <v>19</v>
      </c>
      <c r="H576" s="145" t="s">
        <v>68</v>
      </c>
      <c r="I576" s="130">
        <v>2022</v>
      </c>
      <c r="J576" s="146" t="s">
        <v>6</v>
      </c>
      <c r="K576" s="129">
        <v>1</v>
      </c>
      <c r="L576" s="121"/>
      <c r="M576" s="147" t="s">
        <v>19</v>
      </c>
      <c r="N576" s="147" t="s">
        <v>67</v>
      </c>
      <c r="O576" s="148">
        <v>2021</v>
      </c>
      <c r="P576" s="148" t="s">
        <v>15</v>
      </c>
      <c r="Q576" s="149">
        <v>1</v>
      </c>
      <c r="S576" s="127" t="s">
        <v>54</v>
      </c>
      <c r="T576" s="150">
        <v>2016</v>
      </c>
      <c r="U576" s="127" t="s">
        <v>241</v>
      </c>
      <c r="V576" s="144">
        <v>5723</v>
      </c>
      <c r="AA576" s="127" t="s">
        <v>54</v>
      </c>
      <c r="AB576" s="127">
        <v>2016</v>
      </c>
      <c r="AC576" s="127" t="s">
        <v>244</v>
      </c>
      <c r="AD576" s="127">
        <v>267</v>
      </c>
      <c r="AE576" s="127">
        <v>315</v>
      </c>
    </row>
    <row r="577" spans="7:31" x14ac:dyDescent="0.3">
      <c r="G577" s="145" t="s">
        <v>19</v>
      </c>
      <c r="H577" s="145" t="s">
        <v>68</v>
      </c>
      <c r="I577" s="130">
        <v>2022</v>
      </c>
      <c r="J577" s="146" t="s">
        <v>7</v>
      </c>
      <c r="K577" s="129">
        <v>1</v>
      </c>
      <c r="L577" s="121"/>
      <c r="M577" s="147" t="s">
        <v>19</v>
      </c>
      <c r="N577" s="147" t="s">
        <v>68</v>
      </c>
      <c r="O577" s="148">
        <v>2021</v>
      </c>
      <c r="P577" s="148" t="s">
        <v>6</v>
      </c>
      <c r="Q577" s="149">
        <v>16</v>
      </c>
      <c r="S577" s="127" t="s">
        <v>19</v>
      </c>
      <c r="T577" s="150">
        <v>2015</v>
      </c>
      <c r="U577" s="127" t="s">
        <v>242</v>
      </c>
      <c r="V577" s="144">
        <v>65175</v>
      </c>
      <c r="AA577" s="145" t="s">
        <v>19</v>
      </c>
      <c r="AB577" s="129">
        <v>2015</v>
      </c>
      <c r="AC577" s="145" t="s">
        <v>242</v>
      </c>
      <c r="AD577" s="129">
        <v>57401</v>
      </c>
      <c r="AE577" s="129">
        <v>7774</v>
      </c>
    </row>
    <row r="578" spans="7:31" x14ac:dyDescent="0.3">
      <c r="G578" s="145" t="s">
        <v>19</v>
      </c>
      <c r="H578" s="145" t="s">
        <v>68</v>
      </c>
      <c r="I578" s="130">
        <v>2022</v>
      </c>
      <c r="J578" s="146" t="s">
        <v>12</v>
      </c>
      <c r="K578" s="129">
        <v>1</v>
      </c>
      <c r="L578" s="121"/>
      <c r="M578" s="147" t="s">
        <v>19</v>
      </c>
      <c r="N578" s="147" t="s">
        <v>68</v>
      </c>
      <c r="O578" s="148">
        <v>2021</v>
      </c>
      <c r="P578" s="148" t="s">
        <v>7</v>
      </c>
      <c r="Q578" s="149">
        <v>7</v>
      </c>
      <c r="S578" s="127" t="s">
        <v>19</v>
      </c>
      <c r="T578" s="150">
        <v>2015</v>
      </c>
      <c r="U578" s="127" t="s">
        <v>243</v>
      </c>
      <c r="V578" s="144">
        <v>79907</v>
      </c>
      <c r="AA578" s="145" t="s">
        <v>19</v>
      </c>
      <c r="AB578" s="129">
        <v>2015</v>
      </c>
      <c r="AC578" s="145" t="s">
        <v>245</v>
      </c>
      <c r="AD578" s="129">
        <v>163833</v>
      </c>
      <c r="AE578" s="129">
        <v>6467</v>
      </c>
    </row>
    <row r="579" spans="7:31" x14ac:dyDescent="0.3">
      <c r="G579" s="145" t="s">
        <v>19</v>
      </c>
      <c r="H579" s="145" t="s">
        <v>69</v>
      </c>
      <c r="I579" s="130">
        <v>2022</v>
      </c>
      <c r="J579" s="146" t="s">
        <v>4</v>
      </c>
      <c r="K579" s="129">
        <v>146</v>
      </c>
      <c r="L579" s="121"/>
      <c r="M579" s="147" t="s">
        <v>19</v>
      </c>
      <c r="N579" s="147" t="s">
        <v>20</v>
      </c>
      <c r="O579" s="148">
        <v>2021</v>
      </c>
      <c r="P579" s="148" t="s">
        <v>4</v>
      </c>
      <c r="Q579" s="149">
        <v>13</v>
      </c>
      <c r="S579" s="127" t="s">
        <v>19</v>
      </c>
      <c r="T579" s="150">
        <v>2015</v>
      </c>
      <c r="U579" s="127" t="s">
        <v>245</v>
      </c>
      <c r="V579" s="144">
        <v>170300</v>
      </c>
      <c r="AA579" s="145" t="s">
        <v>19</v>
      </c>
      <c r="AB579" s="129">
        <v>2015</v>
      </c>
      <c r="AC579" s="145" t="s">
        <v>243</v>
      </c>
      <c r="AD579" s="129">
        <v>76659</v>
      </c>
      <c r="AE579" s="129">
        <v>3248</v>
      </c>
    </row>
    <row r="580" spans="7:31" x14ac:dyDescent="0.3">
      <c r="G580" s="145" t="s">
        <v>19</v>
      </c>
      <c r="H580" s="145" t="s">
        <v>69</v>
      </c>
      <c r="I580" s="130">
        <v>2022</v>
      </c>
      <c r="J580" s="146" t="s">
        <v>5</v>
      </c>
      <c r="K580" s="129">
        <v>130</v>
      </c>
      <c r="L580" s="121"/>
      <c r="M580" s="147" t="s">
        <v>19</v>
      </c>
      <c r="N580" s="147" t="s">
        <v>20</v>
      </c>
      <c r="O580" s="148">
        <v>2021</v>
      </c>
      <c r="P580" s="148" t="s">
        <v>5</v>
      </c>
      <c r="Q580" s="149">
        <v>2</v>
      </c>
      <c r="S580" s="127" t="s">
        <v>19</v>
      </c>
      <c r="T580" s="150">
        <v>2015</v>
      </c>
      <c r="U580" s="127" t="s">
        <v>244</v>
      </c>
      <c r="V580" s="144">
        <v>191316</v>
      </c>
      <c r="AA580" s="145" t="s">
        <v>19</v>
      </c>
      <c r="AB580" s="129">
        <v>2015</v>
      </c>
      <c r="AC580" s="145" t="s">
        <v>241</v>
      </c>
      <c r="AD580" s="129">
        <v>605744</v>
      </c>
      <c r="AE580" s="129">
        <v>37294</v>
      </c>
    </row>
    <row r="581" spans="7:31" x14ac:dyDescent="0.3">
      <c r="G581" s="145" t="s">
        <v>19</v>
      </c>
      <c r="H581" s="145" t="s">
        <v>69</v>
      </c>
      <c r="I581" s="130">
        <v>2022</v>
      </c>
      <c r="J581" s="146" t="s">
        <v>6</v>
      </c>
      <c r="K581" s="129">
        <v>198</v>
      </c>
      <c r="L581" s="121"/>
      <c r="M581" s="147" t="s">
        <v>19</v>
      </c>
      <c r="N581" s="147" t="s">
        <v>20</v>
      </c>
      <c r="O581" s="148">
        <v>2021</v>
      </c>
      <c r="P581" s="148" t="s">
        <v>8</v>
      </c>
      <c r="Q581" s="149">
        <v>1</v>
      </c>
      <c r="S581" s="127" t="s">
        <v>19</v>
      </c>
      <c r="T581" s="150">
        <v>2015</v>
      </c>
      <c r="U581" s="127" t="s">
        <v>241</v>
      </c>
      <c r="V581" s="144">
        <v>643038</v>
      </c>
      <c r="AA581" s="145" t="s">
        <v>19</v>
      </c>
      <c r="AB581" s="129">
        <v>2015</v>
      </c>
      <c r="AC581" s="145" t="s">
        <v>244</v>
      </c>
      <c r="AD581" s="129">
        <v>167425</v>
      </c>
      <c r="AE581" s="129">
        <v>23891</v>
      </c>
    </row>
    <row r="582" spans="7:31" x14ac:dyDescent="0.3">
      <c r="G582" s="145" t="s">
        <v>19</v>
      </c>
      <c r="H582" s="145" t="s">
        <v>69</v>
      </c>
      <c r="I582" s="130">
        <v>2022</v>
      </c>
      <c r="J582" s="146" t="s">
        <v>7</v>
      </c>
      <c r="K582" s="129">
        <v>169</v>
      </c>
      <c r="L582" s="121"/>
      <c r="M582" s="147" t="s">
        <v>21</v>
      </c>
      <c r="N582" s="147" t="s">
        <v>22</v>
      </c>
      <c r="O582" s="148">
        <v>2021</v>
      </c>
      <c r="P582" s="148" t="s">
        <v>4</v>
      </c>
      <c r="Q582" s="149">
        <v>201</v>
      </c>
      <c r="S582" s="127" t="s">
        <v>21</v>
      </c>
      <c r="T582" s="150">
        <v>2015</v>
      </c>
      <c r="U582" s="127" t="s">
        <v>243</v>
      </c>
      <c r="V582" s="144">
        <v>91</v>
      </c>
      <c r="AA582" s="145" t="s">
        <v>21</v>
      </c>
      <c r="AB582" s="129">
        <v>2015</v>
      </c>
      <c r="AC582" s="145" t="s">
        <v>242</v>
      </c>
      <c r="AD582" s="129">
        <v>134</v>
      </c>
      <c r="AE582" s="129">
        <v>9</v>
      </c>
    </row>
    <row r="583" spans="7:31" x14ac:dyDescent="0.3">
      <c r="G583" s="145" t="s">
        <v>19</v>
      </c>
      <c r="H583" s="145" t="s">
        <v>69</v>
      </c>
      <c r="I583" s="130">
        <v>2022</v>
      </c>
      <c r="J583" s="146" t="s">
        <v>8</v>
      </c>
      <c r="K583" s="129">
        <v>169</v>
      </c>
      <c r="L583" s="121"/>
      <c r="M583" s="147" t="s">
        <v>21</v>
      </c>
      <c r="N583" s="147" t="s">
        <v>22</v>
      </c>
      <c r="O583" s="148">
        <v>2021</v>
      </c>
      <c r="P583" s="148" t="s">
        <v>5</v>
      </c>
      <c r="Q583" s="149">
        <v>31</v>
      </c>
      <c r="S583" s="127" t="s">
        <v>21</v>
      </c>
      <c r="T583" s="150">
        <v>2015</v>
      </c>
      <c r="U583" s="127" t="s">
        <v>242</v>
      </c>
      <c r="V583" s="144">
        <v>143</v>
      </c>
      <c r="AA583" s="145" t="s">
        <v>21</v>
      </c>
      <c r="AB583" s="129">
        <v>2015</v>
      </c>
      <c r="AC583" s="145" t="s">
        <v>245</v>
      </c>
      <c r="AD583" s="129">
        <v>116</v>
      </c>
      <c r="AE583" s="129">
        <v>31</v>
      </c>
    </row>
    <row r="584" spans="7:31" x14ac:dyDescent="0.3">
      <c r="G584" s="145" t="s">
        <v>19</v>
      </c>
      <c r="H584" s="145" t="s">
        <v>69</v>
      </c>
      <c r="I584" s="130">
        <v>2022</v>
      </c>
      <c r="J584" s="146" t="s">
        <v>9</v>
      </c>
      <c r="K584" s="129">
        <v>218</v>
      </c>
      <c r="L584" s="121"/>
      <c r="M584" s="147" t="s">
        <v>21</v>
      </c>
      <c r="N584" s="147" t="s">
        <v>22</v>
      </c>
      <c r="O584" s="148">
        <v>2021</v>
      </c>
      <c r="P584" s="148" t="s">
        <v>6</v>
      </c>
      <c r="Q584" s="149">
        <v>30</v>
      </c>
      <c r="S584" s="127" t="s">
        <v>21</v>
      </c>
      <c r="T584" s="150">
        <v>2015</v>
      </c>
      <c r="U584" s="127" t="s">
        <v>245</v>
      </c>
      <c r="V584" s="144">
        <v>147</v>
      </c>
      <c r="AA584" s="145" t="s">
        <v>21</v>
      </c>
      <c r="AB584" s="129">
        <v>2015</v>
      </c>
      <c r="AC584" s="145" t="s">
        <v>243</v>
      </c>
      <c r="AD584" s="129">
        <v>72</v>
      </c>
      <c r="AE584" s="129">
        <v>19</v>
      </c>
    </row>
    <row r="585" spans="7:31" x14ac:dyDescent="0.3">
      <c r="G585" s="145" t="s">
        <v>19</v>
      </c>
      <c r="H585" s="145" t="s">
        <v>69</v>
      </c>
      <c r="I585" s="130">
        <v>2022</v>
      </c>
      <c r="J585" s="146" t="s">
        <v>10</v>
      </c>
      <c r="K585" s="129">
        <v>196</v>
      </c>
      <c r="L585" s="121"/>
      <c r="M585" s="147" t="s">
        <v>21</v>
      </c>
      <c r="N585" s="147" t="s">
        <v>22</v>
      </c>
      <c r="O585" s="148">
        <v>2021</v>
      </c>
      <c r="P585" s="148" t="s">
        <v>7</v>
      </c>
      <c r="Q585" s="149">
        <v>23</v>
      </c>
      <c r="S585" s="127" t="s">
        <v>21</v>
      </c>
      <c r="T585" s="150">
        <v>2015</v>
      </c>
      <c r="U585" s="127" t="s">
        <v>244</v>
      </c>
      <c r="V585" s="144">
        <v>308</v>
      </c>
      <c r="AA585" s="145" t="s">
        <v>21</v>
      </c>
      <c r="AB585" s="129">
        <v>2015</v>
      </c>
      <c r="AC585" s="145" t="s">
        <v>241</v>
      </c>
      <c r="AD585" s="129">
        <v>569</v>
      </c>
      <c r="AE585" s="129">
        <v>155</v>
      </c>
    </row>
    <row r="586" spans="7:31" x14ac:dyDescent="0.3">
      <c r="G586" s="145" t="s">
        <v>19</v>
      </c>
      <c r="H586" s="145" t="s">
        <v>69</v>
      </c>
      <c r="I586" s="130">
        <v>2022</v>
      </c>
      <c r="J586" s="146" t="s">
        <v>11</v>
      </c>
      <c r="K586" s="129">
        <v>237</v>
      </c>
      <c r="L586" s="121"/>
      <c r="M586" s="147" t="s">
        <v>21</v>
      </c>
      <c r="N586" s="147" t="s">
        <v>22</v>
      </c>
      <c r="O586" s="148">
        <v>2021</v>
      </c>
      <c r="P586" s="148" t="s">
        <v>8</v>
      </c>
      <c r="Q586" s="149">
        <v>25</v>
      </c>
      <c r="S586" s="127" t="s">
        <v>21</v>
      </c>
      <c r="T586" s="150">
        <v>2015</v>
      </c>
      <c r="U586" s="127" t="s">
        <v>241</v>
      </c>
      <c r="V586" s="144">
        <v>724</v>
      </c>
      <c r="AA586" s="145" t="s">
        <v>21</v>
      </c>
      <c r="AB586" s="129">
        <v>2015</v>
      </c>
      <c r="AC586" s="145" t="s">
        <v>244</v>
      </c>
      <c r="AD586" s="129">
        <v>277</v>
      </c>
      <c r="AE586" s="129">
        <v>31</v>
      </c>
    </row>
    <row r="587" spans="7:31" x14ac:dyDescent="0.3">
      <c r="G587" s="145" t="s">
        <v>19</v>
      </c>
      <c r="H587" s="145" t="s">
        <v>69</v>
      </c>
      <c r="I587" s="130">
        <v>2022</v>
      </c>
      <c r="J587" s="146" t="s">
        <v>12</v>
      </c>
      <c r="K587" s="129">
        <v>258</v>
      </c>
      <c r="L587" s="121"/>
      <c r="M587" s="147" t="s">
        <v>21</v>
      </c>
      <c r="N587" s="147" t="s">
        <v>22</v>
      </c>
      <c r="O587" s="148">
        <v>2021</v>
      </c>
      <c r="P587" s="148" t="s">
        <v>9</v>
      </c>
      <c r="Q587" s="149">
        <v>34</v>
      </c>
      <c r="S587" s="127" t="s">
        <v>25</v>
      </c>
      <c r="T587" s="150">
        <v>2015</v>
      </c>
      <c r="U587" s="127" t="s">
        <v>243</v>
      </c>
      <c r="V587" s="144">
        <v>2461</v>
      </c>
      <c r="AA587" s="145" t="s">
        <v>25</v>
      </c>
      <c r="AB587" s="129">
        <v>2015</v>
      </c>
      <c r="AC587" s="145" t="s">
        <v>242</v>
      </c>
      <c r="AD587" s="129">
        <v>482</v>
      </c>
      <c r="AE587" s="129">
        <v>4314</v>
      </c>
    </row>
    <row r="588" spans="7:31" x14ac:dyDescent="0.3">
      <c r="G588" s="145" t="s">
        <v>19</v>
      </c>
      <c r="H588" s="145" t="s">
        <v>69</v>
      </c>
      <c r="I588" s="130">
        <v>2022</v>
      </c>
      <c r="J588" s="146" t="s">
        <v>13</v>
      </c>
      <c r="K588" s="129">
        <v>251</v>
      </c>
      <c r="L588" s="121"/>
      <c r="M588" s="147" t="s">
        <v>21</v>
      </c>
      <c r="N588" s="147" t="s">
        <v>22</v>
      </c>
      <c r="O588" s="148">
        <v>2021</v>
      </c>
      <c r="P588" s="148" t="s">
        <v>10</v>
      </c>
      <c r="Q588" s="149">
        <v>24</v>
      </c>
      <c r="S588" s="127" t="s">
        <v>25</v>
      </c>
      <c r="T588" s="150">
        <v>2015</v>
      </c>
      <c r="U588" s="127" t="s">
        <v>242</v>
      </c>
      <c r="V588" s="144">
        <v>4796</v>
      </c>
      <c r="AA588" s="145" t="s">
        <v>25</v>
      </c>
      <c r="AB588" s="129">
        <v>2015</v>
      </c>
      <c r="AC588" s="145" t="s">
        <v>245</v>
      </c>
      <c r="AD588" s="129">
        <v>1168</v>
      </c>
      <c r="AE588" s="129">
        <v>5974</v>
      </c>
    </row>
    <row r="589" spans="7:31" x14ac:dyDescent="0.3">
      <c r="G589" s="145" t="s">
        <v>19</v>
      </c>
      <c r="H589" s="145" t="s">
        <v>69</v>
      </c>
      <c r="I589" s="130">
        <v>2022</v>
      </c>
      <c r="J589" s="146" t="s">
        <v>14</v>
      </c>
      <c r="K589" s="129">
        <v>300</v>
      </c>
      <c r="L589" s="121"/>
      <c r="M589" s="147" t="s">
        <v>21</v>
      </c>
      <c r="N589" s="147" t="s">
        <v>22</v>
      </c>
      <c r="O589" s="148">
        <v>2021</v>
      </c>
      <c r="P589" s="148" t="s">
        <v>11</v>
      </c>
      <c r="Q589" s="149">
        <v>37</v>
      </c>
      <c r="S589" s="127" t="s">
        <v>25</v>
      </c>
      <c r="T589" s="150">
        <v>2015</v>
      </c>
      <c r="U589" s="127" t="s">
        <v>245</v>
      </c>
      <c r="V589" s="144">
        <v>7142</v>
      </c>
      <c r="AA589" s="145" t="s">
        <v>25</v>
      </c>
      <c r="AB589" s="129">
        <v>2015</v>
      </c>
      <c r="AC589" s="145" t="s">
        <v>243</v>
      </c>
      <c r="AD589" s="129">
        <v>490</v>
      </c>
      <c r="AE589" s="129">
        <v>1971</v>
      </c>
    </row>
    <row r="590" spans="7:31" x14ac:dyDescent="0.3">
      <c r="G590" s="145" t="s">
        <v>19</v>
      </c>
      <c r="H590" s="145" t="s">
        <v>69</v>
      </c>
      <c r="I590" s="130">
        <v>2022</v>
      </c>
      <c r="J590" s="146" t="s">
        <v>15</v>
      </c>
      <c r="K590" s="129">
        <v>328</v>
      </c>
      <c r="L590" s="121"/>
      <c r="M590" s="147" t="s">
        <v>21</v>
      </c>
      <c r="N590" s="147" t="s">
        <v>22</v>
      </c>
      <c r="O590" s="148">
        <v>2021</v>
      </c>
      <c r="P590" s="148" t="s">
        <v>12</v>
      </c>
      <c r="Q590" s="149">
        <v>16</v>
      </c>
      <c r="S590" s="127" t="s">
        <v>25</v>
      </c>
      <c r="T590" s="150">
        <v>2015</v>
      </c>
      <c r="U590" s="127" t="s">
        <v>244</v>
      </c>
      <c r="V590" s="144">
        <v>7877</v>
      </c>
      <c r="AA590" s="145" t="s">
        <v>25</v>
      </c>
      <c r="AB590" s="129">
        <v>2015</v>
      </c>
      <c r="AC590" s="145" t="s">
        <v>241</v>
      </c>
      <c r="AD590" s="129">
        <v>2079</v>
      </c>
      <c r="AE590" s="129">
        <v>28396</v>
      </c>
    </row>
    <row r="591" spans="7:31" x14ac:dyDescent="0.3">
      <c r="G591" s="145" t="s">
        <v>19</v>
      </c>
      <c r="H591" s="145" t="s">
        <v>20</v>
      </c>
      <c r="I591" s="130">
        <v>2022</v>
      </c>
      <c r="J591" s="146" t="s">
        <v>4</v>
      </c>
      <c r="K591" s="129">
        <v>8522</v>
      </c>
      <c r="L591" s="121"/>
      <c r="M591" s="147" t="s">
        <v>21</v>
      </c>
      <c r="N591" s="147" t="s">
        <v>22</v>
      </c>
      <c r="O591" s="148">
        <v>2021</v>
      </c>
      <c r="P591" s="148" t="s">
        <v>13</v>
      </c>
      <c r="Q591" s="149">
        <v>21</v>
      </c>
      <c r="S591" s="127" t="s">
        <v>25</v>
      </c>
      <c r="T591" s="150">
        <v>2015</v>
      </c>
      <c r="U591" s="127" t="s">
        <v>241</v>
      </c>
      <c r="V591" s="144">
        <v>30475</v>
      </c>
      <c r="AA591" s="145" t="s">
        <v>25</v>
      </c>
      <c r="AB591" s="129">
        <v>2015</v>
      </c>
      <c r="AC591" s="145" t="s">
        <v>244</v>
      </c>
      <c r="AD591" s="129">
        <v>2193</v>
      </c>
      <c r="AE591" s="129">
        <v>5684</v>
      </c>
    </row>
    <row r="592" spans="7:31" x14ac:dyDescent="0.3">
      <c r="G592" s="145" t="s">
        <v>19</v>
      </c>
      <c r="H592" s="145" t="s">
        <v>20</v>
      </c>
      <c r="I592" s="130">
        <v>2022</v>
      </c>
      <c r="J592" s="146" t="s">
        <v>5</v>
      </c>
      <c r="K592" s="129">
        <v>8042</v>
      </c>
      <c r="L592" s="121"/>
      <c r="M592" s="147" t="s">
        <v>21</v>
      </c>
      <c r="N592" s="147" t="s">
        <v>22</v>
      </c>
      <c r="O592" s="148">
        <v>2021</v>
      </c>
      <c r="P592" s="148" t="s">
        <v>14</v>
      </c>
      <c r="Q592" s="149">
        <v>28</v>
      </c>
      <c r="S592" s="127" t="s">
        <v>35</v>
      </c>
      <c r="T592" s="150">
        <v>2015</v>
      </c>
      <c r="U592" s="127" t="s">
        <v>245</v>
      </c>
      <c r="V592" s="144">
        <v>252</v>
      </c>
      <c r="AA592" s="145" t="s">
        <v>35</v>
      </c>
      <c r="AB592" s="129">
        <v>2015</v>
      </c>
      <c r="AC592" s="145" t="s">
        <v>242</v>
      </c>
      <c r="AD592" s="129">
        <v>257</v>
      </c>
      <c r="AE592" s="129">
        <v>126</v>
      </c>
    </row>
    <row r="593" spans="7:31" x14ac:dyDescent="0.3">
      <c r="G593" s="145" t="s">
        <v>19</v>
      </c>
      <c r="H593" s="145" t="s">
        <v>20</v>
      </c>
      <c r="I593" s="130">
        <v>2022</v>
      </c>
      <c r="J593" s="146" t="s">
        <v>6</v>
      </c>
      <c r="K593" s="129">
        <v>7589</v>
      </c>
      <c r="L593" s="121"/>
      <c r="M593" s="147" t="s">
        <v>21</v>
      </c>
      <c r="N593" s="147" t="s">
        <v>22</v>
      </c>
      <c r="O593" s="148">
        <v>2021</v>
      </c>
      <c r="P593" s="148" t="s">
        <v>15</v>
      </c>
      <c r="Q593" s="149">
        <v>63</v>
      </c>
      <c r="S593" s="127" t="s">
        <v>35</v>
      </c>
      <c r="T593" s="150">
        <v>2015</v>
      </c>
      <c r="U593" s="127" t="s">
        <v>243</v>
      </c>
      <c r="V593" s="144">
        <v>301</v>
      </c>
      <c r="AA593" s="145" t="s">
        <v>35</v>
      </c>
      <c r="AB593" s="129">
        <v>2015</v>
      </c>
      <c r="AC593" s="145" t="s">
        <v>245</v>
      </c>
      <c r="AD593" s="129">
        <v>192</v>
      </c>
      <c r="AE593" s="129">
        <v>60</v>
      </c>
    </row>
    <row r="594" spans="7:31" x14ac:dyDescent="0.3">
      <c r="G594" s="145" t="s">
        <v>19</v>
      </c>
      <c r="H594" s="145" t="s">
        <v>20</v>
      </c>
      <c r="I594" s="130">
        <v>2022</v>
      </c>
      <c r="J594" s="146" t="s">
        <v>7</v>
      </c>
      <c r="K594" s="129">
        <v>7942</v>
      </c>
      <c r="L594" s="121"/>
      <c r="M594" s="147" t="s">
        <v>23</v>
      </c>
      <c r="N594" s="147" t="s">
        <v>24</v>
      </c>
      <c r="O594" s="148">
        <v>2021</v>
      </c>
      <c r="P594" s="148" t="s">
        <v>4</v>
      </c>
      <c r="Q594" s="149">
        <v>154453</v>
      </c>
      <c r="S594" s="127" t="s">
        <v>35</v>
      </c>
      <c r="T594" s="150">
        <v>2015</v>
      </c>
      <c r="U594" s="127" t="s">
        <v>242</v>
      </c>
      <c r="V594" s="144">
        <v>383</v>
      </c>
      <c r="AA594" s="145" t="s">
        <v>35</v>
      </c>
      <c r="AB594" s="129">
        <v>2015</v>
      </c>
      <c r="AC594" s="145" t="s">
        <v>243</v>
      </c>
      <c r="AD594" s="129">
        <v>300</v>
      </c>
      <c r="AE594" s="129">
        <v>1</v>
      </c>
    </row>
    <row r="595" spans="7:31" x14ac:dyDescent="0.3">
      <c r="G595" s="145" t="s">
        <v>19</v>
      </c>
      <c r="H595" s="145" t="s">
        <v>20</v>
      </c>
      <c r="I595" s="130">
        <v>2022</v>
      </c>
      <c r="J595" s="146" t="s">
        <v>8</v>
      </c>
      <c r="K595" s="129">
        <v>8845</v>
      </c>
      <c r="L595" s="121"/>
      <c r="M595" s="147" t="s">
        <v>23</v>
      </c>
      <c r="N595" s="147" t="s">
        <v>24</v>
      </c>
      <c r="O595" s="148">
        <v>2021</v>
      </c>
      <c r="P595" s="148" t="s">
        <v>5</v>
      </c>
      <c r="Q595" s="149">
        <v>80784</v>
      </c>
      <c r="S595" s="127" t="s">
        <v>35</v>
      </c>
      <c r="T595" s="150">
        <v>2015</v>
      </c>
      <c r="U595" s="127" t="s">
        <v>244</v>
      </c>
      <c r="V595" s="144">
        <v>1146</v>
      </c>
      <c r="AA595" s="145" t="s">
        <v>35</v>
      </c>
      <c r="AB595" s="129">
        <v>2015</v>
      </c>
      <c r="AC595" s="145" t="s">
        <v>241</v>
      </c>
      <c r="AD595" s="129">
        <v>805</v>
      </c>
      <c r="AE595" s="129">
        <v>598</v>
      </c>
    </row>
    <row r="596" spans="7:31" x14ac:dyDescent="0.3">
      <c r="G596" s="145" t="s">
        <v>19</v>
      </c>
      <c r="H596" s="145" t="s">
        <v>20</v>
      </c>
      <c r="I596" s="130">
        <v>2022</v>
      </c>
      <c r="J596" s="146" t="s">
        <v>9</v>
      </c>
      <c r="K596" s="129">
        <v>11716</v>
      </c>
      <c r="L596" s="121"/>
      <c r="M596" s="147" t="s">
        <v>23</v>
      </c>
      <c r="N596" s="147" t="s">
        <v>24</v>
      </c>
      <c r="O596" s="148">
        <v>2021</v>
      </c>
      <c r="P596" s="148" t="s">
        <v>6</v>
      </c>
      <c r="Q596" s="149">
        <v>112409</v>
      </c>
      <c r="S596" s="127" t="s">
        <v>35</v>
      </c>
      <c r="T596" s="150">
        <v>2015</v>
      </c>
      <c r="U596" s="127" t="s">
        <v>241</v>
      </c>
      <c r="V596" s="144">
        <v>1403</v>
      </c>
      <c r="AA596" s="145" t="s">
        <v>35</v>
      </c>
      <c r="AB596" s="129">
        <v>2015</v>
      </c>
      <c r="AC596" s="145" t="s">
        <v>244</v>
      </c>
      <c r="AD596" s="129">
        <v>1015</v>
      </c>
      <c r="AE596" s="129">
        <v>131</v>
      </c>
    </row>
    <row r="597" spans="7:31" x14ac:dyDescent="0.3">
      <c r="G597" s="145" t="s">
        <v>19</v>
      </c>
      <c r="H597" s="145" t="s">
        <v>20</v>
      </c>
      <c r="I597" s="130">
        <v>2022</v>
      </c>
      <c r="J597" s="146" t="s">
        <v>10</v>
      </c>
      <c r="K597" s="129">
        <v>11219</v>
      </c>
      <c r="L597" s="121"/>
      <c r="M597" s="147" t="s">
        <v>23</v>
      </c>
      <c r="N597" s="147" t="s">
        <v>24</v>
      </c>
      <c r="O597" s="148">
        <v>2021</v>
      </c>
      <c r="P597" s="148" t="s">
        <v>7</v>
      </c>
      <c r="Q597" s="149">
        <v>80149</v>
      </c>
      <c r="S597" s="127" t="s">
        <v>39</v>
      </c>
      <c r="T597" s="150">
        <v>2015</v>
      </c>
      <c r="U597" s="127" t="s">
        <v>243</v>
      </c>
      <c r="V597" s="144">
        <v>53</v>
      </c>
      <c r="AA597" s="145" t="s">
        <v>39</v>
      </c>
      <c r="AB597" s="129">
        <v>2015</v>
      </c>
      <c r="AC597" s="145" t="s">
        <v>242</v>
      </c>
      <c r="AD597" s="129">
        <v>0</v>
      </c>
      <c r="AE597" s="129">
        <v>82</v>
      </c>
    </row>
    <row r="598" spans="7:31" x14ac:dyDescent="0.3">
      <c r="G598" s="145" t="s">
        <v>19</v>
      </c>
      <c r="H598" s="145" t="s">
        <v>20</v>
      </c>
      <c r="I598" s="130">
        <v>2022</v>
      </c>
      <c r="J598" s="146" t="s">
        <v>11</v>
      </c>
      <c r="K598" s="129">
        <v>11850</v>
      </c>
      <c r="L598" s="121"/>
      <c r="M598" s="147" t="s">
        <v>23</v>
      </c>
      <c r="N598" s="147" t="s">
        <v>24</v>
      </c>
      <c r="O598" s="148">
        <v>2021</v>
      </c>
      <c r="P598" s="148" t="s">
        <v>8</v>
      </c>
      <c r="Q598" s="149">
        <v>112236</v>
      </c>
      <c r="S598" s="127" t="s">
        <v>39</v>
      </c>
      <c r="T598" s="150">
        <v>2015</v>
      </c>
      <c r="U598" s="127" t="s">
        <v>242</v>
      </c>
      <c r="V598" s="144">
        <v>82</v>
      </c>
      <c r="AA598" s="145" t="s">
        <v>39</v>
      </c>
      <c r="AB598" s="129">
        <v>2015</v>
      </c>
      <c r="AC598" s="145" t="s">
        <v>245</v>
      </c>
      <c r="AD598" s="129">
        <v>0</v>
      </c>
      <c r="AE598" s="129">
        <v>116</v>
      </c>
    </row>
    <row r="599" spans="7:31" x14ac:dyDescent="0.3">
      <c r="G599" s="145" t="s">
        <v>19</v>
      </c>
      <c r="H599" s="145" t="s">
        <v>20</v>
      </c>
      <c r="I599" s="130">
        <v>2022</v>
      </c>
      <c r="J599" s="146" t="s">
        <v>12</v>
      </c>
      <c r="K599" s="129">
        <v>14181</v>
      </c>
      <c r="L599" s="121"/>
      <c r="M599" s="147" t="s">
        <v>23</v>
      </c>
      <c r="N599" s="147" t="s">
        <v>24</v>
      </c>
      <c r="O599" s="148">
        <v>2021</v>
      </c>
      <c r="P599" s="148" t="s">
        <v>9</v>
      </c>
      <c r="Q599" s="149">
        <v>89111</v>
      </c>
      <c r="S599" s="127" t="s">
        <v>39</v>
      </c>
      <c r="T599" s="150">
        <v>2015</v>
      </c>
      <c r="U599" s="127" t="s">
        <v>245</v>
      </c>
      <c r="V599" s="144">
        <v>116</v>
      </c>
      <c r="AA599" s="145" t="s">
        <v>39</v>
      </c>
      <c r="AB599" s="129">
        <v>2015</v>
      </c>
      <c r="AC599" s="145" t="s">
        <v>243</v>
      </c>
      <c r="AD599" s="129">
        <v>0</v>
      </c>
      <c r="AE599" s="129">
        <v>53</v>
      </c>
    </row>
    <row r="600" spans="7:31" x14ac:dyDescent="0.3">
      <c r="G600" s="145" t="s">
        <v>19</v>
      </c>
      <c r="H600" s="145" t="s">
        <v>20</v>
      </c>
      <c r="I600" s="130">
        <v>2022</v>
      </c>
      <c r="J600" s="146" t="s">
        <v>13</v>
      </c>
      <c r="K600" s="129">
        <v>11423</v>
      </c>
      <c r="L600" s="121"/>
      <c r="M600" s="147" t="s">
        <v>23</v>
      </c>
      <c r="N600" s="147" t="s">
        <v>24</v>
      </c>
      <c r="O600" s="148">
        <v>2021</v>
      </c>
      <c r="P600" s="148" t="s">
        <v>10</v>
      </c>
      <c r="Q600" s="149">
        <v>103139</v>
      </c>
      <c r="S600" s="127" t="s">
        <v>39</v>
      </c>
      <c r="T600" s="150">
        <v>2015</v>
      </c>
      <c r="U600" s="127" t="s">
        <v>244</v>
      </c>
      <c r="V600" s="144">
        <v>261</v>
      </c>
      <c r="AA600" s="145" t="s">
        <v>39</v>
      </c>
      <c r="AB600" s="129">
        <v>2015</v>
      </c>
      <c r="AC600" s="145" t="s">
        <v>241</v>
      </c>
      <c r="AD600" s="129">
        <v>0</v>
      </c>
      <c r="AE600" s="129">
        <v>2566</v>
      </c>
    </row>
    <row r="601" spans="7:31" x14ac:dyDescent="0.3">
      <c r="G601" s="145" t="s">
        <v>19</v>
      </c>
      <c r="H601" s="145" t="s">
        <v>20</v>
      </c>
      <c r="I601" s="130">
        <v>2022</v>
      </c>
      <c r="J601" s="146" t="s">
        <v>14</v>
      </c>
      <c r="K601" s="129">
        <v>16217</v>
      </c>
      <c r="L601" s="121"/>
      <c r="M601" s="147" t="s">
        <v>23</v>
      </c>
      <c r="N601" s="147" t="s">
        <v>24</v>
      </c>
      <c r="O601" s="148">
        <v>2021</v>
      </c>
      <c r="P601" s="148" t="s">
        <v>11</v>
      </c>
      <c r="Q601" s="149">
        <v>99187</v>
      </c>
      <c r="S601" s="127" t="s">
        <v>39</v>
      </c>
      <c r="T601" s="150">
        <v>2015</v>
      </c>
      <c r="U601" s="127" t="s">
        <v>241</v>
      </c>
      <c r="V601" s="144">
        <v>2566</v>
      </c>
      <c r="AA601" s="145" t="s">
        <v>39</v>
      </c>
      <c r="AB601" s="129">
        <v>2015</v>
      </c>
      <c r="AC601" s="145" t="s">
        <v>244</v>
      </c>
      <c r="AD601" s="129">
        <v>0</v>
      </c>
      <c r="AE601" s="129">
        <v>261</v>
      </c>
    </row>
    <row r="602" spans="7:31" x14ac:dyDescent="0.3">
      <c r="G602" s="145" t="s">
        <v>19</v>
      </c>
      <c r="H602" s="145" t="s">
        <v>20</v>
      </c>
      <c r="I602" s="130">
        <v>2022</v>
      </c>
      <c r="J602" s="146" t="s">
        <v>15</v>
      </c>
      <c r="K602" s="129">
        <v>12358</v>
      </c>
      <c r="L602" s="121"/>
      <c r="M602" s="147" t="s">
        <v>23</v>
      </c>
      <c r="N602" s="147" t="s">
        <v>24</v>
      </c>
      <c r="O602" s="148">
        <v>2021</v>
      </c>
      <c r="P602" s="148" t="s">
        <v>12</v>
      </c>
      <c r="Q602" s="149">
        <v>94843</v>
      </c>
      <c r="S602" s="127" t="s">
        <v>41</v>
      </c>
      <c r="T602" s="150">
        <v>2015</v>
      </c>
      <c r="U602" s="127" t="s">
        <v>243</v>
      </c>
      <c r="V602" s="144">
        <v>2777</v>
      </c>
      <c r="AA602" s="145" t="s">
        <v>41</v>
      </c>
      <c r="AB602" s="129">
        <v>2015</v>
      </c>
      <c r="AC602" s="145" t="s">
        <v>242</v>
      </c>
      <c r="AD602" s="129">
        <v>0</v>
      </c>
      <c r="AE602" s="129">
        <v>15343</v>
      </c>
    </row>
    <row r="603" spans="7:31" x14ac:dyDescent="0.3">
      <c r="G603" s="145" t="s">
        <v>21</v>
      </c>
      <c r="H603" s="145" t="s">
        <v>22</v>
      </c>
      <c r="I603" s="130">
        <v>2022</v>
      </c>
      <c r="J603" s="146" t="s">
        <v>4</v>
      </c>
      <c r="K603" s="129">
        <v>229</v>
      </c>
      <c r="L603" s="121"/>
      <c r="M603" s="147" t="s">
        <v>23</v>
      </c>
      <c r="N603" s="147" t="s">
        <v>24</v>
      </c>
      <c r="O603" s="148">
        <v>2021</v>
      </c>
      <c r="P603" s="148" t="s">
        <v>13</v>
      </c>
      <c r="Q603" s="149">
        <v>109856</v>
      </c>
      <c r="S603" s="127" t="s">
        <v>41</v>
      </c>
      <c r="T603" s="150">
        <v>2015</v>
      </c>
      <c r="U603" s="127" t="s">
        <v>245</v>
      </c>
      <c r="V603" s="144">
        <v>13751</v>
      </c>
      <c r="AA603" s="145" t="s">
        <v>41</v>
      </c>
      <c r="AB603" s="129">
        <v>2015</v>
      </c>
      <c r="AC603" s="145" t="s">
        <v>245</v>
      </c>
      <c r="AD603" s="129">
        <v>0</v>
      </c>
      <c r="AE603" s="129">
        <v>13751</v>
      </c>
    </row>
    <row r="604" spans="7:31" x14ac:dyDescent="0.3">
      <c r="G604" s="145" t="s">
        <v>21</v>
      </c>
      <c r="H604" s="145" t="s">
        <v>22</v>
      </c>
      <c r="I604" s="130">
        <v>2022</v>
      </c>
      <c r="J604" s="146" t="s">
        <v>5</v>
      </c>
      <c r="K604" s="129">
        <v>23</v>
      </c>
      <c r="L604" s="121"/>
      <c r="M604" s="147" t="s">
        <v>23</v>
      </c>
      <c r="N604" s="147" t="s">
        <v>24</v>
      </c>
      <c r="O604" s="148">
        <v>2021</v>
      </c>
      <c r="P604" s="148" t="s">
        <v>14</v>
      </c>
      <c r="Q604" s="149">
        <v>99890</v>
      </c>
      <c r="S604" s="127" t="s">
        <v>41</v>
      </c>
      <c r="T604" s="150">
        <v>2015</v>
      </c>
      <c r="U604" s="127" t="s">
        <v>242</v>
      </c>
      <c r="V604" s="144">
        <v>15343</v>
      </c>
      <c r="AA604" s="145" t="s">
        <v>41</v>
      </c>
      <c r="AB604" s="129">
        <v>2015</v>
      </c>
      <c r="AC604" s="145" t="s">
        <v>243</v>
      </c>
      <c r="AD604" s="129">
        <v>0</v>
      </c>
      <c r="AE604" s="129">
        <v>2777</v>
      </c>
    </row>
    <row r="605" spans="7:31" x14ac:dyDescent="0.3">
      <c r="G605" s="145" t="s">
        <v>21</v>
      </c>
      <c r="H605" s="145" t="s">
        <v>22</v>
      </c>
      <c r="I605" s="130">
        <v>2022</v>
      </c>
      <c r="J605" s="146" t="s">
        <v>6</v>
      </c>
      <c r="K605" s="129">
        <v>12</v>
      </c>
      <c r="L605" s="121"/>
      <c r="M605" s="147" t="s">
        <v>23</v>
      </c>
      <c r="N605" s="147" t="s">
        <v>24</v>
      </c>
      <c r="O605" s="148">
        <v>2021</v>
      </c>
      <c r="P605" s="148" t="s">
        <v>15</v>
      </c>
      <c r="Q605" s="149">
        <v>128457</v>
      </c>
      <c r="S605" s="127" t="s">
        <v>41</v>
      </c>
      <c r="T605" s="150">
        <v>2015</v>
      </c>
      <c r="U605" s="127" t="s">
        <v>244</v>
      </c>
      <c r="V605" s="144">
        <v>20011</v>
      </c>
      <c r="AA605" s="145" t="s">
        <v>41</v>
      </c>
      <c r="AB605" s="129">
        <v>2015</v>
      </c>
      <c r="AC605" s="145" t="s">
        <v>241</v>
      </c>
      <c r="AD605" s="129">
        <v>0</v>
      </c>
      <c r="AE605" s="129">
        <v>55220</v>
      </c>
    </row>
    <row r="606" spans="7:31" x14ac:dyDescent="0.3">
      <c r="G606" s="145" t="s">
        <v>21</v>
      </c>
      <c r="H606" s="145" t="s">
        <v>22</v>
      </c>
      <c r="I606" s="130">
        <v>2022</v>
      </c>
      <c r="J606" s="146" t="s">
        <v>7</v>
      </c>
      <c r="K606" s="129">
        <v>16</v>
      </c>
      <c r="L606" s="121"/>
      <c r="M606" s="147" t="s">
        <v>25</v>
      </c>
      <c r="N606" s="147" t="s">
        <v>26</v>
      </c>
      <c r="O606" s="148">
        <v>2021</v>
      </c>
      <c r="P606" s="148" t="s">
        <v>6</v>
      </c>
      <c r="Q606" s="149">
        <v>2</v>
      </c>
      <c r="S606" s="127" t="s">
        <v>41</v>
      </c>
      <c r="T606" s="150">
        <v>2015</v>
      </c>
      <c r="U606" s="127" t="s">
        <v>241</v>
      </c>
      <c r="V606" s="144">
        <v>55220</v>
      </c>
      <c r="AA606" s="145" t="s">
        <v>41</v>
      </c>
      <c r="AB606" s="129">
        <v>2015</v>
      </c>
      <c r="AC606" s="145" t="s">
        <v>244</v>
      </c>
      <c r="AD606" s="129">
        <v>0</v>
      </c>
      <c r="AE606" s="129">
        <v>20011</v>
      </c>
    </row>
    <row r="607" spans="7:31" x14ac:dyDescent="0.3">
      <c r="G607" s="145" t="s">
        <v>21</v>
      </c>
      <c r="H607" s="145" t="s">
        <v>22</v>
      </c>
      <c r="I607" s="130">
        <v>2022</v>
      </c>
      <c r="J607" s="146" t="s">
        <v>8</v>
      </c>
      <c r="K607" s="129">
        <v>15</v>
      </c>
      <c r="L607" s="121"/>
      <c r="M607" s="147" t="s">
        <v>25</v>
      </c>
      <c r="N607" s="147" t="s">
        <v>26</v>
      </c>
      <c r="O607" s="148">
        <v>2021</v>
      </c>
      <c r="P607" s="148" t="s">
        <v>8</v>
      </c>
      <c r="Q607" s="149">
        <v>2</v>
      </c>
      <c r="S607" s="127" t="s">
        <v>43</v>
      </c>
      <c r="T607" s="150">
        <v>2015</v>
      </c>
      <c r="U607" s="127" t="s">
        <v>242</v>
      </c>
      <c r="V607" s="144">
        <v>2</v>
      </c>
      <c r="AA607" s="145" t="s">
        <v>43</v>
      </c>
      <c r="AB607" s="129">
        <v>2015</v>
      </c>
      <c r="AC607" s="145" t="s">
        <v>242</v>
      </c>
      <c r="AD607" s="129">
        <v>0</v>
      </c>
      <c r="AE607" s="129">
        <v>2</v>
      </c>
    </row>
    <row r="608" spans="7:31" x14ac:dyDescent="0.3">
      <c r="G608" s="145" t="s">
        <v>21</v>
      </c>
      <c r="H608" s="145" t="s">
        <v>22</v>
      </c>
      <c r="I608" s="130">
        <v>2022</v>
      </c>
      <c r="J608" s="146" t="s">
        <v>9</v>
      </c>
      <c r="K608" s="129">
        <v>14</v>
      </c>
      <c r="L608" s="121"/>
      <c r="M608" s="147" t="s">
        <v>25</v>
      </c>
      <c r="N608" s="147" t="s">
        <v>26</v>
      </c>
      <c r="O608" s="148">
        <v>2021</v>
      </c>
      <c r="P608" s="148" t="s">
        <v>11</v>
      </c>
      <c r="Q608" s="149">
        <v>1</v>
      </c>
      <c r="S608" s="127" t="s">
        <v>43</v>
      </c>
      <c r="T608" s="150">
        <v>2015</v>
      </c>
      <c r="U608" s="127" t="s">
        <v>243</v>
      </c>
      <c r="V608" s="144">
        <v>16</v>
      </c>
      <c r="AA608" s="145" t="s">
        <v>43</v>
      </c>
      <c r="AB608" s="129">
        <v>2015</v>
      </c>
      <c r="AC608" s="145" t="s">
        <v>243</v>
      </c>
      <c r="AD608" s="129">
        <v>0</v>
      </c>
      <c r="AE608" s="129">
        <v>16</v>
      </c>
    </row>
    <row r="609" spans="7:31" x14ac:dyDescent="0.3">
      <c r="G609" s="145" t="s">
        <v>21</v>
      </c>
      <c r="H609" s="145" t="s">
        <v>22</v>
      </c>
      <c r="I609" s="130">
        <v>2022</v>
      </c>
      <c r="J609" s="146" t="s">
        <v>10</v>
      </c>
      <c r="K609" s="129">
        <v>10</v>
      </c>
      <c r="L609" s="121"/>
      <c r="M609" s="147" t="s">
        <v>25</v>
      </c>
      <c r="N609" s="147" t="s">
        <v>26</v>
      </c>
      <c r="O609" s="148">
        <v>2021</v>
      </c>
      <c r="P609" s="148" t="s">
        <v>12</v>
      </c>
      <c r="Q609" s="149">
        <v>2</v>
      </c>
      <c r="S609" s="127" t="s">
        <v>45</v>
      </c>
      <c r="T609" s="150">
        <v>2015</v>
      </c>
      <c r="U609" s="127" t="s">
        <v>241</v>
      </c>
      <c r="V609" s="144">
        <v>15</v>
      </c>
      <c r="AA609" s="145" t="s">
        <v>45</v>
      </c>
      <c r="AB609" s="129">
        <v>2015</v>
      </c>
      <c r="AC609" s="145" t="s">
        <v>241</v>
      </c>
      <c r="AD609" s="129">
        <v>0</v>
      </c>
      <c r="AE609" s="129">
        <v>15</v>
      </c>
    </row>
    <row r="610" spans="7:31" x14ac:dyDescent="0.3">
      <c r="G610" s="145" t="s">
        <v>21</v>
      </c>
      <c r="H610" s="145" t="s">
        <v>22</v>
      </c>
      <c r="I610" s="130">
        <v>2022</v>
      </c>
      <c r="J610" s="146" t="s">
        <v>11</v>
      </c>
      <c r="K610" s="129">
        <v>6</v>
      </c>
      <c r="L610" s="121"/>
      <c r="M610" s="147" t="s">
        <v>25</v>
      </c>
      <c r="N610" s="147" t="s">
        <v>26</v>
      </c>
      <c r="O610" s="148">
        <v>2021</v>
      </c>
      <c r="P610" s="148" t="s">
        <v>13</v>
      </c>
      <c r="Q610" s="149">
        <v>1</v>
      </c>
      <c r="S610" s="127" t="s">
        <v>48</v>
      </c>
      <c r="T610" s="150">
        <v>2015</v>
      </c>
      <c r="U610" s="127" t="s">
        <v>243</v>
      </c>
      <c r="V610" s="144">
        <v>122</v>
      </c>
      <c r="AA610" s="145" t="s">
        <v>48</v>
      </c>
      <c r="AB610" s="129">
        <v>2015</v>
      </c>
      <c r="AC610" s="145" t="s">
        <v>242</v>
      </c>
      <c r="AD610" s="129">
        <v>0</v>
      </c>
      <c r="AE610" s="129">
        <v>774</v>
      </c>
    </row>
    <row r="611" spans="7:31" x14ac:dyDescent="0.3">
      <c r="G611" s="145" t="s">
        <v>21</v>
      </c>
      <c r="H611" s="145" t="s">
        <v>22</v>
      </c>
      <c r="I611" s="130">
        <v>2022</v>
      </c>
      <c r="J611" s="146" t="s">
        <v>12</v>
      </c>
      <c r="K611" s="129">
        <v>1</v>
      </c>
      <c r="L611" s="121"/>
      <c r="M611" s="147" t="s">
        <v>25</v>
      </c>
      <c r="N611" s="147" t="s">
        <v>26</v>
      </c>
      <c r="O611" s="148">
        <v>2021</v>
      </c>
      <c r="P611" s="148" t="s">
        <v>14</v>
      </c>
      <c r="Q611" s="149">
        <v>3</v>
      </c>
      <c r="S611" s="127" t="s">
        <v>48</v>
      </c>
      <c r="T611" s="150">
        <v>2015</v>
      </c>
      <c r="U611" s="127" t="s">
        <v>242</v>
      </c>
      <c r="V611" s="144">
        <v>774</v>
      </c>
      <c r="AA611" s="145" t="s">
        <v>48</v>
      </c>
      <c r="AB611" s="129">
        <v>2015</v>
      </c>
      <c r="AC611" s="145" t="s">
        <v>245</v>
      </c>
      <c r="AD611" s="129">
        <v>0</v>
      </c>
      <c r="AE611" s="129">
        <v>916</v>
      </c>
    </row>
    <row r="612" spans="7:31" x14ac:dyDescent="0.3">
      <c r="G612" s="145" t="s">
        <v>21</v>
      </c>
      <c r="H612" s="145" t="s">
        <v>22</v>
      </c>
      <c r="I612" s="130">
        <v>2022</v>
      </c>
      <c r="J612" s="146" t="s">
        <v>13</v>
      </c>
      <c r="K612" s="129">
        <v>1</v>
      </c>
      <c r="L612" s="121"/>
      <c r="M612" s="147" t="s">
        <v>25</v>
      </c>
      <c r="N612" s="147" t="s">
        <v>27</v>
      </c>
      <c r="O612" s="148">
        <v>2021</v>
      </c>
      <c r="P612" s="148" t="s">
        <v>4</v>
      </c>
      <c r="Q612" s="149">
        <v>593</v>
      </c>
      <c r="S612" s="127" t="s">
        <v>48</v>
      </c>
      <c r="T612" s="150">
        <v>2015</v>
      </c>
      <c r="U612" s="127" t="s">
        <v>245</v>
      </c>
      <c r="V612" s="144">
        <v>916</v>
      </c>
      <c r="AA612" s="145" t="s">
        <v>48</v>
      </c>
      <c r="AB612" s="129">
        <v>2015</v>
      </c>
      <c r="AC612" s="145" t="s">
        <v>243</v>
      </c>
      <c r="AD612" s="129">
        <v>0</v>
      </c>
      <c r="AE612" s="129">
        <v>122</v>
      </c>
    </row>
    <row r="613" spans="7:31" x14ac:dyDescent="0.3">
      <c r="G613" s="145" t="s">
        <v>21</v>
      </c>
      <c r="H613" s="145" t="s">
        <v>22</v>
      </c>
      <c r="I613" s="130">
        <v>2022</v>
      </c>
      <c r="J613" s="146" t="s">
        <v>14</v>
      </c>
      <c r="K613" s="129">
        <v>18</v>
      </c>
      <c r="L613" s="121"/>
      <c r="M613" s="147" t="s">
        <v>25</v>
      </c>
      <c r="N613" s="147" t="s">
        <v>27</v>
      </c>
      <c r="O613" s="148">
        <v>2021</v>
      </c>
      <c r="P613" s="148" t="s">
        <v>5</v>
      </c>
      <c r="Q613" s="149">
        <v>413</v>
      </c>
      <c r="S613" s="127" t="s">
        <v>48</v>
      </c>
      <c r="T613" s="150">
        <v>2015</v>
      </c>
      <c r="U613" s="127" t="s">
        <v>244</v>
      </c>
      <c r="V613" s="144">
        <v>1154</v>
      </c>
      <c r="AA613" s="145" t="s">
        <v>48</v>
      </c>
      <c r="AB613" s="129">
        <v>2015</v>
      </c>
      <c r="AC613" s="145" t="s">
        <v>241</v>
      </c>
      <c r="AD613" s="129">
        <v>310</v>
      </c>
      <c r="AE613" s="129">
        <v>8168</v>
      </c>
    </row>
    <row r="614" spans="7:31" x14ac:dyDescent="0.3">
      <c r="G614" s="145" t="s">
        <v>21</v>
      </c>
      <c r="H614" s="145" t="s">
        <v>22</v>
      </c>
      <c r="I614" s="130">
        <v>2022</v>
      </c>
      <c r="J614" s="146" t="s">
        <v>15</v>
      </c>
      <c r="K614" s="129">
        <v>4</v>
      </c>
      <c r="L614" s="121"/>
      <c r="M614" s="147" t="s">
        <v>25</v>
      </c>
      <c r="N614" s="147" t="s">
        <v>27</v>
      </c>
      <c r="O614" s="148">
        <v>2021</v>
      </c>
      <c r="P614" s="148" t="s">
        <v>6</v>
      </c>
      <c r="Q614" s="149">
        <v>365</v>
      </c>
      <c r="S614" s="127" t="s">
        <v>48</v>
      </c>
      <c r="T614" s="150">
        <v>2015</v>
      </c>
      <c r="U614" s="127" t="s">
        <v>241</v>
      </c>
      <c r="V614" s="144">
        <v>8478</v>
      </c>
      <c r="AA614" s="145" t="s">
        <v>48</v>
      </c>
      <c r="AB614" s="129">
        <v>2015</v>
      </c>
      <c r="AC614" s="145" t="s">
        <v>244</v>
      </c>
      <c r="AD614" s="129">
        <v>1</v>
      </c>
      <c r="AE614" s="129">
        <v>1153</v>
      </c>
    </row>
    <row r="615" spans="7:31" x14ac:dyDescent="0.3">
      <c r="G615" s="145" t="s">
        <v>23</v>
      </c>
      <c r="H615" s="145" t="s">
        <v>24</v>
      </c>
      <c r="I615" s="130">
        <v>2022</v>
      </c>
      <c r="J615" s="146" t="s">
        <v>4</v>
      </c>
      <c r="K615" s="129">
        <v>46567</v>
      </c>
      <c r="L615" s="121"/>
      <c r="M615" s="147" t="s">
        <v>25</v>
      </c>
      <c r="N615" s="147" t="s">
        <v>27</v>
      </c>
      <c r="O615" s="148">
        <v>2021</v>
      </c>
      <c r="P615" s="148" t="s">
        <v>7</v>
      </c>
      <c r="Q615" s="149">
        <v>432</v>
      </c>
      <c r="S615" s="127" t="s">
        <v>50</v>
      </c>
      <c r="T615" s="150">
        <v>2015</v>
      </c>
      <c r="U615" s="127" t="s">
        <v>243</v>
      </c>
      <c r="V615" s="144">
        <v>237</v>
      </c>
      <c r="AA615" s="145" t="s">
        <v>50</v>
      </c>
      <c r="AB615" s="129">
        <v>2015</v>
      </c>
      <c r="AC615" s="145" t="s">
        <v>242</v>
      </c>
      <c r="AD615" s="129">
        <v>589</v>
      </c>
      <c r="AE615" s="129">
        <v>37</v>
      </c>
    </row>
    <row r="616" spans="7:31" x14ac:dyDescent="0.3">
      <c r="G616" s="145" t="s">
        <v>23</v>
      </c>
      <c r="H616" s="145" t="s">
        <v>24</v>
      </c>
      <c r="I616" s="130">
        <v>2022</v>
      </c>
      <c r="J616" s="146" t="s">
        <v>5</v>
      </c>
      <c r="K616" s="129">
        <v>35700</v>
      </c>
      <c r="L616" s="121"/>
      <c r="M616" s="147" t="s">
        <v>25</v>
      </c>
      <c r="N616" s="147" t="s">
        <v>27</v>
      </c>
      <c r="O616" s="148">
        <v>2021</v>
      </c>
      <c r="P616" s="148" t="s">
        <v>8</v>
      </c>
      <c r="Q616" s="149">
        <v>405</v>
      </c>
      <c r="S616" s="127" t="s">
        <v>50</v>
      </c>
      <c r="T616" s="150">
        <v>2015</v>
      </c>
      <c r="U616" s="127" t="s">
        <v>242</v>
      </c>
      <c r="V616" s="144">
        <v>626</v>
      </c>
      <c r="AA616" s="145" t="s">
        <v>50</v>
      </c>
      <c r="AB616" s="129">
        <v>2015</v>
      </c>
      <c r="AC616" s="145" t="s">
        <v>245</v>
      </c>
      <c r="AD616" s="129">
        <v>651</v>
      </c>
      <c r="AE616" s="129">
        <v>138</v>
      </c>
    </row>
    <row r="617" spans="7:31" x14ac:dyDescent="0.3">
      <c r="G617" s="145" t="s">
        <v>23</v>
      </c>
      <c r="H617" s="145" t="s">
        <v>24</v>
      </c>
      <c r="I617" s="130">
        <v>2022</v>
      </c>
      <c r="J617" s="146" t="s">
        <v>6</v>
      </c>
      <c r="K617" s="129">
        <v>42445</v>
      </c>
      <c r="L617" s="121"/>
      <c r="M617" s="147" t="s">
        <v>25</v>
      </c>
      <c r="N617" s="147" t="s">
        <v>27</v>
      </c>
      <c r="O617" s="148">
        <v>2021</v>
      </c>
      <c r="P617" s="148" t="s">
        <v>9</v>
      </c>
      <c r="Q617" s="149">
        <v>440</v>
      </c>
      <c r="S617" s="127" t="s">
        <v>50</v>
      </c>
      <c r="T617" s="150">
        <v>2015</v>
      </c>
      <c r="U617" s="127" t="s">
        <v>244</v>
      </c>
      <c r="V617" s="144">
        <v>746</v>
      </c>
      <c r="AA617" s="145" t="s">
        <v>50</v>
      </c>
      <c r="AB617" s="129">
        <v>2015</v>
      </c>
      <c r="AC617" s="145" t="s">
        <v>243</v>
      </c>
      <c r="AD617" s="129">
        <v>220</v>
      </c>
      <c r="AE617" s="129">
        <v>17</v>
      </c>
    </row>
    <row r="618" spans="7:31" x14ac:dyDescent="0.3">
      <c r="G618" s="145" t="s">
        <v>23</v>
      </c>
      <c r="H618" s="145" t="s">
        <v>24</v>
      </c>
      <c r="I618" s="130">
        <v>2022</v>
      </c>
      <c r="J618" s="146" t="s">
        <v>7</v>
      </c>
      <c r="K618" s="129">
        <v>37521</v>
      </c>
      <c r="L618" s="121"/>
      <c r="M618" s="147" t="s">
        <v>25</v>
      </c>
      <c r="N618" s="147" t="s">
        <v>27</v>
      </c>
      <c r="O618" s="148">
        <v>2021</v>
      </c>
      <c r="P618" s="148" t="s">
        <v>10</v>
      </c>
      <c r="Q618" s="149">
        <v>493</v>
      </c>
      <c r="S618" s="127" t="s">
        <v>50</v>
      </c>
      <c r="T618" s="150">
        <v>2015</v>
      </c>
      <c r="U618" s="127" t="s">
        <v>245</v>
      </c>
      <c r="V618" s="144">
        <v>789</v>
      </c>
      <c r="AA618" s="145" t="s">
        <v>50</v>
      </c>
      <c r="AB618" s="129">
        <v>2015</v>
      </c>
      <c r="AC618" s="145" t="s">
        <v>241</v>
      </c>
      <c r="AD618" s="129">
        <v>2328</v>
      </c>
      <c r="AE618" s="129">
        <v>602</v>
      </c>
    </row>
    <row r="619" spans="7:31" x14ac:dyDescent="0.3">
      <c r="G619" s="145" t="s">
        <v>23</v>
      </c>
      <c r="H619" s="145" t="s">
        <v>24</v>
      </c>
      <c r="I619" s="130">
        <v>2022</v>
      </c>
      <c r="J619" s="146" t="s">
        <v>8</v>
      </c>
      <c r="K619" s="129">
        <v>42195</v>
      </c>
      <c r="L619" s="121"/>
      <c r="M619" s="147" t="s">
        <v>25</v>
      </c>
      <c r="N619" s="147" t="s">
        <v>27</v>
      </c>
      <c r="O619" s="148">
        <v>2021</v>
      </c>
      <c r="P619" s="148" t="s">
        <v>11</v>
      </c>
      <c r="Q619" s="149">
        <v>992</v>
      </c>
      <c r="S619" s="127" t="s">
        <v>50</v>
      </c>
      <c r="T619" s="150">
        <v>2015</v>
      </c>
      <c r="U619" s="127" t="s">
        <v>241</v>
      </c>
      <c r="V619" s="144">
        <v>2930</v>
      </c>
      <c r="AA619" s="145" t="s">
        <v>50</v>
      </c>
      <c r="AB619" s="129">
        <v>2015</v>
      </c>
      <c r="AC619" s="145" t="s">
        <v>244</v>
      </c>
      <c r="AD619" s="129">
        <v>676</v>
      </c>
      <c r="AE619" s="129">
        <v>70</v>
      </c>
    </row>
    <row r="620" spans="7:31" x14ac:dyDescent="0.3">
      <c r="G620" s="145" t="s">
        <v>23</v>
      </c>
      <c r="H620" s="145" t="s">
        <v>24</v>
      </c>
      <c r="I620" s="130">
        <v>2022</v>
      </c>
      <c r="J620" s="146" t="s">
        <v>9</v>
      </c>
      <c r="K620" s="129">
        <v>41307</v>
      </c>
      <c r="L620" s="121"/>
      <c r="M620" s="147" t="s">
        <v>25</v>
      </c>
      <c r="N620" s="147" t="s">
        <v>27</v>
      </c>
      <c r="O620" s="148">
        <v>2021</v>
      </c>
      <c r="P620" s="148" t="s">
        <v>12</v>
      </c>
      <c r="Q620" s="149">
        <v>444</v>
      </c>
      <c r="S620" s="127" t="s">
        <v>52</v>
      </c>
      <c r="T620" s="150">
        <v>2015</v>
      </c>
      <c r="U620" s="127" t="s">
        <v>243</v>
      </c>
      <c r="V620" s="144">
        <v>1250</v>
      </c>
      <c r="AA620" s="145" t="s">
        <v>52</v>
      </c>
      <c r="AB620" s="129">
        <v>2015</v>
      </c>
      <c r="AC620" s="145" t="s">
        <v>242</v>
      </c>
      <c r="AD620" s="129">
        <v>0</v>
      </c>
      <c r="AE620" s="129">
        <v>3911</v>
      </c>
    </row>
    <row r="621" spans="7:31" x14ac:dyDescent="0.3">
      <c r="G621" s="145" t="s">
        <v>23</v>
      </c>
      <c r="H621" s="145" t="s">
        <v>24</v>
      </c>
      <c r="I621" s="130">
        <v>2022</v>
      </c>
      <c r="J621" s="146" t="s">
        <v>10</v>
      </c>
      <c r="K621" s="129">
        <v>44884</v>
      </c>
      <c r="L621" s="121"/>
      <c r="M621" s="147" t="s">
        <v>25</v>
      </c>
      <c r="N621" s="147" t="s">
        <v>27</v>
      </c>
      <c r="O621" s="148">
        <v>2021</v>
      </c>
      <c r="P621" s="148" t="s">
        <v>13</v>
      </c>
      <c r="Q621" s="149">
        <v>518</v>
      </c>
      <c r="S621" s="127" t="s">
        <v>52</v>
      </c>
      <c r="T621" s="150">
        <v>2015</v>
      </c>
      <c r="U621" s="127" t="s">
        <v>242</v>
      </c>
      <c r="V621" s="144">
        <v>3911</v>
      </c>
      <c r="AA621" s="145" t="s">
        <v>52</v>
      </c>
      <c r="AB621" s="129">
        <v>2015</v>
      </c>
      <c r="AC621" s="145" t="s">
        <v>245</v>
      </c>
      <c r="AD621" s="129">
        <v>0</v>
      </c>
      <c r="AE621" s="129">
        <v>4533</v>
      </c>
    </row>
    <row r="622" spans="7:31" x14ac:dyDescent="0.3">
      <c r="G622" s="145" t="s">
        <v>23</v>
      </c>
      <c r="H622" s="145" t="s">
        <v>24</v>
      </c>
      <c r="I622" s="130">
        <v>2022</v>
      </c>
      <c r="J622" s="146" t="s">
        <v>11</v>
      </c>
      <c r="K622" s="129">
        <v>48941</v>
      </c>
      <c r="L622" s="121"/>
      <c r="M622" s="147" t="s">
        <v>25</v>
      </c>
      <c r="N622" s="147" t="s">
        <v>27</v>
      </c>
      <c r="O622" s="148">
        <v>2021</v>
      </c>
      <c r="P622" s="148" t="s">
        <v>14</v>
      </c>
      <c r="Q622" s="149">
        <v>411</v>
      </c>
      <c r="S622" s="127" t="s">
        <v>52</v>
      </c>
      <c r="T622" s="150">
        <v>2015</v>
      </c>
      <c r="U622" s="127" t="s">
        <v>245</v>
      </c>
      <c r="V622" s="144">
        <v>4533</v>
      </c>
      <c r="AA622" s="145" t="s">
        <v>52</v>
      </c>
      <c r="AB622" s="129">
        <v>2015</v>
      </c>
      <c r="AC622" s="145" t="s">
        <v>243</v>
      </c>
      <c r="AD622" s="129">
        <v>0</v>
      </c>
      <c r="AE622" s="129">
        <v>1250</v>
      </c>
    </row>
    <row r="623" spans="7:31" x14ac:dyDescent="0.3">
      <c r="G623" s="145" t="s">
        <v>23</v>
      </c>
      <c r="H623" s="145" t="s">
        <v>24</v>
      </c>
      <c r="I623" s="130">
        <v>2022</v>
      </c>
      <c r="J623" s="146" t="s">
        <v>12</v>
      </c>
      <c r="K623" s="129">
        <v>40984</v>
      </c>
      <c r="L623" s="121"/>
      <c r="M623" s="147" t="s">
        <v>25</v>
      </c>
      <c r="N623" s="147" t="s">
        <v>27</v>
      </c>
      <c r="O623" s="148">
        <v>2021</v>
      </c>
      <c r="P623" s="148" t="s">
        <v>15</v>
      </c>
      <c r="Q623" s="149">
        <v>458</v>
      </c>
      <c r="S623" s="127" t="s">
        <v>52</v>
      </c>
      <c r="T623" s="150">
        <v>2015</v>
      </c>
      <c r="U623" s="127" t="s">
        <v>244</v>
      </c>
      <c r="V623" s="144">
        <v>7964</v>
      </c>
      <c r="AA623" s="145" t="s">
        <v>52</v>
      </c>
      <c r="AB623" s="129">
        <v>2015</v>
      </c>
      <c r="AC623" s="145" t="s">
        <v>241</v>
      </c>
      <c r="AD623" s="129">
        <v>0</v>
      </c>
      <c r="AE623" s="129">
        <v>30141</v>
      </c>
    </row>
    <row r="624" spans="7:31" x14ac:dyDescent="0.3">
      <c r="G624" s="145" t="s">
        <v>23</v>
      </c>
      <c r="H624" s="145" t="s">
        <v>24</v>
      </c>
      <c r="I624" s="130">
        <v>2022</v>
      </c>
      <c r="J624" s="146" t="s">
        <v>13</v>
      </c>
      <c r="K624" s="129">
        <v>42918</v>
      </c>
      <c r="L624" s="121"/>
      <c r="M624" s="147" t="s">
        <v>25</v>
      </c>
      <c r="N624" s="147" t="s">
        <v>31</v>
      </c>
      <c r="O624" s="148">
        <v>2021</v>
      </c>
      <c r="P624" s="148" t="s">
        <v>4</v>
      </c>
      <c r="Q624" s="149">
        <v>17</v>
      </c>
      <c r="S624" s="127" t="s">
        <v>52</v>
      </c>
      <c r="T624" s="150">
        <v>2015</v>
      </c>
      <c r="U624" s="127" t="s">
        <v>241</v>
      </c>
      <c r="V624" s="144">
        <v>30141</v>
      </c>
      <c r="AA624" s="145" t="s">
        <v>52</v>
      </c>
      <c r="AB624" s="129">
        <v>2015</v>
      </c>
      <c r="AC624" s="145" t="s">
        <v>244</v>
      </c>
      <c r="AD624" s="129">
        <v>0</v>
      </c>
      <c r="AE624" s="129">
        <v>7964</v>
      </c>
    </row>
    <row r="625" spans="7:31" x14ac:dyDescent="0.3">
      <c r="G625" s="145" t="s">
        <v>23</v>
      </c>
      <c r="H625" s="145" t="s">
        <v>24</v>
      </c>
      <c r="I625" s="130">
        <v>2022</v>
      </c>
      <c r="J625" s="146" t="s">
        <v>14</v>
      </c>
      <c r="K625" s="129">
        <v>40930</v>
      </c>
      <c r="L625" s="121"/>
      <c r="M625" s="147" t="s">
        <v>25</v>
      </c>
      <c r="N625" s="147" t="s">
        <v>31</v>
      </c>
      <c r="O625" s="148">
        <v>2021</v>
      </c>
      <c r="P625" s="148" t="s">
        <v>5</v>
      </c>
      <c r="Q625" s="149">
        <v>9</v>
      </c>
      <c r="S625" s="127" t="s">
        <v>54</v>
      </c>
      <c r="T625" s="150">
        <v>2015</v>
      </c>
      <c r="U625" s="127" t="s">
        <v>243</v>
      </c>
      <c r="V625" s="144">
        <v>166</v>
      </c>
      <c r="AA625" s="127" t="s">
        <v>54</v>
      </c>
      <c r="AB625" s="127">
        <v>2015</v>
      </c>
      <c r="AC625" s="127" t="s">
        <v>242</v>
      </c>
      <c r="AD625" s="127">
        <v>207</v>
      </c>
      <c r="AE625" s="127">
        <v>162</v>
      </c>
    </row>
    <row r="626" spans="7:31" x14ac:dyDescent="0.3">
      <c r="G626" s="145" t="s">
        <v>23</v>
      </c>
      <c r="H626" s="145" t="s">
        <v>24</v>
      </c>
      <c r="I626" s="130">
        <v>2022</v>
      </c>
      <c r="J626" s="146" t="s">
        <v>15</v>
      </c>
      <c r="K626" s="129">
        <v>46239</v>
      </c>
      <c r="L626" s="121"/>
      <c r="M626" s="147" t="s">
        <v>25</v>
      </c>
      <c r="N626" s="147" t="s">
        <v>31</v>
      </c>
      <c r="O626" s="148">
        <v>2021</v>
      </c>
      <c r="P626" s="148" t="s">
        <v>6</v>
      </c>
      <c r="Q626" s="149">
        <v>6</v>
      </c>
      <c r="S626" s="127" t="s">
        <v>54</v>
      </c>
      <c r="T626" s="150">
        <v>2015</v>
      </c>
      <c r="U626" s="127" t="s">
        <v>242</v>
      </c>
      <c r="V626" s="144">
        <v>369</v>
      </c>
      <c r="AA626" s="127" t="s">
        <v>54</v>
      </c>
      <c r="AB626" s="127">
        <v>2015</v>
      </c>
      <c r="AC626" s="127" t="s">
        <v>245</v>
      </c>
      <c r="AD626" s="127">
        <v>280</v>
      </c>
      <c r="AE626" s="127">
        <v>213</v>
      </c>
    </row>
    <row r="627" spans="7:31" x14ac:dyDescent="0.3">
      <c r="G627" s="145" t="s">
        <v>25</v>
      </c>
      <c r="H627" s="145" t="s">
        <v>27</v>
      </c>
      <c r="I627" s="130">
        <v>2022</v>
      </c>
      <c r="J627" s="146" t="s">
        <v>4</v>
      </c>
      <c r="K627" s="129">
        <v>393</v>
      </c>
      <c r="L627" s="121"/>
      <c r="M627" s="147" t="s">
        <v>25</v>
      </c>
      <c r="N627" s="147" t="s">
        <v>31</v>
      </c>
      <c r="O627" s="148">
        <v>2021</v>
      </c>
      <c r="P627" s="148" t="s">
        <v>7</v>
      </c>
      <c r="Q627" s="149">
        <v>11</v>
      </c>
      <c r="S627" s="127" t="s">
        <v>54</v>
      </c>
      <c r="T627" s="150">
        <v>2015</v>
      </c>
      <c r="U627" s="127" t="s">
        <v>245</v>
      </c>
      <c r="V627" s="144">
        <v>493</v>
      </c>
      <c r="AA627" s="127" t="s">
        <v>54</v>
      </c>
      <c r="AB627" s="127">
        <v>2015</v>
      </c>
      <c r="AC627" s="127" t="s">
        <v>243</v>
      </c>
      <c r="AD627" s="127">
        <v>117</v>
      </c>
      <c r="AE627" s="127">
        <v>49</v>
      </c>
    </row>
    <row r="628" spans="7:31" x14ac:dyDescent="0.3">
      <c r="G628" s="145" t="s">
        <v>25</v>
      </c>
      <c r="H628" s="145" t="s">
        <v>27</v>
      </c>
      <c r="I628" s="130">
        <v>2022</v>
      </c>
      <c r="J628" s="146" t="s">
        <v>5</v>
      </c>
      <c r="K628" s="129">
        <v>467</v>
      </c>
      <c r="L628" s="121"/>
      <c r="M628" s="147" t="s">
        <v>25</v>
      </c>
      <c r="N628" s="147" t="s">
        <v>31</v>
      </c>
      <c r="O628" s="148">
        <v>2021</v>
      </c>
      <c r="P628" s="148" t="s">
        <v>8</v>
      </c>
      <c r="Q628" s="149">
        <v>7</v>
      </c>
      <c r="S628" s="127" t="s">
        <v>54</v>
      </c>
      <c r="T628" s="150">
        <v>2015</v>
      </c>
      <c r="U628" s="127" t="s">
        <v>244</v>
      </c>
      <c r="V628" s="144">
        <v>626</v>
      </c>
      <c r="AA628" s="127" t="s">
        <v>54</v>
      </c>
      <c r="AB628" s="127">
        <v>2015</v>
      </c>
      <c r="AC628" s="127" t="s">
        <v>241</v>
      </c>
      <c r="AD628" s="127">
        <v>1248</v>
      </c>
      <c r="AE628" s="127">
        <v>1172</v>
      </c>
    </row>
    <row r="629" spans="7:31" x14ac:dyDescent="0.3">
      <c r="G629" s="145" t="s">
        <v>25</v>
      </c>
      <c r="H629" s="145" t="s">
        <v>27</v>
      </c>
      <c r="I629" s="130">
        <v>2022</v>
      </c>
      <c r="J629" s="146" t="s">
        <v>6</v>
      </c>
      <c r="K629" s="129">
        <v>632</v>
      </c>
      <c r="L629" s="121"/>
      <c r="M629" s="147" t="s">
        <v>25</v>
      </c>
      <c r="N629" s="147" t="s">
        <v>31</v>
      </c>
      <c r="O629" s="148">
        <v>2021</v>
      </c>
      <c r="P629" s="148" t="s">
        <v>9</v>
      </c>
      <c r="Q629" s="149">
        <v>40</v>
      </c>
      <c r="S629" s="127" t="s">
        <v>54</v>
      </c>
      <c r="T629" s="150">
        <v>2015</v>
      </c>
      <c r="U629" s="127" t="s">
        <v>241</v>
      </c>
      <c r="V629" s="144">
        <v>2420</v>
      </c>
      <c r="AA629" s="127" t="s">
        <v>54</v>
      </c>
      <c r="AB629" s="127">
        <v>2015</v>
      </c>
      <c r="AC629" s="127" t="s">
        <v>244</v>
      </c>
      <c r="AD629" s="127">
        <v>378</v>
      </c>
      <c r="AE629" s="127">
        <v>248</v>
      </c>
    </row>
    <row r="630" spans="7:31" x14ac:dyDescent="0.3">
      <c r="G630" s="145" t="s">
        <v>25</v>
      </c>
      <c r="H630" s="145" t="s">
        <v>27</v>
      </c>
      <c r="I630" s="130">
        <v>2022</v>
      </c>
      <c r="J630" s="146" t="s">
        <v>7</v>
      </c>
      <c r="K630" s="129">
        <v>559</v>
      </c>
      <c r="L630" s="121"/>
      <c r="M630" s="147" t="s">
        <v>25</v>
      </c>
      <c r="N630" s="147" t="s">
        <v>31</v>
      </c>
      <c r="O630" s="148">
        <v>2021</v>
      </c>
      <c r="P630" s="148" t="s">
        <v>10</v>
      </c>
      <c r="Q630" s="149">
        <v>19</v>
      </c>
      <c r="S630" s="127" t="s">
        <v>19</v>
      </c>
      <c r="T630" s="150">
        <v>2014</v>
      </c>
      <c r="U630" s="127" t="s">
        <v>242</v>
      </c>
      <c r="V630" s="144">
        <v>62680</v>
      </c>
      <c r="AA630" s="145" t="s">
        <v>19</v>
      </c>
      <c r="AB630" s="129">
        <v>2014</v>
      </c>
      <c r="AC630" s="145" t="s">
        <v>242</v>
      </c>
      <c r="AD630" s="129">
        <v>56986</v>
      </c>
      <c r="AE630" s="129">
        <v>5694</v>
      </c>
    </row>
    <row r="631" spans="7:31" x14ac:dyDescent="0.3">
      <c r="G631" s="145" t="s">
        <v>25</v>
      </c>
      <c r="H631" s="145" t="s">
        <v>27</v>
      </c>
      <c r="I631" s="130">
        <v>2022</v>
      </c>
      <c r="J631" s="146" t="s">
        <v>8</v>
      </c>
      <c r="K631" s="129">
        <v>754</v>
      </c>
      <c r="L631" s="121"/>
      <c r="M631" s="147" t="s">
        <v>25</v>
      </c>
      <c r="N631" s="147" t="s">
        <v>31</v>
      </c>
      <c r="O631" s="148">
        <v>2021</v>
      </c>
      <c r="P631" s="148" t="s">
        <v>11</v>
      </c>
      <c r="Q631" s="149">
        <v>8</v>
      </c>
      <c r="S631" s="127" t="s">
        <v>19</v>
      </c>
      <c r="T631" s="150">
        <v>2014</v>
      </c>
      <c r="U631" s="127" t="s">
        <v>243</v>
      </c>
      <c r="V631" s="144">
        <v>73697</v>
      </c>
      <c r="AA631" s="145" t="s">
        <v>19</v>
      </c>
      <c r="AB631" s="129">
        <v>2014</v>
      </c>
      <c r="AC631" s="145" t="s">
        <v>245</v>
      </c>
      <c r="AD631" s="129">
        <v>151487</v>
      </c>
      <c r="AE631" s="129">
        <v>4376</v>
      </c>
    </row>
    <row r="632" spans="7:31" x14ac:dyDescent="0.3">
      <c r="G632" s="145" t="s">
        <v>25</v>
      </c>
      <c r="H632" s="145" t="s">
        <v>27</v>
      </c>
      <c r="I632" s="130">
        <v>2022</v>
      </c>
      <c r="J632" s="146" t="s">
        <v>9</v>
      </c>
      <c r="K632" s="129">
        <v>687</v>
      </c>
      <c r="L632" s="121"/>
      <c r="M632" s="147" t="s">
        <v>25</v>
      </c>
      <c r="N632" s="147" t="s">
        <v>31</v>
      </c>
      <c r="O632" s="148">
        <v>2021</v>
      </c>
      <c r="P632" s="148" t="s">
        <v>12</v>
      </c>
      <c r="Q632" s="149">
        <v>18</v>
      </c>
      <c r="S632" s="127" t="s">
        <v>19</v>
      </c>
      <c r="T632" s="150">
        <v>2014</v>
      </c>
      <c r="U632" s="127" t="s">
        <v>245</v>
      </c>
      <c r="V632" s="144">
        <v>155863</v>
      </c>
      <c r="AA632" s="145" t="s">
        <v>19</v>
      </c>
      <c r="AB632" s="129">
        <v>2014</v>
      </c>
      <c r="AC632" s="145" t="s">
        <v>243</v>
      </c>
      <c r="AD632" s="129">
        <v>71620</v>
      </c>
      <c r="AE632" s="129">
        <v>2077</v>
      </c>
    </row>
    <row r="633" spans="7:31" x14ac:dyDescent="0.3">
      <c r="G633" s="145" t="s">
        <v>25</v>
      </c>
      <c r="H633" s="145" t="s">
        <v>27</v>
      </c>
      <c r="I633" s="130">
        <v>2022</v>
      </c>
      <c r="J633" s="146" t="s">
        <v>10</v>
      </c>
      <c r="K633" s="129">
        <v>629</v>
      </c>
      <c r="L633" s="121"/>
      <c r="M633" s="147" t="s">
        <v>25</v>
      </c>
      <c r="N633" s="147" t="s">
        <v>31</v>
      </c>
      <c r="O633" s="148">
        <v>2021</v>
      </c>
      <c r="P633" s="148" t="s">
        <v>13</v>
      </c>
      <c r="Q633" s="149">
        <v>17</v>
      </c>
      <c r="S633" s="127" t="s">
        <v>19</v>
      </c>
      <c r="T633" s="150">
        <v>2014</v>
      </c>
      <c r="U633" s="127" t="s">
        <v>244</v>
      </c>
      <c r="V633" s="144">
        <v>168475</v>
      </c>
      <c r="AA633" s="145" t="s">
        <v>19</v>
      </c>
      <c r="AB633" s="129">
        <v>2014</v>
      </c>
      <c r="AC633" s="145" t="s">
        <v>241</v>
      </c>
      <c r="AD633" s="129">
        <v>530927</v>
      </c>
      <c r="AE633" s="129">
        <v>32534</v>
      </c>
    </row>
    <row r="634" spans="7:31" x14ac:dyDescent="0.3">
      <c r="G634" s="145" t="s">
        <v>25</v>
      </c>
      <c r="H634" s="145" t="s">
        <v>27</v>
      </c>
      <c r="I634" s="130">
        <v>2022</v>
      </c>
      <c r="J634" s="146" t="s">
        <v>11</v>
      </c>
      <c r="K634" s="129">
        <v>748</v>
      </c>
      <c r="L634" s="121"/>
      <c r="M634" s="147" t="s">
        <v>25</v>
      </c>
      <c r="N634" s="147" t="s">
        <v>31</v>
      </c>
      <c r="O634" s="148">
        <v>2021</v>
      </c>
      <c r="P634" s="148" t="s">
        <v>14</v>
      </c>
      <c r="Q634" s="149">
        <v>44</v>
      </c>
      <c r="S634" s="127" t="s">
        <v>19</v>
      </c>
      <c r="T634" s="150">
        <v>2014</v>
      </c>
      <c r="U634" s="127" t="s">
        <v>241</v>
      </c>
      <c r="V634" s="144">
        <v>563461</v>
      </c>
      <c r="AA634" s="145" t="s">
        <v>19</v>
      </c>
      <c r="AB634" s="129">
        <v>2014</v>
      </c>
      <c r="AC634" s="145" t="s">
        <v>244</v>
      </c>
      <c r="AD634" s="129">
        <v>155740</v>
      </c>
      <c r="AE634" s="129">
        <v>12735</v>
      </c>
    </row>
    <row r="635" spans="7:31" x14ac:dyDescent="0.3">
      <c r="G635" s="145" t="s">
        <v>25</v>
      </c>
      <c r="H635" s="145" t="s">
        <v>27</v>
      </c>
      <c r="I635" s="130">
        <v>2022</v>
      </c>
      <c r="J635" s="146" t="s">
        <v>12</v>
      </c>
      <c r="K635" s="129">
        <v>746</v>
      </c>
      <c r="L635" s="121"/>
      <c r="M635" s="147" t="s">
        <v>25</v>
      </c>
      <c r="N635" s="147" t="s">
        <v>31</v>
      </c>
      <c r="O635" s="148">
        <v>2021</v>
      </c>
      <c r="P635" s="148" t="s">
        <v>15</v>
      </c>
      <c r="Q635" s="149">
        <v>25</v>
      </c>
      <c r="S635" s="127" t="s">
        <v>21</v>
      </c>
      <c r="T635" s="150">
        <v>2014</v>
      </c>
      <c r="U635" s="127" t="s">
        <v>242</v>
      </c>
      <c r="V635" s="144">
        <v>1</v>
      </c>
      <c r="AA635" s="145" t="s">
        <v>21</v>
      </c>
      <c r="AB635" s="129">
        <v>2014</v>
      </c>
      <c r="AC635" s="145" t="s">
        <v>242</v>
      </c>
      <c r="AD635" s="129">
        <v>1</v>
      </c>
      <c r="AE635" s="129">
        <v>0</v>
      </c>
    </row>
    <row r="636" spans="7:31" x14ac:dyDescent="0.3">
      <c r="G636" s="145" t="s">
        <v>25</v>
      </c>
      <c r="H636" s="145" t="s">
        <v>27</v>
      </c>
      <c r="I636" s="130">
        <v>2022</v>
      </c>
      <c r="J636" s="146" t="s">
        <v>13</v>
      </c>
      <c r="K636" s="129">
        <v>832</v>
      </c>
      <c r="L636" s="121"/>
      <c r="M636" s="147" t="s">
        <v>25</v>
      </c>
      <c r="N636" s="147" t="s">
        <v>32</v>
      </c>
      <c r="O636" s="148">
        <v>2021</v>
      </c>
      <c r="P636" s="148" t="s">
        <v>4</v>
      </c>
      <c r="Q636" s="149">
        <v>18</v>
      </c>
      <c r="S636" s="127" t="s">
        <v>21</v>
      </c>
      <c r="T636" s="150">
        <v>2014</v>
      </c>
      <c r="U636" s="127" t="s">
        <v>243</v>
      </c>
      <c r="V636" s="144">
        <v>4</v>
      </c>
      <c r="AA636" s="145" t="s">
        <v>21</v>
      </c>
      <c r="AB636" s="129">
        <v>2014</v>
      </c>
      <c r="AC636" s="145" t="s">
        <v>245</v>
      </c>
      <c r="AD636" s="129">
        <v>12</v>
      </c>
      <c r="AE636" s="129">
        <v>1</v>
      </c>
    </row>
    <row r="637" spans="7:31" x14ac:dyDescent="0.3">
      <c r="G637" s="145" t="s">
        <v>25</v>
      </c>
      <c r="H637" s="145" t="s">
        <v>27</v>
      </c>
      <c r="I637" s="130">
        <v>2022</v>
      </c>
      <c r="J637" s="146" t="s">
        <v>14</v>
      </c>
      <c r="K637" s="129">
        <v>1012</v>
      </c>
      <c r="L637" s="121"/>
      <c r="M637" s="147" t="s">
        <v>25</v>
      </c>
      <c r="N637" s="147" t="s">
        <v>32</v>
      </c>
      <c r="O637" s="148">
        <v>2021</v>
      </c>
      <c r="P637" s="148" t="s">
        <v>5</v>
      </c>
      <c r="Q637" s="149">
        <v>33</v>
      </c>
      <c r="S637" s="127" t="s">
        <v>21</v>
      </c>
      <c r="T637" s="150">
        <v>2014</v>
      </c>
      <c r="U637" s="127" t="s">
        <v>245</v>
      </c>
      <c r="V637" s="144">
        <v>13</v>
      </c>
      <c r="AA637" s="145" t="s">
        <v>21</v>
      </c>
      <c r="AB637" s="129">
        <v>2014</v>
      </c>
      <c r="AC637" s="145" t="s">
        <v>243</v>
      </c>
      <c r="AD637" s="129">
        <v>4</v>
      </c>
      <c r="AE637" s="129">
        <v>0</v>
      </c>
    </row>
    <row r="638" spans="7:31" x14ac:dyDescent="0.3">
      <c r="G638" s="145" t="s">
        <v>25</v>
      </c>
      <c r="H638" s="145" t="s">
        <v>27</v>
      </c>
      <c r="I638" s="130">
        <v>2022</v>
      </c>
      <c r="J638" s="146" t="s">
        <v>15</v>
      </c>
      <c r="K638" s="129">
        <v>1687</v>
      </c>
      <c r="L638" s="121"/>
      <c r="M638" s="147" t="s">
        <v>25</v>
      </c>
      <c r="N638" s="147" t="s">
        <v>32</v>
      </c>
      <c r="O638" s="148">
        <v>2021</v>
      </c>
      <c r="P638" s="148" t="s">
        <v>6</v>
      </c>
      <c r="Q638" s="149">
        <v>19</v>
      </c>
      <c r="S638" s="127" t="s">
        <v>21</v>
      </c>
      <c r="T638" s="150">
        <v>2014</v>
      </c>
      <c r="U638" s="127" t="s">
        <v>244</v>
      </c>
      <c r="V638" s="144">
        <v>16</v>
      </c>
      <c r="AA638" s="145" t="s">
        <v>21</v>
      </c>
      <c r="AB638" s="129">
        <v>2014</v>
      </c>
      <c r="AC638" s="145" t="s">
        <v>241</v>
      </c>
      <c r="AD638" s="129">
        <v>34</v>
      </c>
      <c r="AE638" s="129">
        <v>37</v>
      </c>
    </row>
    <row r="639" spans="7:31" x14ac:dyDescent="0.3">
      <c r="G639" s="145" t="s">
        <v>25</v>
      </c>
      <c r="H639" s="145" t="s">
        <v>31</v>
      </c>
      <c r="I639" s="130">
        <v>2022</v>
      </c>
      <c r="J639" s="146" t="s">
        <v>4</v>
      </c>
      <c r="K639" s="129">
        <v>203</v>
      </c>
      <c r="L639" s="121"/>
      <c r="M639" s="147" t="s">
        <v>25</v>
      </c>
      <c r="N639" s="147" t="s">
        <v>32</v>
      </c>
      <c r="O639" s="148">
        <v>2021</v>
      </c>
      <c r="P639" s="148" t="s">
        <v>7</v>
      </c>
      <c r="Q639" s="149">
        <v>25</v>
      </c>
      <c r="S639" s="127" t="s">
        <v>21</v>
      </c>
      <c r="T639" s="150">
        <v>2014</v>
      </c>
      <c r="U639" s="127" t="s">
        <v>241</v>
      </c>
      <c r="V639" s="144">
        <v>71</v>
      </c>
      <c r="AA639" s="145" t="s">
        <v>21</v>
      </c>
      <c r="AB639" s="129">
        <v>2014</v>
      </c>
      <c r="AC639" s="145" t="s">
        <v>244</v>
      </c>
      <c r="AD639" s="129">
        <v>10</v>
      </c>
      <c r="AE639" s="129">
        <v>6</v>
      </c>
    </row>
    <row r="640" spans="7:31" x14ac:dyDescent="0.3">
      <c r="G640" s="145" t="s">
        <v>25</v>
      </c>
      <c r="H640" s="145" t="s">
        <v>31</v>
      </c>
      <c r="I640" s="130">
        <v>2022</v>
      </c>
      <c r="J640" s="146" t="s">
        <v>5</v>
      </c>
      <c r="K640" s="129">
        <v>182</v>
      </c>
      <c r="L640" s="121"/>
      <c r="M640" s="147" t="s">
        <v>25</v>
      </c>
      <c r="N640" s="147" t="s">
        <v>32</v>
      </c>
      <c r="O640" s="148">
        <v>2021</v>
      </c>
      <c r="P640" s="148" t="s">
        <v>8</v>
      </c>
      <c r="Q640" s="149">
        <v>50</v>
      </c>
      <c r="S640" s="127" t="s">
        <v>25</v>
      </c>
      <c r="T640" s="150">
        <v>2014</v>
      </c>
      <c r="U640" s="127" t="s">
        <v>243</v>
      </c>
      <c r="V640" s="144">
        <v>2189</v>
      </c>
      <c r="AA640" s="145" t="s">
        <v>25</v>
      </c>
      <c r="AB640" s="129">
        <v>2014</v>
      </c>
      <c r="AC640" s="145" t="s">
        <v>242</v>
      </c>
      <c r="AD640" s="129">
        <v>501</v>
      </c>
      <c r="AE640" s="129">
        <v>3739</v>
      </c>
    </row>
    <row r="641" spans="7:31" x14ac:dyDescent="0.3">
      <c r="G641" s="145" t="s">
        <v>25</v>
      </c>
      <c r="H641" s="145" t="s">
        <v>31</v>
      </c>
      <c r="I641" s="130">
        <v>2022</v>
      </c>
      <c r="J641" s="146" t="s">
        <v>6</v>
      </c>
      <c r="K641" s="129">
        <v>228</v>
      </c>
      <c r="L641" s="121"/>
      <c r="M641" s="147" t="s">
        <v>25</v>
      </c>
      <c r="N641" s="147" t="s">
        <v>32</v>
      </c>
      <c r="O641" s="148">
        <v>2021</v>
      </c>
      <c r="P641" s="148" t="s">
        <v>9</v>
      </c>
      <c r="Q641" s="149">
        <v>29</v>
      </c>
      <c r="S641" s="127" t="s">
        <v>25</v>
      </c>
      <c r="T641" s="150">
        <v>2014</v>
      </c>
      <c r="U641" s="127" t="s">
        <v>242</v>
      </c>
      <c r="V641" s="144">
        <v>4240</v>
      </c>
      <c r="AA641" s="145" t="s">
        <v>25</v>
      </c>
      <c r="AB641" s="129">
        <v>2014</v>
      </c>
      <c r="AC641" s="145" t="s">
        <v>245</v>
      </c>
      <c r="AD641" s="129">
        <v>1118</v>
      </c>
      <c r="AE641" s="129">
        <v>6532</v>
      </c>
    </row>
    <row r="642" spans="7:31" x14ac:dyDescent="0.3">
      <c r="G642" s="145" t="s">
        <v>25</v>
      </c>
      <c r="H642" s="145" t="s">
        <v>31</v>
      </c>
      <c r="I642" s="130">
        <v>2022</v>
      </c>
      <c r="J642" s="146" t="s">
        <v>7</v>
      </c>
      <c r="K642" s="129">
        <v>188</v>
      </c>
      <c r="L642" s="121"/>
      <c r="M642" s="147" t="s">
        <v>25</v>
      </c>
      <c r="N642" s="147" t="s">
        <v>32</v>
      </c>
      <c r="O642" s="148">
        <v>2021</v>
      </c>
      <c r="P642" s="148" t="s">
        <v>10</v>
      </c>
      <c r="Q642" s="149">
        <v>59</v>
      </c>
      <c r="S642" s="127" t="s">
        <v>25</v>
      </c>
      <c r="T642" s="150">
        <v>2014</v>
      </c>
      <c r="U642" s="127" t="s">
        <v>245</v>
      </c>
      <c r="V642" s="144">
        <v>7650</v>
      </c>
      <c r="AA642" s="145" t="s">
        <v>25</v>
      </c>
      <c r="AB642" s="129">
        <v>2014</v>
      </c>
      <c r="AC642" s="145" t="s">
        <v>243</v>
      </c>
      <c r="AD642" s="129">
        <v>361</v>
      </c>
      <c r="AE642" s="129">
        <v>1828</v>
      </c>
    </row>
    <row r="643" spans="7:31" x14ac:dyDescent="0.3">
      <c r="G643" s="145" t="s">
        <v>25</v>
      </c>
      <c r="H643" s="145" t="s">
        <v>31</v>
      </c>
      <c r="I643" s="130">
        <v>2022</v>
      </c>
      <c r="J643" s="146" t="s">
        <v>8</v>
      </c>
      <c r="K643" s="129">
        <v>167</v>
      </c>
      <c r="L643" s="121"/>
      <c r="M643" s="147" t="s">
        <v>25</v>
      </c>
      <c r="N643" s="147" t="s">
        <v>32</v>
      </c>
      <c r="O643" s="148">
        <v>2021</v>
      </c>
      <c r="P643" s="148" t="s">
        <v>11</v>
      </c>
      <c r="Q643" s="149">
        <v>51</v>
      </c>
      <c r="S643" s="127" t="s">
        <v>25</v>
      </c>
      <c r="T643" s="150">
        <v>2014</v>
      </c>
      <c r="U643" s="127" t="s">
        <v>244</v>
      </c>
      <c r="V643" s="144">
        <v>9103</v>
      </c>
      <c r="AA643" s="145" t="s">
        <v>25</v>
      </c>
      <c r="AB643" s="129">
        <v>2014</v>
      </c>
      <c r="AC643" s="145" t="s">
        <v>241</v>
      </c>
      <c r="AD643" s="129">
        <v>3105</v>
      </c>
      <c r="AE643" s="129">
        <v>27486</v>
      </c>
    </row>
    <row r="644" spans="7:31" x14ac:dyDescent="0.3">
      <c r="G644" s="145" t="s">
        <v>25</v>
      </c>
      <c r="H644" s="145" t="s">
        <v>31</v>
      </c>
      <c r="I644" s="130">
        <v>2022</v>
      </c>
      <c r="J644" s="146" t="s">
        <v>9</v>
      </c>
      <c r="K644" s="129">
        <v>204</v>
      </c>
      <c r="L644" s="121"/>
      <c r="M644" s="147" t="s">
        <v>25</v>
      </c>
      <c r="N644" s="147" t="s">
        <v>32</v>
      </c>
      <c r="O644" s="148">
        <v>2021</v>
      </c>
      <c r="P644" s="148" t="s">
        <v>12</v>
      </c>
      <c r="Q644" s="149">
        <v>43</v>
      </c>
      <c r="S644" s="127" t="s">
        <v>25</v>
      </c>
      <c r="T644" s="150">
        <v>2014</v>
      </c>
      <c r="U644" s="127" t="s">
        <v>241</v>
      </c>
      <c r="V644" s="144">
        <v>30591</v>
      </c>
      <c r="AA644" s="145" t="s">
        <v>25</v>
      </c>
      <c r="AB644" s="129">
        <v>2014</v>
      </c>
      <c r="AC644" s="145" t="s">
        <v>244</v>
      </c>
      <c r="AD644" s="129">
        <v>3446</v>
      </c>
      <c r="AE644" s="129">
        <v>5657</v>
      </c>
    </row>
    <row r="645" spans="7:31" x14ac:dyDescent="0.3">
      <c r="G645" s="145" t="s">
        <v>25</v>
      </c>
      <c r="H645" s="145" t="s">
        <v>31</v>
      </c>
      <c r="I645" s="130">
        <v>2022</v>
      </c>
      <c r="J645" s="146" t="s">
        <v>10</v>
      </c>
      <c r="K645" s="129">
        <v>144</v>
      </c>
      <c r="L645" s="121"/>
      <c r="M645" s="147" t="s">
        <v>25</v>
      </c>
      <c r="N645" s="147" t="s">
        <v>32</v>
      </c>
      <c r="O645" s="148">
        <v>2021</v>
      </c>
      <c r="P645" s="148" t="s">
        <v>13</v>
      </c>
      <c r="Q645" s="149">
        <v>27</v>
      </c>
      <c r="S645" s="127" t="s">
        <v>35</v>
      </c>
      <c r="T645" s="150">
        <v>2014</v>
      </c>
      <c r="U645" s="127" t="s">
        <v>243</v>
      </c>
      <c r="V645" s="144">
        <v>138</v>
      </c>
      <c r="AA645" s="145" t="s">
        <v>35</v>
      </c>
      <c r="AB645" s="129">
        <v>2014</v>
      </c>
      <c r="AC645" s="145" t="s">
        <v>242</v>
      </c>
      <c r="AD645" s="129">
        <v>366</v>
      </c>
      <c r="AE645" s="129">
        <v>339</v>
      </c>
    </row>
    <row r="646" spans="7:31" x14ac:dyDescent="0.3">
      <c r="G646" s="145" t="s">
        <v>25</v>
      </c>
      <c r="H646" s="145" t="s">
        <v>31</v>
      </c>
      <c r="I646" s="130">
        <v>2022</v>
      </c>
      <c r="J646" s="146" t="s">
        <v>11</v>
      </c>
      <c r="K646" s="129">
        <v>156</v>
      </c>
      <c r="L646" s="121"/>
      <c r="M646" s="147" t="s">
        <v>25</v>
      </c>
      <c r="N646" s="147" t="s">
        <v>32</v>
      </c>
      <c r="O646" s="148">
        <v>2021</v>
      </c>
      <c r="P646" s="148" t="s">
        <v>14</v>
      </c>
      <c r="Q646" s="149">
        <v>54</v>
      </c>
      <c r="S646" s="127" t="s">
        <v>35</v>
      </c>
      <c r="T646" s="150">
        <v>2014</v>
      </c>
      <c r="U646" s="127" t="s">
        <v>245</v>
      </c>
      <c r="V646" s="144">
        <v>141</v>
      </c>
      <c r="AA646" s="145" t="s">
        <v>35</v>
      </c>
      <c r="AB646" s="129">
        <v>2014</v>
      </c>
      <c r="AC646" s="145" t="s">
        <v>245</v>
      </c>
      <c r="AD646" s="129">
        <v>21</v>
      </c>
      <c r="AE646" s="129">
        <v>120</v>
      </c>
    </row>
    <row r="647" spans="7:31" x14ac:dyDescent="0.3">
      <c r="G647" s="145" t="s">
        <v>25</v>
      </c>
      <c r="H647" s="145" t="s">
        <v>31</v>
      </c>
      <c r="I647" s="130">
        <v>2022</v>
      </c>
      <c r="J647" s="146" t="s">
        <v>12</v>
      </c>
      <c r="K647" s="129">
        <v>156</v>
      </c>
      <c r="L647" s="121"/>
      <c r="M647" s="147" t="s">
        <v>25</v>
      </c>
      <c r="N647" s="147" t="s">
        <v>32</v>
      </c>
      <c r="O647" s="148">
        <v>2021</v>
      </c>
      <c r="P647" s="148" t="s">
        <v>15</v>
      </c>
      <c r="Q647" s="149">
        <v>48</v>
      </c>
      <c r="S647" s="127" t="s">
        <v>35</v>
      </c>
      <c r="T647" s="150">
        <v>2014</v>
      </c>
      <c r="U647" s="127" t="s">
        <v>242</v>
      </c>
      <c r="V647" s="144">
        <v>705</v>
      </c>
      <c r="AA647" s="145" t="s">
        <v>35</v>
      </c>
      <c r="AB647" s="129">
        <v>2014</v>
      </c>
      <c r="AC647" s="145" t="s">
        <v>243</v>
      </c>
      <c r="AD647" s="129">
        <v>37</v>
      </c>
      <c r="AE647" s="129">
        <v>101</v>
      </c>
    </row>
    <row r="648" spans="7:31" x14ac:dyDescent="0.3">
      <c r="G648" s="145" t="s">
        <v>25</v>
      </c>
      <c r="H648" s="145" t="s">
        <v>31</v>
      </c>
      <c r="I648" s="130">
        <v>2022</v>
      </c>
      <c r="J648" s="146" t="s">
        <v>13</v>
      </c>
      <c r="K648" s="129">
        <v>217</v>
      </c>
      <c r="L648" s="121"/>
      <c r="M648" s="147" t="s">
        <v>35</v>
      </c>
      <c r="N648" s="147" t="s">
        <v>36</v>
      </c>
      <c r="O648" s="148">
        <v>2021</v>
      </c>
      <c r="P648" s="148" t="s">
        <v>4</v>
      </c>
      <c r="Q648" s="149">
        <v>137</v>
      </c>
      <c r="S648" s="127" t="s">
        <v>35</v>
      </c>
      <c r="T648" s="150">
        <v>2014</v>
      </c>
      <c r="U648" s="127" t="s">
        <v>241</v>
      </c>
      <c r="V648" s="144">
        <v>1026</v>
      </c>
      <c r="AA648" s="145" t="s">
        <v>35</v>
      </c>
      <c r="AB648" s="129">
        <v>2014</v>
      </c>
      <c r="AC648" s="145" t="s">
        <v>241</v>
      </c>
      <c r="AD648" s="129">
        <v>308</v>
      </c>
      <c r="AE648" s="129">
        <v>718</v>
      </c>
    </row>
    <row r="649" spans="7:31" x14ac:dyDescent="0.3">
      <c r="G649" s="145" t="s">
        <v>25</v>
      </c>
      <c r="H649" s="145" t="s">
        <v>31</v>
      </c>
      <c r="I649" s="130">
        <v>2022</v>
      </c>
      <c r="J649" s="146" t="s">
        <v>14</v>
      </c>
      <c r="K649" s="129">
        <v>113</v>
      </c>
      <c r="L649" s="121"/>
      <c r="M649" s="147" t="s">
        <v>35</v>
      </c>
      <c r="N649" s="147" t="s">
        <v>36</v>
      </c>
      <c r="O649" s="148">
        <v>2021</v>
      </c>
      <c r="P649" s="148" t="s">
        <v>5</v>
      </c>
      <c r="Q649" s="149">
        <v>69</v>
      </c>
      <c r="S649" s="127" t="s">
        <v>35</v>
      </c>
      <c r="T649" s="150">
        <v>2014</v>
      </c>
      <c r="U649" s="127" t="s">
        <v>244</v>
      </c>
      <c r="V649" s="144">
        <v>1275</v>
      </c>
      <c r="AA649" s="145" t="s">
        <v>35</v>
      </c>
      <c r="AB649" s="129">
        <v>2014</v>
      </c>
      <c r="AC649" s="145" t="s">
        <v>244</v>
      </c>
      <c r="AD649" s="129">
        <v>436</v>
      </c>
      <c r="AE649" s="129">
        <v>839</v>
      </c>
    </row>
    <row r="650" spans="7:31" x14ac:dyDescent="0.3">
      <c r="G650" s="145" t="s">
        <v>25</v>
      </c>
      <c r="H650" s="145" t="s">
        <v>31</v>
      </c>
      <c r="I650" s="130">
        <v>2022</v>
      </c>
      <c r="J650" s="146" t="s">
        <v>15</v>
      </c>
      <c r="K650" s="129">
        <v>199</v>
      </c>
      <c r="L650" s="121"/>
      <c r="M650" s="147" t="s">
        <v>35</v>
      </c>
      <c r="N650" s="147" t="s">
        <v>36</v>
      </c>
      <c r="O650" s="148">
        <v>2021</v>
      </c>
      <c r="P650" s="148" t="s">
        <v>6</v>
      </c>
      <c r="Q650" s="149">
        <v>50</v>
      </c>
      <c r="S650" s="127" t="s">
        <v>39</v>
      </c>
      <c r="T650" s="150">
        <v>2014</v>
      </c>
      <c r="U650" s="127" t="s">
        <v>243</v>
      </c>
      <c r="V650" s="144">
        <v>30</v>
      </c>
      <c r="AA650" s="145" t="s">
        <v>39</v>
      </c>
      <c r="AB650" s="129">
        <v>2014</v>
      </c>
      <c r="AC650" s="145" t="s">
        <v>242</v>
      </c>
      <c r="AD650" s="129">
        <v>0</v>
      </c>
      <c r="AE650" s="129">
        <v>40</v>
      </c>
    </row>
    <row r="651" spans="7:31" x14ac:dyDescent="0.3">
      <c r="G651" s="145" t="s">
        <v>25</v>
      </c>
      <c r="H651" s="145" t="s">
        <v>32</v>
      </c>
      <c r="I651" s="130">
        <v>2022</v>
      </c>
      <c r="J651" s="146" t="s">
        <v>4</v>
      </c>
      <c r="K651" s="129">
        <v>68</v>
      </c>
      <c r="L651" s="121"/>
      <c r="M651" s="147" t="s">
        <v>35</v>
      </c>
      <c r="N651" s="147" t="s">
        <v>36</v>
      </c>
      <c r="O651" s="148">
        <v>2021</v>
      </c>
      <c r="P651" s="148" t="s">
        <v>7</v>
      </c>
      <c r="Q651" s="149">
        <v>41</v>
      </c>
      <c r="S651" s="127" t="s">
        <v>39</v>
      </c>
      <c r="T651" s="150">
        <v>2014</v>
      </c>
      <c r="U651" s="127" t="s">
        <v>242</v>
      </c>
      <c r="V651" s="144">
        <v>40</v>
      </c>
      <c r="AA651" s="145" t="s">
        <v>39</v>
      </c>
      <c r="AB651" s="129">
        <v>2014</v>
      </c>
      <c r="AC651" s="145" t="s">
        <v>245</v>
      </c>
      <c r="AD651" s="129">
        <v>0</v>
      </c>
      <c r="AE651" s="129">
        <v>100</v>
      </c>
    </row>
    <row r="652" spans="7:31" x14ac:dyDescent="0.3">
      <c r="G652" s="145" t="s">
        <v>25</v>
      </c>
      <c r="H652" s="145" t="s">
        <v>32</v>
      </c>
      <c r="I652" s="130">
        <v>2022</v>
      </c>
      <c r="J652" s="146" t="s">
        <v>5</v>
      </c>
      <c r="K652" s="129">
        <v>45</v>
      </c>
      <c r="L652" s="121"/>
      <c r="M652" s="147" t="s">
        <v>35</v>
      </c>
      <c r="N652" s="147" t="s">
        <v>36</v>
      </c>
      <c r="O652" s="148">
        <v>2021</v>
      </c>
      <c r="P652" s="148" t="s">
        <v>8</v>
      </c>
      <c r="Q652" s="149">
        <v>45</v>
      </c>
      <c r="S652" s="127" t="s">
        <v>39</v>
      </c>
      <c r="T652" s="150">
        <v>2014</v>
      </c>
      <c r="U652" s="127" t="s">
        <v>245</v>
      </c>
      <c r="V652" s="144">
        <v>100</v>
      </c>
      <c r="AA652" s="145" t="s">
        <v>39</v>
      </c>
      <c r="AB652" s="129">
        <v>2014</v>
      </c>
      <c r="AC652" s="145" t="s">
        <v>243</v>
      </c>
      <c r="AD652" s="129">
        <v>0</v>
      </c>
      <c r="AE652" s="129">
        <v>30</v>
      </c>
    </row>
    <row r="653" spans="7:31" x14ac:dyDescent="0.3">
      <c r="G653" s="145" t="s">
        <v>25</v>
      </c>
      <c r="H653" s="145" t="s">
        <v>32</v>
      </c>
      <c r="I653" s="130">
        <v>2022</v>
      </c>
      <c r="J653" s="146" t="s">
        <v>6</v>
      </c>
      <c r="K653" s="129">
        <v>46</v>
      </c>
      <c r="L653" s="121"/>
      <c r="M653" s="147" t="s">
        <v>35</v>
      </c>
      <c r="N653" s="147" t="s">
        <v>36</v>
      </c>
      <c r="O653" s="148">
        <v>2021</v>
      </c>
      <c r="P653" s="148" t="s">
        <v>9</v>
      </c>
      <c r="Q653" s="149">
        <v>64</v>
      </c>
      <c r="S653" s="127" t="s">
        <v>39</v>
      </c>
      <c r="T653" s="150">
        <v>2014</v>
      </c>
      <c r="U653" s="127" t="s">
        <v>244</v>
      </c>
      <c r="V653" s="144">
        <v>187</v>
      </c>
      <c r="AA653" s="145" t="s">
        <v>39</v>
      </c>
      <c r="AB653" s="129">
        <v>2014</v>
      </c>
      <c r="AC653" s="145" t="s">
        <v>241</v>
      </c>
      <c r="AD653" s="129">
        <v>0</v>
      </c>
      <c r="AE653" s="129">
        <v>1797</v>
      </c>
    </row>
    <row r="654" spans="7:31" x14ac:dyDescent="0.3">
      <c r="G654" s="145" t="s">
        <v>25</v>
      </c>
      <c r="H654" s="145" t="s">
        <v>32</v>
      </c>
      <c r="I654" s="130">
        <v>2022</v>
      </c>
      <c r="J654" s="146" t="s">
        <v>7</v>
      </c>
      <c r="K654" s="129">
        <v>44</v>
      </c>
      <c r="L654" s="121"/>
      <c r="M654" s="147" t="s">
        <v>35</v>
      </c>
      <c r="N654" s="147" t="s">
        <v>36</v>
      </c>
      <c r="O654" s="148">
        <v>2021</v>
      </c>
      <c r="P654" s="148" t="s">
        <v>10</v>
      </c>
      <c r="Q654" s="149">
        <v>138</v>
      </c>
      <c r="S654" s="127" t="s">
        <v>39</v>
      </c>
      <c r="T654" s="150">
        <v>2014</v>
      </c>
      <c r="U654" s="127" t="s">
        <v>241</v>
      </c>
      <c r="V654" s="144">
        <v>1797</v>
      </c>
      <c r="AA654" s="145" t="s">
        <v>39</v>
      </c>
      <c r="AB654" s="129">
        <v>2014</v>
      </c>
      <c r="AC654" s="145" t="s">
        <v>244</v>
      </c>
      <c r="AD654" s="129">
        <v>0</v>
      </c>
      <c r="AE654" s="129">
        <v>187</v>
      </c>
    </row>
    <row r="655" spans="7:31" x14ac:dyDescent="0.3">
      <c r="G655" s="145" t="s">
        <v>25</v>
      </c>
      <c r="H655" s="145" t="s">
        <v>32</v>
      </c>
      <c r="I655" s="130">
        <v>2022</v>
      </c>
      <c r="J655" s="146" t="s">
        <v>8</v>
      </c>
      <c r="K655" s="129">
        <v>59</v>
      </c>
      <c r="L655" s="121"/>
      <c r="M655" s="147" t="s">
        <v>35</v>
      </c>
      <c r="N655" s="147" t="s">
        <v>36</v>
      </c>
      <c r="O655" s="148">
        <v>2021</v>
      </c>
      <c r="P655" s="148" t="s">
        <v>11</v>
      </c>
      <c r="Q655" s="149">
        <v>43</v>
      </c>
      <c r="S655" s="127" t="s">
        <v>41</v>
      </c>
      <c r="T655" s="150">
        <v>2014</v>
      </c>
      <c r="U655" s="127" t="s">
        <v>243</v>
      </c>
      <c r="V655" s="144">
        <v>147</v>
      </c>
      <c r="AA655" s="145" t="s">
        <v>41</v>
      </c>
      <c r="AB655" s="129">
        <v>2014</v>
      </c>
      <c r="AC655" s="145" t="s">
        <v>242</v>
      </c>
      <c r="AD655" s="129">
        <v>0</v>
      </c>
      <c r="AE655" s="129">
        <v>207</v>
      </c>
    </row>
    <row r="656" spans="7:31" x14ac:dyDescent="0.3">
      <c r="G656" s="145" t="s">
        <v>25</v>
      </c>
      <c r="H656" s="145" t="s">
        <v>32</v>
      </c>
      <c r="I656" s="130">
        <v>2022</v>
      </c>
      <c r="J656" s="146" t="s">
        <v>9</v>
      </c>
      <c r="K656" s="129">
        <v>101</v>
      </c>
      <c r="L656" s="121"/>
      <c r="M656" s="147" t="s">
        <v>35</v>
      </c>
      <c r="N656" s="147" t="s">
        <v>36</v>
      </c>
      <c r="O656" s="148">
        <v>2021</v>
      </c>
      <c r="P656" s="148" t="s">
        <v>12</v>
      </c>
      <c r="Q656" s="149">
        <v>40</v>
      </c>
      <c r="S656" s="127" t="s">
        <v>41</v>
      </c>
      <c r="T656" s="150">
        <v>2014</v>
      </c>
      <c r="U656" s="127" t="s">
        <v>242</v>
      </c>
      <c r="V656" s="144">
        <v>207</v>
      </c>
      <c r="AA656" s="145" t="s">
        <v>41</v>
      </c>
      <c r="AB656" s="129">
        <v>2014</v>
      </c>
      <c r="AC656" s="145" t="s">
        <v>245</v>
      </c>
      <c r="AD656" s="129">
        <v>0</v>
      </c>
      <c r="AE656" s="129">
        <v>258</v>
      </c>
    </row>
    <row r="657" spans="7:31" x14ac:dyDescent="0.3">
      <c r="G657" s="145" t="s">
        <v>25</v>
      </c>
      <c r="H657" s="145" t="s">
        <v>32</v>
      </c>
      <c r="I657" s="130">
        <v>2022</v>
      </c>
      <c r="J657" s="146" t="s">
        <v>10</v>
      </c>
      <c r="K657" s="129">
        <v>94</v>
      </c>
      <c r="L657" s="121"/>
      <c r="M657" s="147" t="s">
        <v>35</v>
      </c>
      <c r="N657" s="147" t="s">
        <v>36</v>
      </c>
      <c r="O657" s="148">
        <v>2021</v>
      </c>
      <c r="P657" s="148" t="s">
        <v>13</v>
      </c>
      <c r="Q657" s="149">
        <v>52</v>
      </c>
      <c r="S657" s="127" t="s">
        <v>41</v>
      </c>
      <c r="T657" s="150">
        <v>2014</v>
      </c>
      <c r="U657" s="127" t="s">
        <v>244</v>
      </c>
      <c r="V657" s="144">
        <v>228</v>
      </c>
      <c r="AA657" s="145" t="s">
        <v>41</v>
      </c>
      <c r="AB657" s="129">
        <v>2014</v>
      </c>
      <c r="AC657" s="145" t="s">
        <v>243</v>
      </c>
      <c r="AD657" s="129">
        <v>0</v>
      </c>
      <c r="AE657" s="129">
        <v>147</v>
      </c>
    </row>
    <row r="658" spans="7:31" x14ac:dyDescent="0.3">
      <c r="G658" s="145" t="s">
        <v>25</v>
      </c>
      <c r="H658" s="145" t="s">
        <v>32</v>
      </c>
      <c r="I658" s="130">
        <v>2022</v>
      </c>
      <c r="J658" s="146" t="s">
        <v>11</v>
      </c>
      <c r="K658" s="129">
        <v>228</v>
      </c>
      <c r="L658" s="121"/>
      <c r="M658" s="147" t="s">
        <v>35</v>
      </c>
      <c r="N658" s="147" t="s">
        <v>36</v>
      </c>
      <c r="O658" s="148">
        <v>2021</v>
      </c>
      <c r="P658" s="148" t="s">
        <v>14</v>
      </c>
      <c r="Q658" s="149">
        <v>39</v>
      </c>
      <c r="S658" s="127" t="s">
        <v>41</v>
      </c>
      <c r="T658" s="150">
        <v>2014</v>
      </c>
      <c r="U658" s="127" t="s">
        <v>245</v>
      </c>
      <c r="V658" s="144">
        <v>258</v>
      </c>
      <c r="AA658" s="145" t="s">
        <v>41</v>
      </c>
      <c r="AB658" s="129">
        <v>2014</v>
      </c>
      <c r="AC658" s="145" t="s">
        <v>241</v>
      </c>
      <c r="AD658" s="129">
        <v>0</v>
      </c>
      <c r="AE658" s="129">
        <v>1037</v>
      </c>
    </row>
    <row r="659" spans="7:31" x14ac:dyDescent="0.3">
      <c r="G659" s="145" t="s">
        <v>25</v>
      </c>
      <c r="H659" s="145" t="s">
        <v>32</v>
      </c>
      <c r="I659" s="130">
        <v>2022</v>
      </c>
      <c r="J659" s="146" t="s">
        <v>12</v>
      </c>
      <c r="K659" s="129">
        <v>325</v>
      </c>
      <c r="L659" s="121"/>
      <c r="M659" s="147" t="s">
        <v>35</v>
      </c>
      <c r="N659" s="147" t="s">
        <v>36</v>
      </c>
      <c r="O659" s="148">
        <v>2021</v>
      </c>
      <c r="P659" s="148" t="s">
        <v>15</v>
      </c>
      <c r="Q659" s="149">
        <v>41</v>
      </c>
      <c r="S659" s="127" t="s">
        <v>41</v>
      </c>
      <c r="T659" s="150">
        <v>2014</v>
      </c>
      <c r="U659" s="127" t="s">
        <v>241</v>
      </c>
      <c r="V659" s="144">
        <v>1037</v>
      </c>
      <c r="AA659" s="145" t="s">
        <v>41</v>
      </c>
      <c r="AB659" s="129">
        <v>2014</v>
      </c>
      <c r="AC659" s="145" t="s">
        <v>244</v>
      </c>
      <c r="AD659" s="129">
        <v>0</v>
      </c>
      <c r="AE659" s="129">
        <v>228</v>
      </c>
    </row>
    <row r="660" spans="7:31" x14ac:dyDescent="0.3">
      <c r="G660" s="145" t="s">
        <v>25</v>
      </c>
      <c r="H660" s="145" t="s">
        <v>32</v>
      </c>
      <c r="I660" s="130">
        <v>2022</v>
      </c>
      <c r="J660" s="146" t="s">
        <v>13</v>
      </c>
      <c r="K660" s="129">
        <v>145</v>
      </c>
      <c r="L660" s="121"/>
      <c r="M660" s="147" t="s">
        <v>41</v>
      </c>
      <c r="N660" s="147" t="s">
        <v>42</v>
      </c>
      <c r="O660" s="148">
        <v>2021</v>
      </c>
      <c r="P660" s="148" t="s">
        <v>4</v>
      </c>
      <c r="Q660" s="149">
        <v>9526</v>
      </c>
      <c r="S660" s="127" t="s">
        <v>43</v>
      </c>
      <c r="T660" s="150">
        <v>2014</v>
      </c>
      <c r="U660" s="127" t="s">
        <v>242</v>
      </c>
      <c r="V660" s="144">
        <v>1</v>
      </c>
      <c r="AA660" s="145" t="s">
        <v>43</v>
      </c>
      <c r="AB660" s="129">
        <v>2014</v>
      </c>
      <c r="AC660" s="145" t="s">
        <v>242</v>
      </c>
      <c r="AD660" s="129">
        <v>0</v>
      </c>
      <c r="AE660" s="129">
        <v>1</v>
      </c>
    </row>
    <row r="661" spans="7:31" x14ac:dyDescent="0.3">
      <c r="G661" s="145" t="s">
        <v>25</v>
      </c>
      <c r="H661" s="145" t="s">
        <v>32</v>
      </c>
      <c r="I661" s="130">
        <v>2022</v>
      </c>
      <c r="J661" s="146" t="s">
        <v>14</v>
      </c>
      <c r="K661" s="129">
        <v>131</v>
      </c>
      <c r="L661" s="121"/>
      <c r="M661" s="147" t="s">
        <v>41</v>
      </c>
      <c r="N661" s="147" t="s">
        <v>42</v>
      </c>
      <c r="O661" s="148">
        <v>2021</v>
      </c>
      <c r="P661" s="148" t="s">
        <v>5</v>
      </c>
      <c r="Q661" s="149">
        <v>9156</v>
      </c>
      <c r="S661" s="127" t="s">
        <v>45</v>
      </c>
      <c r="T661" s="150">
        <v>2014</v>
      </c>
      <c r="U661" s="127" t="s">
        <v>244</v>
      </c>
      <c r="V661" s="144">
        <v>1</v>
      </c>
      <c r="AA661" s="145" t="s">
        <v>45</v>
      </c>
      <c r="AB661" s="129">
        <v>2014</v>
      </c>
      <c r="AC661" s="145" t="s">
        <v>241</v>
      </c>
      <c r="AD661" s="129">
        <v>0</v>
      </c>
      <c r="AE661" s="129">
        <v>23</v>
      </c>
    </row>
    <row r="662" spans="7:31" x14ac:dyDescent="0.3">
      <c r="G662" s="145" t="s">
        <v>25</v>
      </c>
      <c r="H662" s="145" t="s">
        <v>32</v>
      </c>
      <c r="I662" s="130">
        <v>2022</v>
      </c>
      <c r="J662" s="146" t="s">
        <v>15</v>
      </c>
      <c r="K662" s="129">
        <v>191</v>
      </c>
      <c r="L662" s="121"/>
      <c r="M662" s="147" t="s">
        <v>41</v>
      </c>
      <c r="N662" s="147" t="s">
        <v>42</v>
      </c>
      <c r="O662" s="148">
        <v>2021</v>
      </c>
      <c r="P662" s="148" t="s">
        <v>6</v>
      </c>
      <c r="Q662" s="149">
        <v>9734</v>
      </c>
      <c r="S662" s="127" t="s">
        <v>45</v>
      </c>
      <c r="T662" s="150">
        <v>2014</v>
      </c>
      <c r="U662" s="127" t="s">
        <v>241</v>
      </c>
      <c r="V662" s="144">
        <v>23</v>
      </c>
      <c r="AA662" s="145" t="s">
        <v>45</v>
      </c>
      <c r="AB662" s="129">
        <v>2014</v>
      </c>
      <c r="AC662" s="145" t="s">
        <v>244</v>
      </c>
      <c r="AD662" s="129">
        <v>0</v>
      </c>
      <c r="AE662" s="129">
        <v>1</v>
      </c>
    </row>
    <row r="663" spans="7:31" x14ac:dyDescent="0.3">
      <c r="G663" s="145" t="s">
        <v>35</v>
      </c>
      <c r="H663" s="145" t="s">
        <v>36</v>
      </c>
      <c r="I663" s="130">
        <v>2022</v>
      </c>
      <c r="J663" s="146" t="s">
        <v>4</v>
      </c>
      <c r="K663" s="129">
        <v>34</v>
      </c>
      <c r="L663" s="121"/>
      <c r="M663" s="147" t="s">
        <v>41</v>
      </c>
      <c r="N663" s="147" t="s">
        <v>42</v>
      </c>
      <c r="O663" s="148">
        <v>2021</v>
      </c>
      <c r="P663" s="148" t="s">
        <v>7</v>
      </c>
      <c r="Q663" s="149">
        <v>11147</v>
      </c>
      <c r="S663" s="127" t="s">
        <v>247</v>
      </c>
      <c r="T663" s="150">
        <v>2014</v>
      </c>
      <c r="U663" s="127" t="s">
        <v>244</v>
      </c>
      <c r="V663" s="144">
        <v>2</v>
      </c>
      <c r="AA663" s="145" t="s">
        <v>247</v>
      </c>
      <c r="AB663" s="129">
        <v>2014</v>
      </c>
      <c r="AC663" s="145" t="s">
        <v>241</v>
      </c>
      <c r="AD663" s="129">
        <v>0</v>
      </c>
      <c r="AE663" s="129">
        <v>17</v>
      </c>
    </row>
    <row r="664" spans="7:31" x14ac:dyDescent="0.3">
      <c r="G664" s="145" t="s">
        <v>35</v>
      </c>
      <c r="H664" s="145" t="s">
        <v>36</v>
      </c>
      <c r="I664" s="130">
        <v>2022</v>
      </c>
      <c r="J664" s="146" t="s">
        <v>5</v>
      </c>
      <c r="K664" s="129">
        <v>99</v>
      </c>
      <c r="L664" s="121"/>
      <c r="M664" s="147" t="s">
        <v>41</v>
      </c>
      <c r="N664" s="147" t="s">
        <v>42</v>
      </c>
      <c r="O664" s="148">
        <v>2021</v>
      </c>
      <c r="P664" s="148" t="s">
        <v>8</v>
      </c>
      <c r="Q664" s="149">
        <v>6985</v>
      </c>
      <c r="S664" s="127" t="s">
        <v>247</v>
      </c>
      <c r="T664" s="150">
        <v>2014</v>
      </c>
      <c r="U664" s="127" t="s">
        <v>241</v>
      </c>
      <c r="V664" s="144">
        <v>17</v>
      </c>
      <c r="AA664" s="145" t="s">
        <v>247</v>
      </c>
      <c r="AB664" s="129">
        <v>2014</v>
      </c>
      <c r="AC664" s="145" t="s">
        <v>244</v>
      </c>
      <c r="AD664" s="129">
        <v>0</v>
      </c>
      <c r="AE664" s="129">
        <v>2</v>
      </c>
    </row>
    <row r="665" spans="7:31" x14ac:dyDescent="0.3">
      <c r="G665" s="145" t="s">
        <v>35</v>
      </c>
      <c r="H665" s="145" t="s">
        <v>36</v>
      </c>
      <c r="I665" s="130">
        <v>2022</v>
      </c>
      <c r="J665" s="146" t="s">
        <v>6</v>
      </c>
      <c r="K665" s="129">
        <v>236</v>
      </c>
      <c r="L665" s="121"/>
      <c r="M665" s="147" t="s">
        <v>41</v>
      </c>
      <c r="N665" s="147" t="s">
        <v>42</v>
      </c>
      <c r="O665" s="148">
        <v>2021</v>
      </c>
      <c r="P665" s="148" t="s">
        <v>9</v>
      </c>
      <c r="Q665" s="149">
        <v>8673</v>
      </c>
      <c r="S665" s="127" t="s">
        <v>48</v>
      </c>
      <c r="T665" s="150">
        <v>2014</v>
      </c>
      <c r="U665" s="127" t="s">
        <v>243</v>
      </c>
      <c r="V665" s="144">
        <v>55</v>
      </c>
      <c r="AA665" s="145" t="s">
        <v>48</v>
      </c>
      <c r="AB665" s="129">
        <v>2014</v>
      </c>
      <c r="AC665" s="145" t="s">
        <v>242</v>
      </c>
      <c r="AD665" s="129">
        <v>0</v>
      </c>
      <c r="AE665" s="129">
        <v>546</v>
      </c>
    </row>
    <row r="666" spans="7:31" x14ac:dyDescent="0.3">
      <c r="G666" s="145" t="s">
        <v>35</v>
      </c>
      <c r="H666" s="145" t="s">
        <v>36</v>
      </c>
      <c r="I666" s="130">
        <v>2022</v>
      </c>
      <c r="J666" s="146" t="s">
        <v>7</v>
      </c>
      <c r="K666" s="129">
        <v>156</v>
      </c>
      <c r="L666" s="121"/>
      <c r="M666" s="147" t="s">
        <v>41</v>
      </c>
      <c r="N666" s="147" t="s">
        <v>42</v>
      </c>
      <c r="O666" s="148">
        <v>2021</v>
      </c>
      <c r="P666" s="148" t="s">
        <v>10</v>
      </c>
      <c r="Q666" s="149">
        <v>8934</v>
      </c>
      <c r="S666" s="127" t="s">
        <v>48</v>
      </c>
      <c r="T666" s="150">
        <v>2014</v>
      </c>
      <c r="U666" s="127" t="s">
        <v>242</v>
      </c>
      <c r="V666" s="144">
        <v>546</v>
      </c>
      <c r="AA666" s="145" t="s">
        <v>48</v>
      </c>
      <c r="AB666" s="129">
        <v>2014</v>
      </c>
      <c r="AC666" s="145" t="s">
        <v>245</v>
      </c>
      <c r="AD666" s="129">
        <v>13</v>
      </c>
      <c r="AE666" s="129">
        <v>891</v>
      </c>
    </row>
    <row r="667" spans="7:31" x14ac:dyDescent="0.3">
      <c r="G667" s="145" t="s">
        <v>35</v>
      </c>
      <c r="H667" s="145" t="s">
        <v>36</v>
      </c>
      <c r="I667" s="130">
        <v>2022</v>
      </c>
      <c r="J667" s="146" t="s">
        <v>8</v>
      </c>
      <c r="K667" s="129">
        <v>165</v>
      </c>
      <c r="L667" s="121"/>
      <c r="M667" s="147" t="s">
        <v>41</v>
      </c>
      <c r="N667" s="147" t="s">
        <v>42</v>
      </c>
      <c r="O667" s="148">
        <v>2021</v>
      </c>
      <c r="P667" s="148" t="s">
        <v>11</v>
      </c>
      <c r="Q667" s="149">
        <v>8721</v>
      </c>
      <c r="S667" s="127" t="s">
        <v>48</v>
      </c>
      <c r="T667" s="150">
        <v>2014</v>
      </c>
      <c r="U667" s="127" t="s">
        <v>244</v>
      </c>
      <c r="V667" s="144">
        <v>744</v>
      </c>
      <c r="AA667" s="145" t="s">
        <v>48</v>
      </c>
      <c r="AB667" s="129">
        <v>2014</v>
      </c>
      <c r="AC667" s="145" t="s">
        <v>243</v>
      </c>
      <c r="AD667" s="129">
        <v>0</v>
      </c>
      <c r="AE667" s="129">
        <v>55</v>
      </c>
    </row>
    <row r="668" spans="7:31" x14ac:dyDescent="0.3">
      <c r="G668" s="145" t="s">
        <v>35</v>
      </c>
      <c r="H668" s="145" t="s">
        <v>36</v>
      </c>
      <c r="I668" s="130">
        <v>2022</v>
      </c>
      <c r="J668" s="146" t="s">
        <v>9</v>
      </c>
      <c r="K668" s="129">
        <v>104</v>
      </c>
      <c r="L668" s="121"/>
      <c r="M668" s="147" t="s">
        <v>41</v>
      </c>
      <c r="N668" s="147" t="s">
        <v>42</v>
      </c>
      <c r="O668" s="148">
        <v>2021</v>
      </c>
      <c r="P668" s="148" t="s">
        <v>12</v>
      </c>
      <c r="Q668" s="149">
        <v>8888</v>
      </c>
      <c r="S668" s="127" t="s">
        <v>48</v>
      </c>
      <c r="T668" s="150">
        <v>2014</v>
      </c>
      <c r="U668" s="127" t="s">
        <v>245</v>
      </c>
      <c r="V668" s="144">
        <v>904</v>
      </c>
      <c r="AA668" s="145" t="s">
        <v>48</v>
      </c>
      <c r="AB668" s="129">
        <v>2014</v>
      </c>
      <c r="AC668" s="145" t="s">
        <v>241</v>
      </c>
      <c r="AD668" s="129">
        <v>311</v>
      </c>
      <c r="AE668" s="129">
        <v>6412</v>
      </c>
    </row>
    <row r="669" spans="7:31" x14ac:dyDescent="0.3">
      <c r="G669" s="145" t="s">
        <v>35</v>
      </c>
      <c r="H669" s="145" t="s">
        <v>36</v>
      </c>
      <c r="I669" s="130">
        <v>2022</v>
      </c>
      <c r="J669" s="146" t="s">
        <v>10</v>
      </c>
      <c r="K669" s="129">
        <v>159</v>
      </c>
      <c r="L669" s="121"/>
      <c r="M669" s="147" t="s">
        <v>41</v>
      </c>
      <c r="N669" s="147" t="s">
        <v>42</v>
      </c>
      <c r="O669" s="148">
        <v>2021</v>
      </c>
      <c r="P669" s="148" t="s">
        <v>13</v>
      </c>
      <c r="Q669" s="149">
        <v>9086</v>
      </c>
      <c r="S669" s="127" t="s">
        <v>48</v>
      </c>
      <c r="T669" s="150">
        <v>2014</v>
      </c>
      <c r="U669" s="127" t="s">
        <v>241</v>
      </c>
      <c r="V669" s="144">
        <v>6723</v>
      </c>
      <c r="AA669" s="145" t="s">
        <v>48</v>
      </c>
      <c r="AB669" s="129">
        <v>2014</v>
      </c>
      <c r="AC669" s="145" t="s">
        <v>244</v>
      </c>
      <c r="AD669" s="129">
        <v>4</v>
      </c>
      <c r="AE669" s="129">
        <v>740</v>
      </c>
    </row>
    <row r="670" spans="7:31" x14ac:dyDescent="0.3">
      <c r="G670" s="145" t="s">
        <v>35</v>
      </c>
      <c r="H670" s="145" t="s">
        <v>36</v>
      </c>
      <c r="I670" s="130">
        <v>2022</v>
      </c>
      <c r="J670" s="146" t="s">
        <v>11</v>
      </c>
      <c r="K670" s="129">
        <v>178</v>
      </c>
      <c r="L670" s="121"/>
      <c r="M670" s="147" t="s">
        <v>41</v>
      </c>
      <c r="N670" s="147" t="s">
        <v>42</v>
      </c>
      <c r="O670" s="148">
        <v>2021</v>
      </c>
      <c r="P670" s="148" t="s">
        <v>14</v>
      </c>
      <c r="Q670" s="149">
        <v>10006</v>
      </c>
      <c r="S670" s="127" t="s">
        <v>50</v>
      </c>
      <c r="T670" s="150">
        <v>2014</v>
      </c>
      <c r="U670" s="127" t="s">
        <v>243</v>
      </c>
      <c r="V670" s="144">
        <v>178</v>
      </c>
      <c r="AA670" s="145" t="s">
        <v>50</v>
      </c>
      <c r="AB670" s="129">
        <v>2014</v>
      </c>
      <c r="AC670" s="145" t="s">
        <v>242</v>
      </c>
      <c r="AD670" s="129">
        <v>422</v>
      </c>
      <c r="AE670" s="129">
        <v>32</v>
      </c>
    </row>
    <row r="671" spans="7:31" x14ac:dyDescent="0.3">
      <c r="G671" s="145" t="s">
        <v>35</v>
      </c>
      <c r="H671" s="145" t="s">
        <v>36</v>
      </c>
      <c r="I671" s="130">
        <v>2022</v>
      </c>
      <c r="J671" s="146" t="s">
        <v>12</v>
      </c>
      <c r="K671" s="129">
        <v>108</v>
      </c>
      <c r="L671" s="121"/>
      <c r="M671" s="147" t="s">
        <v>41</v>
      </c>
      <c r="N671" s="147" t="s">
        <v>42</v>
      </c>
      <c r="O671" s="148">
        <v>2021</v>
      </c>
      <c r="P671" s="148" t="s">
        <v>15</v>
      </c>
      <c r="Q671" s="149">
        <v>11284</v>
      </c>
      <c r="S671" s="127" t="s">
        <v>50</v>
      </c>
      <c r="T671" s="150">
        <v>2014</v>
      </c>
      <c r="U671" s="127" t="s">
        <v>242</v>
      </c>
      <c r="V671" s="144">
        <v>454</v>
      </c>
      <c r="AA671" s="145" t="s">
        <v>50</v>
      </c>
      <c r="AB671" s="129">
        <v>2014</v>
      </c>
      <c r="AC671" s="145" t="s">
        <v>245</v>
      </c>
      <c r="AD671" s="129">
        <v>523</v>
      </c>
      <c r="AE671" s="129">
        <v>16</v>
      </c>
    </row>
    <row r="672" spans="7:31" x14ac:dyDescent="0.3">
      <c r="G672" s="145" t="s">
        <v>35</v>
      </c>
      <c r="H672" s="145" t="s">
        <v>36</v>
      </c>
      <c r="I672" s="130">
        <v>2022</v>
      </c>
      <c r="J672" s="146" t="s">
        <v>13</v>
      </c>
      <c r="K672" s="129">
        <v>82</v>
      </c>
      <c r="L672" s="121"/>
      <c r="M672" s="147" t="s">
        <v>45</v>
      </c>
      <c r="N672" s="147" t="s">
        <v>46</v>
      </c>
      <c r="O672" s="148">
        <v>2021</v>
      </c>
      <c r="P672" s="148" t="s">
        <v>6</v>
      </c>
      <c r="Q672" s="149">
        <v>1</v>
      </c>
      <c r="S672" s="127" t="s">
        <v>50</v>
      </c>
      <c r="T672" s="150">
        <v>2014</v>
      </c>
      <c r="U672" s="127" t="s">
        <v>245</v>
      </c>
      <c r="V672" s="144">
        <v>539</v>
      </c>
      <c r="AA672" s="145" t="s">
        <v>50</v>
      </c>
      <c r="AB672" s="129">
        <v>2014</v>
      </c>
      <c r="AC672" s="145" t="s">
        <v>243</v>
      </c>
      <c r="AD672" s="129">
        <v>167</v>
      </c>
      <c r="AE672" s="129">
        <v>11</v>
      </c>
    </row>
    <row r="673" spans="7:31" x14ac:dyDescent="0.3">
      <c r="G673" s="145" t="s">
        <v>35</v>
      </c>
      <c r="H673" s="145" t="s">
        <v>36</v>
      </c>
      <c r="I673" s="130">
        <v>2022</v>
      </c>
      <c r="J673" s="146" t="s">
        <v>14</v>
      </c>
      <c r="K673" s="129">
        <v>52</v>
      </c>
      <c r="L673" s="121"/>
      <c r="M673" s="147" t="s">
        <v>45</v>
      </c>
      <c r="N673" s="147" t="s">
        <v>46</v>
      </c>
      <c r="O673" s="148">
        <v>2021</v>
      </c>
      <c r="P673" s="148" t="s">
        <v>9</v>
      </c>
      <c r="Q673" s="149">
        <v>1</v>
      </c>
      <c r="S673" s="127" t="s">
        <v>50</v>
      </c>
      <c r="T673" s="150">
        <v>2014</v>
      </c>
      <c r="U673" s="127" t="s">
        <v>244</v>
      </c>
      <c r="V673" s="144">
        <v>715</v>
      </c>
      <c r="AA673" s="145" t="s">
        <v>50</v>
      </c>
      <c r="AB673" s="129">
        <v>2014</v>
      </c>
      <c r="AC673" s="145" t="s">
        <v>241</v>
      </c>
      <c r="AD673" s="129">
        <v>2084</v>
      </c>
      <c r="AE673" s="129">
        <v>527</v>
      </c>
    </row>
    <row r="674" spans="7:31" x14ac:dyDescent="0.3">
      <c r="G674" s="145" t="s">
        <v>35</v>
      </c>
      <c r="H674" s="145" t="s">
        <v>36</v>
      </c>
      <c r="I674" s="130">
        <v>2022</v>
      </c>
      <c r="J674" s="146" t="s">
        <v>15</v>
      </c>
      <c r="K674" s="129">
        <v>63</v>
      </c>
      <c r="L674" s="121"/>
      <c r="M674" s="147" t="s">
        <v>45</v>
      </c>
      <c r="N674" s="147" t="s">
        <v>46</v>
      </c>
      <c r="O674" s="148">
        <v>2021</v>
      </c>
      <c r="P674" s="148" t="s">
        <v>10</v>
      </c>
      <c r="Q674" s="149">
        <v>2</v>
      </c>
      <c r="S674" s="127" t="s">
        <v>50</v>
      </c>
      <c r="T674" s="150">
        <v>2014</v>
      </c>
      <c r="U674" s="127" t="s">
        <v>241</v>
      </c>
      <c r="V674" s="144">
        <v>2611</v>
      </c>
      <c r="AA674" s="145" t="s">
        <v>50</v>
      </c>
      <c r="AB674" s="129">
        <v>2014</v>
      </c>
      <c r="AC674" s="145" t="s">
        <v>244</v>
      </c>
      <c r="AD674" s="129">
        <v>673</v>
      </c>
      <c r="AE674" s="129">
        <v>42</v>
      </c>
    </row>
    <row r="675" spans="7:31" x14ac:dyDescent="0.3">
      <c r="G675" s="145" t="s">
        <v>39</v>
      </c>
      <c r="H675" s="145" t="s">
        <v>40</v>
      </c>
      <c r="I675" s="130">
        <v>2022</v>
      </c>
      <c r="J675" s="146" t="s">
        <v>4</v>
      </c>
      <c r="K675" s="129">
        <v>3524</v>
      </c>
      <c r="L675" s="121"/>
      <c r="M675" s="147" t="s">
        <v>247</v>
      </c>
      <c r="N675" s="147" t="s">
        <v>247</v>
      </c>
      <c r="O675" s="148">
        <v>2021</v>
      </c>
      <c r="P675" s="148" t="s">
        <v>13</v>
      </c>
      <c r="Q675" s="149">
        <v>1</v>
      </c>
      <c r="S675" s="127" t="s">
        <v>52</v>
      </c>
      <c r="T675" s="150">
        <v>2014</v>
      </c>
      <c r="U675" s="127" t="s">
        <v>243</v>
      </c>
      <c r="V675" s="144">
        <v>1140</v>
      </c>
      <c r="AA675" s="145" t="s">
        <v>52</v>
      </c>
      <c r="AB675" s="129">
        <v>2014</v>
      </c>
      <c r="AC675" s="145" t="s">
        <v>242</v>
      </c>
      <c r="AD675" s="129">
        <v>0</v>
      </c>
      <c r="AE675" s="129">
        <v>3929</v>
      </c>
    </row>
    <row r="676" spans="7:31" x14ac:dyDescent="0.3">
      <c r="G676" s="145" t="s">
        <v>39</v>
      </c>
      <c r="H676" s="145" t="s">
        <v>40</v>
      </c>
      <c r="I676" s="130">
        <v>2022</v>
      </c>
      <c r="J676" s="146" t="s">
        <v>5</v>
      </c>
      <c r="K676" s="129">
        <v>4069</v>
      </c>
      <c r="L676" s="121"/>
      <c r="M676" s="147" t="s">
        <v>247</v>
      </c>
      <c r="N676" s="147" t="s">
        <v>247</v>
      </c>
      <c r="O676" s="148">
        <v>2021</v>
      </c>
      <c r="P676" s="148" t="s">
        <v>14</v>
      </c>
      <c r="Q676" s="149">
        <v>3</v>
      </c>
      <c r="S676" s="127" t="s">
        <v>52</v>
      </c>
      <c r="T676" s="150">
        <v>2014</v>
      </c>
      <c r="U676" s="127" t="s">
        <v>245</v>
      </c>
      <c r="V676" s="144">
        <v>3909</v>
      </c>
      <c r="AA676" s="145" t="s">
        <v>52</v>
      </c>
      <c r="AB676" s="129">
        <v>2014</v>
      </c>
      <c r="AC676" s="145" t="s">
        <v>245</v>
      </c>
      <c r="AD676" s="129">
        <v>0</v>
      </c>
      <c r="AE676" s="129">
        <v>3909</v>
      </c>
    </row>
    <row r="677" spans="7:31" x14ac:dyDescent="0.3">
      <c r="G677" s="145" t="s">
        <v>39</v>
      </c>
      <c r="H677" s="145" t="s">
        <v>40</v>
      </c>
      <c r="I677" s="130">
        <v>2022</v>
      </c>
      <c r="J677" s="146" t="s">
        <v>6</v>
      </c>
      <c r="K677" s="129">
        <v>3950</v>
      </c>
      <c r="L677" s="121"/>
      <c r="M677" s="147" t="s">
        <v>247</v>
      </c>
      <c r="N677" s="147" t="s">
        <v>247</v>
      </c>
      <c r="O677" s="148">
        <v>2021</v>
      </c>
      <c r="P677" s="148" t="s">
        <v>15</v>
      </c>
      <c r="Q677" s="149">
        <v>6</v>
      </c>
      <c r="S677" s="127" t="s">
        <v>52</v>
      </c>
      <c r="T677" s="150">
        <v>2014</v>
      </c>
      <c r="U677" s="127" t="s">
        <v>242</v>
      </c>
      <c r="V677" s="144">
        <v>3929</v>
      </c>
      <c r="AA677" s="145" t="s">
        <v>52</v>
      </c>
      <c r="AB677" s="129">
        <v>2014</v>
      </c>
      <c r="AC677" s="145" t="s">
        <v>243</v>
      </c>
      <c r="AD677" s="129">
        <v>0</v>
      </c>
      <c r="AE677" s="129">
        <v>1140</v>
      </c>
    </row>
    <row r="678" spans="7:31" x14ac:dyDescent="0.3">
      <c r="G678" s="145" t="s">
        <v>39</v>
      </c>
      <c r="H678" s="145" t="s">
        <v>40</v>
      </c>
      <c r="I678" s="130">
        <v>2022</v>
      </c>
      <c r="J678" s="146" t="s">
        <v>7</v>
      </c>
      <c r="K678" s="129">
        <v>3835</v>
      </c>
      <c r="L678" s="121"/>
      <c r="M678" s="147" t="s">
        <v>48</v>
      </c>
      <c r="N678" s="147" t="s">
        <v>49</v>
      </c>
      <c r="O678" s="148">
        <v>2021</v>
      </c>
      <c r="P678" s="148" t="s">
        <v>4</v>
      </c>
      <c r="Q678" s="149">
        <v>28</v>
      </c>
      <c r="S678" s="127" t="s">
        <v>52</v>
      </c>
      <c r="T678" s="150">
        <v>2014</v>
      </c>
      <c r="U678" s="127" t="s">
        <v>244</v>
      </c>
      <c r="V678" s="144">
        <v>10131</v>
      </c>
      <c r="AA678" s="145" t="s">
        <v>52</v>
      </c>
      <c r="AB678" s="129">
        <v>2014</v>
      </c>
      <c r="AC678" s="145" t="s">
        <v>241</v>
      </c>
      <c r="AD678" s="129">
        <v>0</v>
      </c>
      <c r="AE678" s="129">
        <v>26138</v>
      </c>
    </row>
    <row r="679" spans="7:31" x14ac:dyDescent="0.3">
      <c r="G679" s="145" t="s">
        <v>39</v>
      </c>
      <c r="H679" s="145" t="s">
        <v>40</v>
      </c>
      <c r="I679" s="130">
        <v>2022</v>
      </c>
      <c r="J679" s="146" t="s">
        <v>8</v>
      </c>
      <c r="K679" s="129">
        <v>3860</v>
      </c>
      <c r="L679" s="121"/>
      <c r="M679" s="147" t="s">
        <v>48</v>
      </c>
      <c r="N679" s="147" t="s">
        <v>49</v>
      </c>
      <c r="O679" s="148">
        <v>2021</v>
      </c>
      <c r="P679" s="148" t="s">
        <v>5</v>
      </c>
      <c r="Q679" s="149">
        <v>20</v>
      </c>
      <c r="S679" s="127" t="s">
        <v>52</v>
      </c>
      <c r="T679" s="150">
        <v>2014</v>
      </c>
      <c r="U679" s="127" t="s">
        <v>241</v>
      </c>
      <c r="V679" s="144">
        <v>26138</v>
      </c>
      <c r="AA679" s="145" t="s">
        <v>52</v>
      </c>
      <c r="AB679" s="129">
        <v>2014</v>
      </c>
      <c r="AC679" s="145" t="s">
        <v>244</v>
      </c>
      <c r="AD679" s="129">
        <v>0</v>
      </c>
      <c r="AE679" s="129">
        <v>10131</v>
      </c>
    </row>
    <row r="680" spans="7:31" x14ac:dyDescent="0.3">
      <c r="G680" s="145" t="s">
        <v>39</v>
      </c>
      <c r="H680" s="145" t="s">
        <v>40</v>
      </c>
      <c r="I680" s="130">
        <v>2022</v>
      </c>
      <c r="J680" s="146" t="s">
        <v>9</v>
      </c>
      <c r="K680" s="129">
        <v>3825</v>
      </c>
      <c r="L680" s="121"/>
      <c r="M680" s="147" t="s">
        <v>48</v>
      </c>
      <c r="N680" s="147" t="s">
        <v>49</v>
      </c>
      <c r="O680" s="148">
        <v>2021</v>
      </c>
      <c r="P680" s="148" t="s">
        <v>15</v>
      </c>
      <c r="Q680" s="149">
        <v>1</v>
      </c>
      <c r="S680" s="127" t="s">
        <v>54</v>
      </c>
      <c r="T680" s="150">
        <v>2014</v>
      </c>
      <c r="U680" s="127" t="s">
        <v>243</v>
      </c>
      <c r="V680" s="144">
        <v>371</v>
      </c>
      <c r="AA680" s="127" t="s">
        <v>54</v>
      </c>
      <c r="AB680" s="127">
        <v>2014</v>
      </c>
      <c r="AC680" s="127" t="s">
        <v>242</v>
      </c>
      <c r="AD680" s="127">
        <v>242</v>
      </c>
      <c r="AE680" s="127">
        <v>3706</v>
      </c>
    </row>
    <row r="681" spans="7:31" x14ac:dyDescent="0.3">
      <c r="G681" s="145" t="s">
        <v>39</v>
      </c>
      <c r="H681" s="145" t="s">
        <v>40</v>
      </c>
      <c r="I681" s="130">
        <v>2022</v>
      </c>
      <c r="J681" s="146" t="s">
        <v>10</v>
      </c>
      <c r="K681" s="129">
        <v>3787</v>
      </c>
      <c r="L681" s="121"/>
      <c r="M681" s="147" t="s">
        <v>50</v>
      </c>
      <c r="N681" s="147" t="s">
        <v>51</v>
      </c>
      <c r="O681" s="148">
        <v>2021</v>
      </c>
      <c r="P681" s="148" t="s">
        <v>4</v>
      </c>
      <c r="Q681" s="149">
        <v>453</v>
      </c>
      <c r="S681" s="127" t="s">
        <v>54</v>
      </c>
      <c r="T681" s="150">
        <v>2014</v>
      </c>
      <c r="U681" s="127" t="s">
        <v>242</v>
      </c>
      <c r="V681" s="144">
        <v>3948</v>
      </c>
      <c r="AA681" s="127" t="s">
        <v>54</v>
      </c>
      <c r="AB681" s="127">
        <v>2014</v>
      </c>
      <c r="AC681" s="127" t="s">
        <v>245</v>
      </c>
      <c r="AD681" s="127">
        <v>196</v>
      </c>
      <c r="AE681" s="127">
        <v>4516</v>
      </c>
    </row>
    <row r="682" spans="7:31" x14ac:dyDescent="0.3">
      <c r="G682" s="145" t="s">
        <v>39</v>
      </c>
      <c r="H682" s="145" t="s">
        <v>40</v>
      </c>
      <c r="I682" s="130">
        <v>2022</v>
      </c>
      <c r="J682" s="146" t="s">
        <v>11</v>
      </c>
      <c r="K682" s="129">
        <v>3441</v>
      </c>
      <c r="L682" s="121"/>
      <c r="M682" s="147" t="s">
        <v>50</v>
      </c>
      <c r="N682" s="147" t="s">
        <v>51</v>
      </c>
      <c r="O682" s="148">
        <v>2021</v>
      </c>
      <c r="P682" s="148" t="s">
        <v>5</v>
      </c>
      <c r="Q682" s="149">
        <v>170</v>
      </c>
      <c r="S682" s="127" t="s">
        <v>54</v>
      </c>
      <c r="T682" s="150">
        <v>2014</v>
      </c>
      <c r="U682" s="127" t="s">
        <v>245</v>
      </c>
      <c r="V682" s="144">
        <v>4712</v>
      </c>
      <c r="AA682" s="127" t="s">
        <v>54</v>
      </c>
      <c r="AB682" s="127">
        <v>2014</v>
      </c>
      <c r="AC682" s="127" t="s">
        <v>243</v>
      </c>
      <c r="AD682" s="127">
        <v>138</v>
      </c>
      <c r="AE682" s="127">
        <v>233</v>
      </c>
    </row>
    <row r="683" spans="7:31" x14ac:dyDescent="0.3">
      <c r="G683" s="145" t="s">
        <v>39</v>
      </c>
      <c r="H683" s="145" t="s">
        <v>40</v>
      </c>
      <c r="I683" s="130">
        <v>2022</v>
      </c>
      <c r="J683" s="146" t="s">
        <v>12</v>
      </c>
      <c r="K683" s="129">
        <v>4155</v>
      </c>
      <c r="L683" s="121"/>
      <c r="M683" s="147" t="s">
        <v>50</v>
      </c>
      <c r="N683" s="147" t="s">
        <v>51</v>
      </c>
      <c r="O683" s="148">
        <v>2021</v>
      </c>
      <c r="P683" s="148" t="s">
        <v>6</v>
      </c>
      <c r="Q683" s="149">
        <v>222</v>
      </c>
      <c r="S683" s="127" t="s">
        <v>54</v>
      </c>
      <c r="T683" s="150">
        <v>2014</v>
      </c>
      <c r="U683" s="127" t="s">
        <v>244</v>
      </c>
      <c r="V683" s="144">
        <v>6641</v>
      </c>
      <c r="AA683" s="127" t="s">
        <v>54</v>
      </c>
      <c r="AB683" s="127">
        <v>2014</v>
      </c>
      <c r="AC683" s="127" t="s">
        <v>241</v>
      </c>
      <c r="AD683" s="127">
        <v>2601</v>
      </c>
      <c r="AE683" s="127">
        <v>12174</v>
      </c>
    </row>
    <row r="684" spans="7:31" x14ac:dyDescent="0.3">
      <c r="G684" s="145" t="s">
        <v>39</v>
      </c>
      <c r="H684" s="145" t="s">
        <v>40</v>
      </c>
      <c r="I684" s="130">
        <v>2022</v>
      </c>
      <c r="J684" s="146" t="s">
        <v>13</v>
      </c>
      <c r="K684" s="129">
        <v>3673</v>
      </c>
      <c r="L684" s="121"/>
      <c r="M684" s="147" t="s">
        <v>50</v>
      </c>
      <c r="N684" s="147" t="s">
        <v>51</v>
      </c>
      <c r="O684" s="148">
        <v>2021</v>
      </c>
      <c r="P684" s="148" t="s">
        <v>7</v>
      </c>
      <c r="Q684" s="149">
        <v>216</v>
      </c>
      <c r="S684" s="127" t="s">
        <v>54</v>
      </c>
      <c r="T684" s="150">
        <v>2014</v>
      </c>
      <c r="U684" s="127" t="s">
        <v>241</v>
      </c>
      <c r="V684" s="144">
        <v>14775</v>
      </c>
      <c r="AA684" s="127" t="s">
        <v>54</v>
      </c>
      <c r="AB684" s="127">
        <v>2014</v>
      </c>
      <c r="AC684" s="127" t="s">
        <v>244</v>
      </c>
      <c r="AD684" s="127">
        <v>250</v>
      </c>
      <c r="AE684" s="127">
        <v>6391</v>
      </c>
    </row>
    <row r="685" spans="7:31" x14ac:dyDescent="0.3">
      <c r="G685" s="145" t="s">
        <v>39</v>
      </c>
      <c r="H685" s="145" t="s">
        <v>40</v>
      </c>
      <c r="I685" s="130">
        <v>2022</v>
      </c>
      <c r="J685" s="146" t="s">
        <v>14</v>
      </c>
      <c r="K685" s="129">
        <v>3962</v>
      </c>
      <c r="L685" s="121"/>
      <c r="M685" s="147" t="s">
        <v>50</v>
      </c>
      <c r="N685" s="147" t="s">
        <v>51</v>
      </c>
      <c r="O685" s="148">
        <v>2021</v>
      </c>
      <c r="P685" s="148" t="s">
        <v>8</v>
      </c>
      <c r="Q685" s="149">
        <v>219</v>
      </c>
      <c r="S685" s="127" t="s">
        <v>19</v>
      </c>
      <c r="T685" s="150">
        <v>1999</v>
      </c>
      <c r="U685" s="127" t="s">
        <v>74</v>
      </c>
      <c r="V685" s="144">
        <v>13523</v>
      </c>
      <c r="AA685" s="145" t="s">
        <v>19</v>
      </c>
      <c r="AB685" s="129">
        <v>2013</v>
      </c>
      <c r="AC685" s="145" t="s">
        <v>242</v>
      </c>
      <c r="AD685" s="129">
        <v>51048</v>
      </c>
      <c r="AE685" s="129">
        <v>5687</v>
      </c>
    </row>
    <row r="686" spans="7:31" x14ac:dyDescent="0.3">
      <c r="G686" s="145" t="s">
        <v>39</v>
      </c>
      <c r="H686" s="145" t="s">
        <v>40</v>
      </c>
      <c r="I686" s="130">
        <v>2022</v>
      </c>
      <c r="J686" s="146" t="s">
        <v>15</v>
      </c>
      <c r="K686" s="129">
        <v>3348</v>
      </c>
      <c r="L686" s="121"/>
      <c r="M686" s="147" t="s">
        <v>50</v>
      </c>
      <c r="N686" s="147" t="s">
        <v>51</v>
      </c>
      <c r="O686" s="148">
        <v>2021</v>
      </c>
      <c r="P686" s="148" t="s">
        <v>9</v>
      </c>
      <c r="Q686" s="149">
        <v>234</v>
      </c>
      <c r="S686" s="127" t="s">
        <v>19</v>
      </c>
      <c r="T686" s="150">
        <v>1999</v>
      </c>
      <c r="U686" s="127" t="s">
        <v>243</v>
      </c>
      <c r="V686" s="144">
        <v>262666</v>
      </c>
      <c r="AA686" s="145" t="s">
        <v>19</v>
      </c>
      <c r="AB686" s="129">
        <v>2013</v>
      </c>
      <c r="AC686" s="145" t="s">
        <v>245</v>
      </c>
      <c r="AD686" s="129">
        <v>150390</v>
      </c>
      <c r="AE686" s="129">
        <v>4354</v>
      </c>
    </row>
    <row r="687" spans="7:31" x14ac:dyDescent="0.3">
      <c r="G687" s="145" t="s">
        <v>41</v>
      </c>
      <c r="H687" s="145" t="s">
        <v>42</v>
      </c>
      <c r="I687" s="130">
        <v>2022</v>
      </c>
      <c r="J687" s="146" t="s">
        <v>4</v>
      </c>
      <c r="K687" s="129">
        <v>165</v>
      </c>
      <c r="L687" s="121"/>
      <c r="M687" s="147" t="s">
        <v>50</v>
      </c>
      <c r="N687" s="147" t="s">
        <v>51</v>
      </c>
      <c r="O687" s="148">
        <v>2021</v>
      </c>
      <c r="P687" s="148" t="s">
        <v>10</v>
      </c>
      <c r="Q687" s="149">
        <v>249</v>
      </c>
      <c r="S687" s="127" t="s">
        <v>19</v>
      </c>
      <c r="T687" s="150">
        <v>1999</v>
      </c>
      <c r="U687" s="127" t="s">
        <v>242</v>
      </c>
      <c r="V687" s="144">
        <v>300163</v>
      </c>
      <c r="AA687" s="145" t="s">
        <v>19</v>
      </c>
      <c r="AB687" s="129">
        <v>2013</v>
      </c>
      <c r="AC687" s="145" t="s">
        <v>243</v>
      </c>
      <c r="AD687" s="129">
        <v>58345</v>
      </c>
      <c r="AE687" s="129">
        <v>2180</v>
      </c>
    </row>
    <row r="688" spans="7:31" x14ac:dyDescent="0.3">
      <c r="G688" s="145" t="s">
        <v>41</v>
      </c>
      <c r="H688" s="145" t="s">
        <v>42</v>
      </c>
      <c r="I688" s="130">
        <v>2022</v>
      </c>
      <c r="J688" s="146" t="s">
        <v>5</v>
      </c>
      <c r="K688" s="129">
        <v>167</v>
      </c>
      <c r="L688" s="121"/>
      <c r="M688" s="147" t="s">
        <v>50</v>
      </c>
      <c r="N688" s="147" t="s">
        <v>51</v>
      </c>
      <c r="O688" s="148">
        <v>2021</v>
      </c>
      <c r="P688" s="148" t="s">
        <v>11</v>
      </c>
      <c r="Q688" s="149">
        <v>231</v>
      </c>
      <c r="S688" s="127" t="s">
        <v>19</v>
      </c>
      <c r="T688" s="150">
        <v>1999</v>
      </c>
      <c r="U688" s="127" t="s">
        <v>244</v>
      </c>
      <c r="V688" s="144">
        <v>562776</v>
      </c>
      <c r="AA688" s="145" t="s">
        <v>19</v>
      </c>
      <c r="AB688" s="129">
        <v>2013</v>
      </c>
      <c r="AC688" s="145" t="s">
        <v>74</v>
      </c>
      <c r="AD688" s="129">
        <v>1</v>
      </c>
      <c r="AE688" s="129">
        <v>0</v>
      </c>
    </row>
    <row r="689" spans="7:31" x14ac:dyDescent="0.3">
      <c r="G689" s="145" t="s">
        <v>41</v>
      </c>
      <c r="H689" s="145" t="s">
        <v>42</v>
      </c>
      <c r="I689" s="130">
        <v>2022</v>
      </c>
      <c r="J689" s="146" t="s">
        <v>6</v>
      </c>
      <c r="K689" s="129">
        <v>229</v>
      </c>
      <c r="L689" s="121"/>
      <c r="M689" s="147" t="s">
        <v>50</v>
      </c>
      <c r="N689" s="147" t="s">
        <v>51</v>
      </c>
      <c r="O689" s="148">
        <v>2021</v>
      </c>
      <c r="P689" s="148" t="s">
        <v>12</v>
      </c>
      <c r="Q689" s="149">
        <v>228</v>
      </c>
      <c r="S689" s="127" t="s">
        <v>19</v>
      </c>
      <c r="T689" s="150">
        <v>1999</v>
      </c>
      <c r="U689" s="127" t="s">
        <v>245</v>
      </c>
      <c r="V689" s="144">
        <v>628937</v>
      </c>
      <c r="AA689" s="145" t="s">
        <v>19</v>
      </c>
      <c r="AB689" s="129">
        <v>2013</v>
      </c>
      <c r="AC689" s="145" t="s">
        <v>241</v>
      </c>
      <c r="AD689" s="129">
        <v>473178</v>
      </c>
      <c r="AE689" s="129">
        <v>32240</v>
      </c>
    </row>
    <row r="690" spans="7:31" x14ac:dyDescent="0.3">
      <c r="G690" s="145" t="s">
        <v>41</v>
      </c>
      <c r="H690" s="145" t="s">
        <v>42</v>
      </c>
      <c r="I690" s="130">
        <v>2022</v>
      </c>
      <c r="J690" s="146" t="s">
        <v>7</v>
      </c>
      <c r="K690" s="129">
        <v>186</v>
      </c>
      <c r="L690" s="121"/>
      <c r="M690" s="147" t="s">
        <v>50</v>
      </c>
      <c r="N690" s="147" t="s">
        <v>51</v>
      </c>
      <c r="O690" s="148">
        <v>2021</v>
      </c>
      <c r="P690" s="148" t="s">
        <v>13</v>
      </c>
      <c r="Q690" s="149">
        <v>207</v>
      </c>
      <c r="S690" s="127" t="s">
        <v>19</v>
      </c>
      <c r="T690" s="150">
        <v>1999</v>
      </c>
      <c r="U690" s="127" t="s">
        <v>241</v>
      </c>
      <c r="V690" s="144">
        <v>2715054</v>
      </c>
      <c r="AA690" s="145" t="s">
        <v>19</v>
      </c>
      <c r="AB690" s="129">
        <v>2013</v>
      </c>
      <c r="AC690" s="145" t="s">
        <v>244</v>
      </c>
      <c r="AD690" s="129">
        <v>126109</v>
      </c>
      <c r="AE690" s="129">
        <v>8717</v>
      </c>
    </row>
    <row r="691" spans="7:31" x14ac:dyDescent="0.3">
      <c r="G691" s="145" t="s">
        <v>41</v>
      </c>
      <c r="H691" s="145" t="s">
        <v>42</v>
      </c>
      <c r="I691" s="130">
        <v>2022</v>
      </c>
      <c r="J691" s="146" t="s">
        <v>8</v>
      </c>
      <c r="K691" s="129">
        <v>127</v>
      </c>
      <c r="L691" s="121"/>
      <c r="M691" s="147" t="s">
        <v>50</v>
      </c>
      <c r="N691" s="147" t="s">
        <v>51</v>
      </c>
      <c r="O691" s="148">
        <v>2021</v>
      </c>
      <c r="P691" s="148" t="s">
        <v>14</v>
      </c>
      <c r="Q691" s="149">
        <v>301</v>
      </c>
      <c r="S691" s="127" t="s">
        <v>25</v>
      </c>
      <c r="T691" s="150">
        <v>1999</v>
      </c>
      <c r="U691" s="127" t="s">
        <v>74</v>
      </c>
      <c r="V691" s="144">
        <v>19</v>
      </c>
      <c r="AA691" s="145" t="s">
        <v>25</v>
      </c>
      <c r="AB691" s="129">
        <v>2013</v>
      </c>
      <c r="AC691" s="145" t="s">
        <v>242</v>
      </c>
      <c r="AD691" s="129">
        <v>412</v>
      </c>
      <c r="AE691" s="129">
        <v>4126</v>
      </c>
    </row>
    <row r="692" spans="7:31" x14ac:dyDescent="0.3">
      <c r="G692" s="145" t="s">
        <v>41</v>
      </c>
      <c r="H692" s="145" t="s">
        <v>42</v>
      </c>
      <c r="I692" s="130">
        <v>2022</v>
      </c>
      <c r="J692" s="146" t="s">
        <v>9</v>
      </c>
      <c r="K692" s="129">
        <v>119</v>
      </c>
      <c r="L692" s="121"/>
      <c r="M692" s="147" t="s">
        <v>50</v>
      </c>
      <c r="N692" s="147" t="s">
        <v>51</v>
      </c>
      <c r="O692" s="148">
        <v>2021</v>
      </c>
      <c r="P692" s="148" t="s">
        <v>15</v>
      </c>
      <c r="Q692" s="149">
        <v>198</v>
      </c>
      <c r="S692" s="127" t="s">
        <v>25</v>
      </c>
      <c r="T692" s="150">
        <v>1999</v>
      </c>
      <c r="U692" s="127" t="s">
        <v>243</v>
      </c>
      <c r="V692" s="144">
        <v>5106</v>
      </c>
      <c r="AA692" s="145" t="s">
        <v>25</v>
      </c>
      <c r="AB692" s="129">
        <v>2013</v>
      </c>
      <c r="AC692" s="145" t="s">
        <v>245</v>
      </c>
      <c r="AD692" s="129">
        <v>943</v>
      </c>
      <c r="AE692" s="129">
        <v>9911</v>
      </c>
    </row>
    <row r="693" spans="7:31" x14ac:dyDescent="0.3">
      <c r="G693" s="145" t="s">
        <v>41</v>
      </c>
      <c r="H693" s="145" t="s">
        <v>42</v>
      </c>
      <c r="I693" s="130">
        <v>2022</v>
      </c>
      <c r="J693" s="146" t="s">
        <v>10</v>
      </c>
      <c r="K693" s="129">
        <v>102</v>
      </c>
      <c r="L693" s="121"/>
      <c r="M693" s="147" t="s">
        <v>52</v>
      </c>
      <c r="N693" s="147" t="s">
        <v>53</v>
      </c>
      <c r="O693" s="148">
        <v>2021</v>
      </c>
      <c r="P693" s="148" t="s">
        <v>8</v>
      </c>
      <c r="Q693" s="149">
        <v>115</v>
      </c>
      <c r="S693" s="127" t="s">
        <v>25</v>
      </c>
      <c r="T693" s="150">
        <v>1999</v>
      </c>
      <c r="U693" s="127" t="s">
        <v>245</v>
      </c>
      <c r="V693" s="144">
        <v>27619</v>
      </c>
      <c r="AA693" s="145" t="s">
        <v>25</v>
      </c>
      <c r="AB693" s="129">
        <v>2013</v>
      </c>
      <c r="AC693" s="145" t="s">
        <v>243</v>
      </c>
      <c r="AD693" s="129">
        <v>488</v>
      </c>
      <c r="AE693" s="129">
        <v>1687</v>
      </c>
    </row>
    <row r="694" spans="7:31" x14ac:dyDescent="0.3">
      <c r="G694" s="145" t="s">
        <v>41</v>
      </c>
      <c r="H694" s="145" t="s">
        <v>42</v>
      </c>
      <c r="I694" s="130">
        <v>2022</v>
      </c>
      <c r="J694" s="146" t="s">
        <v>11</v>
      </c>
      <c r="K694" s="129">
        <v>92</v>
      </c>
      <c r="L694" s="121"/>
      <c r="M694" s="147" t="s">
        <v>52</v>
      </c>
      <c r="N694" s="147" t="s">
        <v>53</v>
      </c>
      <c r="O694" s="148">
        <v>2021</v>
      </c>
      <c r="P694" s="148" t="s">
        <v>9</v>
      </c>
      <c r="Q694" s="149">
        <v>114</v>
      </c>
      <c r="S694" s="127" t="s">
        <v>25</v>
      </c>
      <c r="T694" s="150">
        <v>1999</v>
      </c>
      <c r="U694" s="127" t="s">
        <v>242</v>
      </c>
      <c r="V694" s="144">
        <v>34377</v>
      </c>
      <c r="AA694" s="145" t="s">
        <v>25</v>
      </c>
      <c r="AB694" s="129">
        <v>2013</v>
      </c>
      <c r="AC694" s="145" t="s">
        <v>241</v>
      </c>
      <c r="AD694" s="129">
        <v>2787</v>
      </c>
      <c r="AE694" s="129">
        <v>33812</v>
      </c>
    </row>
    <row r="695" spans="7:31" x14ac:dyDescent="0.3">
      <c r="G695" s="145" t="s">
        <v>41</v>
      </c>
      <c r="H695" s="145" t="s">
        <v>42</v>
      </c>
      <c r="I695" s="130">
        <v>2022</v>
      </c>
      <c r="J695" s="146" t="s">
        <v>12</v>
      </c>
      <c r="K695" s="129">
        <v>125</v>
      </c>
      <c r="L695" s="121"/>
      <c r="M695" s="147" t="s">
        <v>52</v>
      </c>
      <c r="N695" s="147" t="s">
        <v>53</v>
      </c>
      <c r="O695" s="148">
        <v>2021</v>
      </c>
      <c r="P695" s="148" t="s">
        <v>10</v>
      </c>
      <c r="Q695" s="149">
        <v>99</v>
      </c>
      <c r="S695" s="127" t="s">
        <v>25</v>
      </c>
      <c r="T695" s="150">
        <v>1999</v>
      </c>
      <c r="U695" s="127" t="s">
        <v>244</v>
      </c>
      <c r="V695" s="144">
        <v>36814</v>
      </c>
      <c r="AA695" s="145" t="s">
        <v>25</v>
      </c>
      <c r="AB695" s="129">
        <v>2013</v>
      </c>
      <c r="AC695" s="145" t="s">
        <v>244</v>
      </c>
      <c r="AD695" s="129">
        <v>2403</v>
      </c>
      <c r="AE695" s="129">
        <v>6140</v>
      </c>
    </row>
    <row r="696" spans="7:31" x14ac:dyDescent="0.3">
      <c r="G696" s="145" t="s">
        <v>41</v>
      </c>
      <c r="H696" s="145" t="s">
        <v>42</v>
      </c>
      <c r="I696" s="130">
        <v>2022</v>
      </c>
      <c r="J696" s="146" t="s">
        <v>13</v>
      </c>
      <c r="K696" s="129">
        <v>82</v>
      </c>
      <c r="L696" s="121"/>
      <c r="M696" s="147" t="s">
        <v>52</v>
      </c>
      <c r="N696" s="147" t="s">
        <v>53</v>
      </c>
      <c r="O696" s="148">
        <v>2021</v>
      </c>
      <c r="P696" s="148" t="s">
        <v>11</v>
      </c>
      <c r="Q696" s="149">
        <v>100</v>
      </c>
      <c r="S696" s="121" t="s">
        <v>25</v>
      </c>
      <c r="T696" s="121">
        <v>1999</v>
      </c>
      <c r="U696" s="121" t="s">
        <v>241</v>
      </c>
      <c r="V696" s="121">
        <v>110769</v>
      </c>
      <c r="AA696" s="145" t="s">
        <v>35</v>
      </c>
      <c r="AB696" s="129">
        <v>2013</v>
      </c>
      <c r="AC696" s="145" t="s">
        <v>242</v>
      </c>
      <c r="AD696" s="129">
        <v>42</v>
      </c>
      <c r="AE696" s="129">
        <v>585</v>
      </c>
    </row>
    <row r="697" spans="7:31" x14ac:dyDescent="0.3">
      <c r="G697" s="145" t="s">
        <v>41</v>
      </c>
      <c r="H697" s="145" t="s">
        <v>42</v>
      </c>
      <c r="I697" s="130">
        <v>2022</v>
      </c>
      <c r="J697" s="146" t="s">
        <v>14</v>
      </c>
      <c r="K697" s="129">
        <v>113</v>
      </c>
      <c r="L697" s="121"/>
      <c r="M697" s="147" t="s">
        <v>52</v>
      </c>
      <c r="N697" s="147" t="s">
        <v>53</v>
      </c>
      <c r="O697" s="148">
        <v>2021</v>
      </c>
      <c r="P697" s="148" t="s">
        <v>12</v>
      </c>
      <c r="Q697" s="149">
        <v>89</v>
      </c>
      <c r="S697" s="121" t="s">
        <v>35</v>
      </c>
      <c r="T697" s="121">
        <v>1999</v>
      </c>
      <c r="U697" s="121" t="s">
        <v>74</v>
      </c>
      <c r="V697" s="121">
        <v>27</v>
      </c>
      <c r="AA697" s="145" t="s">
        <v>35</v>
      </c>
      <c r="AB697" s="129">
        <v>2013</v>
      </c>
      <c r="AC697" s="145" t="s">
        <v>245</v>
      </c>
      <c r="AD697" s="129">
        <v>30</v>
      </c>
      <c r="AE697" s="129">
        <v>392</v>
      </c>
    </row>
    <row r="698" spans="7:31" x14ac:dyDescent="0.3">
      <c r="G698" s="145" t="s">
        <v>41</v>
      </c>
      <c r="H698" s="145" t="s">
        <v>42</v>
      </c>
      <c r="I698" s="130">
        <v>2022</v>
      </c>
      <c r="J698" s="146" t="s">
        <v>15</v>
      </c>
      <c r="K698" s="129">
        <v>116</v>
      </c>
      <c r="L698" s="121"/>
      <c r="M698" s="147" t="s">
        <v>52</v>
      </c>
      <c r="N698" s="147" t="s">
        <v>53</v>
      </c>
      <c r="O698" s="148">
        <v>2021</v>
      </c>
      <c r="P698" s="148" t="s">
        <v>13</v>
      </c>
      <c r="Q698" s="149">
        <v>89</v>
      </c>
      <c r="S698" s="121" t="s">
        <v>35</v>
      </c>
      <c r="T698" s="121">
        <v>1999</v>
      </c>
      <c r="U698" s="121" t="s">
        <v>243</v>
      </c>
      <c r="V698" s="121">
        <v>519</v>
      </c>
      <c r="AA698" s="145" t="s">
        <v>35</v>
      </c>
      <c r="AB698" s="129">
        <v>2013</v>
      </c>
      <c r="AC698" s="145" t="s">
        <v>243</v>
      </c>
      <c r="AD698" s="129">
        <v>41</v>
      </c>
      <c r="AE698" s="129">
        <v>127</v>
      </c>
    </row>
    <row r="699" spans="7:31" x14ac:dyDescent="0.3">
      <c r="G699" s="145" t="s">
        <v>43</v>
      </c>
      <c r="H699" s="145" t="s">
        <v>44</v>
      </c>
      <c r="I699" s="130">
        <v>2022</v>
      </c>
      <c r="J699" s="146" t="s">
        <v>4</v>
      </c>
      <c r="K699" s="129">
        <v>519</v>
      </c>
      <c r="L699" s="121"/>
      <c r="M699" s="147" t="s">
        <v>52</v>
      </c>
      <c r="N699" s="147" t="s">
        <v>53</v>
      </c>
      <c r="O699" s="148">
        <v>2021</v>
      </c>
      <c r="P699" s="148" t="s">
        <v>14</v>
      </c>
      <c r="Q699" s="149">
        <v>9</v>
      </c>
      <c r="S699" s="121" t="s">
        <v>35</v>
      </c>
      <c r="T699" s="121">
        <v>1999</v>
      </c>
      <c r="U699" s="121" t="s">
        <v>245</v>
      </c>
      <c r="V699" s="121">
        <v>2254</v>
      </c>
      <c r="AA699" s="145" t="s">
        <v>35</v>
      </c>
      <c r="AB699" s="129">
        <v>2013</v>
      </c>
      <c r="AC699" s="145" t="s">
        <v>74</v>
      </c>
      <c r="AD699" s="129">
        <v>0</v>
      </c>
      <c r="AE699" s="129">
        <v>1</v>
      </c>
    </row>
    <row r="700" spans="7:31" x14ac:dyDescent="0.3">
      <c r="G700" s="145" t="s">
        <v>43</v>
      </c>
      <c r="H700" s="145" t="s">
        <v>44</v>
      </c>
      <c r="I700" s="130">
        <v>2022</v>
      </c>
      <c r="J700" s="146" t="s">
        <v>5</v>
      </c>
      <c r="K700" s="129">
        <v>451</v>
      </c>
      <c r="L700" s="121"/>
      <c r="M700" s="147" t="s">
        <v>52</v>
      </c>
      <c r="N700" s="147" t="s">
        <v>53</v>
      </c>
      <c r="O700" s="148">
        <v>2021</v>
      </c>
      <c r="P700" s="148" t="s">
        <v>15</v>
      </c>
      <c r="Q700" s="149">
        <v>162</v>
      </c>
      <c r="S700" s="121" t="s">
        <v>35</v>
      </c>
      <c r="T700" s="121">
        <v>1999</v>
      </c>
      <c r="U700" s="121" t="s">
        <v>242</v>
      </c>
      <c r="V700" s="121">
        <v>6479</v>
      </c>
      <c r="AA700" s="145" t="s">
        <v>35</v>
      </c>
      <c r="AB700" s="129">
        <v>2013</v>
      </c>
      <c r="AC700" s="145" t="s">
        <v>241</v>
      </c>
      <c r="AD700" s="129">
        <v>501</v>
      </c>
      <c r="AE700" s="129">
        <v>1194</v>
      </c>
    </row>
    <row r="701" spans="7:31" x14ac:dyDescent="0.3">
      <c r="G701" s="145" t="s">
        <v>43</v>
      </c>
      <c r="H701" s="145" t="s">
        <v>44</v>
      </c>
      <c r="I701" s="130">
        <v>2022</v>
      </c>
      <c r="J701" s="146" t="s">
        <v>6</v>
      </c>
      <c r="K701" s="129">
        <v>876</v>
      </c>
      <c r="L701" s="121"/>
      <c r="M701" s="147" t="s">
        <v>54</v>
      </c>
      <c r="N701" s="147" t="s">
        <v>54</v>
      </c>
      <c r="O701" s="148">
        <v>2021</v>
      </c>
      <c r="P701" s="148" t="s">
        <v>4</v>
      </c>
      <c r="Q701" s="149">
        <v>1980</v>
      </c>
      <c r="S701" s="121" t="s">
        <v>35</v>
      </c>
      <c r="T701" s="121">
        <v>1999</v>
      </c>
      <c r="U701" s="121" t="s">
        <v>244</v>
      </c>
      <c r="V701" s="121">
        <v>6631</v>
      </c>
      <c r="AA701" s="145" t="s">
        <v>35</v>
      </c>
      <c r="AB701" s="129">
        <v>2013</v>
      </c>
      <c r="AC701" s="145" t="s">
        <v>244</v>
      </c>
      <c r="AD701" s="129">
        <v>559</v>
      </c>
      <c r="AE701" s="129">
        <v>908</v>
      </c>
    </row>
    <row r="702" spans="7:31" x14ac:dyDescent="0.3">
      <c r="G702" s="145" t="s">
        <v>43</v>
      </c>
      <c r="H702" s="145" t="s">
        <v>44</v>
      </c>
      <c r="I702" s="130">
        <v>2022</v>
      </c>
      <c r="J702" s="146" t="s">
        <v>7</v>
      </c>
      <c r="K702" s="129">
        <v>876</v>
      </c>
      <c r="L702" s="121"/>
      <c r="M702" s="147" t="s">
        <v>54</v>
      </c>
      <c r="N702" s="147" t="s">
        <v>54</v>
      </c>
      <c r="O702" s="148">
        <v>2021</v>
      </c>
      <c r="P702" s="148" t="s">
        <v>5</v>
      </c>
      <c r="Q702" s="149">
        <v>549</v>
      </c>
      <c r="S702" s="121" t="s">
        <v>35</v>
      </c>
      <c r="T702" s="121">
        <v>1999</v>
      </c>
      <c r="U702" s="121" t="s">
        <v>241</v>
      </c>
      <c r="V702" s="121">
        <v>13124</v>
      </c>
      <c r="AA702" s="145" t="s">
        <v>39</v>
      </c>
      <c r="AB702" s="129">
        <v>2013</v>
      </c>
      <c r="AC702" s="145" t="s">
        <v>242</v>
      </c>
      <c r="AD702" s="129">
        <v>0</v>
      </c>
      <c r="AE702" s="129">
        <v>51</v>
      </c>
    </row>
    <row r="703" spans="7:31" x14ac:dyDescent="0.3">
      <c r="G703" s="145" t="s">
        <v>43</v>
      </c>
      <c r="H703" s="145" t="s">
        <v>44</v>
      </c>
      <c r="I703" s="130">
        <v>2022</v>
      </c>
      <c r="J703" s="146" t="s">
        <v>8</v>
      </c>
      <c r="K703" s="129">
        <v>868</v>
      </c>
      <c r="L703" s="121"/>
      <c r="M703" s="147" t="s">
        <v>54</v>
      </c>
      <c r="N703" s="147" t="s">
        <v>54</v>
      </c>
      <c r="O703" s="148">
        <v>2021</v>
      </c>
      <c r="P703" s="148" t="s">
        <v>6</v>
      </c>
      <c r="Q703" s="149">
        <v>668</v>
      </c>
      <c r="S703" s="121" t="s">
        <v>39</v>
      </c>
      <c r="T703" s="121">
        <v>1999</v>
      </c>
      <c r="U703" s="121" t="s">
        <v>243</v>
      </c>
      <c r="V703" s="121">
        <v>118</v>
      </c>
      <c r="AA703" s="145" t="s">
        <v>39</v>
      </c>
      <c r="AB703" s="129">
        <v>2013</v>
      </c>
      <c r="AC703" s="145" t="s">
        <v>245</v>
      </c>
      <c r="AD703" s="129">
        <v>0</v>
      </c>
      <c r="AE703" s="129">
        <v>71</v>
      </c>
    </row>
    <row r="704" spans="7:31" x14ac:dyDescent="0.3">
      <c r="G704" s="145" t="s">
        <v>43</v>
      </c>
      <c r="H704" s="145" t="s">
        <v>44</v>
      </c>
      <c r="I704" s="130">
        <v>2022</v>
      </c>
      <c r="J704" s="146" t="s">
        <v>9</v>
      </c>
      <c r="K704" s="129">
        <v>534</v>
      </c>
      <c r="L704" s="121"/>
      <c r="M704" s="147" t="s">
        <v>54</v>
      </c>
      <c r="N704" s="147" t="s">
        <v>54</v>
      </c>
      <c r="O704" s="148">
        <v>2021</v>
      </c>
      <c r="P704" s="148" t="s">
        <v>7</v>
      </c>
      <c r="Q704" s="149">
        <v>7795</v>
      </c>
      <c r="S704" s="121" t="s">
        <v>39</v>
      </c>
      <c r="T704" s="121">
        <v>1999</v>
      </c>
      <c r="U704" s="121" t="s">
        <v>242</v>
      </c>
      <c r="V704" s="121">
        <v>290</v>
      </c>
      <c r="AA704" s="145" t="s">
        <v>39</v>
      </c>
      <c r="AB704" s="129">
        <v>2013</v>
      </c>
      <c r="AC704" s="145" t="s">
        <v>243</v>
      </c>
      <c r="AD704" s="129">
        <v>0</v>
      </c>
      <c r="AE704" s="129">
        <v>30</v>
      </c>
    </row>
    <row r="705" spans="7:31" x14ac:dyDescent="0.3">
      <c r="G705" s="145" t="s">
        <v>43</v>
      </c>
      <c r="H705" s="145" t="s">
        <v>44</v>
      </c>
      <c r="I705" s="130">
        <v>2022</v>
      </c>
      <c r="J705" s="146" t="s">
        <v>10</v>
      </c>
      <c r="K705" s="129">
        <v>900</v>
      </c>
      <c r="L705" s="121"/>
      <c r="M705" s="147" t="s">
        <v>54</v>
      </c>
      <c r="N705" s="147" t="s">
        <v>54</v>
      </c>
      <c r="O705" s="148">
        <v>2021</v>
      </c>
      <c r="P705" s="148" t="s">
        <v>8</v>
      </c>
      <c r="Q705" s="149">
        <v>689</v>
      </c>
      <c r="S705" s="121" t="s">
        <v>39</v>
      </c>
      <c r="T705" s="121">
        <v>1999</v>
      </c>
      <c r="U705" s="121" t="s">
        <v>74</v>
      </c>
      <c r="V705" s="121">
        <v>490</v>
      </c>
      <c r="AA705" s="145" t="s">
        <v>39</v>
      </c>
      <c r="AB705" s="129">
        <v>2013</v>
      </c>
      <c r="AC705" s="145" t="s">
        <v>241</v>
      </c>
      <c r="AD705" s="129">
        <v>0</v>
      </c>
      <c r="AE705" s="129">
        <v>1322</v>
      </c>
    </row>
    <row r="706" spans="7:31" x14ac:dyDescent="0.3">
      <c r="G706" s="145" t="s">
        <v>43</v>
      </c>
      <c r="H706" s="145" t="s">
        <v>44</v>
      </c>
      <c r="I706" s="130">
        <v>2022</v>
      </c>
      <c r="J706" s="146" t="s">
        <v>11</v>
      </c>
      <c r="K706" s="129">
        <v>1718</v>
      </c>
      <c r="L706" s="121"/>
      <c r="M706" s="147" t="s">
        <v>54</v>
      </c>
      <c r="N706" s="147" t="s">
        <v>54</v>
      </c>
      <c r="O706" s="148">
        <v>2021</v>
      </c>
      <c r="P706" s="148" t="s">
        <v>9</v>
      </c>
      <c r="Q706" s="149">
        <v>446</v>
      </c>
      <c r="S706" s="121" t="s">
        <v>39</v>
      </c>
      <c r="T706" s="121">
        <v>1999</v>
      </c>
      <c r="U706" s="121" t="s">
        <v>245</v>
      </c>
      <c r="V706" s="121">
        <v>502</v>
      </c>
      <c r="AA706" s="145" t="s">
        <v>39</v>
      </c>
      <c r="AB706" s="129">
        <v>2013</v>
      </c>
      <c r="AC706" s="145" t="s">
        <v>244</v>
      </c>
      <c r="AD706" s="129">
        <v>0</v>
      </c>
      <c r="AE706" s="129">
        <v>142</v>
      </c>
    </row>
    <row r="707" spans="7:31" x14ac:dyDescent="0.3">
      <c r="G707" s="145" t="s">
        <v>43</v>
      </c>
      <c r="H707" s="145" t="s">
        <v>44</v>
      </c>
      <c r="I707" s="130">
        <v>2022</v>
      </c>
      <c r="J707" s="146" t="s">
        <v>12</v>
      </c>
      <c r="K707" s="129">
        <v>722</v>
      </c>
      <c r="L707" s="121"/>
      <c r="M707" s="147" t="s">
        <v>54</v>
      </c>
      <c r="N707" s="147" t="s">
        <v>54</v>
      </c>
      <c r="O707" s="148">
        <v>2021</v>
      </c>
      <c r="P707" s="148" t="s">
        <v>10</v>
      </c>
      <c r="Q707" s="149">
        <v>1273</v>
      </c>
      <c r="S707" s="121" t="s">
        <v>39</v>
      </c>
      <c r="T707" s="121">
        <v>1999</v>
      </c>
      <c r="U707" s="121" t="s">
        <v>244</v>
      </c>
      <c r="V707" s="121">
        <v>699</v>
      </c>
      <c r="AA707" s="145" t="s">
        <v>41</v>
      </c>
      <c r="AB707" s="129">
        <v>2013</v>
      </c>
      <c r="AC707" s="145" t="s">
        <v>242</v>
      </c>
      <c r="AD707" s="129">
        <v>0</v>
      </c>
      <c r="AE707" s="129">
        <v>1</v>
      </c>
    </row>
    <row r="708" spans="7:31" x14ac:dyDescent="0.3">
      <c r="G708" s="145" t="s">
        <v>43</v>
      </c>
      <c r="H708" s="145" t="s">
        <v>44</v>
      </c>
      <c r="I708" s="130">
        <v>2022</v>
      </c>
      <c r="J708" s="146" t="s">
        <v>13</v>
      </c>
      <c r="K708" s="129">
        <v>827</v>
      </c>
      <c r="L708" s="121"/>
      <c r="M708" s="147" t="s">
        <v>54</v>
      </c>
      <c r="N708" s="147" t="s">
        <v>54</v>
      </c>
      <c r="O708" s="148">
        <v>2021</v>
      </c>
      <c r="P708" s="148" t="s">
        <v>11</v>
      </c>
      <c r="Q708" s="149">
        <v>637</v>
      </c>
      <c r="S708" s="121" t="s">
        <v>39</v>
      </c>
      <c r="T708" s="121">
        <v>1999</v>
      </c>
      <c r="U708" s="121" t="s">
        <v>241</v>
      </c>
      <c r="V708" s="121">
        <v>6033</v>
      </c>
      <c r="AA708" s="145" t="s">
        <v>41</v>
      </c>
      <c r="AB708" s="129">
        <v>2013</v>
      </c>
      <c r="AC708" s="145" t="s">
        <v>245</v>
      </c>
      <c r="AD708" s="129">
        <v>0</v>
      </c>
      <c r="AE708" s="129">
        <v>2</v>
      </c>
    </row>
    <row r="709" spans="7:31" x14ac:dyDescent="0.3">
      <c r="G709" s="145" t="s">
        <v>43</v>
      </c>
      <c r="H709" s="145" t="s">
        <v>44</v>
      </c>
      <c r="I709" s="130">
        <v>2022</v>
      </c>
      <c r="J709" s="146" t="s">
        <v>14</v>
      </c>
      <c r="K709" s="129">
        <v>600</v>
      </c>
      <c r="L709" s="121"/>
      <c r="M709" s="147" t="s">
        <v>54</v>
      </c>
      <c r="N709" s="147" t="s">
        <v>54</v>
      </c>
      <c r="O709" s="148">
        <v>2021</v>
      </c>
      <c r="P709" s="148" t="s">
        <v>12</v>
      </c>
      <c r="Q709" s="149">
        <v>687</v>
      </c>
      <c r="S709" s="121" t="s">
        <v>41</v>
      </c>
      <c r="T709" s="121">
        <v>1999</v>
      </c>
      <c r="U709" s="121" t="s">
        <v>74</v>
      </c>
      <c r="V709" s="121">
        <v>1</v>
      </c>
      <c r="AA709" s="145" t="s">
        <v>41</v>
      </c>
      <c r="AB709" s="129">
        <v>2013</v>
      </c>
      <c r="AC709" s="145" t="s">
        <v>243</v>
      </c>
      <c r="AD709" s="129">
        <v>0</v>
      </c>
      <c r="AE709" s="129">
        <v>1</v>
      </c>
    </row>
    <row r="710" spans="7:31" x14ac:dyDescent="0.3">
      <c r="G710" s="145" t="s">
        <v>43</v>
      </c>
      <c r="H710" s="145" t="s">
        <v>44</v>
      </c>
      <c r="I710" s="130">
        <v>2022</v>
      </c>
      <c r="J710" s="146" t="s">
        <v>15</v>
      </c>
      <c r="K710" s="129">
        <v>880</v>
      </c>
      <c r="L710" s="121"/>
      <c r="M710" s="147" t="s">
        <v>54</v>
      </c>
      <c r="N710" s="147" t="s">
        <v>54</v>
      </c>
      <c r="O710" s="148">
        <v>2021</v>
      </c>
      <c r="P710" s="148" t="s">
        <v>13</v>
      </c>
      <c r="Q710" s="149">
        <v>867</v>
      </c>
      <c r="S710" s="121" t="s">
        <v>41</v>
      </c>
      <c r="T710" s="121">
        <v>1999</v>
      </c>
      <c r="U710" s="121" t="s">
        <v>245</v>
      </c>
      <c r="V710" s="121">
        <v>4</v>
      </c>
      <c r="AA710" s="145" t="s">
        <v>41</v>
      </c>
      <c r="AB710" s="129">
        <v>2013</v>
      </c>
      <c r="AC710" s="145" t="s">
        <v>241</v>
      </c>
      <c r="AD710" s="129">
        <v>0</v>
      </c>
      <c r="AE710" s="129">
        <v>709</v>
      </c>
    </row>
    <row r="711" spans="7:31" x14ac:dyDescent="0.3">
      <c r="G711" s="145" t="s">
        <v>45</v>
      </c>
      <c r="H711" s="145" t="s">
        <v>46</v>
      </c>
      <c r="I711" s="130">
        <v>2022</v>
      </c>
      <c r="J711" s="146" t="s">
        <v>4</v>
      </c>
      <c r="K711" s="129">
        <v>1</v>
      </c>
      <c r="L711" s="121"/>
      <c r="M711" s="147" t="s">
        <v>54</v>
      </c>
      <c r="N711" s="147" t="s">
        <v>54</v>
      </c>
      <c r="O711" s="148">
        <v>2021</v>
      </c>
      <c r="P711" s="148" t="s">
        <v>14</v>
      </c>
      <c r="Q711" s="149">
        <v>1275</v>
      </c>
      <c r="S711" s="121" t="s">
        <v>41</v>
      </c>
      <c r="T711" s="121">
        <v>1999</v>
      </c>
      <c r="U711" s="121" t="s">
        <v>243</v>
      </c>
      <c r="V711" s="121">
        <v>16</v>
      </c>
      <c r="AA711" s="145" t="s">
        <v>41</v>
      </c>
      <c r="AB711" s="129">
        <v>2013</v>
      </c>
      <c r="AC711" s="145" t="s">
        <v>244</v>
      </c>
      <c r="AD711" s="129">
        <v>0</v>
      </c>
      <c r="AE711" s="129">
        <v>10</v>
      </c>
    </row>
    <row r="712" spans="7:31" x14ac:dyDescent="0.3">
      <c r="G712" s="145" t="s">
        <v>45</v>
      </c>
      <c r="H712" s="145" t="s">
        <v>46</v>
      </c>
      <c r="I712" s="130">
        <v>2022</v>
      </c>
      <c r="J712" s="146" t="s">
        <v>7</v>
      </c>
      <c r="K712" s="129">
        <v>1</v>
      </c>
      <c r="L712" s="121"/>
      <c r="M712" s="147" t="s">
        <v>54</v>
      </c>
      <c r="N712" s="147" t="s">
        <v>54</v>
      </c>
      <c r="O712" s="148">
        <v>2021</v>
      </c>
      <c r="P712" s="148" t="s">
        <v>15</v>
      </c>
      <c r="Q712" s="149">
        <v>852</v>
      </c>
      <c r="S712" s="121" t="s">
        <v>41</v>
      </c>
      <c r="T712" s="121">
        <v>1999</v>
      </c>
      <c r="U712" s="121" t="s">
        <v>244</v>
      </c>
      <c r="V712" s="121">
        <v>19</v>
      </c>
      <c r="AA712" s="145" t="s">
        <v>45</v>
      </c>
      <c r="AB712" s="129">
        <v>2013</v>
      </c>
      <c r="AC712" s="145" t="s">
        <v>241</v>
      </c>
      <c r="AD712" s="129">
        <v>0</v>
      </c>
      <c r="AE712" s="129">
        <v>9</v>
      </c>
    </row>
    <row r="713" spans="7:31" x14ac:dyDescent="0.3">
      <c r="G713" s="145" t="s">
        <v>45</v>
      </c>
      <c r="H713" s="145" t="s">
        <v>46</v>
      </c>
      <c r="I713" s="130">
        <v>2022</v>
      </c>
      <c r="J713" s="146" t="s">
        <v>11</v>
      </c>
      <c r="K713" s="129">
        <v>1</v>
      </c>
      <c r="L713" s="121"/>
      <c r="M713" s="147" t="s">
        <v>19</v>
      </c>
      <c r="N713" s="147" t="s">
        <v>57</v>
      </c>
      <c r="O713" s="148">
        <v>2020</v>
      </c>
      <c r="P713" s="148" t="s">
        <v>4</v>
      </c>
      <c r="Q713" s="149">
        <v>275</v>
      </c>
      <c r="S713" s="121" t="s">
        <v>41</v>
      </c>
      <c r="T713" s="121">
        <v>1999</v>
      </c>
      <c r="U713" s="121" t="s">
        <v>242</v>
      </c>
      <c r="V713" s="121">
        <v>21</v>
      </c>
      <c r="AA713" s="145" t="s">
        <v>247</v>
      </c>
      <c r="AB713" s="129">
        <v>2013</v>
      </c>
      <c r="AC713" s="145" t="s">
        <v>242</v>
      </c>
      <c r="AD713" s="129">
        <v>0</v>
      </c>
      <c r="AE713" s="129">
        <v>4</v>
      </c>
    </row>
    <row r="714" spans="7:31" x14ac:dyDescent="0.3">
      <c r="G714" s="145" t="s">
        <v>247</v>
      </c>
      <c r="H714" s="145" t="s">
        <v>247</v>
      </c>
      <c r="I714" s="130">
        <v>2022</v>
      </c>
      <c r="J714" s="146" t="s">
        <v>4</v>
      </c>
      <c r="K714" s="129">
        <v>1</v>
      </c>
      <c r="L714" s="121"/>
      <c r="M714" s="147" t="s">
        <v>19</v>
      </c>
      <c r="N714" s="147" t="s">
        <v>57</v>
      </c>
      <c r="O714" s="148">
        <v>2020</v>
      </c>
      <c r="P714" s="148" t="s">
        <v>5</v>
      </c>
      <c r="Q714" s="149">
        <v>264</v>
      </c>
      <c r="S714" s="121" t="s">
        <v>41</v>
      </c>
      <c r="T714" s="121">
        <v>1999</v>
      </c>
      <c r="U714" s="121" t="s">
        <v>241</v>
      </c>
      <c r="V714" s="121">
        <v>1698</v>
      </c>
      <c r="AA714" s="145" t="s">
        <v>247</v>
      </c>
      <c r="AB714" s="129">
        <v>2013</v>
      </c>
      <c r="AC714" s="145" t="s">
        <v>243</v>
      </c>
      <c r="AD714" s="129">
        <v>0</v>
      </c>
      <c r="AE714" s="129">
        <v>3</v>
      </c>
    </row>
    <row r="715" spans="7:31" x14ac:dyDescent="0.3">
      <c r="G715" s="145" t="s">
        <v>247</v>
      </c>
      <c r="H715" s="145" t="s">
        <v>247</v>
      </c>
      <c r="I715" s="130">
        <v>2022</v>
      </c>
      <c r="J715" s="146" t="s">
        <v>5</v>
      </c>
      <c r="K715" s="129">
        <v>9</v>
      </c>
      <c r="L715" s="121"/>
      <c r="M715" s="147" t="s">
        <v>19</v>
      </c>
      <c r="N715" s="147" t="s">
        <v>57</v>
      </c>
      <c r="O715" s="148">
        <v>2020</v>
      </c>
      <c r="P715" s="148" t="s">
        <v>6</v>
      </c>
      <c r="Q715" s="149">
        <v>245</v>
      </c>
      <c r="S715" s="121" t="s">
        <v>45</v>
      </c>
      <c r="T715" s="121">
        <v>1999</v>
      </c>
      <c r="U715" s="121" t="s">
        <v>244</v>
      </c>
      <c r="V715" s="121">
        <v>3</v>
      </c>
      <c r="AA715" s="145" t="s">
        <v>247</v>
      </c>
      <c r="AB715" s="129">
        <v>2013</v>
      </c>
      <c r="AC715" s="145" t="s">
        <v>241</v>
      </c>
      <c r="AD715" s="129">
        <v>0</v>
      </c>
      <c r="AE715" s="129">
        <v>63</v>
      </c>
    </row>
    <row r="716" spans="7:31" x14ac:dyDescent="0.3">
      <c r="G716" s="145" t="s">
        <v>247</v>
      </c>
      <c r="H716" s="145" t="s">
        <v>247</v>
      </c>
      <c r="I716" s="130">
        <v>2022</v>
      </c>
      <c r="J716" s="146" t="s">
        <v>6</v>
      </c>
      <c r="K716" s="129">
        <v>8</v>
      </c>
      <c r="L716" s="121"/>
      <c r="M716" s="147" t="s">
        <v>19</v>
      </c>
      <c r="N716" s="147" t="s">
        <v>57</v>
      </c>
      <c r="O716" s="148">
        <v>2020</v>
      </c>
      <c r="P716" s="148" t="s">
        <v>7</v>
      </c>
      <c r="Q716" s="149">
        <v>198</v>
      </c>
      <c r="S716" s="121" t="s">
        <v>45</v>
      </c>
      <c r="T716" s="121">
        <v>1999</v>
      </c>
      <c r="U716" s="121" t="s">
        <v>241</v>
      </c>
      <c r="V716" s="121">
        <v>40</v>
      </c>
      <c r="AA716" s="145" t="s">
        <v>247</v>
      </c>
      <c r="AB716" s="129">
        <v>2013</v>
      </c>
      <c r="AC716" s="145" t="s">
        <v>244</v>
      </c>
      <c r="AD716" s="129">
        <v>0</v>
      </c>
      <c r="AE716" s="129">
        <v>11</v>
      </c>
    </row>
    <row r="717" spans="7:31" x14ac:dyDescent="0.3">
      <c r="G717" s="145" t="s">
        <v>247</v>
      </c>
      <c r="H717" s="145" t="s">
        <v>247</v>
      </c>
      <c r="I717" s="130">
        <v>2022</v>
      </c>
      <c r="J717" s="146" t="s">
        <v>7</v>
      </c>
      <c r="K717" s="129">
        <v>6</v>
      </c>
      <c r="L717" s="121"/>
      <c r="M717" s="147" t="s">
        <v>19</v>
      </c>
      <c r="N717" s="147" t="s">
        <v>57</v>
      </c>
      <c r="O717" s="148">
        <v>2020</v>
      </c>
      <c r="P717" s="148" t="s">
        <v>8</v>
      </c>
      <c r="Q717" s="149">
        <v>77</v>
      </c>
      <c r="S717" s="121" t="s">
        <v>247</v>
      </c>
      <c r="T717" s="121">
        <v>1999</v>
      </c>
      <c r="U717" s="121" t="s">
        <v>243</v>
      </c>
      <c r="V717" s="121">
        <v>3</v>
      </c>
      <c r="AA717" s="145" t="s">
        <v>48</v>
      </c>
      <c r="AB717" s="129">
        <v>2013</v>
      </c>
      <c r="AC717" s="145" t="s">
        <v>242</v>
      </c>
      <c r="AD717" s="129">
        <v>0</v>
      </c>
      <c r="AE717" s="129">
        <v>517</v>
      </c>
    </row>
    <row r="718" spans="7:31" x14ac:dyDescent="0.3">
      <c r="G718" s="145" t="s">
        <v>247</v>
      </c>
      <c r="H718" s="145" t="s">
        <v>247</v>
      </c>
      <c r="I718" s="130">
        <v>2022</v>
      </c>
      <c r="J718" s="146" t="s">
        <v>8</v>
      </c>
      <c r="K718" s="129">
        <v>9</v>
      </c>
      <c r="L718" s="121"/>
      <c r="M718" s="147" t="s">
        <v>19</v>
      </c>
      <c r="N718" s="147" t="s">
        <v>57</v>
      </c>
      <c r="O718" s="148">
        <v>2020</v>
      </c>
      <c r="P718" s="148" t="s">
        <v>9</v>
      </c>
      <c r="Q718" s="149">
        <v>102</v>
      </c>
      <c r="S718" s="121" t="s">
        <v>247</v>
      </c>
      <c r="T718" s="121">
        <v>1999</v>
      </c>
      <c r="U718" s="121" t="s">
        <v>242</v>
      </c>
      <c r="V718" s="121">
        <v>4</v>
      </c>
      <c r="AA718" s="145" t="s">
        <v>48</v>
      </c>
      <c r="AB718" s="129">
        <v>2013</v>
      </c>
      <c r="AC718" s="145" t="s">
        <v>245</v>
      </c>
      <c r="AD718" s="129">
        <v>35</v>
      </c>
      <c r="AE718" s="129">
        <v>640</v>
      </c>
    </row>
    <row r="719" spans="7:31" x14ac:dyDescent="0.3">
      <c r="G719" s="145" t="s">
        <v>247</v>
      </c>
      <c r="H719" s="145" t="s">
        <v>247</v>
      </c>
      <c r="I719" s="130">
        <v>2022</v>
      </c>
      <c r="J719" s="146" t="s">
        <v>9</v>
      </c>
      <c r="K719" s="129">
        <v>16</v>
      </c>
      <c r="L719" s="121"/>
      <c r="M719" s="147" t="s">
        <v>19</v>
      </c>
      <c r="N719" s="147" t="s">
        <v>57</v>
      </c>
      <c r="O719" s="148">
        <v>2020</v>
      </c>
      <c r="P719" s="148" t="s">
        <v>10</v>
      </c>
      <c r="Q719" s="149">
        <v>104</v>
      </c>
      <c r="S719" s="121" t="s">
        <v>247</v>
      </c>
      <c r="T719" s="121">
        <v>1999</v>
      </c>
      <c r="U719" s="121" t="s">
        <v>244</v>
      </c>
      <c r="V719" s="121">
        <v>11</v>
      </c>
      <c r="AA719" s="145" t="s">
        <v>48</v>
      </c>
      <c r="AB719" s="129">
        <v>2013</v>
      </c>
      <c r="AC719" s="145" t="s">
        <v>243</v>
      </c>
      <c r="AD719" s="129">
        <v>0</v>
      </c>
      <c r="AE719" s="129">
        <v>56</v>
      </c>
    </row>
    <row r="720" spans="7:31" x14ac:dyDescent="0.3">
      <c r="G720" s="145" t="s">
        <v>247</v>
      </c>
      <c r="H720" s="145" t="s">
        <v>247</v>
      </c>
      <c r="I720" s="130">
        <v>2022</v>
      </c>
      <c r="J720" s="146" t="s">
        <v>10</v>
      </c>
      <c r="K720" s="129">
        <v>8</v>
      </c>
      <c r="L720" s="121"/>
      <c r="M720" s="147" t="s">
        <v>19</v>
      </c>
      <c r="N720" s="147" t="s">
        <v>57</v>
      </c>
      <c r="O720" s="148">
        <v>2020</v>
      </c>
      <c r="P720" s="148" t="s">
        <v>11</v>
      </c>
      <c r="Q720" s="149">
        <v>162</v>
      </c>
      <c r="S720" s="121" t="s">
        <v>247</v>
      </c>
      <c r="T720" s="121">
        <v>1999</v>
      </c>
      <c r="U720" s="121" t="s">
        <v>241</v>
      </c>
      <c r="V720" s="121">
        <v>86</v>
      </c>
      <c r="AA720" s="145" t="s">
        <v>48</v>
      </c>
      <c r="AB720" s="129">
        <v>2013</v>
      </c>
      <c r="AC720" s="145" t="s">
        <v>241</v>
      </c>
      <c r="AD720" s="129">
        <v>338</v>
      </c>
      <c r="AE720" s="129">
        <v>4824</v>
      </c>
    </row>
    <row r="721" spans="7:31" x14ac:dyDescent="0.3">
      <c r="G721" s="145" t="s">
        <v>247</v>
      </c>
      <c r="H721" s="145" t="s">
        <v>247</v>
      </c>
      <c r="I721" s="130">
        <v>2022</v>
      </c>
      <c r="J721" s="146" t="s">
        <v>11</v>
      </c>
      <c r="K721" s="129">
        <v>3</v>
      </c>
      <c r="L721" s="121"/>
      <c r="M721" s="147" t="s">
        <v>19</v>
      </c>
      <c r="N721" s="147" t="s">
        <v>57</v>
      </c>
      <c r="O721" s="148">
        <v>2020</v>
      </c>
      <c r="P721" s="148" t="s">
        <v>12</v>
      </c>
      <c r="Q721" s="149">
        <v>164</v>
      </c>
      <c r="S721" s="121" t="s">
        <v>48</v>
      </c>
      <c r="T721" s="121">
        <v>1999</v>
      </c>
      <c r="U721" s="121" t="s">
        <v>74</v>
      </c>
      <c r="V721" s="121">
        <v>19</v>
      </c>
      <c r="AA721" s="145" t="s">
        <v>48</v>
      </c>
      <c r="AB721" s="129">
        <v>2013</v>
      </c>
      <c r="AC721" s="145" t="s">
        <v>244</v>
      </c>
      <c r="AD721" s="129">
        <v>3</v>
      </c>
      <c r="AE721" s="129">
        <v>739</v>
      </c>
    </row>
    <row r="722" spans="7:31" x14ac:dyDescent="0.3">
      <c r="G722" s="145" t="s">
        <v>247</v>
      </c>
      <c r="H722" s="145" t="s">
        <v>247</v>
      </c>
      <c r="I722" s="130">
        <v>2022</v>
      </c>
      <c r="J722" s="146" t="s">
        <v>12</v>
      </c>
      <c r="K722" s="129">
        <v>1</v>
      </c>
      <c r="L722" s="121"/>
      <c r="M722" s="147" t="s">
        <v>19</v>
      </c>
      <c r="N722" s="147" t="s">
        <v>59</v>
      </c>
      <c r="O722" s="148">
        <v>2020</v>
      </c>
      <c r="P722" s="148" t="s">
        <v>4</v>
      </c>
      <c r="Q722" s="149">
        <v>211795</v>
      </c>
      <c r="S722" s="121" t="s">
        <v>48</v>
      </c>
      <c r="T722" s="121">
        <v>1999</v>
      </c>
      <c r="U722" s="121" t="s">
        <v>243</v>
      </c>
      <c r="V722" s="121">
        <v>183</v>
      </c>
      <c r="AA722" s="145" t="s">
        <v>50</v>
      </c>
      <c r="AB722" s="129">
        <v>2013</v>
      </c>
      <c r="AC722" s="145" t="s">
        <v>242</v>
      </c>
      <c r="AD722" s="129">
        <v>130</v>
      </c>
      <c r="AE722" s="129">
        <v>15531</v>
      </c>
    </row>
    <row r="723" spans="7:31" x14ac:dyDescent="0.3">
      <c r="G723" s="145" t="s">
        <v>247</v>
      </c>
      <c r="H723" s="145" t="s">
        <v>247</v>
      </c>
      <c r="I723" s="130">
        <v>2022</v>
      </c>
      <c r="J723" s="146" t="s">
        <v>14</v>
      </c>
      <c r="K723" s="129">
        <v>1</v>
      </c>
      <c r="L723" s="121"/>
      <c r="M723" s="147" t="s">
        <v>19</v>
      </c>
      <c r="N723" s="147" t="s">
        <v>59</v>
      </c>
      <c r="O723" s="148">
        <v>2020</v>
      </c>
      <c r="P723" s="148" t="s">
        <v>5</v>
      </c>
      <c r="Q723" s="149">
        <v>183308</v>
      </c>
      <c r="S723" s="121" t="s">
        <v>48</v>
      </c>
      <c r="T723" s="121">
        <v>1999</v>
      </c>
      <c r="U723" s="121" t="s">
        <v>242</v>
      </c>
      <c r="V723" s="121">
        <v>2860</v>
      </c>
      <c r="AA723" s="145" t="s">
        <v>50</v>
      </c>
      <c r="AB723" s="129">
        <v>2013</v>
      </c>
      <c r="AC723" s="145" t="s">
        <v>245</v>
      </c>
      <c r="AD723" s="129">
        <v>184</v>
      </c>
      <c r="AE723" s="129">
        <v>25533</v>
      </c>
    </row>
    <row r="724" spans="7:31" x14ac:dyDescent="0.3">
      <c r="G724" s="145" t="s">
        <v>247</v>
      </c>
      <c r="H724" s="145" t="s">
        <v>247</v>
      </c>
      <c r="I724" s="130">
        <v>2022</v>
      </c>
      <c r="J724" s="146" t="s">
        <v>15</v>
      </c>
      <c r="K724" s="129">
        <v>2</v>
      </c>
      <c r="L724" s="121"/>
      <c r="M724" s="147" t="s">
        <v>19</v>
      </c>
      <c r="N724" s="147" t="s">
        <v>59</v>
      </c>
      <c r="O724" s="148">
        <v>2020</v>
      </c>
      <c r="P724" s="148" t="s">
        <v>6</v>
      </c>
      <c r="Q724" s="149">
        <v>184591</v>
      </c>
      <c r="S724" s="121" t="s">
        <v>48</v>
      </c>
      <c r="T724" s="121">
        <v>1999</v>
      </c>
      <c r="U724" s="121" t="s">
        <v>245</v>
      </c>
      <c r="V724" s="121">
        <v>4162</v>
      </c>
      <c r="AA724" s="145" t="s">
        <v>50</v>
      </c>
      <c r="AB724" s="129">
        <v>2013</v>
      </c>
      <c r="AC724" s="145" t="s">
        <v>243</v>
      </c>
      <c r="AD724" s="129">
        <v>52</v>
      </c>
      <c r="AE724" s="129">
        <v>6880</v>
      </c>
    </row>
    <row r="725" spans="7:31" x14ac:dyDescent="0.3">
      <c r="G725" s="145" t="s">
        <v>48</v>
      </c>
      <c r="H725" s="145" t="s">
        <v>49</v>
      </c>
      <c r="I725" s="130">
        <v>2022</v>
      </c>
      <c r="J725" s="146" t="s">
        <v>4</v>
      </c>
      <c r="K725" s="129">
        <v>1305</v>
      </c>
      <c r="L725" s="121"/>
      <c r="M725" s="147" t="s">
        <v>19</v>
      </c>
      <c r="N725" s="147" t="s">
        <v>59</v>
      </c>
      <c r="O725" s="148">
        <v>2020</v>
      </c>
      <c r="P725" s="148" t="s">
        <v>7</v>
      </c>
      <c r="Q725" s="149">
        <v>270167</v>
      </c>
      <c r="S725" s="121" t="s">
        <v>48</v>
      </c>
      <c r="T725" s="121">
        <v>1999</v>
      </c>
      <c r="U725" s="121" t="s">
        <v>244</v>
      </c>
      <c r="V725" s="121">
        <v>4382</v>
      </c>
      <c r="AA725" s="145" t="s">
        <v>50</v>
      </c>
      <c r="AB725" s="129">
        <v>2013</v>
      </c>
      <c r="AC725" s="145" t="s">
        <v>241</v>
      </c>
      <c r="AD725" s="129">
        <v>715</v>
      </c>
      <c r="AE725" s="129">
        <v>87266</v>
      </c>
    </row>
    <row r="726" spans="7:31" x14ac:dyDescent="0.3">
      <c r="G726" s="145" t="s">
        <v>48</v>
      </c>
      <c r="H726" s="145" t="s">
        <v>49</v>
      </c>
      <c r="I726" s="130">
        <v>2022</v>
      </c>
      <c r="J726" s="146" t="s">
        <v>5</v>
      </c>
      <c r="K726" s="129">
        <v>554</v>
      </c>
      <c r="L726" s="121"/>
      <c r="M726" s="147" t="s">
        <v>19</v>
      </c>
      <c r="N726" s="147" t="s">
        <v>59</v>
      </c>
      <c r="O726" s="148">
        <v>2020</v>
      </c>
      <c r="P726" s="148" t="s">
        <v>8</v>
      </c>
      <c r="Q726" s="149">
        <v>678890</v>
      </c>
      <c r="S726" s="121" t="s">
        <v>48</v>
      </c>
      <c r="T726" s="121">
        <v>1999</v>
      </c>
      <c r="U726" s="121" t="s">
        <v>241</v>
      </c>
      <c r="V726" s="121">
        <v>42347</v>
      </c>
      <c r="AA726" s="145" t="s">
        <v>50</v>
      </c>
      <c r="AB726" s="129">
        <v>2013</v>
      </c>
      <c r="AC726" s="145" t="s">
        <v>244</v>
      </c>
      <c r="AD726" s="129">
        <v>169</v>
      </c>
      <c r="AE726" s="129">
        <v>34329</v>
      </c>
    </row>
    <row r="727" spans="7:31" x14ac:dyDescent="0.3">
      <c r="G727" s="145" t="s">
        <v>48</v>
      </c>
      <c r="H727" s="145" t="s">
        <v>49</v>
      </c>
      <c r="I727" s="130">
        <v>2022</v>
      </c>
      <c r="J727" s="146" t="s">
        <v>6</v>
      </c>
      <c r="K727" s="129">
        <v>805</v>
      </c>
      <c r="L727" s="121"/>
      <c r="M727" s="147" t="s">
        <v>19</v>
      </c>
      <c r="N727" s="147" t="s">
        <v>59</v>
      </c>
      <c r="O727" s="148">
        <v>2020</v>
      </c>
      <c r="P727" s="148" t="s">
        <v>9</v>
      </c>
      <c r="Q727" s="149">
        <v>494755</v>
      </c>
      <c r="S727" s="121" t="s">
        <v>50</v>
      </c>
      <c r="T727" s="121">
        <v>1999</v>
      </c>
      <c r="U727" s="121" t="s">
        <v>74</v>
      </c>
      <c r="V727" s="121">
        <v>2</v>
      </c>
      <c r="AA727" s="145" t="s">
        <v>52</v>
      </c>
      <c r="AB727" s="129">
        <v>2013</v>
      </c>
      <c r="AC727" s="145" t="s">
        <v>242</v>
      </c>
      <c r="AD727" s="129">
        <v>0</v>
      </c>
      <c r="AE727" s="129">
        <v>8011</v>
      </c>
    </row>
    <row r="728" spans="7:31" x14ac:dyDescent="0.3">
      <c r="G728" s="145" t="s">
        <v>48</v>
      </c>
      <c r="H728" s="145" t="s">
        <v>49</v>
      </c>
      <c r="I728" s="130">
        <v>2022</v>
      </c>
      <c r="J728" s="146" t="s">
        <v>7</v>
      </c>
      <c r="K728" s="129">
        <v>549</v>
      </c>
      <c r="L728" s="121"/>
      <c r="M728" s="147" t="s">
        <v>19</v>
      </c>
      <c r="N728" s="147" t="s">
        <v>59</v>
      </c>
      <c r="O728" s="148">
        <v>2020</v>
      </c>
      <c r="P728" s="148" t="s">
        <v>10</v>
      </c>
      <c r="Q728" s="149">
        <v>511434</v>
      </c>
      <c r="S728" s="121" t="s">
        <v>50</v>
      </c>
      <c r="T728" s="121">
        <v>1999</v>
      </c>
      <c r="U728" s="121" t="s">
        <v>243</v>
      </c>
      <c r="V728" s="121">
        <v>29892</v>
      </c>
      <c r="AA728" s="145" t="s">
        <v>52</v>
      </c>
      <c r="AB728" s="129">
        <v>2013</v>
      </c>
      <c r="AC728" s="145" t="s">
        <v>245</v>
      </c>
      <c r="AD728" s="129">
        <v>0</v>
      </c>
      <c r="AE728" s="129">
        <v>7212</v>
      </c>
    </row>
    <row r="729" spans="7:31" x14ac:dyDescent="0.3">
      <c r="G729" s="145" t="s">
        <v>48</v>
      </c>
      <c r="H729" s="145" t="s">
        <v>49</v>
      </c>
      <c r="I729" s="130">
        <v>2022</v>
      </c>
      <c r="J729" s="146" t="s">
        <v>8</v>
      </c>
      <c r="K729" s="129">
        <v>585</v>
      </c>
      <c r="L729" s="121"/>
      <c r="M729" s="147" t="s">
        <v>19</v>
      </c>
      <c r="N729" s="147" t="s">
        <v>59</v>
      </c>
      <c r="O729" s="148">
        <v>2020</v>
      </c>
      <c r="P729" s="148" t="s">
        <v>11</v>
      </c>
      <c r="Q729" s="149">
        <v>309686</v>
      </c>
      <c r="S729" s="121" t="s">
        <v>50</v>
      </c>
      <c r="T729" s="121">
        <v>1999</v>
      </c>
      <c r="U729" s="121" t="s">
        <v>242</v>
      </c>
      <c r="V729" s="121">
        <v>68662</v>
      </c>
      <c r="AA729" s="145" t="s">
        <v>52</v>
      </c>
      <c r="AB729" s="129">
        <v>2013</v>
      </c>
      <c r="AC729" s="145" t="s">
        <v>243</v>
      </c>
      <c r="AD729" s="129">
        <v>0</v>
      </c>
      <c r="AE729" s="129">
        <v>2111</v>
      </c>
    </row>
    <row r="730" spans="7:31" x14ac:dyDescent="0.3">
      <c r="G730" s="145" t="s">
        <v>48</v>
      </c>
      <c r="H730" s="145" t="s">
        <v>49</v>
      </c>
      <c r="I730" s="130">
        <v>2022</v>
      </c>
      <c r="J730" s="146" t="s">
        <v>9</v>
      </c>
      <c r="K730" s="129">
        <v>506</v>
      </c>
      <c r="L730" s="121"/>
      <c r="M730" s="147" t="s">
        <v>19</v>
      </c>
      <c r="N730" s="147" t="s">
        <v>59</v>
      </c>
      <c r="O730" s="148">
        <v>2020</v>
      </c>
      <c r="P730" s="148" t="s">
        <v>12</v>
      </c>
      <c r="Q730" s="149">
        <v>338273</v>
      </c>
      <c r="S730" s="121" t="s">
        <v>50</v>
      </c>
      <c r="T730" s="121">
        <v>1999</v>
      </c>
      <c r="U730" s="121" t="s">
        <v>245</v>
      </c>
      <c r="V730" s="121">
        <v>97244</v>
      </c>
      <c r="AA730" s="145" t="s">
        <v>52</v>
      </c>
      <c r="AB730" s="129">
        <v>2013</v>
      </c>
      <c r="AC730" s="145" t="s">
        <v>74</v>
      </c>
      <c r="AD730" s="129">
        <v>0</v>
      </c>
      <c r="AE730" s="129">
        <v>26</v>
      </c>
    </row>
    <row r="731" spans="7:31" x14ac:dyDescent="0.3">
      <c r="G731" s="145" t="s">
        <v>48</v>
      </c>
      <c r="H731" s="145" t="s">
        <v>49</v>
      </c>
      <c r="I731" s="130">
        <v>2022</v>
      </c>
      <c r="J731" s="146" t="s">
        <v>10</v>
      </c>
      <c r="K731" s="129">
        <v>671</v>
      </c>
      <c r="L731" s="121"/>
      <c r="M731" s="147" t="s">
        <v>19</v>
      </c>
      <c r="N731" s="147" t="s">
        <v>59</v>
      </c>
      <c r="O731" s="148">
        <v>2020</v>
      </c>
      <c r="P731" s="148" t="s">
        <v>13</v>
      </c>
      <c r="Q731" s="149">
        <v>248263</v>
      </c>
      <c r="S731" s="121" t="s">
        <v>50</v>
      </c>
      <c r="T731" s="121">
        <v>1999</v>
      </c>
      <c r="U731" s="121" t="s">
        <v>244</v>
      </c>
      <c r="V731" s="121">
        <v>112185</v>
      </c>
      <c r="AA731" s="145" t="s">
        <v>52</v>
      </c>
      <c r="AB731" s="129">
        <v>2013</v>
      </c>
      <c r="AC731" s="145" t="s">
        <v>241</v>
      </c>
      <c r="AD731" s="129">
        <v>0</v>
      </c>
      <c r="AE731" s="129">
        <v>60710</v>
      </c>
    </row>
    <row r="732" spans="7:31" x14ac:dyDescent="0.3">
      <c r="G732" s="145" t="s">
        <v>48</v>
      </c>
      <c r="H732" s="145" t="s">
        <v>49</v>
      </c>
      <c r="I732" s="130">
        <v>2022</v>
      </c>
      <c r="J732" s="146" t="s">
        <v>11</v>
      </c>
      <c r="K732" s="129">
        <v>482</v>
      </c>
      <c r="L732" s="121"/>
      <c r="M732" s="147" t="s">
        <v>19</v>
      </c>
      <c r="N732" s="147" t="s">
        <v>59</v>
      </c>
      <c r="O732" s="148">
        <v>2020</v>
      </c>
      <c r="P732" s="148" t="s">
        <v>14</v>
      </c>
      <c r="Q732" s="149">
        <v>333238</v>
      </c>
      <c r="S732" s="121" t="s">
        <v>50</v>
      </c>
      <c r="T732" s="121">
        <v>1999</v>
      </c>
      <c r="U732" s="121" t="s">
        <v>241</v>
      </c>
      <c r="V732" s="121">
        <v>370700</v>
      </c>
      <c r="AA732" s="145" t="s">
        <v>52</v>
      </c>
      <c r="AB732" s="129">
        <v>2013</v>
      </c>
      <c r="AC732" s="145" t="s">
        <v>244</v>
      </c>
      <c r="AD732" s="129">
        <v>0</v>
      </c>
      <c r="AE732" s="129">
        <v>47196</v>
      </c>
    </row>
    <row r="733" spans="7:31" x14ac:dyDescent="0.3">
      <c r="G733" s="145" t="s">
        <v>48</v>
      </c>
      <c r="H733" s="145" t="s">
        <v>49</v>
      </c>
      <c r="I733" s="130">
        <v>2022</v>
      </c>
      <c r="J733" s="146" t="s">
        <v>12</v>
      </c>
      <c r="K733" s="129">
        <v>613</v>
      </c>
      <c r="L733" s="121"/>
      <c r="M733" s="147" t="s">
        <v>19</v>
      </c>
      <c r="N733" s="147" t="s">
        <v>59</v>
      </c>
      <c r="O733" s="148">
        <v>2020</v>
      </c>
      <c r="P733" s="148" t="s">
        <v>15</v>
      </c>
      <c r="Q733" s="149">
        <v>409199</v>
      </c>
      <c r="S733" s="121" t="s">
        <v>52</v>
      </c>
      <c r="T733" s="121">
        <v>1999</v>
      </c>
      <c r="U733" s="121" t="s">
        <v>74</v>
      </c>
      <c r="V733" s="121">
        <v>1126</v>
      </c>
      <c r="AA733" s="127" t="s">
        <v>54</v>
      </c>
      <c r="AB733" s="127">
        <v>2013</v>
      </c>
      <c r="AC733" s="127" t="s">
        <v>242</v>
      </c>
      <c r="AD733" s="127">
        <v>249</v>
      </c>
      <c r="AE733" s="127">
        <v>235</v>
      </c>
    </row>
    <row r="734" spans="7:31" x14ac:dyDescent="0.3">
      <c r="G734" s="145" t="s">
        <v>48</v>
      </c>
      <c r="H734" s="145" t="s">
        <v>49</v>
      </c>
      <c r="I734" s="130">
        <v>2022</v>
      </c>
      <c r="J734" s="146" t="s">
        <v>13</v>
      </c>
      <c r="K734" s="129">
        <v>388</v>
      </c>
      <c r="L734" s="121"/>
      <c r="M734" s="147" t="s">
        <v>19</v>
      </c>
      <c r="N734" s="147" t="s">
        <v>60</v>
      </c>
      <c r="O734" s="148">
        <v>2020</v>
      </c>
      <c r="P734" s="148" t="s">
        <v>4</v>
      </c>
      <c r="Q734" s="149">
        <v>296</v>
      </c>
      <c r="S734" s="121" t="s">
        <v>52</v>
      </c>
      <c r="T734" s="121">
        <v>1999</v>
      </c>
      <c r="U734" s="121" t="s">
        <v>243</v>
      </c>
      <c r="V734" s="121">
        <v>33492</v>
      </c>
      <c r="AA734" s="127" t="s">
        <v>54</v>
      </c>
      <c r="AB734" s="127">
        <v>2013</v>
      </c>
      <c r="AC734" s="127" t="s">
        <v>245</v>
      </c>
      <c r="AD734" s="127">
        <v>511</v>
      </c>
      <c r="AE734" s="127">
        <v>161</v>
      </c>
    </row>
    <row r="735" spans="7:31" x14ac:dyDescent="0.3">
      <c r="G735" s="145" t="s">
        <v>48</v>
      </c>
      <c r="H735" s="145" t="s">
        <v>49</v>
      </c>
      <c r="I735" s="130">
        <v>2022</v>
      </c>
      <c r="J735" s="146" t="s">
        <v>14</v>
      </c>
      <c r="K735" s="129">
        <v>414</v>
      </c>
      <c r="L735" s="121"/>
      <c r="M735" s="147" t="s">
        <v>19</v>
      </c>
      <c r="N735" s="147" t="s">
        <v>60</v>
      </c>
      <c r="O735" s="148">
        <v>2020</v>
      </c>
      <c r="P735" s="148" t="s">
        <v>5</v>
      </c>
      <c r="Q735" s="149">
        <v>282</v>
      </c>
      <c r="S735" s="121" t="s">
        <v>52</v>
      </c>
      <c r="T735" s="121">
        <v>1999</v>
      </c>
      <c r="U735" s="121" t="s">
        <v>245</v>
      </c>
      <c r="V735" s="121">
        <v>120820</v>
      </c>
      <c r="AA735" s="127" t="s">
        <v>54</v>
      </c>
      <c r="AB735" s="127">
        <v>2013</v>
      </c>
      <c r="AC735" s="127" t="s">
        <v>243</v>
      </c>
      <c r="AD735" s="127">
        <v>740</v>
      </c>
      <c r="AE735" s="127">
        <v>145</v>
      </c>
    </row>
    <row r="736" spans="7:31" x14ac:dyDescent="0.3">
      <c r="G736" s="145" t="s">
        <v>48</v>
      </c>
      <c r="H736" s="145" t="s">
        <v>49</v>
      </c>
      <c r="I736" s="130">
        <v>2022</v>
      </c>
      <c r="J736" s="146" t="s">
        <v>15</v>
      </c>
      <c r="K736" s="129">
        <v>1123</v>
      </c>
      <c r="L736" s="121"/>
      <c r="M736" s="147" t="s">
        <v>19</v>
      </c>
      <c r="N736" s="147" t="s">
        <v>60</v>
      </c>
      <c r="O736" s="148">
        <v>2020</v>
      </c>
      <c r="P736" s="148" t="s">
        <v>6</v>
      </c>
      <c r="Q736" s="149">
        <v>335</v>
      </c>
      <c r="S736" s="121" t="s">
        <v>52</v>
      </c>
      <c r="T736" s="121">
        <v>1999</v>
      </c>
      <c r="U736" s="121" t="s">
        <v>242</v>
      </c>
      <c r="V736" s="121">
        <v>198370</v>
      </c>
      <c r="AA736" s="127" t="s">
        <v>54</v>
      </c>
      <c r="AB736" s="127">
        <v>2013</v>
      </c>
      <c r="AC736" s="127" t="s">
        <v>241</v>
      </c>
      <c r="AD736" s="127">
        <v>2020</v>
      </c>
      <c r="AE736" s="127">
        <v>1617</v>
      </c>
    </row>
    <row r="737" spans="7:31" x14ac:dyDescent="0.3">
      <c r="G737" s="145" t="s">
        <v>50</v>
      </c>
      <c r="H737" s="145" t="s">
        <v>51</v>
      </c>
      <c r="I737" s="130">
        <v>2022</v>
      </c>
      <c r="J737" s="146" t="s">
        <v>4</v>
      </c>
      <c r="K737" s="129">
        <v>109</v>
      </c>
      <c r="L737" s="121"/>
      <c r="M737" s="147" t="s">
        <v>19</v>
      </c>
      <c r="N737" s="147" t="s">
        <v>60</v>
      </c>
      <c r="O737" s="148">
        <v>2020</v>
      </c>
      <c r="P737" s="148" t="s">
        <v>7</v>
      </c>
      <c r="Q737" s="149">
        <v>280</v>
      </c>
      <c r="S737" s="121" t="s">
        <v>52</v>
      </c>
      <c r="T737" s="121">
        <v>1999</v>
      </c>
      <c r="U737" s="121" t="s">
        <v>244</v>
      </c>
      <c r="V737" s="121">
        <v>543663</v>
      </c>
      <c r="AA737" s="127" t="s">
        <v>54</v>
      </c>
      <c r="AB737" s="127">
        <v>2013</v>
      </c>
      <c r="AC737" s="127" t="s">
        <v>244</v>
      </c>
      <c r="AD737" s="127">
        <v>493</v>
      </c>
      <c r="AE737" s="127">
        <v>518</v>
      </c>
    </row>
    <row r="738" spans="7:31" x14ac:dyDescent="0.3">
      <c r="G738" s="145" t="s">
        <v>50</v>
      </c>
      <c r="H738" s="145" t="s">
        <v>51</v>
      </c>
      <c r="I738" s="130">
        <v>2022</v>
      </c>
      <c r="J738" s="146" t="s">
        <v>5</v>
      </c>
      <c r="K738" s="129">
        <v>78</v>
      </c>
      <c r="L738" s="121"/>
      <c r="M738" s="147" t="s">
        <v>19</v>
      </c>
      <c r="N738" s="147" t="s">
        <v>60</v>
      </c>
      <c r="O738" s="148">
        <v>2020</v>
      </c>
      <c r="P738" s="148" t="s">
        <v>8</v>
      </c>
      <c r="Q738" s="149">
        <v>361</v>
      </c>
      <c r="S738" s="121" t="s">
        <v>52</v>
      </c>
      <c r="T738" s="121">
        <v>1999</v>
      </c>
      <c r="U738" s="121" t="s">
        <v>241</v>
      </c>
      <c r="V738" s="121">
        <v>2101504</v>
      </c>
      <c r="AA738" s="145" t="s">
        <v>19</v>
      </c>
      <c r="AB738" s="129">
        <v>2012</v>
      </c>
      <c r="AC738" s="145" t="s">
        <v>242</v>
      </c>
      <c r="AD738" s="129">
        <v>45659</v>
      </c>
      <c r="AE738" s="129">
        <v>4907</v>
      </c>
    </row>
    <row r="739" spans="7:31" x14ac:dyDescent="0.3">
      <c r="G739" s="145" t="s">
        <v>50</v>
      </c>
      <c r="H739" s="145" t="s">
        <v>51</v>
      </c>
      <c r="I739" s="130">
        <v>2022</v>
      </c>
      <c r="J739" s="146" t="s">
        <v>6</v>
      </c>
      <c r="K739" s="129">
        <v>73</v>
      </c>
      <c r="L739" s="121"/>
      <c r="M739" s="147" t="s">
        <v>19</v>
      </c>
      <c r="N739" s="147" t="s">
        <v>60</v>
      </c>
      <c r="O739" s="148">
        <v>2020</v>
      </c>
      <c r="P739" s="148" t="s">
        <v>9</v>
      </c>
      <c r="Q739" s="149">
        <v>397</v>
      </c>
      <c r="S739" s="121" t="s">
        <v>54</v>
      </c>
      <c r="T739" s="121">
        <v>1999</v>
      </c>
      <c r="U739" s="121" t="s">
        <v>74</v>
      </c>
      <c r="V739" s="121">
        <v>6809</v>
      </c>
      <c r="AA739" s="145" t="s">
        <v>19</v>
      </c>
      <c r="AB739" s="129">
        <v>2012</v>
      </c>
      <c r="AC739" s="145" t="s">
        <v>245</v>
      </c>
      <c r="AD739" s="129">
        <v>137524</v>
      </c>
      <c r="AE739" s="129">
        <v>3892</v>
      </c>
    </row>
    <row r="740" spans="7:31" x14ac:dyDescent="0.3">
      <c r="G740" s="145" t="s">
        <v>50</v>
      </c>
      <c r="H740" s="145" t="s">
        <v>51</v>
      </c>
      <c r="I740" s="130">
        <v>2022</v>
      </c>
      <c r="J740" s="146" t="s">
        <v>7</v>
      </c>
      <c r="K740" s="129">
        <v>181</v>
      </c>
      <c r="L740" s="121"/>
      <c r="M740" s="147" t="s">
        <v>19</v>
      </c>
      <c r="N740" s="147" t="s">
        <v>60</v>
      </c>
      <c r="O740" s="148">
        <v>2020</v>
      </c>
      <c r="P740" s="148" t="s">
        <v>10</v>
      </c>
      <c r="Q740" s="149">
        <v>505</v>
      </c>
      <c r="S740" s="121" t="s">
        <v>54</v>
      </c>
      <c r="T740" s="121">
        <v>1999</v>
      </c>
      <c r="U740" s="121" t="s">
        <v>243</v>
      </c>
      <c r="V740" s="121">
        <v>7574</v>
      </c>
      <c r="AA740" s="145" t="s">
        <v>19</v>
      </c>
      <c r="AB740" s="129">
        <v>2012</v>
      </c>
      <c r="AC740" s="145" t="s">
        <v>243</v>
      </c>
      <c r="AD740" s="129">
        <v>49251</v>
      </c>
      <c r="AE740" s="129">
        <v>1916</v>
      </c>
    </row>
    <row r="741" spans="7:31" x14ac:dyDescent="0.3">
      <c r="G741" s="145" t="s">
        <v>50</v>
      </c>
      <c r="H741" s="145" t="s">
        <v>51</v>
      </c>
      <c r="I741" s="130">
        <v>2022</v>
      </c>
      <c r="J741" s="146" t="s">
        <v>8</v>
      </c>
      <c r="K741" s="129">
        <v>125</v>
      </c>
      <c r="L741" s="121"/>
      <c r="M741" s="147" t="s">
        <v>19</v>
      </c>
      <c r="N741" s="147" t="s">
        <v>60</v>
      </c>
      <c r="O741" s="148">
        <v>2020</v>
      </c>
      <c r="P741" s="148" t="s">
        <v>11</v>
      </c>
      <c r="Q741" s="149">
        <v>528</v>
      </c>
      <c r="S741" s="121" t="s">
        <v>54</v>
      </c>
      <c r="T741" s="121">
        <v>1999</v>
      </c>
      <c r="U741" s="121" t="s">
        <v>242</v>
      </c>
      <c r="V741" s="121">
        <v>15001</v>
      </c>
      <c r="AA741" s="145" t="s">
        <v>19</v>
      </c>
      <c r="AB741" s="129">
        <v>2012</v>
      </c>
      <c r="AC741" s="145" t="s">
        <v>74</v>
      </c>
      <c r="AD741" s="129">
        <v>508</v>
      </c>
      <c r="AE741" s="129">
        <v>3</v>
      </c>
    </row>
    <row r="742" spans="7:31" x14ac:dyDescent="0.3">
      <c r="G742" s="145" t="s">
        <v>50</v>
      </c>
      <c r="H742" s="145" t="s">
        <v>51</v>
      </c>
      <c r="I742" s="130">
        <v>2022</v>
      </c>
      <c r="J742" s="146" t="s">
        <v>9</v>
      </c>
      <c r="K742" s="129">
        <v>112</v>
      </c>
      <c r="L742" s="121"/>
      <c r="M742" s="147" t="s">
        <v>19</v>
      </c>
      <c r="N742" s="147" t="s">
        <v>60</v>
      </c>
      <c r="O742" s="148">
        <v>2020</v>
      </c>
      <c r="P742" s="148" t="s">
        <v>12</v>
      </c>
      <c r="Q742" s="149">
        <v>512</v>
      </c>
      <c r="S742" s="121" t="s">
        <v>54</v>
      </c>
      <c r="T742" s="121">
        <v>1999</v>
      </c>
      <c r="U742" s="121" t="s">
        <v>245</v>
      </c>
      <c r="V742" s="121">
        <v>21364</v>
      </c>
      <c r="AA742" s="145" t="s">
        <v>19</v>
      </c>
      <c r="AB742" s="129">
        <v>2012</v>
      </c>
      <c r="AC742" s="145" t="s">
        <v>241</v>
      </c>
      <c r="AD742" s="129">
        <v>467826</v>
      </c>
      <c r="AE742" s="129">
        <v>23767</v>
      </c>
    </row>
    <row r="743" spans="7:31" x14ac:dyDescent="0.3">
      <c r="G743" s="145" t="s">
        <v>50</v>
      </c>
      <c r="H743" s="145" t="s">
        <v>51</v>
      </c>
      <c r="I743" s="130">
        <v>2022</v>
      </c>
      <c r="J743" s="146" t="s">
        <v>10</v>
      </c>
      <c r="K743" s="129">
        <v>73</v>
      </c>
      <c r="L743" s="121"/>
      <c r="M743" s="147" t="s">
        <v>19</v>
      </c>
      <c r="N743" s="147" t="s">
        <v>60</v>
      </c>
      <c r="O743" s="148">
        <v>2020</v>
      </c>
      <c r="P743" s="148" t="s">
        <v>13</v>
      </c>
      <c r="Q743" s="149">
        <v>546</v>
      </c>
      <c r="S743" s="121" t="s">
        <v>54</v>
      </c>
      <c r="T743" s="121">
        <v>1999</v>
      </c>
      <c r="U743" s="121" t="s">
        <v>244</v>
      </c>
      <c r="V743" s="121">
        <v>23323</v>
      </c>
      <c r="AA743" s="145" t="s">
        <v>19</v>
      </c>
      <c r="AB743" s="129">
        <v>2012</v>
      </c>
      <c r="AC743" s="145" t="s">
        <v>244</v>
      </c>
      <c r="AD743" s="129">
        <v>109883</v>
      </c>
      <c r="AE743" s="129">
        <v>7174</v>
      </c>
    </row>
    <row r="744" spans="7:31" x14ac:dyDescent="0.3">
      <c r="G744" s="145" t="s">
        <v>50</v>
      </c>
      <c r="H744" s="145" t="s">
        <v>51</v>
      </c>
      <c r="I744" s="130">
        <v>2022</v>
      </c>
      <c r="J744" s="146" t="s">
        <v>11</v>
      </c>
      <c r="K744" s="129">
        <v>99</v>
      </c>
      <c r="L744" s="121"/>
      <c r="M744" s="147" t="s">
        <v>19</v>
      </c>
      <c r="N744" s="147" t="s">
        <v>60</v>
      </c>
      <c r="O744" s="148">
        <v>2020</v>
      </c>
      <c r="P744" s="148" t="s">
        <v>14</v>
      </c>
      <c r="Q744" s="149">
        <v>518</v>
      </c>
      <c r="S744" s="121" t="s">
        <v>54</v>
      </c>
      <c r="T744" s="121">
        <v>1999</v>
      </c>
      <c r="U744" s="121" t="s">
        <v>241</v>
      </c>
      <c r="V744" s="121">
        <v>90822</v>
      </c>
      <c r="AA744" s="145" t="s">
        <v>25</v>
      </c>
      <c r="AB744" s="129">
        <v>2012</v>
      </c>
      <c r="AC744" s="145" t="s">
        <v>242</v>
      </c>
      <c r="AD744" s="129">
        <v>308</v>
      </c>
      <c r="AE744" s="129">
        <v>26073</v>
      </c>
    </row>
    <row r="745" spans="7:31" x14ac:dyDescent="0.3">
      <c r="G745" s="145" t="s">
        <v>50</v>
      </c>
      <c r="H745" s="145" t="s">
        <v>51</v>
      </c>
      <c r="I745" s="130">
        <v>2022</v>
      </c>
      <c r="J745" s="146" t="s">
        <v>12</v>
      </c>
      <c r="K745" s="129">
        <v>58</v>
      </c>
      <c r="L745" s="121"/>
      <c r="M745" s="147" t="s">
        <v>19</v>
      </c>
      <c r="N745" s="147" t="s">
        <v>60</v>
      </c>
      <c r="O745" s="148">
        <v>2020</v>
      </c>
      <c r="P745" s="148" t="s">
        <v>15</v>
      </c>
      <c r="Q745" s="149">
        <v>703</v>
      </c>
      <c r="S745" s="121"/>
      <c r="T745" s="121"/>
      <c r="U745" s="121"/>
      <c r="V745" s="121"/>
      <c r="AA745" s="145" t="s">
        <v>25</v>
      </c>
      <c r="AB745" s="129">
        <v>2012</v>
      </c>
      <c r="AC745" s="145" t="s">
        <v>245</v>
      </c>
      <c r="AD745" s="129">
        <v>121</v>
      </c>
      <c r="AE745" s="129">
        <v>3453</v>
      </c>
    </row>
    <row r="746" spans="7:31" x14ac:dyDescent="0.3">
      <c r="G746" s="145" t="s">
        <v>50</v>
      </c>
      <c r="H746" s="145" t="s">
        <v>51</v>
      </c>
      <c r="I746" s="130">
        <v>2022</v>
      </c>
      <c r="J746" s="146" t="s">
        <v>13</v>
      </c>
      <c r="K746" s="129">
        <v>162</v>
      </c>
      <c r="L746" s="121"/>
      <c r="M746" s="147" t="s">
        <v>19</v>
      </c>
      <c r="N746" s="147" t="s">
        <v>62</v>
      </c>
      <c r="O746" s="148">
        <v>2020</v>
      </c>
      <c r="P746" s="148" t="s">
        <v>4</v>
      </c>
      <c r="Q746" s="149">
        <v>1</v>
      </c>
      <c r="S746" s="121"/>
      <c r="T746" s="121"/>
      <c r="U746" s="121"/>
      <c r="V746" s="121"/>
      <c r="AA746" s="145" t="s">
        <v>25</v>
      </c>
      <c r="AB746" s="129">
        <v>2012</v>
      </c>
      <c r="AC746" s="145" t="s">
        <v>243</v>
      </c>
      <c r="AD746" s="129">
        <v>32</v>
      </c>
      <c r="AE746" s="129">
        <v>1338</v>
      </c>
    </row>
    <row r="747" spans="7:31" x14ac:dyDescent="0.3">
      <c r="G747" s="145" t="s">
        <v>50</v>
      </c>
      <c r="H747" s="145" t="s">
        <v>51</v>
      </c>
      <c r="I747" s="130">
        <v>2022</v>
      </c>
      <c r="J747" s="146" t="s">
        <v>14</v>
      </c>
      <c r="K747" s="129">
        <v>135</v>
      </c>
      <c r="L747" s="121"/>
      <c r="M747" s="147" t="s">
        <v>19</v>
      </c>
      <c r="N747" s="147" t="s">
        <v>62</v>
      </c>
      <c r="O747" s="148">
        <v>2020</v>
      </c>
      <c r="P747" s="148" t="s">
        <v>5</v>
      </c>
      <c r="Q747" s="149">
        <v>1</v>
      </c>
      <c r="S747" s="121"/>
      <c r="T747" s="121"/>
      <c r="U747" s="121"/>
      <c r="V747" s="121"/>
      <c r="AA747" s="145" t="s">
        <v>25</v>
      </c>
      <c r="AB747" s="129">
        <v>2012</v>
      </c>
      <c r="AC747" s="145" t="s">
        <v>74</v>
      </c>
      <c r="AD747" s="129">
        <v>5</v>
      </c>
      <c r="AE747" s="129">
        <v>3</v>
      </c>
    </row>
    <row r="748" spans="7:31" x14ac:dyDescent="0.3">
      <c r="G748" s="145" t="s">
        <v>50</v>
      </c>
      <c r="H748" s="145" t="s">
        <v>51</v>
      </c>
      <c r="I748" s="130">
        <v>2022</v>
      </c>
      <c r="J748" s="146" t="s">
        <v>15</v>
      </c>
      <c r="K748" s="129">
        <v>139</v>
      </c>
      <c r="L748" s="121"/>
      <c r="M748" s="147" t="s">
        <v>19</v>
      </c>
      <c r="N748" s="147" t="s">
        <v>62</v>
      </c>
      <c r="O748" s="148">
        <v>2020</v>
      </c>
      <c r="P748" s="148" t="s">
        <v>6</v>
      </c>
      <c r="Q748" s="149">
        <v>3</v>
      </c>
      <c r="S748" s="121"/>
      <c r="T748" s="121"/>
      <c r="U748" s="121"/>
      <c r="V748" s="121"/>
      <c r="AA748" s="145" t="s">
        <v>25</v>
      </c>
      <c r="AB748" s="129">
        <v>2012</v>
      </c>
      <c r="AC748" s="145" t="s">
        <v>241</v>
      </c>
      <c r="AD748" s="129">
        <v>1000</v>
      </c>
      <c r="AE748" s="129">
        <v>18401</v>
      </c>
    </row>
    <row r="749" spans="7:31" x14ac:dyDescent="0.3">
      <c r="G749" s="145" t="s">
        <v>52</v>
      </c>
      <c r="H749" s="145" t="s">
        <v>53</v>
      </c>
      <c r="I749" s="130">
        <v>2022</v>
      </c>
      <c r="J749" s="146" t="s">
        <v>4</v>
      </c>
      <c r="K749" s="129">
        <v>78683</v>
      </c>
      <c r="L749" s="121"/>
      <c r="M749" s="147" t="s">
        <v>19</v>
      </c>
      <c r="N749" s="147" t="s">
        <v>62</v>
      </c>
      <c r="O749" s="148">
        <v>2020</v>
      </c>
      <c r="P749" s="148" t="s">
        <v>7</v>
      </c>
      <c r="Q749" s="149">
        <v>2</v>
      </c>
      <c r="S749" s="121"/>
      <c r="T749" s="121"/>
      <c r="U749" s="121"/>
      <c r="V749" s="121"/>
      <c r="AA749" s="145" t="s">
        <v>25</v>
      </c>
      <c r="AB749" s="129">
        <v>2012</v>
      </c>
      <c r="AC749" s="145" t="s">
        <v>244</v>
      </c>
      <c r="AD749" s="129">
        <v>878</v>
      </c>
      <c r="AE749" s="129">
        <v>4013</v>
      </c>
    </row>
    <row r="750" spans="7:31" x14ac:dyDescent="0.3">
      <c r="G750" s="145" t="s">
        <v>52</v>
      </c>
      <c r="H750" s="145" t="s">
        <v>53</v>
      </c>
      <c r="I750" s="130">
        <v>2022</v>
      </c>
      <c r="J750" s="146" t="s">
        <v>5</v>
      </c>
      <c r="K750" s="129">
        <v>25851</v>
      </c>
      <c r="L750" s="121"/>
      <c r="M750" s="147" t="s">
        <v>19</v>
      </c>
      <c r="N750" s="147" t="s">
        <v>62</v>
      </c>
      <c r="O750" s="148">
        <v>2020</v>
      </c>
      <c r="P750" s="148" t="s">
        <v>12</v>
      </c>
      <c r="Q750" s="149">
        <v>8</v>
      </c>
      <c r="S750" s="121"/>
      <c r="T750" s="121"/>
      <c r="U750" s="121"/>
      <c r="V750" s="121"/>
      <c r="AA750" s="145" t="s">
        <v>35</v>
      </c>
      <c r="AB750" s="129">
        <v>2012</v>
      </c>
      <c r="AC750" s="145" t="s">
        <v>242</v>
      </c>
      <c r="AD750" s="129">
        <v>134</v>
      </c>
      <c r="AE750" s="129">
        <v>2188</v>
      </c>
    </row>
    <row r="751" spans="7:31" x14ac:dyDescent="0.3">
      <c r="G751" s="145" t="s">
        <v>52</v>
      </c>
      <c r="H751" s="145" t="s">
        <v>53</v>
      </c>
      <c r="I751" s="130">
        <v>2022</v>
      </c>
      <c r="J751" s="146" t="s">
        <v>6</v>
      </c>
      <c r="K751" s="129">
        <v>36300</v>
      </c>
      <c r="L751" s="121"/>
      <c r="M751" s="147" t="s">
        <v>19</v>
      </c>
      <c r="N751" s="147" t="s">
        <v>62</v>
      </c>
      <c r="O751" s="148">
        <v>2020</v>
      </c>
      <c r="P751" s="148" t="s">
        <v>13</v>
      </c>
      <c r="Q751" s="149">
        <v>7</v>
      </c>
      <c r="S751" s="121"/>
      <c r="T751" s="121"/>
      <c r="U751" s="121"/>
      <c r="V751" s="121"/>
      <c r="AA751" s="145" t="s">
        <v>35</v>
      </c>
      <c r="AB751" s="129">
        <v>2012</v>
      </c>
      <c r="AC751" s="145" t="s">
        <v>245</v>
      </c>
      <c r="AD751" s="129">
        <v>45</v>
      </c>
      <c r="AE751" s="129">
        <v>349</v>
      </c>
    </row>
    <row r="752" spans="7:31" x14ac:dyDescent="0.3">
      <c r="G752" s="145" t="s">
        <v>52</v>
      </c>
      <c r="H752" s="145" t="s">
        <v>53</v>
      </c>
      <c r="I752" s="130">
        <v>2022</v>
      </c>
      <c r="J752" s="146" t="s">
        <v>7</v>
      </c>
      <c r="K752" s="129">
        <v>37182</v>
      </c>
      <c r="L752" s="121"/>
      <c r="M752" s="147" t="s">
        <v>19</v>
      </c>
      <c r="N752" s="147" t="s">
        <v>62</v>
      </c>
      <c r="O752" s="148">
        <v>2020</v>
      </c>
      <c r="P752" s="148" t="s">
        <v>14</v>
      </c>
      <c r="Q752" s="149">
        <v>3</v>
      </c>
      <c r="S752" s="121"/>
      <c r="T752" s="121"/>
      <c r="U752" s="121"/>
      <c r="V752" s="121"/>
      <c r="AA752" s="145" t="s">
        <v>35</v>
      </c>
      <c r="AB752" s="129">
        <v>2012</v>
      </c>
      <c r="AC752" s="145" t="s">
        <v>243</v>
      </c>
      <c r="AD752" s="129">
        <v>139</v>
      </c>
      <c r="AE752" s="129">
        <v>1</v>
      </c>
    </row>
    <row r="753" spans="7:31" x14ac:dyDescent="0.3">
      <c r="G753" s="145" t="s">
        <v>52</v>
      </c>
      <c r="H753" s="145" t="s">
        <v>53</v>
      </c>
      <c r="I753" s="130">
        <v>2022</v>
      </c>
      <c r="J753" s="146" t="s">
        <v>8</v>
      </c>
      <c r="K753" s="129">
        <v>32087</v>
      </c>
      <c r="L753" s="121"/>
      <c r="M753" s="147" t="s">
        <v>19</v>
      </c>
      <c r="N753" s="147" t="s">
        <v>62</v>
      </c>
      <c r="O753" s="148">
        <v>2020</v>
      </c>
      <c r="P753" s="148" t="s">
        <v>15</v>
      </c>
      <c r="Q753" s="149">
        <v>25</v>
      </c>
      <c r="S753" s="121"/>
      <c r="T753" s="121"/>
      <c r="U753" s="121"/>
      <c r="V753" s="121"/>
      <c r="AA753" s="145" t="s">
        <v>35</v>
      </c>
      <c r="AB753" s="129">
        <v>2012</v>
      </c>
      <c r="AC753" s="145" t="s">
        <v>74</v>
      </c>
      <c r="AD753" s="129">
        <v>4</v>
      </c>
      <c r="AE753" s="129">
        <v>3</v>
      </c>
    </row>
    <row r="754" spans="7:31" x14ac:dyDescent="0.3">
      <c r="G754" s="145" t="s">
        <v>52</v>
      </c>
      <c r="H754" s="145" t="s">
        <v>53</v>
      </c>
      <c r="I754" s="130">
        <v>2022</v>
      </c>
      <c r="J754" s="146" t="s">
        <v>9</v>
      </c>
      <c r="K754" s="129">
        <v>21878</v>
      </c>
      <c r="L754" s="121"/>
      <c r="M754" s="147" t="s">
        <v>19</v>
      </c>
      <c r="N754" s="147" t="s">
        <v>63</v>
      </c>
      <c r="O754" s="148">
        <v>2020</v>
      </c>
      <c r="P754" s="148" t="s">
        <v>4</v>
      </c>
      <c r="Q754" s="149">
        <v>23839</v>
      </c>
      <c r="S754" s="121"/>
      <c r="T754" s="121"/>
      <c r="U754" s="121"/>
      <c r="V754" s="121"/>
      <c r="AA754" s="145" t="s">
        <v>35</v>
      </c>
      <c r="AB754" s="129">
        <v>2012</v>
      </c>
      <c r="AC754" s="145" t="s">
        <v>241</v>
      </c>
      <c r="AD754" s="129">
        <v>308</v>
      </c>
      <c r="AE754" s="129">
        <v>1203</v>
      </c>
    </row>
    <row r="755" spans="7:31" x14ac:dyDescent="0.3">
      <c r="G755" s="145" t="s">
        <v>52</v>
      </c>
      <c r="H755" s="145" t="s">
        <v>53</v>
      </c>
      <c r="I755" s="130">
        <v>2022</v>
      </c>
      <c r="J755" s="146" t="s">
        <v>10</v>
      </c>
      <c r="K755" s="129">
        <v>29429</v>
      </c>
      <c r="L755" s="121"/>
      <c r="M755" s="147" t="s">
        <v>19</v>
      </c>
      <c r="N755" s="147" t="s">
        <v>63</v>
      </c>
      <c r="O755" s="148">
        <v>2020</v>
      </c>
      <c r="P755" s="148" t="s">
        <v>5</v>
      </c>
      <c r="Q755" s="149">
        <v>21389</v>
      </c>
      <c r="S755" s="121"/>
      <c r="T755" s="121"/>
      <c r="U755" s="121"/>
      <c r="V755" s="121"/>
      <c r="AA755" s="145" t="s">
        <v>35</v>
      </c>
      <c r="AB755" s="129">
        <v>2012</v>
      </c>
      <c r="AC755" s="145" t="s">
        <v>244</v>
      </c>
      <c r="AD755" s="129">
        <v>395</v>
      </c>
      <c r="AE755" s="129">
        <v>695</v>
      </c>
    </row>
    <row r="756" spans="7:31" x14ac:dyDescent="0.3">
      <c r="G756" s="145" t="s">
        <v>52</v>
      </c>
      <c r="H756" s="145" t="s">
        <v>53</v>
      </c>
      <c r="I756" s="130">
        <v>2022</v>
      </c>
      <c r="J756" s="146" t="s">
        <v>11</v>
      </c>
      <c r="K756" s="129">
        <v>22201</v>
      </c>
      <c r="L756" s="121"/>
      <c r="M756" s="147" t="s">
        <v>19</v>
      </c>
      <c r="N756" s="147" t="s">
        <v>63</v>
      </c>
      <c r="O756" s="148">
        <v>2020</v>
      </c>
      <c r="P756" s="148" t="s">
        <v>6</v>
      </c>
      <c r="Q756" s="149">
        <v>22702</v>
      </c>
      <c r="S756" s="121"/>
      <c r="T756" s="121"/>
      <c r="U756" s="121"/>
      <c r="V756" s="121"/>
      <c r="AA756" s="145" t="s">
        <v>39</v>
      </c>
      <c r="AB756" s="129">
        <v>2012</v>
      </c>
      <c r="AC756" s="145" t="s">
        <v>242</v>
      </c>
      <c r="AD756" s="129">
        <v>0</v>
      </c>
      <c r="AE756" s="129">
        <v>51</v>
      </c>
    </row>
    <row r="757" spans="7:31" x14ac:dyDescent="0.3">
      <c r="G757" s="145" t="s">
        <v>52</v>
      </c>
      <c r="H757" s="145" t="s">
        <v>53</v>
      </c>
      <c r="I757" s="130">
        <v>2022</v>
      </c>
      <c r="J757" s="146" t="s">
        <v>12</v>
      </c>
      <c r="K757" s="129">
        <v>16978</v>
      </c>
      <c r="L757" s="121"/>
      <c r="M757" s="147" t="s">
        <v>19</v>
      </c>
      <c r="N757" s="147" t="s">
        <v>63</v>
      </c>
      <c r="O757" s="148">
        <v>2020</v>
      </c>
      <c r="P757" s="148" t="s">
        <v>7</v>
      </c>
      <c r="Q757" s="149">
        <v>21555</v>
      </c>
      <c r="S757" s="121"/>
      <c r="T757" s="121"/>
      <c r="U757" s="121"/>
      <c r="V757" s="121"/>
      <c r="AA757" s="145" t="s">
        <v>39</v>
      </c>
      <c r="AB757" s="129">
        <v>2012</v>
      </c>
      <c r="AC757" s="145" t="s">
        <v>245</v>
      </c>
      <c r="AD757" s="129">
        <v>0</v>
      </c>
      <c r="AE757" s="129">
        <v>70</v>
      </c>
    </row>
    <row r="758" spans="7:31" x14ac:dyDescent="0.3">
      <c r="G758" s="145" t="s">
        <v>52</v>
      </c>
      <c r="H758" s="145" t="s">
        <v>53</v>
      </c>
      <c r="I758" s="130">
        <v>2022</v>
      </c>
      <c r="J758" s="146" t="s">
        <v>13</v>
      </c>
      <c r="K758" s="129">
        <v>28826</v>
      </c>
      <c r="L758" s="121"/>
      <c r="M758" s="147" t="s">
        <v>19</v>
      </c>
      <c r="N758" s="147" t="s">
        <v>63</v>
      </c>
      <c r="O758" s="148">
        <v>2020</v>
      </c>
      <c r="P758" s="148" t="s">
        <v>8</v>
      </c>
      <c r="Q758" s="149">
        <v>23372</v>
      </c>
      <c r="S758" s="121"/>
      <c r="T758" s="121"/>
      <c r="U758" s="121"/>
      <c r="V758" s="121"/>
      <c r="AA758" s="145" t="s">
        <v>39</v>
      </c>
      <c r="AB758" s="129">
        <v>2012</v>
      </c>
      <c r="AC758" s="145" t="s">
        <v>243</v>
      </c>
      <c r="AD758" s="129">
        <v>0</v>
      </c>
      <c r="AE758" s="129">
        <v>22</v>
      </c>
    </row>
    <row r="759" spans="7:31" x14ac:dyDescent="0.3">
      <c r="G759" s="145" t="s">
        <v>52</v>
      </c>
      <c r="H759" s="145" t="s">
        <v>53</v>
      </c>
      <c r="I759" s="130">
        <v>2022</v>
      </c>
      <c r="J759" s="146" t="s">
        <v>14</v>
      </c>
      <c r="K759" s="129">
        <v>30269</v>
      </c>
      <c r="L759" s="121"/>
      <c r="M759" s="147" t="s">
        <v>19</v>
      </c>
      <c r="N759" s="147" t="s">
        <v>63</v>
      </c>
      <c r="O759" s="148">
        <v>2020</v>
      </c>
      <c r="P759" s="148" t="s">
        <v>9</v>
      </c>
      <c r="Q759" s="149">
        <v>26390</v>
      </c>
      <c r="S759" s="121"/>
      <c r="T759" s="121"/>
      <c r="U759" s="121"/>
      <c r="V759" s="121"/>
      <c r="AA759" s="145" t="s">
        <v>39</v>
      </c>
      <c r="AB759" s="129">
        <v>2012</v>
      </c>
      <c r="AC759" s="145" t="s">
        <v>241</v>
      </c>
      <c r="AD759" s="129">
        <v>0</v>
      </c>
      <c r="AE759" s="129">
        <v>885</v>
      </c>
    </row>
    <row r="760" spans="7:31" x14ac:dyDescent="0.3">
      <c r="G760" s="145" t="s">
        <v>52</v>
      </c>
      <c r="H760" s="145" t="s">
        <v>53</v>
      </c>
      <c r="I760" s="130">
        <v>2022</v>
      </c>
      <c r="J760" s="146" t="s">
        <v>15</v>
      </c>
      <c r="K760" s="129">
        <v>27878</v>
      </c>
      <c r="L760" s="121"/>
      <c r="M760" s="147" t="s">
        <v>19</v>
      </c>
      <c r="N760" s="147" t="s">
        <v>63</v>
      </c>
      <c r="O760" s="148">
        <v>2020</v>
      </c>
      <c r="P760" s="148" t="s">
        <v>10</v>
      </c>
      <c r="Q760" s="149">
        <v>27349</v>
      </c>
      <c r="S760" s="121"/>
      <c r="T760" s="121"/>
      <c r="U760" s="121"/>
      <c r="V760" s="121"/>
      <c r="AA760" s="145" t="s">
        <v>39</v>
      </c>
      <c r="AB760" s="129">
        <v>2012</v>
      </c>
      <c r="AC760" s="145" t="s">
        <v>244</v>
      </c>
      <c r="AD760" s="129">
        <v>0</v>
      </c>
      <c r="AE760" s="129">
        <v>111</v>
      </c>
    </row>
    <row r="761" spans="7:31" x14ac:dyDescent="0.3">
      <c r="G761" s="145" t="s">
        <v>54</v>
      </c>
      <c r="H761" s="145" t="s">
        <v>54</v>
      </c>
      <c r="I761" s="130">
        <v>2022</v>
      </c>
      <c r="J761" s="146" t="s">
        <v>4</v>
      </c>
      <c r="K761" s="129">
        <v>1136</v>
      </c>
      <c r="L761" s="121"/>
      <c r="M761" s="147" t="s">
        <v>19</v>
      </c>
      <c r="N761" s="147" t="s">
        <v>63</v>
      </c>
      <c r="O761" s="148">
        <v>2020</v>
      </c>
      <c r="P761" s="148" t="s">
        <v>11</v>
      </c>
      <c r="Q761" s="149">
        <v>28717</v>
      </c>
      <c r="R761" s="112" t="str">
        <f t="shared" ref="R761:R773" si="3">TRIM(T710)</f>
        <v>1999</v>
      </c>
      <c r="S761" s="121"/>
      <c r="T761" s="121"/>
      <c r="U761" s="121"/>
      <c r="V761" s="121"/>
      <c r="AA761" s="145" t="s">
        <v>41</v>
      </c>
      <c r="AB761" s="129">
        <v>2012</v>
      </c>
      <c r="AC761" s="145" t="s">
        <v>242</v>
      </c>
      <c r="AD761" s="129">
        <v>0</v>
      </c>
      <c r="AE761" s="129">
        <v>16</v>
      </c>
    </row>
    <row r="762" spans="7:31" x14ac:dyDescent="0.3">
      <c r="G762" s="145" t="s">
        <v>54</v>
      </c>
      <c r="H762" s="145" t="s">
        <v>54</v>
      </c>
      <c r="I762" s="130">
        <v>2022</v>
      </c>
      <c r="J762" s="146" t="s">
        <v>5</v>
      </c>
      <c r="K762" s="129">
        <v>1022</v>
      </c>
      <c r="L762" s="121"/>
      <c r="M762" s="147" t="s">
        <v>19</v>
      </c>
      <c r="N762" s="147" t="s">
        <v>63</v>
      </c>
      <c r="O762" s="148">
        <v>2020</v>
      </c>
      <c r="P762" s="148" t="s">
        <v>12</v>
      </c>
      <c r="Q762" s="149">
        <v>31919</v>
      </c>
      <c r="R762" s="112" t="str">
        <f t="shared" si="3"/>
        <v>1999</v>
      </c>
      <c r="S762" s="121"/>
      <c r="T762" s="121"/>
      <c r="U762" s="121"/>
      <c r="V762" s="121"/>
      <c r="AA762" s="145" t="s">
        <v>41</v>
      </c>
      <c r="AB762" s="129">
        <v>2012</v>
      </c>
      <c r="AC762" s="145" t="s">
        <v>245</v>
      </c>
      <c r="AD762" s="129">
        <v>0</v>
      </c>
      <c r="AE762" s="129">
        <v>1</v>
      </c>
    </row>
    <row r="763" spans="7:31" x14ac:dyDescent="0.3">
      <c r="G763" s="145" t="s">
        <v>54</v>
      </c>
      <c r="H763" s="145" t="s">
        <v>54</v>
      </c>
      <c r="I763" s="130">
        <v>2022</v>
      </c>
      <c r="J763" s="146" t="s">
        <v>6</v>
      </c>
      <c r="K763" s="129">
        <v>1162</v>
      </c>
      <c r="L763" s="121"/>
      <c r="M763" s="147" t="s">
        <v>19</v>
      </c>
      <c r="N763" s="147" t="s">
        <v>63</v>
      </c>
      <c r="O763" s="148">
        <v>2020</v>
      </c>
      <c r="P763" s="148" t="s">
        <v>13</v>
      </c>
      <c r="Q763" s="149">
        <v>32817</v>
      </c>
      <c r="R763" s="112" t="str">
        <f t="shared" si="3"/>
        <v>1999</v>
      </c>
      <c r="S763" s="121"/>
      <c r="T763" s="121"/>
      <c r="U763" s="121"/>
      <c r="V763" s="121"/>
      <c r="AA763" s="145" t="s">
        <v>41</v>
      </c>
      <c r="AB763" s="129">
        <v>2012</v>
      </c>
      <c r="AC763" s="145" t="s">
        <v>243</v>
      </c>
      <c r="AD763" s="129">
        <v>0</v>
      </c>
      <c r="AE763" s="129">
        <v>5</v>
      </c>
    </row>
    <row r="764" spans="7:31" x14ac:dyDescent="0.3">
      <c r="G764" s="145" t="s">
        <v>54</v>
      </c>
      <c r="H764" s="145" t="s">
        <v>54</v>
      </c>
      <c r="I764" s="130">
        <v>2022</v>
      </c>
      <c r="J764" s="146" t="s">
        <v>7</v>
      </c>
      <c r="K764" s="129">
        <v>734</v>
      </c>
      <c r="L764" s="121"/>
      <c r="M764" s="147" t="s">
        <v>19</v>
      </c>
      <c r="N764" s="147" t="s">
        <v>63</v>
      </c>
      <c r="O764" s="148">
        <v>2020</v>
      </c>
      <c r="P764" s="148" t="s">
        <v>14</v>
      </c>
      <c r="Q764" s="149">
        <v>33383</v>
      </c>
      <c r="R764" s="112" t="str">
        <f t="shared" si="3"/>
        <v>1999</v>
      </c>
      <c r="S764" s="121"/>
      <c r="T764" s="121"/>
      <c r="U764" s="121"/>
      <c r="V764" s="121"/>
      <c r="AA764" s="145" t="s">
        <v>41</v>
      </c>
      <c r="AB764" s="129">
        <v>2012</v>
      </c>
      <c r="AC764" s="145" t="s">
        <v>74</v>
      </c>
      <c r="AD764" s="129">
        <v>0</v>
      </c>
      <c r="AE764" s="129">
        <v>1</v>
      </c>
    </row>
    <row r="765" spans="7:31" x14ac:dyDescent="0.3">
      <c r="G765" s="145" t="s">
        <v>54</v>
      </c>
      <c r="H765" s="145" t="s">
        <v>54</v>
      </c>
      <c r="I765" s="130">
        <v>2022</v>
      </c>
      <c r="J765" s="146" t="s">
        <v>8</v>
      </c>
      <c r="K765" s="129">
        <v>426</v>
      </c>
      <c r="L765" s="121"/>
      <c r="M765" s="147" t="s">
        <v>19</v>
      </c>
      <c r="N765" s="147" t="s">
        <v>63</v>
      </c>
      <c r="O765" s="148">
        <v>2020</v>
      </c>
      <c r="P765" s="148" t="s">
        <v>15</v>
      </c>
      <c r="Q765" s="149">
        <v>41619</v>
      </c>
      <c r="R765" s="112" t="str">
        <f t="shared" si="3"/>
        <v>1999</v>
      </c>
      <c r="S765" s="121"/>
      <c r="T765" s="121"/>
      <c r="U765" s="121"/>
      <c r="V765" s="121"/>
      <c r="AA765" s="145" t="s">
        <v>41</v>
      </c>
      <c r="AB765" s="129">
        <v>2012</v>
      </c>
      <c r="AC765" s="145" t="s">
        <v>241</v>
      </c>
      <c r="AD765" s="129">
        <v>0</v>
      </c>
      <c r="AE765" s="129">
        <v>986</v>
      </c>
    </row>
    <row r="766" spans="7:31" x14ac:dyDescent="0.3">
      <c r="G766" s="145" t="s">
        <v>54</v>
      </c>
      <c r="H766" s="145" t="s">
        <v>54</v>
      </c>
      <c r="I766" s="130">
        <v>2022</v>
      </c>
      <c r="J766" s="146" t="s">
        <v>9</v>
      </c>
      <c r="K766" s="129">
        <v>586</v>
      </c>
      <c r="L766" s="121"/>
      <c r="M766" s="147" t="s">
        <v>19</v>
      </c>
      <c r="N766" s="147" t="s">
        <v>64</v>
      </c>
      <c r="O766" s="148">
        <v>2020</v>
      </c>
      <c r="P766" s="148" t="s">
        <v>4</v>
      </c>
      <c r="Q766" s="149">
        <v>30</v>
      </c>
      <c r="R766" s="112" t="str">
        <f t="shared" si="3"/>
        <v>1999</v>
      </c>
      <c r="S766" s="121"/>
      <c r="T766" s="121"/>
      <c r="U766" s="121"/>
      <c r="V766" s="121"/>
      <c r="AA766" s="145" t="s">
        <v>41</v>
      </c>
      <c r="AB766" s="129">
        <v>2012</v>
      </c>
      <c r="AC766" s="145" t="s">
        <v>244</v>
      </c>
      <c r="AD766" s="129">
        <v>0</v>
      </c>
      <c r="AE766" s="129">
        <v>5</v>
      </c>
    </row>
    <row r="767" spans="7:31" x14ac:dyDescent="0.3">
      <c r="G767" s="145" t="s">
        <v>54</v>
      </c>
      <c r="H767" s="145" t="s">
        <v>54</v>
      </c>
      <c r="I767" s="130">
        <v>2022</v>
      </c>
      <c r="J767" s="146" t="s">
        <v>10</v>
      </c>
      <c r="K767" s="129">
        <v>201</v>
      </c>
      <c r="L767" s="121"/>
      <c r="M767" s="147" t="s">
        <v>19</v>
      </c>
      <c r="N767" s="147" t="s">
        <v>64</v>
      </c>
      <c r="O767" s="148">
        <v>2020</v>
      </c>
      <c r="P767" s="148" t="s">
        <v>5</v>
      </c>
      <c r="Q767" s="149">
        <v>31</v>
      </c>
      <c r="R767" s="112" t="str">
        <f t="shared" si="3"/>
        <v>1999</v>
      </c>
      <c r="S767" s="121"/>
      <c r="T767" s="121"/>
      <c r="U767" s="121"/>
      <c r="V767" s="121"/>
      <c r="AA767" s="145" t="s">
        <v>45</v>
      </c>
      <c r="AB767" s="129">
        <v>2012</v>
      </c>
      <c r="AC767" s="145" t="s">
        <v>241</v>
      </c>
      <c r="AD767" s="129">
        <v>0</v>
      </c>
      <c r="AE767" s="129">
        <v>19</v>
      </c>
    </row>
    <row r="768" spans="7:31" x14ac:dyDescent="0.3">
      <c r="G768" s="145" t="s">
        <v>54</v>
      </c>
      <c r="H768" s="145" t="s">
        <v>54</v>
      </c>
      <c r="I768" s="130">
        <v>2022</v>
      </c>
      <c r="J768" s="146" t="s">
        <v>11</v>
      </c>
      <c r="K768" s="129">
        <v>208</v>
      </c>
      <c r="L768" s="121"/>
      <c r="M768" s="147" t="s">
        <v>19</v>
      </c>
      <c r="N768" s="147" t="s">
        <v>64</v>
      </c>
      <c r="O768" s="148">
        <v>2020</v>
      </c>
      <c r="P768" s="148" t="s">
        <v>6</v>
      </c>
      <c r="Q768" s="149">
        <v>23</v>
      </c>
      <c r="R768" s="112" t="str">
        <f t="shared" si="3"/>
        <v>1999</v>
      </c>
      <c r="S768" s="121"/>
      <c r="T768" s="121"/>
      <c r="U768" s="121"/>
      <c r="V768" s="121"/>
      <c r="AA768" s="145" t="s">
        <v>247</v>
      </c>
      <c r="AB768" s="129">
        <v>2012</v>
      </c>
      <c r="AC768" s="145" t="s">
        <v>241</v>
      </c>
      <c r="AD768" s="129">
        <v>0</v>
      </c>
      <c r="AE768" s="129">
        <v>23</v>
      </c>
    </row>
    <row r="769" spans="7:31" x14ac:dyDescent="0.3">
      <c r="G769" s="145" t="s">
        <v>54</v>
      </c>
      <c r="H769" s="145" t="s">
        <v>54</v>
      </c>
      <c r="I769" s="130">
        <v>2022</v>
      </c>
      <c r="J769" s="146" t="s">
        <v>12</v>
      </c>
      <c r="K769" s="129">
        <v>202</v>
      </c>
      <c r="L769" s="121"/>
      <c r="M769" s="147" t="s">
        <v>19</v>
      </c>
      <c r="N769" s="147" t="s">
        <v>64</v>
      </c>
      <c r="O769" s="148">
        <v>2020</v>
      </c>
      <c r="P769" s="148" t="s">
        <v>7</v>
      </c>
      <c r="Q769" s="149">
        <v>8</v>
      </c>
      <c r="R769" s="112" t="str">
        <f t="shared" si="3"/>
        <v>1999</v>
      </c>
      <c r="S769" s="121"/>
      <c r="T769" s="121"/>
      <c r="U769" s="121"/>
      <c r="V769" s="121"/>
      <c r="AA769" s="145" t="s">
        <v>48</v>
      </c>
      <c r="AB769" s="129">
        <v>2012</v>
      </c>
      <c r="AC769" s="145" t="s">
        <v>242</v>
      </c>
      <c r="AD769" s="129">
        <v>4</v>
      </c>
      <c r="AE769" s="129">
        <v>464</v>
      </c>
    </row>
    <row r="770" spans="7:31" x14ac:dyDescent="0.3">
      <c r="G770" s="145" t="s">
        <v>54</v>
      </c>
      <c r="H770" s="145" t="s">
        <v>54</v>
      </c>
      <c r="I770" s="130">
        <v>2022</v>
      </c>
      <c r="J770" s="146" t="s">
        <v>13</v>
      </c>
      <c r="K770" s="129">
        <v>590</v>
      </c>
      <c r="L770" s="121"/>
      <c r="M770" s="147" t="s">
        <v>19</v>
      </c>
      <c r="N770" s="147" t="s">
        <v>64</v>
      </c>
      <c r="O770" s="148">
        <v>2020</v>
      </c>
      <c r="P770" s="148" t="s">
        <v>8</v>
      </c>
      <c r="Q770" s="149">
        <v>2</v>
      </c>
      <c r="R770" s="112" t="str">
        <f t="shared" si="3"/>
        <v>1999</v>
      </c>
      <c r="S770" s="121"/>
      <c r="T770" s="121"/>
      <c r="U770" s="121"/>
      <c r="V770" s="121"/>
      <c r="AA770" s="145" t="s">
        <v>48</v>
      </c>
      <c r="AB770" s="129">
        <v>2012</v>
      </c>
      <c r="AC770" s="145" t="s">
        <v>245</v>
      </c>
      <c r="AD770" s="129">
        <v>18</v>
      </c>
      <c r="AE770" s="129">
        <v>613</v>
      </c>
    </row>
    <row r="771" spans="7:31" x14ac:dyDescent="0.3">
      <c r="G771" s="145" t="s">
        <v>54</v>
      </c>
      <c r="H771" s="145" t="s">
        <v>54</v>
      </c>
      <c r="I771" s="130">
        <v>2022</v>
      </c>
      <c r="J771" s="146" t="s">
        <v>14</v>
      </c>
      <c r="K771" s="129">
        <v>1254</v>
      </c>
      <c r="L771" s="121"/>
      <c r="M771" s="147" t="s">
        <v>19</v>
      </c>
      <c r="N771" s="147" t="s">
        <v>64</v>
      </c>
      <c r="O771" s="148">
        <v>2020</v>
      </c>
      <c r="P771" s="148" t="s">
        <v>9</v>
      </c>
      <c r="Q771" s="149">
        <v>6</v>
      </c>
      <c r="R771" s="112" t="str">
        <f t="shared" si="3"/>
        <v>1999</v>
      </c>
      <c r="S771" s="121"/>
      <c r="T771" s="121"/>
      <c r="U771" s="121"/>
      <c r="V771" s="121"/>
      <c r="AA771" s="145" t="s">
        <v>48</v>
      </c>
      <c r="AB771" s="129">
        <v>2012</v>
      </c>
      <c r="AC771" s="145" t="s">
        <v>243</v>
      </c>
      <c r="AD771" s="129">
        <v>0</v>
      </c>
      <c r="AE771" s="129">
        <v>32</v>
      </c>
    </row>
    <row r="772" spans="7:31" x14ac:dyDescent="0.3">
      <c r="G772" s="145" t="s">
        <v>54</v>
      </c>
      <c r="H772" s="145" t="s">
        <v>54</v>
      </c>
      <c r="I772" s="130">
        <v>2022</v>
      </c>
      <c r="J772" s="146" t="s">
        <v>15</v>
      </c>
      <c r="K772" s="129">
        <v>438</v>
      </c>
      <c r="L772" s="121"/>
      <c r="M772" s="147" t="s">
        <v>19</v>
      </c>
      <c r="N772" s="147" t="s">
        <v>64</v>
      </c>
      <c r="O772" s="148">
        <v>2020</v>
      </c>
      <c r="P772" s="148" t="s">
        <v>10</v>
      </c>
      <c r="Q772" s="149">
        <v>6</v>
      </c>
      <c r="R772" s="112" t="str">
        <f t="shared" si="3"/>
        <v>1999</v>
      </c>
      <c r="S772" s="121"/>
      <c r="T772" s="121"/>
      <c r="U772" s="121"/>
      <c r="V772" s="121"/>
      <c r="AA772" s="145" t="s">
        <v>48</v>
      </c>
      <c r="AB772" s="129">
        <v>2012</v>
      </c>
      <c r="AC772" s="145" t="s">
        <v>74</v>
      </c>
      <c r="AD772" s="129">
        <v>0</v>
      </c>
      <c r="AE772" s="129">
        <v>2</v>
      </c>
    </row>
    <row r="773" spans="7:31" x14ac:dyDescent="0.3">
      <c r="G773" s="145" t="s">
        <v>19</v>
      </c>
      <c r="H773" s="145" t="s">
        <v>56</v>
      </c>
      <c r="I773" s="130">
        <v>2021</v>
      </c>
      <c r="J773" s="146" t="s">
        <v>4</v>
      </c>
      <c r="K773" s="129">
        <v>4</v>
      </c>
      <c r="L773" s="121"/>
      <c r="M773" s="147" t="s">
        <v>19</v>
      </c>
      <c r="N773" s="147" t="s">
        <v>64</v>
      </c>
      <c r="O773" s="148">
        <v>2020</v>
      </c>
      <c r="P773" s="148" t="s">
        <v>11</v>
      </c>
      <c r="Q773" s="149">
        <v>2</v>
      </c>
      <c r="R773" s="112" t="str">
        <f t="shared" si="3"/>
        <v>1999</v>
      </c>
      <c r="S773" s="121"/>
      <c r="T773" s="121"/>
      <c r="U773" s="121"/>
      <c r="V773" s="121"/>
      <c r="AA773" s="145" t="s">
        <v>48</v>
      </c>
      <c r="AB773" s="129">
        <v>2012</v>
      </c>
      <c r="AC773" s="145" t="s">
        <v>241</v>
      </c>
      <c r="AD773" s="129">
        <v>381</v>
      </c>
      <c r="AE773" s="129">
        <v>5355</v>
      </c>
    </row>
    <row r="774" spans="7:31" x14ac:dyDescent="0.3">
      <c r="G774" s="145" t="s">
        <v>19</v>
      </c>
      <c r="H774" s="145" t="s">
        <v>56</v>
      </c>
      <c r="I774" s="130">
        <v>2021</v>
      </c>
      <c r="J774" s="146" t="s">
        <v>5</v>
      </c>
      <c r="K774" s="129">
        <v>3</v>
      </c>
      <c r="L774" s="121"/>
      <c r="M774" s="147" t="s">
        <v>19</v>
      </c>
      <c r="N774" s="147" t="s">
        <v>64</v>
      </c>
      <c r="O774" s="148">
        <v>2020</v>
      </c>
      <c r="P774" s="148" t="s">
        <v>12</v>
      </c>
      <c r="Q774" s="149">
        <v>4</v>
      </c>
      <c r="R774" s="112" t="str">
        <f t="shared" ref="R774:R837" si="4">TRIM(T723)</f>
        <v>1999</v>
      </c>
      <c r="S774" s="121"/>
      <c r="T774" s="121"/>
      <c r="U774" s="121"/>
      <c r="V774" s="121"/>
      <c r="AA774" s="145" t="s">
        <v>48</v>
      </c>
      <c r="AB774" s="129">
        <v>2012</v>
      </c>
      <c r="AC774" s="145" t="s">
        <v>244</v>
      </c>
      <c r="AD774" s="129">
        <v>1</v>
      </c>
      <c r="AE774" s="129">
        <v>560</v>
      </c>
    </row>
    <row r="775" spans="7:31" x14ac:dyDescent="0.3">
      <c r="G775" s="145" t="s">
        <v>19</v>
      </c>
      <c r="H775" s="145" t="s">
        <v>56</v>
      </c>
      <c r="I775" s="130">
        <v>2021</v>
      </c>
      <c r="J775" s="146" t="s">
        <v>6</v>
      </c>
      <c r="K775" s="129">
        <v>4</v>
      </c>
      <c r="L775" s="121"/>
      <c r="M775" s="147" t="s">
        <v>19</v>
      </c>
      <c r="N775" s="147" t="s">
        <v>64</v>
      </c>
      <c r="O775" s="148">
        <v>2020</v>
      </c>
      <c r="P775" s="148" t="s">
        <v>14</v>
      </c>
      <c r="Q775" s="149">
        <v>4</v>
      </c>
      <c r="R775" s="112" t="str">
        <f t="shared" si="4"/>
        <v>1999</v>
      </c>
      <c r="S775" s="121"/>
      <c r="T775" s="121"/>
      <c r="U775" s="121"/>
      <c r="V775" s="121"/>
      <c r="AA775" s="145" t="s">
        <v>50</v>
      </c>
      <c r="AB775" s="129">
        <v>2012</v>
      </c>
      <c r="AC775" s="145" t="s">
        <v>242</v>
      </c>
      <c r="AD775" s="129">
        <v>0</v>
      </c>
      <c r="AE775" s="129">
        <v>20226</v>
      </c>
    </row>
    <row r="776" spans="7:31" x14ac:dyDescent="0.3">
      <c r="G776" s="145" t="s">
        <v>19</v>
      </c>
      <c r="H776" s="145" t="s">
        <v>56</v>
      </c>
      <c r="I776" s="130">
        <v>2021</v>
      </c>
      <c r="J776" s="146" t="s">
        <v>7</v>
      </c>
      <c r="K776" s="129">
        <v>5</v>
      </c>
      <c r="L776" s="121"/>
      <c r="M776" s="147" t="s">
        <v>19</v>
      </c>
      <c r="N776" s="147" t="s">
        <v>64</v>
      </c>
      <c r="O776" s="148">
        <v>2020</v>
      </c>
      <c r="P776" s="148" t="s">
        <v>15</v>
      </c>
      <c r="Q776" s="149">
        <v>6</v>
      </c>
      <c r="R776" s="112" t="str">
        <f t="shared" si="4"/>
        <v>1999</v>
      </c>
      <c r="S776" s="121"/>
      <c r="T776" s="121"/>
      <c r="U776" s="121"/>
      <c r="V776" s="121"/>
      <c r="AA776" s="145" t="s">
        <v>50</v>
      </c>
      <c r="AB776" s="129">
        <v>2012</v>
      </c>
      <c r="AC776" s="145" t="s">
        <v>245</v>
      </c>
      <c r="AD776" s="129">
        <v>0</v>
      </c>
      <c r="AE776" s="129">
        <v>28026</v>
      </c>
    </row>
    <row r="777" spans="7:31" x14ac:dyDescent="0.3">
      <c r="G777" s="145" t="s">
        <v>19</v>
      </c>
      <c r="H777" s="145" t="s">
        <v>56</v>
      </c>
      <c r="I777" s="130">
        <v>2021</v>
      </c>
      <c r="J777" s="146" t="s">
        <v>8</v>
      </c>
      <c r="K777" s="129">
        <v>2</v>
      </c>
      <c r="L777" s="121"/>
      <c r="M777" s="147" t="s">
        <v>19</v>
      </c>
      <c r="N777" s="147" t="s">
        <v>65</v>
      </c>
      <c r="O777" s="148">
        <v>2020</v>
      </c>
      <c r="P777" s="148" t="s">
        <v>4</v>
      </c>
      <c r="Q777" s="149">
        <v>1</v>
      </c>
      <c r="R777" s="112" t="str">
        <f t="shared" si="4"/>
        <v>1999</v>
      </c>
      <c r="S777" s="121"/>
      <c r="T777" s="121"/>
      <c r="U777" s="121"/>
      <c r="V777" s="121"/>
      <c r="AA777" s="145" t="s">
        <v>50</v>
      </c>
      <c r="AB777" s="129">
        <v>2012</v>
      </c>
      <c r="AC777" s="145" t="s">
        <v>243</v>
      </c>
      <c r="AD777" s="129">
        <v>0</v>
      </c>
      <c r="AE777" s="129">
        <v>8720</v>
      </c>
    </row>
    <row r="778" spans="7:31" x14ac:dyDescent="0.3">
      <c r="G778" s="145" t="s">
        <v>19</v>
      </c>
      <c r="H778" s="145" t="s">
        <v>56</v>
      </c>
      <c r="I778" s="130">
        <v>2021</v>
      </c>
      <c r="J778" s="146" t="s">
        <v>9</v>
      </c>
      <c r="K778" s="129">
        <v>3</v>
      </c>
      <c r="L778" s="121"/>
      <c r="M778" s="147" t="s">
        <v>19</v>
      </c>
      <c r="N778" s="147" t="s">
        <v>65</v>
      </c>
      <c r="O778" s="148">
        <v>2020</v>
      </c>
      <c r="P778" s="148" t="s">
        <v>6</v>
      </c>
      <c r="Q778" s="149">
        <v>7</v>
      </c>
      <c r="R778" s="112" t="str">
        <f t="shared" si="4"/>
        <v>1999</v>
      </c>
      <c r="S778" s="121"/>
      <c r="T778" s="121"/>
      <c r="U778" s="121"/>
      <c r="V778" s="121"/>
      <c r="AA778" s="145" t="s">
        <v>50</v>
      </c>
      <c r="AB778" s="129">
        <v>2012</v>
      </c>
      <c r="AC778" s="145" t="s">
        <v>74</v>
      </c>
      <c r="AD778" s="129">
        <v>0</v>
      </c>
      <c r="AE778" s="129">
        <v>1</v>
      </c>
    </row>
    <row r="779" spans="7:31" x14ac:dyDescent="0.3">
      <c r="G779" s="145" t="s">
        <v>19</v>
      </c>
      <c r="H779" s="145" t="s">
        <v>56</v>
      </c>
      <c r="I779" s="130">
        <v>2021</v>
      </c>
      <c r="J779" s="146" t="s">
        <v>10</v>
      </c>
      <c r="K779" s="129">
        <v>10</v>
      </c>
      <c r="L779" s="121"/>
      <c r="M779" s="147" t="s">
        <v>19</v>
      </c>
      <c r="N779" s="147" t="s">
        <v>65</v>
      </c>
      <c r="O779" s="148">
        <v>2020</v>
      </c>
      <c r="P779" s="148" t="s">
        <v>10</v>
      </c>
      <c r="Q779" s="149">
        <v>1</v>
      </c>
      <c r="R779" s="112" t="str">
        <f t="shared" si="4"/>
        <v>1999</v>
      </c>
      <c r="S779" s="121"/>
      <c r="T779" s="121"/>
      <c r="U779" s="121"/>
      <c r="V779" s="121"/>
      <c r="AA779" s="145" t="s">
        <v>50</v>
      </c>
      <c r="AB779" s="129">
        <v>2012</v>
      </c>
      <c r="AC779" s="145" t="s">
        <v>241</v>
      </c>
      <c r="AD779" s="129">
        <v>0</v>
      </c>
      <c r="AE779" s="129">
        <v>106698</v>
      </c>
    </row>
    <row r="780" spans="7:31" x14ac:dyDescent="0.3">
      <c r="G780" s="145" t="s">
        <v>19</v>
      </c>
      <c r="H780" s="145" t="s">
        <v>56</v>
      </c>
      <c r="I780" s="130">
        <v>2021</v>
      </c>
      <c r="J780" s="146" t="s">
        <v>11</v>
      </c>
      <c r="K780" s="129">
        <v>6</v>
      </c>
      <c r="L780" s="121"/>
      <c r="M780" s="147" t="s">
        <v>19</v>
      </c>
      <c r="N780" s="147" t="s">
        <v>66</v>
      </c>
      <c r="O780" s="148">
        <v>2020</v>
      </c>
      <c r="P780" s="148" t="s">
        <v>6</v>
      </c>
      <c r="Q780" s="149">
        <v>2</v>
      </c>
      <c r="R780" s="112" t="str">
        <f t="shared" si="4"/>
        <v>1999</v>
      </c>
      <c r="S780" s="121"/>
      <c r="T780" s="121"/>
      <c r="U780" s="121"/>
      <c r="V780" s="121"/>
      <c r="AA780" s="145" t="s">
        <v>50</v>
      </c>
      <c r="AB780" s="129">
        <v>2012</v>
      </c>
      <c r="AC780" s="145" t="s">
        <v>244</v>
      </c>
      <c r="AD780" s="129">
        <v>0</v>
      </c>
      <c r="AE780" s="129">
        <v>31822</v>
      </c>
    </row>
    <row r="781" spans="7:31" x14ac:dyDescent="0.3">
      <c r="G781" s="145" t="s">
        <v>19</v>
      </c>
      <c r="H781" s="145" t="s">
        <v>56</v>
      </c>
      <c r="I781" s="130">
        <v>2021</v>
      </c>
      <c r="J781" s="146" t="s">
        <v>12</v>
      </c>
      <c r="K781" s="129">
        <v>10</v>
      </c>
      <c r="L781" s="121"/>
      <c r="M781" s="147" t="s">
        <v>19</v>
      </c>
      <c r="N781" s="147" t="s">
        <v>67</v>
      </c>
      <c r="O781" s="148">
        <v>2020</v>
      </c>
      <c r="P781" s="148" t="s">
        <v>4</v>
      </c>
      <c r="Q781" s="149">
        <v>141</v>
      </c>
      <c r="R781" s="112" t="str">
        <f t="shared" si="4"/>
        <v>1999</v>
      </c>
      <c r="S781" s="121"/>
      <c r="T781" s="121"/>
      <c r="U781" s="121"/>
      <c r="V781" s="121"/>
      <c r="AA781" s="145" t="s">
        <v>52</v>
      </c>
      <c r="AB781" s="129">
        <v>2012</v>
      </c>
      <c r="AC781" s="145" t="s">
        <v>242</v>
      </c>
      <c r="AD781" s="129">
        <v>0</v>
      </c>
      <c r="AE781" s="129">
        <v>35403</v>
      </c>
    </row>
    <row r="782" spans="7:31" x14ac:dyDescent="0.3">
      <c r="G782" s="145" t="s">
        <v>19</v>
      </c>
      <c r="H782" s="145" t="s">
        <v>56</v>
      </c>
      <c r="I782" s="130">
        <v>2021</v>
      </c>
      <c r="J782" s="146" t="s">
        <v>13</v>
      </c>
      <c r="K782" s="129">
        <v>12</v>
      </c>
      <c r="L782" s="121"/>
      <c r="M782" s="147" t="s">
        <v>19</v>
      </c>
      <c r="N782" s="147" t="s">
        <v>67</v>
      </c>
      <c r="O782" s="148">
        <v>2020</v>
      </c>
      <c r="P782" s="148" t="s">
        <v>5</v>
      </c>
      <c r="Q782" s="149">
        <v>140</v>
      </c>
      <c r="R782" s="112" t="str">
        <f t="shared" si="4"/>
        <v>1999</v>
      </c>
      <c r="S782" s="121"/>
      <c r="T782" s="121"/>
      <c r="U782" s="121"/>
      <c r="V782" s="121"/>
      <c r="AA782" s="145" t="s">
        <v>52</v>
      </c>
      <c r="AB782" s="129">
        <v>2012</v>
      </c>
      <c r="AC782" s="145" t="s">
        <v>245</v>
      </c>
      <c r="AD782" s="129">
        <v>0</v>
      </c>
      <c r="AE782" s="129">
        <v>28106</v>
      </c>
    </row>
    <row r="783" spans="7:31" x14ac:dyDescent="0.3">
      <c r="G783" s="145" t="s">
        <v>19</v>
      </c>
      <c r="H783" s="145" t="s">
        <v>56</v>
      </c>
      <c r="I783" s="130">
        <v>2021</v>
      </c>
      <c r="J783" s="146" t="s">
        <v>14</v>
      </c>
      <c r="K783" s="129">
        <v>6</v>
      </c>
      <c r="L783" s="121"/>
      <c r="M783" s="147" t="s">
        <v>19</v>
      </c>
      <c r="N783" s="147" t="s">
        <v>67</v>
      </c>
      <c r="O783" s="148">
        <v>2020</v>
      </c>
      <c r="P783" s="148" t="s">
        <v>6</v>
      </c>
      <c r="Q783" s="149">
        <v>162</v>
      </c>
      <c r="R783" s="112" t="str">
        <f t="shared" si="4"/>
        <v>1999</v>
      </c>
      <c r="S783" s="121"/>
      <c r="T783" s="121"/>
      <c r="U783" s="121"/>
      <c r="V783" s="121"/>
      <c r="AA783" s="145" t="s">
        <v>52</v>
      </c>
      <c r="AB783" s="129">
        <v>2012</v>
      </c>
      <c r="AC783" s="145" t="s">
        <v>243</v>
      </c>
      <c r="AD783" s="129">
        <v>0</v>
      </c>
      <c r="AE783" s="129">
        <v>7516</v>
      </c>
    </row>
    <row r="784" spans="7:31" x14ac:dyDescent="0.3">
      <c r="G784" s="145" t="s">
        <v>19</v>
      </c>
      <c r="H784" s="145" t="s">
        <v>56</v>
      </c>
      <c r="I784" s="130">
        <v>2021</v>
      </c>
      <c r="J784" s="146" t="s">
        <v>15</v>
      </c>
      <c r="K784" s="129">
        <v>9</v>
      </c>
      <c r="L784" s="121"/>
      <c r="M784" s="147" t="s">
        <v>19</v>
      </c>
      <c r="N784" s="147" t="s">
        <v>67</v>
      </c>
      <c r="O784" s="148">
        <v>2020</v>
      </c>
      <c r="P784" s="148" t="s">
        <v>7</v>
      </c>
      <c r="Q784" s="149">
        <v>148</v>
      </c>
      <c r="R784" s="112" t="str">
        <f t="shared" si="4"/>
        <v>1999</v>
      </c>
      <c r="S784" s="121"/>
      <c r="T784" s="121"/>
      <c r="U784" s="121"/>
      <c r="V784" s="121"/>
      <c r="AA784" s="145" t="s">
        <v>52</v>
      </c>
      <c r="AB784" s="129">
        <v>2012</v>
      </c>
      <c r="AC784" s="145" t="s">
        <v>74</v>
      </c>
      <c r="AD784" s="129">
        <v>0</v>
      </c>
      <c r="AE784" s="129">
        <v>192</v>
      </c>
    </row>
    <row r="785" spans="7:31" x14ac:dyDescent="0.3">
      <c r="G785" s="145" t="s">
        <v>19</v>
      </c>
      <c r="H785" s="145" t="s">
        <v>57</v>
      </c>
      <c r="I785" s="130">
        <v>2021</v>
      </c>
      <c r="J785" s="146" t="s">
        <v>4</v>
      </c>
      <c r="K785" s="129">
        <v>144</v>
      </c>
      <c r="L785" s="121"/>
      <c r="M785" s="147" t="s">
        <v>19</v>
      </c>
      <c r="N785" s="147" t="s">
        <v>67</v>
      </c>
      <c r="O785" s="148">
        <v>2020</v>
      </c>
      <c r="P785" s="148" t="s">
        <v>8</v>
      </c>
      <c r="Q785" s="149">
        <v>43</v>
      </c>
      <c r="R785" s="112" t="str">
        <f t="shared" si="4"/>
        <v>1999</v>
      </c>
      <c r="S785" s="121"/>
      <c r="T785" s="121"/>
      <c r="U785" s="121"/>
      <c r="V785" s="121"/>
      <c r="AA785" s="145" t="s">
        <v>52</v>
      </c>
      <c r="AB785" s="129">
        <v>2012</v>
      </c>
      <c r="AC785" s="145" t="s">
        <v>241</v>
      </c>
      <c r="AD785" s="129">
        <v>0</v>
      </c>
      <c r="AE785" s="129">
        <v>253498</v>
      </c>
    </row>
    <row r="786" spans="7:31" x14ac:dyDescent="0.3">
      <c r="G786" s="145" t="s">
        <v>19</v>
      </c>
      <c r="H786" s="145" t="s">
        <v>57</v>
      </c>
      <c r="I786" s="130">
        <v>2021</v>
      </c>
      <c r="J786" s="146" t="s">
        <v>5</v>
      </c>
      <c r="K786" s="129">
        <v>978</v>
      </c>
      <c r="L786" s="121"/>
      <c r="M786" s="147" t="s">
        <v>19</v>
      </c>
      <c r="N786" s="147" t="s">
        <v>67</v>
      </c>
      <c r="O786" s="148">
        <v>2020</v>
      </c>
      <c r="P786" s="148" t="s">
        <v>9</v>
      </c>
      <c r="Q786" s="149">
        <v>48</v>
      </c>
      <c r="R786" s="112" t="str">
        <f t="shared" si="4"/>
        <v>1999</v>
      </c>
      <c r="S786" s="121"/>
      <c r="T786" s="121"/>
      <c r="U786" s="121"/>
      <c r="V786" s="121"/>
      <c r="AA786" s="145" t="s">
        <v>52</v>
      </c>
      <c r="AB786" s="129">
        <v>2012</v>
      </c>
      <c r="AC786" s="145" t="s">
        <v>244</v>
      </c>
      <c r="AD786" s="129">
        <v>0</v>
      </c>
      <c r="AE786" s="129">
        <v>142764</v>
      </c>
    </row>
    <row r="787" spans="7:31" x14ac:dyDescent="0.3">
      <c r="G787" s="145" t="s">
        <v>19</v>
      </c>
      <c r="H787" s="145" t="s">
        <v>57</v>
      </c>
      <c r="I787" s="130">
        <v>2021</v>
      </c>
      <c r="J787" s="146" t="s">
        <v>6</v>
      </c>
      <c r="K787" s="129">
        <v>687</v>
      </c>
      <c r="L787" s="121"/>
      <c r="M787" s="147" t="s">
        <v>19</v>
      </c>
      <c r="N787" s="147" t="s">
        <v>67</v>
      </c>
      <c r="O787" s="148">
        <v>2020</v>
      </c>
      <c r="P787" s="148" t="s">
        <v>10</v>
      </c>
      <c r="Q787" s="149">
        <v>84</v>
      </c>
      <c r="R787" s="112" t="str">
        <f t="shared" si="4"/>
        <v>1999</v>
      </c>
      <c r="S787" s="121"/>
      <c r="T787" s="121"/>
      <c r="U787" s="121"/>
      <c r="V787" s="121"/>
      <c r="AA787" s="127" t="s">
        <v>54</v>
      </c>
      <c r="AB787" s="127">
        <v>2012</v>
      </c>
      <c r="AC787" s="127" t="s">
        <v>242</v>
      </c>
      <c r="AD787" s="127">
        <v>1391</v>
      </c>
      <c r="AE787" s="127">
        <v>457</v>
      </c>
    </row>
    <row r="788" spans="7:31" x14ac:dyDescent="0.3">
      <c r="G788" s="145" t="s">
        <v>19</v>
      </c>
      <c r="H788" s="145" t="s">
        <v>57</v>
      </c>
      <c r="I788" s="130">
        <v>2021</v>
      </c>
      <c r="J788" s="146" t="s">
        <v>7</v>
      </c>
      <c r="K788" s="129">
        <v>647</v>
      </c>
      <c r="L788" s="121"/>
      <c r="M788" s="147" t="s">
        <v>19</v>
      </c>
      <c r="N788" s="147" t="s">
        <v>67</v>
      </c>
      <c r="O788" s="148">
        <v>2020</v>
      </c>
      <c r="P788" s="148" t="s">
        <v>11</v>
      </c>
      <c r="Q788" s="149">
        <v>127</v>
      </c>
      <c r="R788" s="112" t="str">
        <f t="shared" si="4"/>
        <v>1999</v>
      </c>
      <c r="S788" s="121"/>
      <c r="T788" s="121"/>
      <c r="U788" s="121"/>
      <c r="V788" s="121"/>
      <c r="AA788" s="127" t="s">
        <v>54</v>
      </c>
      <c r="AB788" s="127">
        <v>2012</v>
      </c>
      <c r="AC788" s="127" t="s">
        <v>245</v>
      </c>
      <c r="AD788" s="127">
        <v>5143</v>
      </c>
      <c r="AE788" s="127">
        <v>175</v>
      </c>
    </row>
    <row r="789" spans="7:31" x14ac:dyDescent="0.3">
      <c r="G789" s="145" t="s">
        <v>19</v>
      </c>
      <c r="H789" s="145" t="s">
        <v>57</v>
      </c>
      <c r="I789" s="130">
        <v>2021</v>
      </c>
      <c r="J789" s="146" t="s">
        <v>8</v>
      </c>
      <c r="K789" s="129">
        <v>461</v>
      </c>
      <c r="L789" s="121"/>
      <c r="M789" s="147" t="s">
        <v>19</v>
      </c>
      <c r="N789" s="147" t="s">
        <v>67</v>
      </c>
      <c r="O789" s="148">
        <v>2020</v>
      </c>
      <c r="P789" s="148" t="s">
        <v>12</v>
      </c>
      <c r="Q789" s="149">
        <v>138</v>
      </c>
      <c r="R789" s="112" t="str">
        <f t="shared" si="4"/>
        <v>1999</v>
      </c>
      <c r="S789" s="121"/>
      <c r="T789" s="121"/>
      <c r="U789" s="121"/>
      <c r="V789" s="121"/>
      <c r="AA789" s="127" t="s">
        <v>54</v>
      </c>
      <c r="AB789" s="127">
        <v>2012</v>
      </c>
      <c r="AC789" s="127" t="s">
        <v>243</v>
      </c>
      <c r="AD789" s="127">
        <v>2690</v>
      </c>
      <c r="AE789" s="127">
        <v>35</v>
      </c>
    </row>
    <row r="790" spans="7:31" x14ac:dyDescent="0.3">
      <c r="G790" s="145" t="s">
        <v>19</v>
      </c>
      <c r="H790" s="145" t="s">
        <v>57</v>
      </c>
      <c r="I790" s="130">
        <v>2021</v>
      </c>
      <c r="J790" s="146" t="s">
        <v>9</v>
      </c>
      <c r="K790" s="129">
        <v>992</v>
      </c>
      <c r="L790" s="121"/>
      <c r="M790" s="147" t="s">
        <v>19</v>
      </c>
      <c r="N790" s="147" t="s">
        <v>67</v>
      </c>
      <c r="O790" s="148">
        <v>2020</v>
      </c>
      <c r="P790" s="148" t="s">
        <v>13</v>
      </c>
      <c r="Q790" s="149">
        <v>157</v>
      </c>
      <c r="R790" s="112" t="str">
        <f t="shared" si="4"/>
        <v>1999</v>
      </c>
      <c r="S790" s="121"/>
      <c r="T790" s="121"/>
      <c r="U790" s="121"/>
      <c r="V790" s="121"/>
      <c r="AA790" s="127" t="s">
        <v>54</v>
      </c>
      <c r="AB790" s="127">
        <v>2012</v>
      </c>
      <c r="AC790" s="127" t="s">
        <v>74</v>
      </c>
      <c r="AD790" s="127">
        <v>5</v>
      </c>
      <c r="AE790" s="127">
        <v>2</v>
      </c>
    </row>
    <row r="791" spans="7:31" x14ac:dyDescent="0.3">
      <c r="G791" s="145" t="s">
        <v>19</v>
      </c>
      <c r="H791" s="145" t="s">
        <v>57</v>
      </c>
      <c r="I791" s="130">
        <v>2021</v>
      </c>
      <c r="J791" s="146" t="s">
        <v>10</v>
      </c>
      <c r="K791" s="129">
        <v>1891</v>
      </c>
      <c r="L791" s="121"/>
      <c r="M791" s="147" t="s">
        <v>19</v>
      </c>
      <c r="N791" s="147" t="s">
        <v>67</v>
      </c>
      <c r="O791" s="148">
        <v>2020</v>
      </c>
      <c r="P791" s="148" t="s">
        <v>14</v>
      </c>
      <c r="Q791" s="149">
        <v>152</v>
      </c>
      <c r="R791" s="112" t="str">
        <f t="shared" si="4"/>
        <v>1999</v>
      </c>
      <c r="S791" s="121"/>
      <c r="T791" s="121"/>
      <c r="U791" s="121"/>
      <c r="V791" s="121"/>
      <c r="AA791" s="127" t="s">
        <v>54</v>
      </c>
      <c r="AB791" s="127">
        <v>2012</v>
      </c>
      <c r="AC791" s="127" t="s">
        <v>241</v>
      </c>
      <c r="AD791" s="127">
        <v>10826</v>
      </c>
      <c r="AE791" s="127">
        <v>1210</v>
      </c>
    </row>
    <row r="792" spans="7:31" x14ac:dyDescent="0.3">
      <c r="G792" s="145" t="s">
        <v>19</v>
      </c>
      <c r="H792" s="145" t="s">
        <v>57</v>
      </c>
      <c r="I792" s="130">
        <v>2021</v>
      </c>
      <c r="J792" s="146" t="s">
        <v>11</v>
      </c>
      <c r="K792" s="129">
        <v>1574</v>
      </c>
      <c r="L792" s="121"/>
      <c r="M792" s="147" t="s">
        <v>19</v>
      </c>
      <c r="N792" s="147" t="s">
        <v>67</v>
      </c>
      <c r="O792" s="148">
        <v>2020</v>
      </c>
      <c r="P792" s="148" t="s">
        <v>15</v>
      </c>
      <c r="Q792" s="149">
        <v>116</v>
      </c>
      <c r="R792" s="112" t="str">
        <f t="shared" si="4"/>
        <v>1999</v>
      </c>
      <c r="S792" s="121"/>
      <c r="T792" s="121"/>
      <c r="U792" s="121"/>
      <c r="V792" s="121"/>
      <c r="AA792" s="127" t="s">
        <v>54</v>
      </c>
      <c r="AB792" s="127">
        <v>2012</v>
      </c>
      <c r="AC792" s="127" t="s">
        <v>244</v>
      </c>
      <c r="AD792" s="127">
        <v>2554</v>
      </c>
      <c r="AE792" s="127">
        <v>530</v>
      </c>
    </row>
    <row r="793" spans="7:31" x14ac:dyDescent="0.3">
      <c r="G793" s="145" t="s">
        <v>19</v>
      </c>
      <c r="H793" s="145" t="s">
        <v>57</v>
      </c>
      <c r="I793" s="130">
        <v>2021</v>
      </c>
      <c r="J793" s="146" t="s">
        <v>12</v>
      </c>
      <c r="K793" s="129">
        <v>1481</v>
      </c>
      <c r="L793" s="121"/>
      <c r="M793" s="147" t="s">
        <v>19</v>
      </c>
      <c r="N793" s="147" t="s">
        <v>68</v>
      </c>
      <c r="O793" s="148">
        <v>2020</v>
      </c>
      <c r="P793" s="148" t="s">
        <v>15</v>
      </c>
      <c r="Q793" s="149">
        <v>1</v>
      </c>
      <c r="R793" s="112" t="str">
        <f t="shared" si="4"/>
        <v>1999</v>
      </c>
      <c r="S793" s="121"/>
      <c r="T793" s="121"/>
      <c r="U793" s="121"/>
      <c r="V793" s="121"/>
      <c r="AA793" s="145" t="s">
        <v>19</v>
      </c>
      <c r="AB793" s="129">
        <v>2011</v>
      </c>
      <c r="AC793" s="145" t="s">
        <v>242</v>
      </c>
      <c r="AD793" s="129">
        <v>39124</v>
      </c>
      <c r="AE793" s="129">
        <v>3936</v>
      </c>
    </row>
    <row r="794" spans="7:31" x14ac:dyDescent="0.3">
      <c r="G794" s="145" t="s">
        <v>19</v>
      </c>
      <c r="H794" s="145" t="s">
        <v>57</v>
      </c>
      <c r="I794" s="130">
        <v>2021</v>
      </c>
      <c r="J794" s="146" t="s">
        <v>13</v>
      </c>
      <c r="K794" s="129">
        <v>1457</v>
      </c>
      <c r="L794" s="121"/>
      <c r="M794" s="147" t="s">
        <v>19</v>
      </c>
      <c r="N794" s="147" t="s">
        <v>20</v>
      </c>
      <c r="O794" s="148">
        <v>2020</v>
      </c>
      <c r="P794" s="148" t="s">
        <v>4</v>
      </c>
      <c r="Q794" s="149">
        <v>117</v>
      </c>
      <c r="R794" s="112" t="str">
        <f t="shared" si="4"/>
        <v>1999</v>
      </c>
      <c r="S794" s="121"/>
      <c r="T794" s="121"/>
      <c r="U794" s="121"/>
      <c r="V794" s="121"/>
      <c r="AA794" s="145" t="s">
        <v>19</v>
      </c>
      <c r="AB794" s="129">
        <v>2011</v>
      </c>
      <c r="AC794" s="145" t="s">
        <v>245</v>
      </c>
      <c r="AD794" s="129">
        <v>97632</v>
      </c>
      <c r="AE794" s="129">
        <v>3368</v>
      </c>
    </row>
    <row r="795" spans="7:31" x14ac:dyDescent="0.3">
      <c r="G795" s="145" t="s">
        <v>19</v>
      </c>
      <c r="H795" s="145" t="s">
        <v>57</v>
      </c>
      <c r="I795" s="130">
        <v>2021</v>
      </c>
      <c r="J795" s="146" t="s">
        <v>14</v>
      </c>
      <c r="K795" s="129">
        <v>1917</v>
      </c>
      <c r="L795" s="121"/>
      <c r="M795" s="147" t="s">
        <v>19</v>
      </c>
      <c r="N795" s="147" t="s">
        <v>20</v>
      </c>
      <c r="O795" s="148">
        <v>2020</v>
      </c>
      <c r="P795" s="148" t="s">
        <v>5</v>
      </c>
      <c r="Q795" s="149">
        <v>115</v>
      </c>
      <c r="R795" s="112" t="str">
        <f t="shared" si="4"/>
        <v>1999</v>
      </c>
      <c r="S795" s="121"/>
      <c r="T795" s="121"/>
      <c r="U795" s="121"/>
      <c r="V795" s="121"/>
      <c r="AA795" s="145" t="s">
        <v>19</v>
      </c>
      <c r="AB795" s="129">
        <v>2011</v>
      </c>
      <c r="AC795" s="145" t="s">
        <v>243</v>
      </c>
      <c r="AD795" s="129">
        <v>39963</v>
      </c>
      <c r="AE795" s="129">
        <v>2000</v>
      </c>
    </row>
    <row r="796" spans="7:31" x14ac:dyDescent="0.3">
      <c r="G796" s="145" t="s">
        <v>19</v>
      </c>
      <c r="H796" s="145" t="s">
        <v>57</v>
      </c>
      <c r="I796" s="130">
        <v>2021</v>
      </c>
      <c r="J796" s="146" t="s">
        <v>15</v>
      </c>
      <c r="K796" s="129">
        <v>3060</v>
      </c>
      <c r="L796" s="121"/>
      <c r="M796" s="147" t="s">
        <v>19</v>
      </c>
      <c r="N796" s="147" t="s">
        <v>20</v>
      </c>
      <c r="O796" s="148">
        <v>2020</v>
      </c>
      <c r="P796" s="148" t="s">
        <v>6</v>
      </c>
      <c r="Q796" s="149">
        <v>171</v>
      </c>
      <c r="R796" s="112" t="str">
        <f t="shared" si="4"/>
        <v/>
      </c>
      <c r="S796" s="121"/>
      <c r="T796" s="121"/>
      <c r="U796" s="121"/>
      <c r="V796" s="121"/>
      <c r="AA796" s="145" t="s">
        <v>19</v>
      </c>
      <c r="AB796" s="129">
        <v>2011</v>
      </c>
      <c r="AC796" s="145" t="s">
        <v>74</v>
      </c>
      <c r="AD796" s="129">
        <v>343</v>
      </c>
      <c r="AE796" s="129">
        <v>0</v>
      </c>
    </row>
    <row r="797" spans="7:31" x14ac:dyDescent="0.3">
      <c r="G797" s="145" t="s">
        <v>19</v>
      </c>
      <c r="H797" s="145" t="s">
        <v>58</v>
      </c>
      <c r="I797" s="130">
        <v>2021</v>
      </c>
      <c r="J797" s="146" t="s">
        <v>4</v>
      </c>
      <c r="K797" s="129">
        <v>38</v>
      </c>
      <c r="L797" s="121"/>
      <c r="M797" s="147" t="s">
        <v>19</v>
      </c>
      <c r="N797" s="147" t="s">
        <v>20</v>
      </c>
      <c r="O797" s="148">
        <v>2020</v>
      </c>
      <c r="P797" s="148" t="s">
        <v>7</v>
      </c>
      <c r="Q797" s="149">
        <v>161</v>
      </c>
      <c r="R797" s="112" t="str">
        <f t="shared" si="4"/>
        <v/>
      </c>
      <c r="S797" s="121"/>
      <c r="T797" s="121"/>
      <c r="U797" s="121"/>
      <c r="V797" s="121"/>
      <c r="AA797" s="145" t="s">
        <v>19</v>
      </c>
      <c r="AB797" s="129">
        <v>2011</v>
      </c>
      <c r="AC797" s="145" t="s">
        <v>241</v>
      </c>
      <c r="AD797" s="129">
        <v>459905</v>
      </c>
      <c r="AE797" s="129">
        <v>22796</v>
      </c>
    </row>
    <row r="798" spans="7:31" x14ac:dyDescent="0.3">
      <c r="G798" s="145" t="s">
        <v>19</v>
      </c>
      <c r="H798" s="145" t="s">
        <v>58</v>
      </c>
      <c r="I798" s="130">
        <v>2021</v>
      </c>
      <c r="J798" s="146" t="s">
        <v>5</v>
      </c>
      <c r="K798" s="129">
        <v>22</v>
      </c>
      <c r="L798" s="121"/>
      <c r="M798" s="147" t="s">
        <v>19</v>
      </c>
      <c r="N798" s="147" t="s">
        <v>20</v>
      </c>
      <c r="O798" s="148">
        <v>2020</v>
      </c>
      <c r="P798" s="148" t="s">
        <v>8</v>
      </c>
      <c r="Q798" s="149">
        <v>306</v>
      </c>
      <c r="R798" s="112" t="str">
        <f t="shared" si="4"/>
        <v/>
      </c>
      <c r="S798" s="121"/>
      <c r="T798" s="121"/>
      <c r="U798" s="121"/>
      <c r="V798" s="121"/>
      <c r="AA798" s="145" t="s">
        <v>19</v>
      </c>
      <c r="AB798" s="129">
        <v>2011</v>
      </c>
      <c r="AC798" s="145" t="s">
        <v>244</v>
      </c>
      <c r="AD798" s="129">
        <v>91399</v>
      </c>
      <c r="AE798" s="129">
        <v>5083</v>
      </c>
    </row>
    <row r="799" spans="7:31" x14ac:dyDescent="0.3">
      <c r="G799" s="145" t="s">
        <v>19</v>
      </c>
      <c r="H799" s="145" t="s">
        <v>58</v>
      </c>
      <c r="I799" s="130">
        <v>2021</v>
      </c>
      <c r="J799" s="146" t="s">
        <v>9</v>
      </c>
      <c r="K799" s="129">
        <v>120</v>
      </c>
      <c r="L799" s="121"/>
      <c r="M799" s="147" t="s">
        <v>19</v>
      </c>
      <c r="N799" s="147" t="s">
        <v>20</v>
      </c>
      <c r="O799" s="148">
        <v>2020</v>
      </c>
      <c r="P799" s="148" t="s">
        <v>9</v>
      </c>
      <c r="Q799" s="149">
        <v>345</v>
      </c>
      <c r="R799" s="112" t="str">
        <f t="shared" si="4"/>
        <v/>
      </c>
      <c r="S799" s="121"/>
      <c r="T799" s="121"/>
      <c r="U799" s="121"/>
      <c r="V799" s="121"/>
      <c r="AA799" s="145" t="s">
        <v>25</v>
      </c>
      <c r="AB799" s="129">
        <v>2011</v>
      </c>
      <c r="AC799" s="145" t="s">
        <v>242</v>
      </c>
      <c r="AD799" s="129">
        <v>255</v>
      </c>
      <c r="AE799" s="129">
        <v>1162</v>
      </c>
    </row>
    <row r="800" spans="7:31" x14ac:dyDescent="0.3">
      <c r="G800" s="145" t="s">
        <v>19</v>
      </c>
      <c r="H800" s="145" t="s">
        <v>58</v>
      </c>
      <c r="I800" s="130">
        <v>2021</v>
      </c>
      <c r="J800" s="146" t="s">
        <v>10</v>
      </c>
      <c r="K800" s="129">
        <v>76</v>
      </c>
      <c r="L800" s="121"/>
      <c r="M800" s="147" t="s">
        <v>19</v>
      </c>
      <c r="N800" s="147" t="s">
        <v>20</v>
      </c>
      <c r="O800" s="148">
        <v>2020</v>
      </c>
      <c r="P800" s="148" t="s">
        <v>10</v>
      </c>
      <c r="Q800" s="149">
        <v>465</v>
      </c>
      <c r="R800" s="112" t="str">
        <f t="shared" si="4"/>
        <v/>
      </c>
      <c r="S800" s="121"/>
      <c r="T800" s="121"/>
      <c r="U800" s="121"/>
      <c r="V800" s="121"/>
      <c r="AA800" s="145" t="s">
        <v>25</v>
      </c>
      <c r="AB800" s="129">
        <v>2011</v>
      </c>
      <c r="AC800" s="145" t="s">
        <v>245</v>
      </c>
      <c r="AD800" s="129">
        <v>71</v>
      </c>
      <c r="AE800" s="129">
        <v>1806</v>
      </c>
    </row>
    <row r="801" spans="7:31" x14ac:dyDescent="0.3">
      <c r="G801" s="145" t="s">
        <v>19</v>
      </c>
      <c r="H801" s="145" t="s">
        <v>58</v>
      </c>
      <c r="I801" s="130">
        <v>2021</v>
      </c>
      <c r="J801" s="146" t="s">
        <v>11</v>
      </c>
      <c r="K801" s="129">
        <v>52</v>
      </c>
      <c r="L801" s="121"/>
      <c r="M801" s="147" t="s">
        <v>19</v>
      </c>
      <c r="N801" s="147" t="s">
        <v>20</v>
      </c>
      <c r="O801" s="148">
        <v>2020</v>
      </c>
      <c r="P801" s="148" t="s">
        <v>11</v>
      </c>
      <c r="Q801" s="149">
        <v>507</v>
      </c>
      <c r="R801" s="112" t="str">
        <f t="shared" si="4"/>
        <v/>
      </c>
      <c r="S801" s="121"/>
      <c r="T801" s="121"/>
      <c r="U801" s="121"/>
      <c r="V801" s="121"/>
      <c r="AA801" s="145" t="s">
        <v>25</v>
      </c>
      <c r="AB801" s="129">
        <v>2011</v>
      </c>
      <c r="AC801" s="145" t="s">
        <v>243</v>
      </c>
      <c r="AD801" s="129">
        <v>39</v>
      </c>
      <c r="AE801" s="129">
        <v>392</v>
      </c>
    </row>
    <row r="802" spans="7:31" x14ac:dyDescent="0.3">
      <c r="G802" s="145" t="s">
        <v>19</v>
      </c>
      <c r="H802" s="145" t="s">
        <v>58</v>
      </c>
      <c r="I802" s="130">
        <v>2021</v>
      </c>
      <c r="J802" s="146" t="s">
        <v>12</v>
      </c>
      <c r="K802" s="129">
        <v>25</v>
      </c>
      <c r="L802" s="121"/>
      <c r="M802" s="147" t="s">
        <v>19</v>
      </c>
      <c r="N802" s="147" t="s">
        <v>20</v>
      </c>
      <c r="O802" s="148">
        <v>2020</v>
      </c>
      <c r="P802" s="148" t="s">
        <v>12</v>
      </c>
      <c r="Q802" s="149">
        <v>542</v>
      </c>
      <c r="R802" s="112" t="str">
        <f t="shared" si="4"/>
        <v/>
      </c>
      <c r="S802" s="121"/>
      <c r="T802" s="121"/>
      <c r="U802" s="121"/>
      <c r="V802" s="121"/>
      <c r="AA802" s="145" t="s">
        <v>25</v>
      </c>
      <c r="AB802" s="129">
        <v>2011</v>
      </c>
      <c r="AC802" s="145" t="s">
        <v>74</v>
      </c>
      <c r="AD802" s="129">
        <v>1</v>
      </c>
      <c r="AE802" s="129">
        <v>3</v>
      </c>
    </row>
    <row r="803" spans="7:31" x14ac:dyDescent="0.3">
      <c r="G803" s="145" t="s">
        <v>19</v>
      </c>
      <c r="H803" s="145" t="s">
        <v>58</v>
      </c>
      <c r="I803" s="130">
        <v>2021</v>
      </c>
      <c r="J803" s="146" t="s">
        <v>13</v>
      </c>
      <c r="K803" s="129">
        <v>51</v>
      </c>
      <c r="L803" s="121"/>
      <c r="M803" s="147" t="s">
        <v>19</v>
      </c>
      <c r="N803" s="147" t="s">
        <v>20</v>
      </c>
      <c r="O803" s="148">
        <v>2020</v>
      </c>
      <c r="P803" s="148" t="s">
        <v>13</v>
      </c>
      <c r="Q803" s="149">
        <v>597</v>
      </c>
      <c r="R803" s="112" t="str">
        <f t="shared" si="4"/>
        <v/>
      </c>
      <c r="S803" s="121"/>
      <c r="T803" s="121"/>
      <c r="U803" s="121"/>
      <c r="V803" s="121"/>
      <c r="AA803" s="145" t="s">
        <v>25</v>
      </c>
      <c r="AB803" s="129">
        <v>2011</v>
      </c>
      <c r="AC803" s="145" t="s">
        <v>241</v>
      </c>
      <c r="AD803" s="129">
        <v>499</v>
      </c>
      <c r="AE803" s="129">
        <v>9960</v>
      </c>
    </row>
    <row r="804" spans="7:31" x14ac:dyDescent="0.3">
      <c r="G804" s="145" t="s">
        <v>19</v>
      </c>
      <c r="H804" s="145" t="s">
        <v>58</v>
      </c>
      <c r="I804" s="130">
        <v>2021</v>
      </c>
      <c r="J804" s="146" t="s">
        <v>14</v>
      </c>
      <c r="K804" s="129">
        <v>35</v>
      </c>
      <c r="L804" s="121"/>
      <c r="M804" s="147" t="s">
        <v>19</v>
      </c>
      <c r="N804" s="147" t="s">
        <v>20</v>
      </c>
      <c r="O804" s="148">
        <v>2020</v>
      </c>
      <c r="P804" s="148" t="s">
        <v>14</v>
      </c>
      <c r="Q804" s="149">
        <v>617</v>
      </c>
      <c r="R804" s="112" t="str">
        <f t="shared" si="4"/>
        <v/>
      </c>
      <c r="S804" s="121"/>
      <c r="T804" s="121"/>
      <c r="U804" s="121"/>
      <c r="V804" s="121"/>
      <c r="AA804" s="145" t="s">
        <v>25</v>
      </c>
      <c r="AB804" s="129">
        <v>2011</v>
      </c>
      <c r="AC804" s="145" t="s">
        <v>244</v>
      </c>
      <c r="AD804" s="129">
        <v>718</v>
      </c>
      <c r="AE804" s="129">
        <v>1771</v>
      </c>
    </row>
    <row r="805" spans="7:31" x14ac:dyDescent="0.3">
      <c r="G805" s="145" t="s">
        <v>19</v>
      </c>
      <c r="H805" s="145" t="s">
        <v>59</v>
      </c>
      <c r="I805" s="130">
        <v>2021</v>
      </c>
      <c r="J805" s="146" t="s">
        <v>4</v>
      </c>
      <c r="K805" s="129">
        <v>33235</v>
      </c>
      <c r="L805" s="121"/>
      <c r="M805" s="147" t="s">
        <v>19</v>
      </c>
      <c r="N805" s="147" t="s">
        <v>20</v>
      </c>
      <c r="O805" s="148">
        <v>2020</v>
      </c>
      <c r="P805" s="148" t="s">
        <v>15</v>
      </c>
      <c r="Q805" s="149">
        <v>48</v>
      </c>
      <c r="R805" s="112" t="str">
        <f t="shared" si="4"/>
        <v/>
      </c>
      <c r="S805" s="121"/>
      <c r="T805" s="121"/>
      <c r="U805" s="121"/>
      <c r="V805" s="121"/>
      <c r="AA805" s="145" t="s">
        <v>35</v>
      </c>
      <c r="AB805" s="129">
        <v>2011</v>
      </c>
      <c r="AC805" s="145" t="s">
        <v>242</v>
      </c>
      <c r="AD805" s="129">
        <v>104</v>
      </c>
      <c r="AE805" s="129">
        <v>494</v>
      </c>
    </row>
    <row r="806" spans="7:31" x14ac:dyDescent="0.3">
      <c r="G806" s="145" t="s">
        <v>19</v>
      </c>
      <c r="H806" s="145" t="s">
        <v>59</v>
      </c>
      <c r="I806" s="130">
        <v>2021</v>
      </c>
      <c r="J806" s="146" t="s">
        <v>5</v>
      </c>
      <c r="K806" s="129">
        <v>30390</v>
      </c>
      <c r="L806" s="121"/>
      <c r="M806" s="147" t="s">
        <v>21</v>
      </c>
      <c r="N806" s="147" t="s">
        <v>22</v>
      </c>
      <c r="O806" s="148">
        <v>2020</v>
      </c>
      <c r="P806" s="148" t="s">
        <v>4</v>
      </c>
      <c r="Q806" s="149">
        <v>217</v>
      </c>
      <c r="R806" s="112" t="str">
        <f t="shared" si="4"/>
        <v/>
      </c>
      <c r="S806" s="121"/>
      <c r="T806" s="121"/>
      <c r="U806" s="121"/>
      <c r="V806" s="121"/>
      <c r="AA806" s="145" t="s">
        <v>35</v>
      </c>
      <c r="AB806" s="129">
        <v>2011</v>
      </c>
      <c r="AC806" s="145" t="s">
        <v>245</v>
      </c>
      <c r="AD806" s="129">
        <v>64</v>
      </c>
      <c r="AE806" s="129">
        <v>247</v>
      </c>
    </row>
    <row r="807" spans="7:31" x14ac:dyDescent="0.3">
      <c r="G807" s="145" t="s">
        <v>19</v>
      </c>
      <c r="H807" s="145" t="s">
        <v>59</v>
      </c>
      <c r="I807" s="130">
        <v>2021</v>
      </c>
      <c r="J807" s="146" t="s">
        <v>6</v>
      </c>
      <c r="K807" s="129">
        <v>39626</v>
      </c>
      <c r="L807" s="121"/>
      <c r="M807" s="147" t="s">
        <v>21</v>
      </c>
      <c r="N807" s="147" t="s">
        <v>22</v>
      </c>
      <c r="O807" s="148">
        <v>2020</v>
      </c>
      <c r="P807" s="148" t="s">
        <v>5</v>
      </c>
      <c r="Q807" s="149">
        <v>43</v>
      </c>
      <c r="R807" s="112" t="str">
        <f t="shared" si="4"/>
        <v/>
      </c>
      <c r="S807" s="121"/>
      <c r="T807" s="121"/>
      <c r="U807" s="121"/>
      <c r="V807" s="121"/>
      <c r="AA807" s="145" t="s">
        <v>35</v>
      </c>
      <c r="AB807" s="129">
        <v>2011</v>
      </c>
      <c r="AC807" s="145" t="s">
        <v>243</v>
      </c>
      <c r="AD807" s="129">
        <v>27</v>
      </c>
      <c r="AE807" s="129">
        <v>0</v>
      </c>
    </row>
    <row r="808" spans="7:31" x14ac:dyDescent="0.3">
      <c r="G808" s="145" t="s">
        <v>19</v>
      </c>
      <c r="H808" s="145" t="s">
        <v>59</v>
      </c>
      <c r="I808" s="130">
        <v>2021</v>
      </c>
      <c r="J808" s="146" t="s">
        <v>7</v>
      </c>
      <c r="K808" s="129">
        <v>30786</v>
      </c>
      <c r="L808" s="121"/>
      <c r="M808" s="147" t="s">
        <v>21</v>
      </c>
      <c r="N808" s="147" t="s">
        <v>22</v>
      </c>
      <c r="O808" s="148">
        <v>2020</v>
      </c>
      <c r="P808" s="148" t="s">
        <v>6</v>
      </c>
      <c r="Q808" s="149">
        <v>23</v>
      </c>
      <c r="R808" s="112" t="str">
        <f t="shared" si="4"/>
        <v/>
      </c>
      <c r="S808" s="121"/>
      <c r="T808" s="121"/>
      <c r="U808" s="121"/>
      <c r="V808" s="121"/>
      <c r="AA808" s="145" t="s">
        <v>35</v>
      </c>
      <c r="AB808" s="129">
        <v>2011</v>
      </c>
      <c r="AC808" s="145" t="s">
        <v>74</v>
      </c>
      <c r="AD808" s="129">
        <v>2</v>
      </c>
      <c r="AE808" s="129">
        <v>7</v>
      </c>
    </row>
    <row r="809" spans="7:31" x14ac:dyDescent="0.3">
      <c r="G809" s="145" t="s">
        <v>19</v>
      </c>
      <c r="H809" s="145" t="s">
        <v>59</v>
      </c>
      <c r="I809" s="130">
        <v>2021</v>
      </c>
      <c r="J809" s="146" t="s">
        <v>8</v>
      </c>
      <c r="K809" s="129">
        <v>33274</v>
      </c>
      <c r="L809" s="121"/>
      <c r="M809" s="147" t="s">
        <v>21</v>
      </c>
      <c r="N809" s="147" t="s">
        <v>22</v>
      </c>
      <c r="O809" s="148">
        <v>2020</v>
      </c>
      <c r="P809" s="148" t="s">
        <v>7</v>
      </c>
      <c r="Q809" s="149">
        <v>12</v>
      </c>
      <c r="R809" s="112" t="str">
        <f t="shared" si="4"/>
        <v/>
      </c>
      <c r="S809" s="121"/>
      <c r="T809" s="121"/>
      <c r="U809" s="121"/>
      <c r="V809" s="121"/>
      <c r="AA809" s="145" t="s">
        <v>35</v>
      </c>
      <c r="AB809" s="129">
        <v>2011</v>
      </c>
      <c r="AC809" s="145" t="s">
        <v>241</v>
      </c>
      <c r="AD809" s="129">
        <v>383</v>
      </c>
      <c r="AE809" s="129">
        <v>1474</v>
      </c>
    </row>
    <row r="810" spans="7:31" x14ac:dyDescent="0.3">
      <c r="G810" s="145" t="s">
        <v>19</v>
      </c>
      <c r="H810" s="145" t="s">
        <v>59</v>
      </c>
      <c r="I810" s="130">
        <v>2021</v>
      </c>
      <c r="J810" s="146" t="s">
        <v>9</v>
      </c>
      <c r="K810" s="129">
        <v>32134</v>
      </c>
      <c r="L810" s="121"/>
      <c r="M810" s="147" t="s">
        <v>21</v>
      </c>
      <c r="N810" s="147" t="s">
        <v>22</v>
      </c>
      <c r="O810" s="148">
        <v>2020</v>
      </c>
      <c r="P810" s="148" t="s">
        <v>8</v>
      </c>
      <c r="Q810" s="149">
        <v>28</v>
      </c>
      <c r="R810" s="112" t="str">
        <f t="shared" si="4"/>
        <v/>
      </c>
      <c r="S810" s="121"/>
      <c r="T810" s="121"/>
      <c r="U810" s="121"/>
      <c r="V810" s="121"/>
      <c r="AA810" s="145" t="s">
        <v>35</v>
      </c>
      <c r="AB810" s="129">
        <v>2011</v>
      </c>
      <c r="AC810" s="145" t="s">
        <v>244</v>
      </c>
      <c r="AD810" s="129">
        <v>323</v>
      </c>
      <c r="AE810" s="129">
        <v>615</v>
      </c>
    </row>
    <row r="811" spans="7:31" x14ac:dyDescent="0.3">
      <c r="G811" s="145" t="s">
        <v>19</v>
      </c>
      <c r="H811" s="145" t="s">
        <v>59</v>
      </c>
      <c r="I811" s="130">
        <v>2021</v>
      </c>
      <c r="J811" s="146" t="s">
        <v>10</v>
      </c>
      <c r="K811" s="129">
        <v>34358</v>
      </c>
      <c r="L811" s="121"/>
      <c r="M811" s="147" t="s">
        <v>21</v>
      </c>
      <c r="N811" s="147" t="s">
        <v>22</v>
      </c>
      <c r="O811" s="148">
        <v>2020</v>
      </c>
      <c r="P811" s="148" t="s">
        <v>9</v>
      </c>
      <c r="Q811" s="149">
        <v>22</v>
      </c>
      <c r="R811" s="112" t="str">
        <f t="shared" si="4"/>
        <v/>
      </c>
      <c r="S811" s="121"/>
      <c r="T811" s="121"/>
      <c r="U811" s="121"/>
      <c r="V811" s="121"/>
      <c r="AA811" s="145" t="s">
        <v>39</v>
      </c>
      <c r="AB811" s="129">
        <v>2011</v>
      </c>
      <c r="AC811" s="145" t="s">
        <v>242</v>
      </c>
      <c r="AD811" s="129">
        <v>0</v>
      </c>
      <c r="AE811" s="129">
        <v>42</v>
      </c>
    </row>
    <row r="812" spans="7:31" x14ac:dyDescent="0.3">
      <c r="G812" s="145" t="s">
        <v>19</v>
      </c>
      <c r="H812" s="145" t="s">
        <v>59</v>
      </c>
      <c r="I812" s="130">
        <v>2021</v>
      </c>
      <c r="J812" s="146" t="s">
        <v>11</v>
      </c>
      <c r="K812" s="129">
        <v>34904</v>
      </c>
      <c r="L812" s="121"/>
      <c r="M812" s="147" t="s">
        <v>21</v>
      </c>
      <c r="N812" s="147" t="s">
        <v>22</v>
      </c>
      <c r="O812" s="148">
        <v>2020</v>
      </c>
      <c r="P812" s="148" t="s">
        <v>10</v>
      </c>
      <c r="Q812" s="149">
        <v>44</v>
      </c>
      <c r="R812" s="112" t="str">
        <f t="shared" si="4"/>
        <v/>
      </c>
      <c r="S812" s="121"/>
      <c r="T812" s="121"/>
      <c r="U812" s="121"/>
      <c r="V812" s="121"/>
      <c r="AA812" s="145" t="s">
        <v>39</v>
      </c>
      <c r="AB812" s="129">
        <v>2011</v>
      </c>
      <c r="AC812" s="145" t="s">
        <v>245</v>
      </c>
      <c r="AD812" s="129">
        <v>0</v>
      </c>
      <c r="AE812" s="129">
        <v>93</v>
      </c>
    </row>
    <row r="813" spans="7:31" x14ac:dyDescent="0.3">
      <c r="G813" s="145" t="s">
        <v>19</v>
      </c>
      <c r="H813" s="145" t="s">
        <v>59</v>
      </c>
      <c r="I813" s="130">
        <v>2021</v>
      </c>
      <c r="J813" s="146" t="s">
        <v>12</v>
      </c>
      <c r="K813" s="129">
        <v>38895</v>
      </c>
      <c r="L813" s="121"/>
      <c r="M813" s="147" t="s">
        <v>21</v>
      </c>
      <c r="N813" s="147" t="s">
        <v>22</v>
      </c>
      <c r="O813" s="148">
        <v>2020</v>
      </c>
      <c r="P813" s="148" t="s">
        <v>11</v>
      </c>
      <c r="Q813" s="149">
        <v>28</v>
      </c>
      <c r="R813" s="112" t="str">
        <f t="shared" si="4"/>
        <v/>
      </c>
      <c r="S813" s="121"/>
      <c r="T813" s="121"/>
      <c r="U813" s="121"/>
      <c r="V813" s="121"/>
      <c r="AA813" s="145" t="s">
        <v>39</v>
      </c>
      <c r="AB813" s="129">
        <v>2011</v>
      </c>
      <c r="AC813" s="145" t="s">
        <v>243</v>
      </c>
      <c r="AD813" s="129">
        <v>0</v>
      </c>
      <c r="AE813" s="129">
        <v>21</v>
      </c>
    </row>
    <row r="814" spans="7:31" x14ac:dyDescent="0.3">
      <c r="G814" s="145" t="s">
        <v>19</v>
      </c>
      <c r="H814" s="145" t="s">
        <v>59</v>
      </c>
      <c r="I814" s="130">
        <v>2021</v>
      </c>
      <c r="J814" s="146" t="s">
        <v>13</v>
      </c>
      <c r="K814" s="129">
        <v>39493</v>
      </c>
      <c r="L814" s="121"/>
      <c r="M814" s="147" t="s">
        <v>21</v>
      </c>
      <c r="N814" s="147" t="s">
        <v>22</v>
      </c>
      <c r="O814" s="148">
        <v>2020</v>
      </c>
      <c r="P814" s="148" t="s">
        <v>12</v>
      </c>
      <c r="Q814" s="149">
        <v>29</v>
      </c>
      <c r="R814" s="112" t="str">
        <f t="shared" si="4"/>
        <v/>
      </c>
      <c r="S814" s="121"/>
      <c r="T814" s="121"/>
      <c r="U814" s="121"/>
      <c r="V814" s="121"/>
      <c r="AA814" s="145" t="s">
        <v>39</v>
      </c>
      <c r="AB814" s="129">
        <v>2011</v>
      </c>
      <c r="AC814" s="145" t="s">
        <v>241</v>
      </c>
      <c r="AD814" s="129">
        <v>0</v>
      </c>
      <c r="AE814" s="129">
        <v>916</v>
      </c>
    </row>
    <row r="815" spans="7:31" x14ac:dyDescent="0.3">
      <c r="G815" s="145" t="s">
        <v>19</v>
      </c>
      <c r="H815" s="145" t="s">
        <v>59</v>
      </c>
      <c r="I815" s="130">
        <v>2021</v>
      </c>
      <c r="J815" s="146" t="s">
        <v>14</v>
      </c>
      <c r="K815" s="129">
        <v>43005</v>
      </c>
      <c r="L815" s="121"/>
      <c r="M815" s="147" t="s">
        <v>21</v>
      </c>
      <c r="N815" s="147" t="s">
        <v>22</v>
      </c>
      <c r="O815" s="148">
        <v>2020</v>
      </c>
      <c r="P815" s="148" t="s">
        <v>13</v>
      </c>
      <c r="Q815" s="149">
        <v>30</v>
      </c>
      <c r="R815" s="112" t="str">
        <f t="shared" si="4"/>
        <v/>
      </c>
      <c r="S815" s="121"/>
      <c r="T815" s="121"/>
      <c r="U815" s="121"/>
      <c r="V815" s="121"/>
      <c r="AA815" s="145" t="s">
        <v>39</v>
      </c>
      <c r="AB815" s="129">
        <v>2011</v>
      </c>
      <c r="AC815" s="145" t="s">
        <v>244</v>
      </c>
      <c r="AD815" s="129">
        <v>0</v>
      </c>
      <c r="AE815" s="129">
        <v>102</v>
      </c>
    </row>
    <row r="816" spans="7:31" x14ac:dyDescent="0.3">
      <c r="G816" s="145" t="s">
        <v>19</v>
      </c>
      <c r="H816" s="145" t="s">
        <v>59</v>
      </c>
      <c r="I816" s="130">
        <v>2021</v>
      </c>
      <c r="J816" s="146" t="s">
        <v>15</v>
      </c>
      <c r="K816" s="129">
        <v>47248</v>
      </c>
      <c r="L816" s="121"/>
      <c r="M816" s="147" t="s">
        <v>21</v>
      </c>
      <c r="N816" s="147" t="s">
        <v>22</v>
      </c>
      <c r="O816" s="148">
        <v>2020</v>
      </c>
      <c r="P816" s="148" t="s">
        <v>14</v>
      </c>
      <c r="Q816" s="149">
        <v>24</v>
      </c>
      <c r="R816" s="112" t="str">
        <f t="shared" si="4"/>
        <v/>
      </c>
      <c r="S816" s="121"/>
      <c r="T816" s="121"/>
      <c r="U816" s="121"/>
      <c r="V816" s="121"/>
      <c r="AA816" s="145" t="s">
        <v>41</v>
      </c>
      <c r="AB816" s="129">
        <v>2011</v>
      </c>
      <c r="AC816" s="145" t="s">
        <v>242</v>
      </c>
      <c r="AD816" s="129">
        <v>0</v>
      </c>
      <c r="AE816" s="129">
        <v>1</v>
      </c>
    </row>
    <row r="817" spans="7:31" x14ac:dyDescent="0.3">
      <c r="G817" s="145" t="s">
        <v>19</v>
      </c>
      <c r="H817" s="145" t="s">
        <v>60</v>
      </c>
      <c r="I817" s="130">
        <v>2021</v>
      </c>
      <c r="J817" s="146" t="s">
        <v>4</v>
      </c>
      <c r="K817" s="129">
        <v>86</v>
      </c>
      <c r="L817" s="121"/>
      <c r="M817" s="147" t="s">
        <v>21</v>
      </c>
      <c r="N817" s="147" t="s">
        <v>22</v>
      </c>
      <c r="O817" s="148">
        <v>2020</v>
      </c>
      <c r="P817" s="148" t="s">
        <v>15</v>
      </c>
      <c r="Q817" s="149">
        <v>80</v>
      </c>
      <c r="R817" s="112" t="str">
        <f t="shared" si="4"/>
        <v/>
      </c>
      <c r="S817" s="121"/>
      <c r="T817" s="121"/>
      <c r="U817" s="121"/>
      <c r="V817" s="121"/>
      <c r="AA817" s="145" t="s">
        <v>41</v>
      </c>
      <c r="AB817" s="129">
        <v>2011</v>
      </c>
      <c r="AC817" s="145" t="s">
        <v>245</v>
      </c>
      <c r="AD817" s="129">
        <v>0</v>
      </c>
      <c r="AE817" s="129">
        <v>1</v>
      </c>
    </row>
    <row r="818" spans="7:31" x14ac:dyDescent="0.3">
      <c r="G818" s="145" t="s">
        <v>19</v>
      </c>
      <c r="H818" s="145" t="s">
        <v>60</v>
      </c>
      <c r="I818" s="130">
        <v>2021</v>
      </c>
      <c r="J818" s="146" t="s">
        <v>5</v>
      </c>
      <c r="K818" s="129">
        <v>348</v>
      </c>
      <c r="L818" s="121"/>
      <c r="M818" s="147" t="s">
        <v>23</v>
      </c>
      <c r="N818" s="147" t="s">
        <v>24</v>
      </c>
      <c r="O818" s="148">
        <v>2020</v>
      </c>
      <c r="P818" s="148" t="s">
        <v>5</v>
      </c>
      <c r="Q818" s="149">
        <v>28521</v>
      </c>
      <c r="R818" s="112" t="str">
        <f t="shared" si="4"/>
        <v/>
      </c>
      <c r="S818" s="121"/>
      <c r="T818" s="121"/>
      <c r="U818" s="121"/>
      <c r="V818" s="121"/>
      <c r="AA818" s="145" t="s">
        <v>41</v>
      </c>
      <c r="AB818" s="129">
        <v>2011</v>
      </c>
      <c r="AC818" s="145" t="s">
        <v>243</v>
      </c>
      <c r="AD818" s="129">
        <v>0</v>
      </c>
      <c r="AE818" s="129">
        <v>9</v>
      </c>
    </row>
    <row r="819" spans="7:31" x14ac:dyDescent="0.3">
      <c r="G819" s="145" t="s">
        <v>19</v>
      </c>
      <c r="H819" s="145" t="s">
        <v>60</v>
      </c>
      <c r="I819" s="130">
        <v>2021</v>
      </c>
      <c r="J819" s="146" t="s">
        <v>6</v>
      </c>
      <c r="K819" s="129">
        <v>396</v>
      </c>
      <c r="L819" s="121"/>
      <c r="M819" s="147" t="s">
        <v>23</v>
      </c>
      <c r="N819" s="147" t="s">
        <v>24</v>
      </c>
      <c r="O819" s="148">
        <v>2020</v>
      </c>
      <c r="P819" s="148" t="s">
        <v>6</v>
      </c>
      <c r="Q819" s="149">
        <v>41464</v>
      </c>
      <c r="R819" s="112" t="str">
        <f t="shared" si="4"/>
        <v/>
      </c>
      <c r="S819" s="121"/>
      <c r="T819" s="121"/>
      <c r="U819" s="121"/>
      <c r="V819" s="121"/>
      <c r="AA819" s="145" t="s">
        <v>41</v>
      </c>
      <c r="AB819" s="129">
        <v>2011</v>
      </c>
      <c r="AC819" s="145" t="s">
        <v>241</v>
      </c>
      <c r="AD819" s="129">
        <v>0</v>
      </c>
      <c r="AE819" s="129">
        <v>2</v>
      </c>
    </row>
    <row r="820" spans="7:31" x14ac:dyDescent="0.3">
      <c r="G820" s="145" t="s">
        <v>19</v>
      </c>
      <c r="H820" s="145" t="s">
        <v>60</v>
      </c>
      <c r="I820" s="130">
        <v>2021</v>
      </c>
      <c r="J820" s="146" t="s">
        <v>7</v>
      </c>
      <c r="K820" s="129">
        <v>222</v>
      </c>
      <c r="L820" s="121"/>
      <c r="M820" s="147" t="s">
        <v>23</v>
      </c>
      <c r="N820" s="147" t="s">
        <v>24</v>
      </c>
      <c r="O820" s="148">
        <v>2020</v>
      </c>
      <c r="P820" s="148" t="s">
        <v>7</v>
      </c>
      <c r="Q820" s="149">
        <v>31926</v>
      </c>
      <c r="R820" s="112" t="str">
        <f t="shared" si="4"/>
        <v/>
      </c>
      <c r="S820" s="121"/>
      <c r="T820" s="121"/>
      <c r="U820" s="121"/>
      <c r="V820" s="121"/>
      <c r="AA820" s="145" t="s">
        <v>41</v>
      </c>
      <c r="AB820" s="129">
        <v>2011</v>
      </c>
      <c r="AC820" s="145" t="s">
        <v>244</v>
      </c>
      <c r="AD820" s="129">
        <v>0</v>
      </c>
      <c r="AE820" s="129">
        <v>4</v>
      </c>
    </row>
    <row r="821" spans="7:31" x14ac:dyDescent="0.3">
      <c r="G821" s="145" t="s">
        <v>19</v>
      </c>
      <c r="H821" s="145" t="s">
        <v>60</v>
      </c>
      <c r="I821" s="130">
        <v>2021</v>
      </c>
      <c r="J821" s="146" t="s">
        <v>8</v>
      </c>
      <c r="K821" s="129">
        <v>345</v>
      </c>
      <c r="L821" s="121"/>
      <c r="M821" s="147" t="s">
        <v>23</v>
      </c>
      <c r="N821" s="147" t="s">
        <v>24</v>
      </c>
      <c r="O821" s="148">
        <v>2020</v>
      </c>
      <c r="P821" s="148" t="s">
        <v>8</v>
      </c>
      <c r="Q821" s="149">
        <v>40044</v>
      </c>
      <c r="R821" s="112" t="str">
        <f t="shared" si="4"/>
        <v/>
      </c>
      <c r="S821" s="121"/>
      <c r="T821" s="121"/>
      <c r="U821" s="121"/>
      <c r="V821" s="121"/>
      <c r="AA821" s="145" t="s">
        <v>45</v>
      </c>
      <c r="AB821" s="129">
        <v>2011</v>
      </c>
      <c r="AC821" s="145" t="s">
        <v>241</v>
      </c>
      <c r="AD821" s="129">
        <v>0</v>
      </c>
      <c r="AE821" s="129">
        <v>3</v>
      </c>
    </row>
    <row r="822" spans="7:31" x14ac:dyDescent="0.3">
      <c r="G822" s="145" t="s">
        <v>19</v>
      </c>
      <c r="H822" s="145" t="s">
        <v>60</v>
      </c>
      <c r="I822" s="130">
        <v>2021</v>
      </c>
      <c r="J822" s="146" t="s">
        <v>9</v>
      </c>
      <c r="K822" s="129">
        <v>212</v>
      </c>
      <c r="L822" s="121"/>
      <c r="M822" s="147" t="s">
        <v>23</v>
      </c>
      <c r="N822" s="147" t="s">
        <v>24</v>
      </c>
      <c r="O822" s="148">
        <v>2020</v>
      </c>
      <c r="P822" s="148" t="s">
        <v>9</v>
      </c>
      <c r="Q822" s="149">
        <v>52300</v>
      </c>
      <c r="R822" s="112" t="str">
        <f t="shared" si="4"/>
        <v/>
      </c>
      <c r="S822" s="121"/>
      <c r="T822" s="121"/>
      <c r="U822" s="121"/>
      <c r="V822" s="121"/>
      <c r="AA822" s="145" t="s">
        <v>48</v>
      </c>
      <c r="AB822" s="129">
        <v>2011</v>
      </c>
      <c r="AC822" s="145" t="s">
        <v>242</v>
      </c>
      <c r="AD822" s="129">
        <v>4</v>
      </c>
      <c r="AE822" s="129">
        <v>481</v>
      </c>
    </row>
    <row r="823" spans="7:31" x14ac:dyDescent="0.3">
      <c r="G823" s="145" t="s">
        <v>19</v>
      </c>
      <c r="H823" s="145" t="s">
        <v>60</v>
      </c>
      <c r="I823" s="130">
        <v>2021</v>
      </c>
      <c r="J823" s="146" t="s">
        <v>10</v>
      </c>
      <c r="K823" s="129">
        <v>467</v>
      </c>
      <c r="L823" s="121"/>
      <c r="M823" s="147" t="s">
        <v>23</v>
      </c>
      <c r="N823" s="147" t="s">
        <v>24</v>
      </c>
      <c r="O823" s="148">
        <v>2020</v>
      </c>
      <c r="P823" s="148" t="s">
        <v>10</v>
      </c>
      <c r="Q823" s="149">
        <v>79510</v>
      </c>
      <c r="R823" s="112" t="str">
        <f t="shared" si="4"/>
        <v/>
      </c>
      <c r="S823" s="121"/>
      <c r="T823" s="121"/>
      <c r="U823" s="121"/>
      <c r="V823" s="121"/>
      <c r="AA823" s="145" t="s">
        <v>48</v>
      </c>
      <c r="AB823" s="129">
        <v>2011</v>
      </c>
      <c r="AC823" s="145" t="s">
        <v>245</v>
      </c>
      <c r="AD823" s="129">
        <v>32</v>
      </c>
      <c r="AE823" s="129">
        <v>508</v>
      </c>
    </row>
    <row r="824" spans="7:31" x14ac:dyDescent="0.3">
      <c r="G824" s="145" t="s">
        <v>19</v>
      </c>
      <c r="H824" s="145" t="s">
        <v>60</v>
      </c>
      <c r="I824" s="130">
        <v>2021</v>
      </c>
      <c r="J824" s="146" t="s">
        <v>11</v>
      </c>
      <c r="K824" s="129">
        <v>439</v>
      </c>
      <c r="L824" s="121"/>
      <c r="M824" s="147" t="s">
        <v>23</v>
      </c>
      <c r="N824" s="147" t="s">
        <v>24</v>
      </c>
      <c r="O824" s="148">
        <v>2020</v>
      </c>
      <c r="P824" s="148" t="s">
        <v>11</v>
      </c>
      <c r="Q824" s="149">
        <v>67807</v>
      </c>
      <c r="R824" s="112" t="str">
        <f t="shared" si="4"/>
        <v/>
      </c>
      <c r="S824" s="121"/>
      <c r="T824" s="121"/>
      <c r="U824" s="121"/>
      <c r="V824" s="121"/>
      <c r="AA824" s="145" t="s">
        <v>48</v>
      </c>
      <c r="AB824" s="129">
        <v>2011</v>
      </c>
      <c r="AC824" s="145" t="s">
        <v>243</v>
      </c>
      <c r="AD824" s="129">
        <v>0</v>
      </c>
      <c r="AE824" s="129">
        <v>34</v>
      </c>
    </row>
    <row r="825" spans="7:31" x14ac:dyDescent="0.3">
      <c r="G825" s="145" t="s">
        <v>19</v>
      </c>
      <c r="H825" s="145" t="s">
        <v>60</v>
      </c>
      <c r="I825" s="130">
        <v>2021</v>
      </c>
      <c r="J825" s="146" t="s">
        <v>12</v>
      </c>
      <c r="K825" s="129">
        <v>426</v>
      </c>
      <c r="L825" s="121"/>
      <c r="M825" s="147" t="s">
        <v>23</v>
      </c>
      <c r="N825" s="147" t="s">
        <v>24</v>
      </c>
      <c r="O825" s="148">
        <v>2020</v>
      </c>
      <c r="P825" s="148" t="s">
        <v>12</v>
      </c>
      <c r="Q825" s="149">
        <v>84427</v>
      </c>
      <c r="R825" s="112" t="str">
        <f t="shared" si="4"/>
        <v/>
      </c>
      <c r="S825" s="121"/>
      <c r="T825" s="121"/>
      <c r="U825" s="121"/>
      <c r="V825" s="121"/>
      <c r="AA825" s="145" t="s">
        <v>48</v>
      </c>
      <c r="AB825" s="129">
        <v>2011</v>
      </c>
      <c r="AC825" s="145" t="s">
        <v>74</v>
      </c>
      <c r="AD825" s="129">
        <v>0</v>
      </c>
      <c r="AE825" s="129">
        <v>5</v>
      </c>
    </row>
    <row r="826" spans="7:31" x14ac:dyDescent="0.3">
      <c r="G826" s="145" t="s">
        <v>19</v>
      </c>
      <c r="H826" s="145" t="s">
        <v>60</v>
      </c>
      <c r="I826" s="130">
        <v>2021</v>
      </c>
      <c r="J826" s="146" t="s">
        <v>13</v>
      </c>
      <c r="K826" s="129">
        <v>427</v>
      </c>
      <c r="L826" s="121"/>
      <c r="M826" s="147" t="s">
        <v>23</v>
      </c>
      <c r="N826" s="147" t="s">
        <v>24</v>
      </c>
      <c r="O826" s="148">
        <v>2020</v>
      </c>
      <c r="P826" s="148" t="s">
        <v>13</v>
      </c>
      <c r="Q826" s="149">
        <v>97428</v>
      </c>
      <c r="R826" s="112" t="str">
        <f t="shared" si="4"/>
        <v/>
      </c>
      <c r="S826" s="121"/>
      <c r="T826" s="121"/>
      <c r="U826" s="121"/>
      <c r="V826" s="121"/>
      <c r="AA826" s="145" t="s">
        <v>48</v>
      </c>
      <c r="AB826" s="129">
        <v>2011</v>
      </c>
      <c r="AC826" s="145" t="s">
        <v>241</v>
      </c>
      <c r="AD826" s="129">
        <v>375</v>
      </c>
      <c r="AE826" s="129">
        <v>3998</v>
      </c>
    </row>
    <row r="827" spans="7:31" x14ac:dyDescent="0.3">
      <c r="G827" s="145" t="s">
        <v>19</v>
      </c>
      <c r="H827" s="145" t="s">
        <v>60</v>
      </c>
      <c r="I827" s="130">
        <v>2021</v>
      </c>
      <c r="J827" s="146" t="s">
        <v>14</v>
      </c>
      <c r="K827" s="129">
        <v>441</v>
      </c>
      <c r="L827" s="121"/>
      <c r="M827" s="147" t="s">
        <v>23</v>
      </c>
      <c r="N827" s="147" t="s">
        <v>24</v>
      </c>
      <c r="O827" s="148">
        <v>2020</v>
      </c>
      <c r="P827" s="148" t="s">
        <v>14</v>
      </c>
      <c r="Q827" s="149">
        <v>87115</v>
      </c>
      <c r="R827" s="112" t="str">
        <f t="shared" si="4"/>
        <v/>
      </c>
      <c r="S827" s="121"/>
      <c r="T827" s="121"/>
      <c r="U827" s="121"/>
      <c r="V827" s="121"/>
      <c r="AA827" s="145" t="s">
        <v>48</v>
      </c>
      <c r="AB827" s="129">
        <v>2011</v>
      </c>
      <c r="AC827" s="145" t="s">
        <v>244</v>
      </c>
      <c r="AD827" s="129">
        <v>1</v>
      </c>
      <c r="AE827" s="129">
        <v>631</v>
      </c>
    </row>
    <row r="828" spans="7:31" x14ac:dyDescent="0.3">
      <c r="G828" s="145" t="s">
        <v>19</v>
      </c>
      <c r="H828" s="145" t="s">
        <v>60</v>
      </c>
      <c r="I828" s="130">
        <v>2021</v>
      </c>
      <c r="J828" s="146" t="s">
        <v>15</v>
      </c>
      <c r="K828" s="129">
        <v>507</v>
      </c>
      <c r="L828" s="121"/>
      <c r="M828" s="147" t="s">
        <v>23</v>
      </c>
      <c r="N828" s="147" t="s">
        <v>24</v>
      </c>
      <c r="O828" s="148">
        <v>2020</v>
      </c>
      <c r="P828" s="148" t="s">
        <v>15</v>
      </c>
      <c r="Q828" s="149">
        <v>104749</v>
      </c>
      <c r="R828" s="112" t="str">
        <f t="shared" si="4"/>
        <v/>
      </c>
      <c r="S828" s="121"/>
      <c r="T828" s="121"/>
      <c r="U828" s="121"/>
      <c r="V828" s="121"/>
      <c r="AA828" s="145" t="s">
        <v>50</v>
      </c>
      <c r="AB828" s="129">
        <v>2011</v>
      </c>
      <c r="AC828" s="145" t="s">
        <v>242</v>
      </c>
      <c r="AD828" s="129">
        <v>0</v>
      </c>
      <c r="AE828" s="129">
        <v>16912</v>
      </c>
    </row>
    <row r="829" spans="7:31" x14ac:dyDescent="0.3">
      <c r="G829" s="145" t="s">
        <v>19</v>
      </c>
      <c r="H829" s="145" t="s">
        <v>61</v>
      </c>
      <c r="I829" s="130">
        <v>2021</v>
      </c>
      <c r="J829" s="146" t="s">
        <v>11</v>
      </c>
      <c r="K829" s="129">
        <v>1</v>
      </c>
      <c r="L829" s="121"/>
      <c r="M829" s="147" t="s">
        <v>25</v>
      </c>
      <c r="N829" s="147" t="s">
        <v>26</v>
      </c>
      <c r="O829" s="148">
        <v>2020</v>
      </c>
      <c r="P829" s="148" t="s">
        <v>4</v>
      </c>
      <c r="Q829" s="149">
        <v>3</v>
      </c>
      <c r="R829" s="112" t="str">
        <f t="shared" si="4"/>
        <v/>
      </c>
      <c r="S829" s="121"/>
      <c r="T829" s="121"/>
      <c r="U829" s="121"/>
      <c r="V829" s="121"/>
      <c r="AA829" s="145" t="s">
        <v>50</v>
      </c>
      <c r="AB829" s="129">
        <v>2011</v>
      </c>
      <c r="AC829" s="145" t="s">
        <v>245</v>
      </c>
      <c r="AD829" s="129">
        <v>0</v>
      </c>
      <c r="AE829" s="129">
        <v>22942</v>
      </c>
    </row>
    <row r="830" spans="7:31" x14ac:dyDescent="0.3">
      <c r="G830" s="145" t="s">
        <v>19</v>
      </c>
      <c r="H830" s="145" t="s">
        <v>61</v>
      </c>
      <c r="I830" s="130">
        <v>2021</v>
      </c>
      <c r="J830" s="146" t="s">
        <v>12</v>
      </c>
      <c r="K830" s="129">
        <v>6</v>
      </c>
      <c r="L830" s="121"/>
      <c r="M830" s="147" t="s">
        <v>25</v>
      </c>
      <c r="N830" s="147" t="s">
        <v>26</v>
      </c>
      <c r="O830" s="148">
        <v>2020</v>
      </c>
      <c r="P830" s="148" t="s">
        <v>5</v>
      </c>
      <c r="Q830" s="149">
        <v>1</v>
      </c>
      <c r="R830" s="112" t="str">
        <f t="shared" si="4"/>
        <v/>
      </c>
      <c r="S830" s="121"/>
      <c r="T830" s="121"/>
      <c r="U830" s="121"/>
      <c r="V830" s="121"/>
      <c r="AA830" s="145" t="s">
        <v>50</v>
      </c>
      <c r="AB830" s="129">
        <v>2011</v>
      </c>
      <c r="AC830" s="145" t="s">
        <v>243</v>
      </c>
      <c r="AD830" s="129">
        <v>0</v>
      </c>
      <c r="AE830" s="129">
        <v>7481</v>
      </c>
    </row>
    <row r="831" spans="7:31" x14ac:dyDescent="0.3">
      <c r="G831" s="145" t="s">
        <v>19</v>
      </c>
      <c r="H831" s="145" t="s">
        <v>61</v>
      </c>
      <c r="I831" s="130">
        <v>2021</v>
      </c>
      <c r="J831" s="146" t="s">
        <v>13</v>
      </c>
      <c r="K831" s="129">
        <v>3</v>
      </c>
      <c r="L831" s="121"/>
      <c r="M831" s="147" t="s">
        <v>25</v>
      </c>
      <c r="N831" s="147" t="s">
        <v>26</v>
      </c>
      <c r="O831" s="148">
        <v>2020</v>
      </c>
      <c r="P831" s="148" t="s">
        <v>6</v>
      </c>
      <c r="Q831" s="149">
        <v>2</v>
      </c>
      <c r="R831" s="112" t="str">
        <f t="shared" si="4"/>
        <v/>
      </c>
      <c r="S831" s="121"/>
      <c r="T831" s="121"/>
      <c r="U831" s="121"/>
      <c r="V831" s="121"/>
      <c r="AA831" s="145" t="s">
        <v>50</v>
      </c>
      <c r="AB831" s="129">
        <v>2011</v>
      </c>
      <c r="AC831" s="145" t="s">
        <v>74</v>
      </c>
      <c r="AD831" s="129">
        <v>0</v>
      </c>
      <c r="AE831" s="129">
        <v>1</v>
      </c>
    </row>
    <row r="832" spans="7:31" x14ac:dyDescent="0.3">
      <c r="G832" s="145" t="s">
        <v>19</v>
      </c>
      <c r="H832" s="145" t="s">
        <v>61</v>
      </c>
      <c r="I832" s="130">
        <v>2021</v>
      </c>
      <c r="J832" s="146" t="s">
        <v>15</v>
      </c>
      <c r="K832" s="129">
        <v>2</v>
      </c>
      <c r="L832" s="121"/>
      <c r="M832" s="147" t="s">
        <v>25</v>
      </c>
      <c r="N832" s="147" t="s">
        <v>26</v>
      </c>
      <c r="O832" s="148">
        <v>2020</v>
      </c>
      <c r="P832" s="148" t="s">
        <v>7</v>
      </c>
      <c r="Q832" s="149">
        <v>2</v>
      </c>
      <c r="R832" s="112" t="str">
        <f t="shared" si="4"/>
        <v/>
      </c>
      <c r="S832" s="121"/>
      <c r="T832" s="121"/>
      <c r="U832" s="121"/>
      <c r="V832" s="121"/>
      <c r="AA832" s="145" t="s">
        <v>50</v>
      </c>
      <c r="AB832" s="129">
        <v>2011</v>
      </c>
      <c r="AC832" s="145" t="s">
        <v>241</v>
      </c>
      <c r="AD832" s="129">
        <v>0</v>
      </c>
      <c r="AE832" s="129">
        <v>90455</v>
      </c>
    </row>
    <row r="833" spans="7:31" x14ac:dyDescent="0.3">
      <c r="G833" s="145" t="s">
        <v>19</v>
      </c>
      <c r="H833" s="145" t="s">
        <v>62</v>
      </c>
      <c r="I833" s="130">
        <v>2021</v>
      </c>
      <c r="J833" s="146" t="s">
        <v>4</v>
      </c>
      <c r="K833" s="129">
        <v>134</v>
      </c>
      <c r="L833" s="121"/>
      <c r="M833" s="147" t="s">
        <v>25</v>
      </c>
      <c r="N833" s="147" t="s">
        <v>26</v>
      </c>
      <c r="O833" s="148">
        <v>2020</v>
      </c>
      <c r="P833" s="148" t="s">
        <v>10</v>
      </c>
      <c r="Q833" s="149">
        <v>1</v>
      </c>
      <c r="R833" s="112" t="str">
        <f t="shared" si="4"/>
        <v/>
      </c>
      <c r="S833" s="121"/>
      <c r="T833" s="121"/>
      <c r="U833" s="121"/>
      <c r="V833" s="121"/>
      <c r="AA833" s="145" t="s">
        <v>50</v>
      </c>
      <c r="AB833" s="129">
        <v>2011</v>
      </c>
      <c r="AC833" s="145" t="s">
        <v>244</v>
      </c>
      <c r="AD833" s="129">
        <v>0</v>
      </c>
      <c r="AE833" s="129">
        <v>24337</v>
      </c>
    </row>
    <row r="834" spans="7:31" x14ac:dyDescent="0.3">
      <c r="G834" s="145" t="s">
        <v>19</v>
      </c>
      <c r="H834" s="145" t="s">
        <v>62</v>
      </c>
      <c r="I834" s="130">
        <v>2021</v>
      </c>
      <c r="J834" s="146" t="s">
        <v>5</v>
      </c>
      <c r="K834" s="129">
        <v>309</v>
      </c>
      <c r="L834" s="121"/>
      <c r="M834" s="147" t="s">
        <v>25</v>
      </c>
      <c r="N834" s="147" t="s">
        <v>26</v>
      </c>
      <c r="O834" s="148">
        <v>2020</v>
      </c>
      <c r="P834" s="148" t="s">
        <v>11</v>
      </c>
      <c r="Q834" s="149">
        <v>1</v>
      </c>
      <c r="R834" s="112" t="str">
        <f t="shared" si="4"/>
        <v/>
      </c>
      <c r="S834" s="121"/>
      <c r="T834" s="121"/>
      <c r="U834" s="121"/>
      <c r="V834" s="121"/>
      <c r="AA834" s="145" t="s">
        <v>52</v>
      </c>
      <c r="AB834" s="129">
        <v>2011</v>
      </c>
      <c r="AC834" s="145" t="s">
        <v>242</v>
      </c>
      <c r="AD834" s="129">
        <v>0</v>
      </c>
      <c r="AE834" s="129">
        <v>30825</v>
      </c>
    </row>
    <row r="835" spans="7:31" x14ac:dyDescent="0.3">
      <c r="G835" s="145" t="s">
        <v>19</v>
      </c>
      <c r="H835" s="145" t="s">
        <v>62</v>
      </c>
      <c r="I835" s="130">
        <v>2021</v>
      </c>
      <c r="J835" s="146" t="s">
        <v>6</v>
      </c>
      <c r="K835" s="129">
        <v>273</v>
      </c>
      <c r="L835" s="121"/>
      <c r="M835" s="147" t="s">
        <v>25</v>
      </c>
      <c r="N835" s="147" t="s">
        <v>26</v>
      </c>
      <c r="O835" s="148">
        <v>2020</v>
      </c>
      <c r="P835" s="148" t="s">
        <v>13</v>
      </c>
      <c r="Q835" s="149">
        <v>2</v>
      </c>
      <c r="R835" s="112" t="str">
        <f t="shared" si="4"/>
        <v/>
      </c>
      <c r="S835" s="121"/>
      <c r="T835" s="121"/>
      <c r="U835" s="121"/>
      <c r="V835" s="121"/>
      <c r="AA835" s="145" t="s">
        <v>52</v>
      </c>
      <c r="AB835" s="129">
        <v>2011</v>
      </c>
      <c r="AC835" s="145" t="s">
        <v>245</v>
      </c>
      <c r="AD835" s="129">
        <v>0</v>
      </c>
      <c r="AE835" s="129">
        <v>18251</v>
      </c>
    </row>
    <row r="836" spans="7:31" x14ac:dyDescent="0.3">
      <c r="G836" s="145" t="s">
        <v>19</v>
      </c>
      <c r="H836" s="145" t="s">
        <v>62</v>
      </c>
      <c r="I836" s="130">
        <v>2021</v>
      </c>
      <c r="J836" s="146" t="s">
        <v>7</v>
      </c>
      <c r="K836" s="129">
        <v>265</v>
      </c>
      <c r="L836" s="121"/>
      <c r="M836" s="147" t="s">
        <v>25</v>
      </c>
      <c r="N836" s="147" t="s">
        <v>26</v>
      </c>
      <c r="O836" s="148">
        <v>2020</v>
      </c>
      <c r="P836" s="148" t="s">
        <v>14</v>
      </c>
      <c r="Q836" s="149">
        <v>1</v>
      </c>
      <c r="R836" s="112" t="str">
        <f t="shared" si="4"/>
        <v/>
      </c>
      <c r="S836" s="121"/>
      <c r="T836" s="121"/>
      <c r="U836" s="121"/>
      <c r="V836" s="121"/>
      <c r="AA836" s="145" t="s">
        <v>52</v>
      </c>
      <c r="AB836" s="129">
        <v>2011</v>
      </c>
      <c r="AC836" s="145" t="s">
        <v>243</v>
      </c>
      <c r="AD836" s="129">
        <v>0</v>
      </c>
      <c r="AE836" s="129">
        <v>3596</v>
      </c>
    </row>
    <row r="837" spans="7:31" x14ac:dyDescent="0.3">
      <c r="G837" s="145" t="s">
        <v>19</v>
      </c>
      <c r="H837" s="145" t="s">
        <v>62</v>
      </c>
      <c r="I837" s="130">
        <v>2021</v>
      </c>
      <c r="J837" s="146" t="s">
        <v>8</v>
      </c>
      <c r="K837" s="129">
        <v>351</v>
      </c>
      <c r="L837" s="121"/>
      <c r="M837" s="147" t="s">
        <v>25</v>
      </c>
      <c r="N837" s="147" t="s">
        <v>26</v>
      </c>
      <c r="O837" s="148">
        <v>2020</v>
      </c>
      <c r="P837" s="148" t="s">
        <v>15</v>
      </c>
      <c r="Q837" s="149">
        <v>2</v>
      </c>
      <c r="R837" s="112" t="str">
        <f t="shared" si="4"/>
        <v/>
      </c>
      <c r="S837" s="121"/>
      <c r="T837" s="121"/>
      <c r="U837" s="121"/>
      <c r="V837" s="121"/>
      <c r="AA837" s="145" t="s">
        <v>52</v>
      </c>
      <c r="AB837" s="129">
        <v>2011</v>
      </c>
      <c r="AC837" s="145" t="s">
        <v>74</v>
      </c>
      <c r="AD837" s="129">
        <v>0</v>
      </c>
      <c r="AE837" s="129">
        <v>44</v>
      </c>
    </row>
    <row r="838" spans="7:31" x14ac:dyDescent="0.3">
      <c r="G838" s="145" t="s">
        <v>19</v>
      </c>
      <c r="H838" s="145" t="s">
        <v>62</v>
      </c>
      <c r="I838" s="130">
        <v>2021</v>
      </c>
      <c r="J838" s="146" t="s">
        <v>9</v>
      </c>
      <c r="K838" s="129">
        <v>350</v>
      </c>
      <c r="L838" s="121"/>
      <c r="M838" s="147" t="s">
        <v>25</v>
      </c>
      <c r="N838" s="147" t="s">
        <v>27</v>
      </c>
      <c r="O838" s="148">
        <v>2020</v>
      </c>
      <c r="P838" s="148" t="s">
        <v>4</v>
      </c>
      <c r="Q838" s="149">
        <v>499</v>
      </c>
      <c r="R838" s="112" t="str">
        <f t="shared" ref="R838:R901" si="5">TRIM(T787)</f>
        <v/>
      </c>
      <c r="S838" s="121"/>
      <c r="T838" s="121"/>
      <c r="U838" s="121"/>
      <c r="V838" s="121"/>
      <c r="AA838" s="145" t="s">
        <v>52</v>
      </c>
      <c r="AB838" s="129">
        <v>2011</v>
      </c>
      <c r="AC838" s="145" t="s">
        <v>241</v>
      </c>
      <c r="AD838" s="129">
        <v>0</v>
      </c>
      <c r="AE838" s="129">
        <v>212356</v>
      </c>
    </row>
    <row r="839" spans="7:31" x14ac:dyDescent="0.3">
      <c r="G839" s="145" t="s">
        <v>19</v>
      </c>
      <c r="H839" s="145" t="s">
        <v>62</v>
      </c>
      <c r="I839" s="130">
        <v>2021</v>
      </c>
      <c r="J839" s="146" t="s">
        <v>10</v>
      </c>
      <c r="K839" s="129">
        <v>334</v>
      </c>
      <c r="L839" s="121"/>
      <c r="M839" s="147" t="s">
        <v>25</v>
      </c>
      <c r="N839" s="147" t="s">
        <v>27</v>
      </c>
      <c r="O839" s="148">
        <v>2020</v>
      </c>
      <c r="P839" s="148" t="s">
        <v>5</v>
      </c>
      <c r="Q839" s="149">
        <v>286</v>
      </c>
      <c r="R839" s="112" t="str">
        <f t="shared" si="5"/>
        <v/>
      </c>
      <c r="S839" s="121"/>
      <c r="T839" s="121"/>
      <c r="U839" s="121"/>
      <c r="V839" s="121"/>
      <c r="AA839" s="145" t="s">
        <v>52</v>
      </c>
      <c r="AB839" s="129">
        <v>2011</v>
      </c>
      <c r="AC839" s="145" t="s">
        <v>244</v>
      </c>
      <c r="AD839" s="129">
        <v>0</v>
      </c>
      <c r="AE839" s="129">
        <v>67467</v>
      </c>
    </row>
    <row r="840" spans="7:31" x14ac:dyDescent="0.3">
      <c r="G840" s="145" t="s">
        <v>19</v>
      </c>
      <c r="H840" s="145" t="s">
        <v>62</v>
      </c>
      <c r="I840" s="130">
        <v>2021</v>
      </c>
      <c r="J840" s="146" t="s">
        <v>11</v>
      </c>
      <c r="K840" s="129">
        <v>445</v>
      </c>
      <c r="L840" s="121"/>
      <c r="M840" s="147" t="s">
        <v>25</v>
      </c>
      <c r="N840" s="147" t="s">
        <v>27</v>
      </c>
      <c r="O840" s="148">
        <v>2020</v>
      </c>
      <c r="P840" s="148" t="s">
        <v>6</v>
      </c>
      <c r="Q840" s="149">
        <v>177</v>
      </c>
      <c r="R840" s="112" t="str">
        <f t="shared" si="5"/>
        <v/>
      </c>
      <c r="S840" s="121"/>
      <c r="T840" s="121"/>
      <c r="U840" s="121"/>
      <c r="V840" s="121"/>
      <c r="AA840" s="145" t="s">
        <v>54</v>
      </c>
      <c r="AB840" s="129">
        <v>2011</v>
      </c>
      <c r="AC840" s="145" t="s">
        <v>242</v>
      </c>
      <c r="AD840" s="129">
        <v>625</v>
      </c>
      <c r="AE840" s="129">
        <v>450</v>
      </c>
    </row>
    <row r="841" spans="7:31" x14ac:dyDescent="0.3">
      <c r="G841" s="145" t="s">
        <v>19</v>
      </c>
      <c r="H841" s="145" t="s">
        <v>62</v>
      </c>
      <c r="I841" s="130">
        <v>2021</v>
      </c>
      <c r="J841" s="146" t="s">
        <v>12</v>
      </c>
      <c r="K841" s="129">
        <v>511</v>
      </c>
      <c r="L841" s="121"/>
      <c r="M841" s="147" t="s">
        <v>25</v>
      </c>
      <c r="N841" s="147" t="s">
        <v>27</v>
      </c>
      <c r="O841" s="148">
        <v>2020</v>
      </c>
      <c r="P841" s="148" t="s">
        <v>7</v>
      </c>
      <c r="Q841" s="149">
        <v>116</v>
      </c>
      <c r="R841" s="112" t="str">
        <f t="shared" si="5"/>
        <v/>
      </c>
      <c r="S841" s="121"/>
      <c r="T841" s="121"/>
      <c r="U841" s="121"/>
      <c r="V841" s="121"/>
      <c r="AA841" s="145" t="s">
        <v>54</v>
      </c>
      <c r="AB841" s="129">
        <v>2011</v>
      </c>
      <c r="AC841" s="145" t="s">
        <v>245</v>
      </c>
      <c r="AD841" s="129">
        <v>1500</v>
      </c>
      <c r="AE841" s="129">
        <v>190</v>
      </c>
    </row>
    <row r="842" spans="7:31" x14ac:dyDescent="0.3">
      <c r="G842" s="145" t="s">
        <v>19</v>
      </c>
      <c r="H842" s="145" t="s">
        <v>62</v>
      </c>
      <c r="I842" s="130">
        <v>2021</v>
      </c>
      <c r="J842" s="146" t="s">
        <v>13</v>
      </c>
      <c r="K842" s="129">
        <v>482</v>
      </c>
      <c r="L842" s="121"/>
      <c r="M842" s="147" t="s">
        <v>25</v>
      </c>
      <c r="N842" s="147" t="s">
        <v>27</v>
      </c>
      <c r="O842" s="148">
        <v>2020</v>
      </c>
      <c r="P842" s="148" t="s">
        <v>8</v>
      </c>
      <c r="Q842" s="149">
        <v>214</v>
      </c>
      <c r="R842" s="112" t="str">
        <f t="shared" si="5"/>
        <v/>
      </c>
      <c r="S842" s="121"/>
      <c r="T842" s="121"/>
      <c r="U842" s="121"/>
      <c r="V842" s="121"/>
      <c r="AA842" s="145" t="s">
        <v>54</v>
      </c>
      <c r="AB842" s="129">
        <v>2011</v>
      </c>
      <c r="AC842" s="145" t="s">
        <v>243</v>
      </c>
      <c r="AD842" s="129">
        <v>952</v>
      </c>
      <c r="AE842" s="129">
        <v>61</v>
      </c>
    </row>
    <row r="843" spans="7:31" x14ac:dyDescent="0.3">
      <c r="G843" s="145" t="s">
        <v>19</v>
      </c>
      <c r="H843" s="145" t="s">
        <v>62</v>
      </c>
      <c r="I843" s="130">
        <v>2021</v>
      </c>
      <c r="J843" s="146" t="s">
        <v>14</v>
      </c>
      <c r="K843" s="129">
        <v>461</v>
      </c>
      <c r="L843" s="121"/>
      <c r="M843" s="147" t="s">
        <v>25</v>
      </c>
      <c r="N843" s="147" t="s">
        <v>27</v>
      </c>
      <c r="O843" s="148">
        <v>2020</v>
      </c>
      <c r="P843" s="148" t="s">
        <v>9</v>
      </c>
      <c r="Q843" s="149">
        <v>343</v>
      </c>
      <c r="R843" s="112" t="str">
        <f t="shared" si="5"/>
        <v/>
      </c>
      <c r="S843" s="121"/>
      <c r="T843" s="121"/>
      <c r="U843" s="121"/>
      <c r="V843" s="121"/>
      <c r="AA843" s="127" t="s">
        <v>54</v>
      </c>
      <c r="AB843" s="127">
        <v>2011</v>
      </c>
      <c r="AC843" s="127" t="s">
        <v>74</v>
      </c>
      <c r="AD843" s="127">
        <v>9</v>
      </c>
      <c r="AE843" s="127">
        <v>9</v>
      </c>
    </row>
    <row r="844" spans="7:31" x14ac:dyDescent="0.3">
      <c r="G844" s="145" t="s">
        <v>19</v>
      </c>
      <c r="H844" s="145" t="s">
        <v>62</v>
      </c>
      <c r="I844" s="130">
        <v>2021</v>
      </c>
      <c r="J844" s="146" t="s">
        <v>15</v>
      </c>
      <c r="K844" s="129">
        <v>1233</v>
      </c>
      <c r="L844" s="121"/>
      <c r="M844" s="147" t="s">
        <v>25</v>
      </c>
      <c r="N844" s="147" t="s">
        <v>27</v>
      </c>
      <c r="O844" s="148">
        <v>2020</v>
      </c>
      <c r="P844" s="148" t="s">
        <v>10</v>
      </c>
      <c r="Q844" s="149">
        <v>447</v>
      </c>
      <c r="R844" s="112" t="str">
        <f t="shared" si="5"/>
        <v/>
      </c>
      <c r="S844" s="121"/>
      <c r="T844" s="121"/>
      <c r="U844" s="121"/>
      <c r="V844" s="121"/>
      <c r="AA844" s="127" t="s">
        <v>54</v>
      </c>
      <c r="AB844" s="127">
        <v>2011</v>
      </c>
      <c r="AC844" s="127" t="s">
        <v>241</v>
      </c>
      <c r="AD844" s="127">
        <v>2954</v>
      </c>
      <c r="AE844" s="127">
        <v>1486</v>
      </c>
    </row>
    <row r="845" spans="7:31" x14ac:dyDescent="0.3">
      <c r="G845" s="145" t="s">
        <v>19</v>
      </c>
      <c r="H845" s="145" t="s">
        <v>63</v>
      </c>
      <c r="I845" s="130">
        <v>2021</v>
      </c>
      <c r="J845" s="146" t="s">
        <v>4</v>
      </c>
      <c r="K845" s="129">
        <v>5299</v>
      </c>
      <c r="L845" s="121"/>
      <c r="M845" s="147" t="s">
        <v>25</v>
      </c>
      <c r="N845" s="147" t="s">
        <v>27</v>
      </c>
      <c r="O845" s="148">
        <v>2020</v>
      </c>
      <c r="P845" s="148" t="s">
        <v>11</v>
      </c>
      <c r="Q845" s="149">
        <v>458</v>
      </c>
      <c r="R845" s="112" t="str">
        <f t="shared" si="5"/>
        <v/>
      </c>
      <c r="S845" s="121"/>
      <c r="T845" s="121"/>
      <c r="U845" s="121"/>
      <c r="V845" s="121"/>
      <c r="AA845" s="127" t="s">
        <v>54</v>
      </c>
      <c r="AB845" s="127">
        <v>2011</v>
      </c>
      <c r="AC845" s="127" t="s">
        <v>244</v>
      </c>
      <c r="AD845" s="127">
        <v>891</v>
      </c>
      <c r="AE845" s="127">
        <v>290</v>
      </c>
    </row>
    <row r="846" spans="7:31" x14ac:dyDescent="0.3">
      <c r="G846" s="145" t="s">
        <v>19</v>
      </c>
      <c r="H846" s="145" t="s">
        <v>63</v>
      </c>
      <c r="I846" s="130">
        <v>2021</v>
      </c>
      <c r="J846" s="146" t="s">
        <v>5</v>
      </c>
      <c r="K846" s="129">
        <v>3691</v>
      </c>
      <c r="L846" s="121"/>
      <c r="M846" s="147" t="s">
        <v>25</v>
      </c>
      <c r="N846" s="147" t="s">
        <v>27</v>
      </c>
      <c r="O846" s="148">
        <v>2020</v>
      </c>
      <c r="P846" s="148" t="s">
        <v>12</v>
      </c>
      <c r="Q846" s="149">
        <v>501</v>
      </c>
      <c r="R846" s="112" t="str">
        <f t="shared" si="5"/>
        <v/>
      </c>
      <c r="S846" s="121"/>
      <c r="T846" s="121"/>
      <c r="U846" s="121"/>
      <c r="V846" s="121"/>
      <c r="AA846" s="145" t="s">
        <v>19</v>
      </c>
      <c r="AB846" s="129">
        <v>2010</v>
      </c>
      <c r="AC846" s="145" t="s">
        <v>242</v>
      </c>
      <c r="AD846" s="129">
        <v>30660</v>
      </c>
      <c r="AE846" s="129">
        <v>3807</v>
      </c>
    </row>
    <row r="847" spans="7:31" x14ac:dyDescent="0.3">
      <c r="G847" s="145" t="s">
        <v>19</v>
      </c>
      <c r="H847" s="145" t="s">
        <v>63</v>
      </c>
      <c r="I847" s="130">
        <v>2021</v>
      </c>
      <c r="J847" s="146" t="s">
        <v>6</v>
      </c>
      <c r="K847" s="129">
        <v>4348</v>
      </c>
      <c r="L847" s="121"/>
      <c r="M847" s="147" t="s">
        <v>25</v>
      </c>
      <c r="N847" s="147" t="s">
        <v>27</v>
      </c>
      <c r="O847" s="148">
        <v>2020</v>
      </c>
      <c r="P847" s="148" t="s">
        <v>13</v>
      </c>
      <c r="Q847" s="149">
        <v>551</v>
      </c>
      <c r="R847" s="112" t="str">
        <f t="shared" si="5"/>
        <v/>
      </c>
      <c r="S847" s="121"/>
      <c r="T847" s="121"/>
      <c r="U847" s="121"/>
      <c r="V847" s="121"/>
      <c r="AA847" s="145" t="s">
        <v>19</v>
      </c>
      <c r="AB847" s="129">
        <v>2010</v>
      </c>
      <c r="AC847" s="145" t="s">
        <v>245</v>
      </c>
      <c r="AD847" s="129">
        <v>74386</v>
      </c>
      <c r="AE847" s="129">
        <v>2524</v>
      </c>
    </row>
    <row r="848" spans="7:31" x14ac:dyDescent="0.3">
      <c r="G848" s="145" t="s">
        <v>19</v>
      </c>
      <c r="H848" s="145" t="s">
        <v>63</v>
      </c>
      <c r="I848" s="130">
        <v>2021</v>
      </c>
      <c r="J848" s="146" t="s">
        <v>7</v>
      </c>
      <c r="K848" s="129">
        <v>3884</v>
      </c>
      <c r="L848" s="121"/>
      <c r="M848" s="147" t="s">
        <v>25</v>
      </c>
      <c r="N848" s="147" t="s">
        <v>27</v>
      </c>
      <c r="O848" s="148">
        <v>2020</v>
      </c>
      <c r="P848" s="148" t="s">
        <v>14</v>
      </c>
      <c r="Q848" s="149">
        <v>447</v>
      </c>
      <c r="R848" s="112" t="str">
        <f t="shared" si="5"/>
        <v/>
      </c>
      <c r="S848" s="121"/>
      <c r="T848" s="121"/>
      <c r="U848" s="121"/>
      <c r="V848" s="121"/>
      <c r="AA848" s="145" t="s">
        <v>19</v>
      </c>
      <c r="AB848" s="129">
        <v>2010</v>
      </c>
      <c r="AC848" s="145" t="s">
        <v>243</v>
      </c>
      <c r="AD848" s="129">
        <v>32069</v>
      </c>
      <c r="AE848" s="129">
        <v>1066</v>
      </c>
    </row>
    <row r="849" spans="7:31" x14ac:dyDescent="0.3">
      <c r="G849" s="145" t="s">
        <v>19</v>
      </c>
      <c r="H849" s="145" t="s">
        <v>63</v>
      </c>
      <c r="I849" s="130">
        <v>2021</v>
      </c>
      <c r="J849" s="146" t="s">
        <v>8</v>
      </c>
      <c r="K849" s="129">
        <v>5380</v>
      </c>
      <c r="L849" s="121"/>
      <c r="M849" s="147" t="s">
        <v>25</v>
      </c>
      <c r="N849" s="147" t="s">
        <v>27</v>
      </c>
      <c r="O849" s="148">
        <v>2020</v>
      </c>
      <c r="P849" s="148" t="s">
        <v>15</v>
      </c>
      <c r="Q849" s="149">
        <v>606</v>
      </c>
      <c r="R849" s="112" t="str">
        <f t="shared" si="5"/>
        <v/>
      </c>
      <c r="S849" s="121"/>
      <c r="T849" s="121"/>
      <c r="U849" s="121"/>
      <c r="V849" s="121"/>
      <c r="AA849" s="145" t="s">
        <v>19</v>
      </c>
      <c r="AB849" s="129">
        <v>2010</v>
      </c>
      <c r="AC849" s="145" t="s">
        <v>74</v>
      </c>
      <c r="AD849" s="129">
        <v>95</v>
      </c>
      <c r="AE849" s="129">
        <v>0</v>
      </c>
    </row>
    <row r="850" spans="7:31" x14ac:dyDescent="0.3">
      <c r="G850" s="145" t="s">
        <v>19</v>
      </c>
      <c r="H850" s="145" t="s">
        <v>63</v>
      </c>
      <c r="I850" s="130">
        <v>2021</v>
      </c>
      <c r="J850" s="146" t="s">
        <v>9</v>
      </c>
      <c r="K850" s="129">
        <v>3986</v>
      </c>
      <c r="L850" s="121"/>
      <c r="M850" s="147" t="s">
        <v>25</v>
      </c>
      <c r="N850" s="147" t="s">
        <v>31</v>
      </c>
      <c r="O850" s="148">
        <v>2020</v>
      </c>
      <c r="P850" s="148" t="s">
        <v>4</v>
      </c>
      <c r="Q850" s="149">
        <v>25</v>
      </c>
      <c r="R850" s="112" t="str">
        <f t="shared" si="5"/>
        <v/>
      </c>
      <c r="S850" s="121"/>
      <c r="T850" s="121"/>
      <c r="U850" s="121"/>
      <c r="V850" s="121"/>
      <c r="AA850" s="145" t="s">
        <v>19</v>
      </c>
      <c r="AB850" s="129">
        <v>2010</v>
      </c>
      <c r="AC850" s="145" t="s">
        <v>241</v>
      </c>
      <c r="AD850" s="129">
        <v>370667</v>
      </c>
      <c r="AE850" s="129">
        <v>18000</v>
      </c>
    </row>
    <row r="851" spans="7:31" x14ac:dyDescent="0.3">
      <c r="G851" s="145" t="s">
        <v>19</v>
      </c>
      <c r="H851" s="145" t="s">
        <v>63</v>
      </c>
      <c r="I851" s="130">
        <v>2021</v>
      </c>
      <c r="J851" s="146" t="s">
        <v>10</v>
      </c>
      <c r="K851" s="129">
        <v>5968</v>
      </c>
      <c r="L851" s="121"/>
      <c r="M851" s="147" t="s">
        <v>25</v>
      </c>
      <c r="N851" s="147" t="s">
        <v>31</v>
      </c>
      <c r="O851" s="148">
        <v>2020</v>
      </c>
      <c r="P851" s="148" t="s">
        <v>5</v>
      </c>
      <c r="Q851" s="149">
        <v>10</v>
      </c>
      <c r="R851" s="112" t="str">
        <f t="shared" si="5"/>
        <v/>
      </c>
      <c r="S851" s="121"/>
      <c r="T851" s="121"/>
      <c r="U851" s="121"/>
      <c r="V851" s="121"/>
      <c r="AA851" s="145" t="s">
        <v>19</v>
      </c>
      <c r="AB851" s="129">
        <v>2010</v>
      </c>
      <c r="AC851" s="145" t="s">
        <v>244</v>
      </c>
      <c r="AD851" s="129">
        <v>68558</v>
      </c>
      <c r="AE851" s="129">
        <v>6007</v>
      </c>
    </row>
    <row r="852" spans="7:31" x14ac:dyDescent="0.3">
      <c r="G852" s="145" t="s">
        <v>19</v>
      </c>
      <c r="H852" s="145" t="s">
        <v>63</v>
      </c>
      <c r="I852" s="130">
        <v>2021</v>
      </c>
      <c r="J852" s="146" t="s">
        <v>11</v>
      </c>
      <c r="K852" s="129">
        <v>4489</v>
      </c>
      <c r="L852" s="121"/>
      <c r="M852" s="147" t="s">
        <v>25</v>
      </c>
      <c r="N852" s="147" t="s">
        <v>31</v>
      </c>
      <c r="O852" s="148">
        <v>2020</v>
      </c>
      <c r="P852" s="148" t="s">
        <v>6</v>
      </c>
      <c r="Q852" s="149">
        <v>5</v>
      </c>
      <c r="R852" s="112" t="str">
        <f t="shared" si="5"/>
        <v/>
      </c>
      <c r="S852" s="121"/>
      <c r="T852" s="121"/>
      <c r="U852" s="121"/>
      <c r="V852" s="121"/>
      <c r="AA852" s="145" t="s">
        <v>25</v>
      </c>
      <c r="AB852" s="129">
        <v>2010</v>
      </c>
      <c r="AC852" s="145" t="s">
        <v>242</v>
      </c>
      <c r="AD852" s="129">
        <v>52</v>
      </c>
      <c r="AE852" s="129">
        <v>779</v>
      </c>
    </row>
    <row r="853" spans="7:31" x14ac:dyDescent="0.3">
      <c r="G853" s="145" t="s">
        <v>19</v>
      </c>
      <c r="H853" s="145" t="s">
        <v>63</v>
      </c>
      <c r="I853" s="130">
        <v>2021</v>
      </c>
      <c r="J853" s="146" t="s">
        <v>12</v>
      </c>
      <c r="K853" s="129">
        <v>4462</v>
      </c>
      <c r="L853" s="121"/>
      <c r="M853" s="147" t="s">
        <v>25</v>
      </c>
      <c r="N853" s="147" t="s">
        <v>31</v>
      </c>
      <c r="O853" s="148">
        <v>2020</v>
      </c>
      <c r="P853" s="148" t="s">
        <v>7</v>
      </c>
      <c r="Q853" s="149">
        <v>15</v>
      </c>
      <c r="R853" s="112" t="str">
        <f t="shared" si="5"/>
        <v/>
      </c>
      <c r="S853" s="121"/>
      <c r="T853" s="121"/>
      <c r="U853" s="121"/>
      <c r="V853" s="121"/>
      <c r="AA853" s="145" t="s">
        <v>25</v>
      </c>
      <c r="AB853" s="129">
        <v>2010</v>
      </c>
      <c r="AC853" s="145" t="s">
        <v>245</v>
      </c>
      <c r="AD853" s="129">
        <v>78</v>
      </c>
      <c r="AE853" s="129">
        <v>1591</v>
      </c>
    </row>
    <row r="854" spans="7:31" x14ac:dyDescent="0.3">
      <c r="G854" s="145" t="s">
        <v>19</v>
      </c>
      <c r="H854" s="145" t="s">
        <v>63</v>
      </c>
      <c r="I854" s="130">
        <v>2021</v>
      </c>
      <c r="J854" s="146" t="s">
        <v>13</v>
      </c>
      <c r="K854" s="129">
        <v>3902</v>
      </c>
      <c r="L854" s="121"/>
      <c r="M854" s="147" t="s">
        <v>25</v>
      </c>
      <c r="N854" s="147" t="s">
        <v>31</v>
      </c>
      <c r="O854" s="148">
        <v>2020</v>
      </c>
      <c r="P854" s="148" t="s">
        <v>8</v>
      </c>
      <c r="Q854" s="149">
        <v>11</v>
      </c>
      <c r="R854" s="112" t="str">
        <f t="shared" si="5"/>
        <v/>
      </c>
      <c r="S854" s="121"/>
      <c r="T854" s="121"/>
      <c r="U854" s="121"/>
      <c r="V854" s="121"/>
      <c r="AA854" s="145" t="s">
        <v>25</v>
      </c>
      <c r="AB854" s="129">
        <v>2010</v>
      </c>
      <c r="AC854" s="145" t="s">
        <v>243</v>
      </c>
      <c r="AD854" s="129">
        <v>6</v>
      </c>
      <c r="AE854" s="129">
        <v>200</v>
      </c>
    </row>
    <row r="855" spans="7:31" x14ac:dyDescent="0.3">
      <c r="G855" s="145" t="s">
        <v>19</v>
      </c>
      <c r="H855" s="145" t="s">
        <v>63</v>
      </c>
      <c r="I855" s="130">
        <v>2021</v>
      </c>
      <c r="J855" s="146" t="s">
        <v>14</v>
      </c>
      <c r="K855" s="129">
        <v>4257</v>
      </c>
      <c r="L855" s="121"/>
      <c r="M855" s="147" t="s">
        <v>25</v>
      </c>
      <c r="N855" s="147" t="s">
        <v>31</v>
      </c>
      <c r="O855" s="148">
        <v>2020</v>
      </c>
      <c r="P855" s="148" t="s">
        <v>9</v>
      </c>
      <c r="Q855" s="149">
        <v>11</v>
      </c>
      <c r="R855" s="112" t="str">
        <f t="shared" si="5"/>
        <v/>
      </c>
      <c r="S855" s="121"/>
      <c r="T855" s="121"/>
      <c r="U855" s="121"/>
      <c r="V855" s="121"/>
      <c r="AA855" s="145" t="s">
        <v>25</v>
      </c>
      <c r="AB855" s="129">
        <v>2010</v>
      </c>
      <c r="AC855" s="145" t="s">
        <v>74</v>
      </c>
      <c r="AD855" s="129">
        <v>0</v>
      </c>
      <c r="AE855" s="129">
        <v>6</v>
      </c>
    </row>
    <row r="856" spans="7:31" x14ac:dyDescent="0.3">
      <c r="G856" s="145" t="s">
        <v>19</v>
      </c>
      <c r="H856" s="145" t="s">
        <v>63</v>
      </c>
      <c r="I856" s="130">
        <v>2021</v>
      </c>
      <c r="J856" s="146" t="s">
        <v>15</v>
      </c>
      <c r="K856" s="129">
        <v>5491</v>
      </c>
      <c r="L856" s="121"/>
      <c r="M856" s="147" t="s">
        <v>25</v>
      </c>
      <c r="N856" s="147" t="s">
        <v>31</v>
      </c>
      <c r="O856" s="148">
        <v>2020</v>
      </c>
      <c r="P856" s="148" t="s">
        <v>10</v>
      </c>
      <c r="Q856" s="149">
        <v>20</v>
      </c>
      <c r="R856" s="112" t="str">
        <f t="shared" si="5"/>
        <v/>
      </c>
      <c r="S856" s="121"/>
      <c r="T856" s="121"/>
      <c r="U856" s="121"/>
      <c r="V856" s="121"/>
      <c r="AA856" s="145" t="s">
        <v>25</v>
      </c>
      <c r="AB856" s="129">
        <v>2010</v>
      </c>
      <c r="AC856" s="145" t="s">
        <v>241</v>
      </c>
      <c r="AD856" s="129">
        <v>278</v>
      </c>
      <c r="AE856" s="129">
        <v>9401</v>
      </c>
    </row>
    <row r="857" spans="7:31" x14ac:dyDescent="0.3">
      <c r="G857" s="145" t="s">
        <v>19</v>
      </c>
      <c r="H857" s="145" t="s">
        <v>64</v>
      </c>
      <c r="I857" s="130">
        <v>2021</v>
      </c>
      <c r="J857" s="146" t="s">
        <v>4</v>
      </c>
      <c r="K857" s="129">
        <v>335</v>
      </c>
      <c r="L857" s="121"/>
      <c r="M857" s="147" t="s">
        <v>25</v>
      </c>
      <c r="N857" s="147" t="s">
        <v>31</v>
      </c>
      <c r="O857" s="148">
        <v>2020</v>
      </c>
      <c r="P857" s="148" t="s">
        <v>11</v>
      </c>
      <c r="Q857" s="149">
        <v>8</v>
      </c>
      <c r="R857" s="112" t="str">
        <f t="shared" si="5"/>
        <v/>
      </c>
      <c r="S857" s="121"/>
      <c r="T857" s="121"/>
      <c r="U857" s="121"/>
      <c r="V857" s="121"/>
      <c r="AA857" s="145" t="s">
        <v>25</v>
      </c>
      <c r="AB857" s="129">
        <v>2010</v>
      </c>
      <c r="AC857" s="145" t="s">
        <v>244</v>
      </c>
      <c r="AD857" s="129">
        <v>588</v>
      </c>
      <c r="AE857" s="129">
        <v>2387</v>
      </c>
    </row>
    <row r="858" spans="7:31" x14ac:dyDescent="0.3">
      <c r="G858" s="145" t="s">
        <v>19</v>
      </c>
      <c r="H858" s="145" t="s">
        <v>64</v>
      </c>
      <c r="I858" s="130">
        <v>2021</v>
      </c>
      <c r="J858" s="146" t="s">
        <v>5</v>
      </c>
      <c r="K858" s="129">
        <v>341</v>
      </c>
      <c r="L858" s="121"/>
      <c r="M858" s="147" t="s">
        <v>25</v>
      </c>
      <c r="N858" s="147" t="s">
        <v>31</v>
      </c>
      <c r="O858" s="148">
        <v>2020</v>
      </c>
      <c r="P858" s="148" t="s">
        <v>12</v>
      </c>
      <c r="Q858" s="149">
        <v>11</v>
      </c>
      <c r="R858" s="112" t="str">
        <f t="shared" si="5"/>
        <v/>
      </c>
      <c r="S858" s="121"/>
      <c r="T858" s="121"/>
      <c r="U858" s="121"/>
      <c r="V858" s="121"/>
      <c r="AA858" s="145" t="s">
        <v>35</v>
      </c>
      <c r="AB858" s="129">
        <v>2010</v>
      </c>
      <c r="AC858" s="145" t="s">
        <v>242</v>
      </c>
      <c r="AD858" s="129">
        <v>41</v>
      </c>
      <c r="AE858" s="129">
        <v>358</v>
      </c>
    </row>
    <row r="859" spans="7:31" x14ac:dyDescent="0.3">
      <c r="G859" s="145" t="s">
        <v>19</v>
      </c>
      <c r="H859" s="145" t="s">
        <v>64</v>
      </c>
      <c r="I859" s="130">
        <v>2021</v>
      </c>
      <c r="J859" s="146" t="s">
        <v>6</v>
      </c>
      <c r="K859" s="129">
        <v>370</v>
      </c>
      <c r="L859" s="121"/>
      <c r="M859" s="147" t="s">
        <v>25</v>
      </c>
      <c r="N859" s="147" t="s">
        <v>31</v>
      </c>
      <c r="O859" s="148">
        <v>2020</v>
      </c>
      <c r="P859" s="148" t="s">
        <v>13</v>
      </c>
      <c r="Q859" s="149">
        <v>19</v>
      </c>
      <c r="R859" s="112" t="str">
        <f t="shared" si="5"/>
        <v/>
      </c>
      <c r="S859" s="121"/>
      <c r="T859" s="121"/>
      <c r="U859" s="121"/>
      <c r="V859" s="121"/>
      <c r="AA859" s="145" t="s">
        <v>35</v>
      </c>
      <c r="AB859" s="129">
        <v>2010</v>
      </c>
      <c r="AC859" s="145" t="s">
        <v>245</v>
      </c>
      <c r="AD859" s="129">
        <v>67</v>
      </c>
      <c r="AE859" s="129">
        <v>249</v>
      </c>
    </row>
    <row r="860" spans="7:31" x14ac:dyDescent="0.3">
      <c r="G860" s="145" t="s">
        <v>19</v>
      </c>
      <c r="H860" s="145" t="s">
        <v>64</v>
      </c>
      <c r="I860" s="130">
        <v>2021</v>
      </c>
      <c r="J860" s="146" t="s">
        <v>7</v>
      </c>
      <c r="K860" s="129">
        <v>718</v>
      </c>
      <c r="L860" s="121"/>
      <c r="M860" s="147" t="s">
        <v>25</v>
      </c>
      <c r="N860" s="147" t="s">
        <v>31</v>
      </c>
      <c r="O860" s="148">
        <v>2020</v>
      </c>
      <c r="P860" s="148" t="s">
        <v>14</v>
      </c>
      <c r="Q860" s="149">
        <v>16</v>
      </c>
      <c r="R860" s="112" t="str">
        <f t="shared" si="5"/>
        <v/>
      </c>
      <c r="S860" s="121"/>
      <c r="T860" s="121"/>
      <c r="U860" s="121"/>
      <c r="V860" s="121"/>
      <c r="AA860" s="145" t="s">
        <v>35</v>
      </c>
      <c r="AB860" s="129">
        <v>2010</v>
      </c>
      <c r="AC860" s="145" t="s">
        <v>243</v>
      </c>
      <c r="AD860" s="129">
        <v>65</v>
      </c>
      <c r="AE860" s="129">
        <v>6</v>
      </c>
    </row>
    <row r="861" spans="7:31" x14ac:dyDescent="0.3">
      <c r="G861" s="145" t="s">
        <v>19</v>
      </c>
      <c r="H861" s="145" t="s">
        <v>64</v>
      </c>
      <c r="I861" s="130">
        <v>2021</v>
      </c>
      <c r="J861" s="146" t="s">
        <v>8</v>
      </c>
      <c r="K861" s="129">
        <v>1567</v>
      </c>
      <c r="L861" s="121"/>
      <c r="M861" s="147" t="s">
        <v>25</v>
      </c>
      <c r="N861" s="147" t="s">
        <v>31</v>
      </c>
      <c r="O861" s="148">
        <v>2020</v>
      </c>
      <c r="P861" s="148" t="s">
        <v>15</v>
      </c>
      <c r="Q861" s="149">
        <v>18</v>
      </c>
      <c r="R861" s="112" t="str">
        <f t="shared" si="5"/>
        <v/>
      </c>
      <c r="S861" s="121"/>
      <c r="T861" s="121"/>
      <c r="U861" s="121"/>
      <c r="V861" s="121"/>
      <c r="AA861" s="145" t="s">
        <v>35</v>
      </c>
      <c r="AB861" s="129">
        <v>2010</v>
      </c>
      <c r="AC861" s="145" t="s">
        <v>74</v>
      </c>
      <c r="AD861" s="129">
        <v>0</v>
      </c>
      <c r="AE861" s="129">
        <v>10</v>
      </c>
    </row>
    <row r="862" spans="7:31" x14ac:dyDescent="0.3">
      <c r="G862" s="145" t="s">
        <v>19</v>
      </c>
      <c r="H862" s="145" t="s">
        <v>64</v>
      </c>
      <c r="I862" s="130">
        <v>2021</v>
      </c>
      <c r="J862" s="146" t="s">
        <v>9</v>
      </c>
      <c r="K862" s="129">
        <v>2033</v>
      </c>
      <c r="L862" s="121"/>
      <c r="M862" s="147" t="s">
        <v>25</v>
      </c>
      <c r="N862" s="147" t="s">
        <v>32</v>
      </c>
      <c r="O862" s="148">
        <v>2020</v>
      </c>
      <c r="P862" s="148" t="s">
        <v>4</v>
      </c>
      <c r="Q862" s="149">
        <v>64</v>
      </c>
      <c r="R862" s="112" t="str">
        <f t="shared" si="5"/>
        <v/>
      </c>
      <c r="S862" s="121"/>
      <c r="T862" s="121"/>
      <c r="U862" s="121"/>
      <c r="V862" s="121"/>
      <c r="AA862" s="145" t="s">
        <v>35</v>
      </c>
      <c r="AB862" s="129">
        <v>2010</v>
      </c>
      <c r="AC862" s="145" t="s">
        <v>241</v>
      </c>
      <c r="AD862" s="129">
        <v>362</v>
      </c>
      <c r="AE862" s="129">
        <v>983</v>
      </c>
    </row>
    <row r="863" spans="7:31" x14ac:dyDescent="0.3">
      <c r="G863" s="145" t="s">
        <v>19</v>
      </c>
      <c r="H863" s="145" t="s">
        <v>64</v>
      </c>
      <c r="I863" s="130">
        <v>2021</v>
      </c>
      <c r="J863" s="146" t="s">
        <v>10</v>
      </c>
      <c r="K863" s="129">
        <v>1415</v>
      </c>
      <c r="L863" s="121"/>
      <c r="M863" s="147" t="s">
        <v>25</v>
      </c>
      <c r="N863" s="147" t="s">
        <v>32</v>
      </c>
      <c r="O863" s="148">
        <v>2020</v>
      </c>
      <c r="P863" s="148" t="s">
        <v>5</v>
      </c>
      <c r="Q863" s="149">
        <v>13</v>
      </c>
      <c r="R863" s="112" t="str">
        <f t="shared" si="5"/>
        <v/>
      </c>
      <c r="S863" s="121"/>
      <c r="T863" s="121"/>
      <c r="U863" s="121"/>
      <c r="V863" s="121"/>
      <c r="AA863" s="145" t="s">
        <v>35</v>
      </c>
      <c r="AB863" s="129">
        <v>2010</v>
      </c>
      <c r="AC863" s="145" t="s">
        <v>244</v>
      </c>
      <c r="AD863" s="129">
        <v>308</v>
      </c>
      <c r="AE863" s="129">
        <v>624</v>
      </c>
    </row>
    <row r="864" spans="7:31" x14ac:dyDescent="0.3">
      <c r="G864" s="145" t="s">
        <v>19</v>
      </c>
      <c r="H864" s="145" t="s">
        <v>64</v>
      </c>
      <c r="I864" s="130">
        <v>2021</v>
      </c>
      <c r="J864" s="146" t="s">
        <v>11</v>
      </c>
      <c r="K864" s="129">
        <v>604</v>
      </c>
      <c r="L864" s="121"/>
      <c r="M864" s="147" t="s">
        <v>25</v>
      </c>
      <c r="N864" s="147" t="s">
        <v>32</v>
      </c>
      <c r="O864" s="148">
        <v>2020</v>
      </c>
      <c r="P864" s="148" t="s">
        <v>6</v>
      </c>
      <c r="Q864" s="149">
        <v>27</v>
      </c>
      <c r="R864" s="112" t="str">
        <f t="shared" si="5"/>
        <v/>
      </c>
      <c r="S864" s="121"/>
      <c r="T864" s="121"/>
      <c r="U864" s="121"/>
      <c r="V864" s="121"/>
      <c r="AA864" s="145" t="s">
        <v>39</v>
      </c>
      <c r="AB864" s="129">
        <v>2010</v>
      </c>
      <c r="AC864" s="145" t="s">
        <v>242</v>
      </c>
      <c r="AD864" s="129">
        <v>0</v>
      </c>
      <c r="AE864" s="129">
        <v>58</v>
      </c>
    </row>
    <row r="865" spans="7:31" x14ac:dyDescent="0.3">
      <c r="G865" s="145" t="s">
        <v>19</v>
      </c>
      <c r="H865" s="145" t="s">
        <v>64</v>
      </c>
      <c r="I865" s="130">
        <v>2021</v>
      </c>
      <c r="J865" s="146" t="s">
        <v>12</v>
      </c>
      <c r="K865" s="129">
        <v>329</v>
      </c>
      <c r="L865" s="121"/>
      <c r="M865" s="147" t="s">
        <v>25</v>
      </c>
      <c r="N865" s="147" t="s">
        <v>32</v>
      </c>
      <c r="O865" s="148">
        <v>2020</v>
      </c>
      <c r="P865" s="148" t="s">
        <v>7</v>
      </c>
      <c r="Q865" s="149">
        <v>1</v>
      </c>
      <c r="R865" s="112" t="str">
        <f t="shared" si="5"/>
        <v/>
      </c>
      <c r="S865" s="121"/>
      <c r="T865" s="121"/>
      <c r="U865" s="121"/>
      <c r="V865" s="121"/>
      <c r="AA865" s="145" t="s">
        <v>39</v>
      </c>
      <c r="AB865" s="129">
        <v>2010</v>
      </c>
      <c r="AC865" s="145" t="s">
        <v>245</v>
      </c>
      <c r="AD865" s="129">
        <v>0</v>
      </c>
      <c r="AE865" s="129">
        <v>133</v>
      </c>
    </row>
    <row r="866" spans="7:31" x14ac:dyDescent="0.3">
      <c r="G866" s="145" t="s">
        <v>19</v>
      </c>
      <c r="H866" s="145" t="s">
        <v>64</v>
      </c>
      <c r="I866" s="130">
        <v>2021</v>
      </c>
      <c r="J866" s="146" t="s">
        <v>13</v>
      </c>
      <c r="K866" s="129">
        <v>403</v>
      </c>
      <c r="L866" s="121"/>
      <c r="M866" s="147" t="s">
        <v>25</v>
      </c>
      <c r="N866" s="147" t="s">
        <v>32</v>
      </c>
      <c r="O866" s="148">
        <v>2020</v>
      </c>
      <c r="P866" s="148" t="s">
        <v>8</v>
      </c>
      <c r="Q866" s="149">
        <v>18</v>
      </c>
      <c r="R866" s="112" t="str">
        <f t="shared" si="5"/>
        <v/>
      </c>
      <c r="S866" s="121"/>
      <c r="T866" s="121"/>
      <c r="U866" s="121"/>
      <c r="V866" s="121"/>
      <c r="AA866" s="145" t="s">
        <v>39</v>
      </c>
      <c r="AB866" s="129">
        <v>2010</v>
      </c>
      <c r="AC866" s="145" t="s">
        <v>243</v>
      </c>
      <c r="AD866" s="129">
        <v>0</v>
      </c>
      <c r="AE866" s="129">
        <v>20</v>
      </c>
    </row>
    <row r="867" spans="7:31" x14ac:dyDescent="0.3">
      <c r="G867" s="145" t="s">
        <v>19</v>
      </c>
      <c r="H867" s="145" t="s">
        <v>64</v>
      </c>
      <c r="I867" s="130">
        <v>2021</v>
      </c>
      <c r="J867" s="146" t="s">
        <v>14</v>
      </c>
      <c r="K867" s="129">
        <v>317</v>
      </c>
      <c r="L867" s="121"/>
      <c r="M867" s="147" t="s">
        <v>25</v>
      </c>
      <c r="N867" s="147" t="s">
        <v>32</v>
      </c>
      <c r="O867" s="148">
        <v>2020</v>
      </c>
      <c r="P867" s="148" t="s">
        <v>9</v>
      </c>
      <c r="Q867" s="149">
        <v>11</v>
      </c>
      <c r="R867" s="112" t="str">
        <f t="shared" si="5"/>
        <v/>
      </c>
      <c r="S867" s="121"/>
      <c r="T867" s="121"/>
      <c r="U867" s="121"/>
      <c r="V867" s="121"/>
      <c r="AA867" s="145" t="s">
        <v>39</v>
      </c>
      <c r="AB867" s="129">
        <v>2010</v>
      </c>
      <c r="AC867" s="145" t="s">
        <v>241</v>
      </c>
      <c r="AD867" s="129">
        <v>0</v>
      </c>
      <c r="AE867" s="129">
        <v>1124</v>
      </c>
    </row>
    <row r="868" spans="7:31" x14ac:dyDescent="0.3">
      <c r="G868" s="145" t="s">
        <v>19</v>
      </c>
      <c r="H868" s="145" t="s">
        <v>64</v>
      </c>
      <c r="I868" s="130">
        <v>2021</v>
      </c>
      <c r="J868" s="146" t="s">
        <v>15</v>
      </c>
      <c r="K868" s="129">
        <v>272</v>
      </c>
      <c r="L868" s="121"/>
      <c r="M868" s="147" t="s">
        <v>25</v>
      </c>
      <c r="N868" s="147" t="s">
        <v>32</v>
      </c>
      <c r="O868" s="148">
        <v>2020</v>
      </c>
      <c r="P868" s="148" t="s">
        <v>10</v>
      </c>
      <c r="Q868" s="149">
        <v>34</v>
      </c>
      <c r="R868" s="112" t="str">
        <f t="shared" si="5"/>
        <v/>
      </c>
      <c r="S868" s="121"/>
      <c r="T868" s="121"/>
      <c r="U868" s="121"/>
      <c r="V868" s="121"/>
      <c r="AA868" s="145" t="s">
        <v>39</v>
      </c>
      <c r="AB868" s="129">
        <v>2010</v>
      </c>
      <c r="AC868" s="145" t="s">
        <v>244</v>
      </c>
      <c r="AD868" s="129">
        <v>0</v>
      </c>
      <c r="AE868" s="129">
        <v>134</v>
      </c>
    </row>
    <row r="869" spans="7:31" x14ac:dyDescent="0.3">
      <c r="G869" s="145" t="s">
        <v>19</v>
      </c>
      <c r="H869" s="145" t="s">
        <v>65</v>
      </c>
      <c r="I869" s="130">
        <v>2021</v>
      </c>
      <c r="J869" s="146" t="s">
        <v>4</v>
      </c>
      <c r="K869" s="129">
        <v>48</v>
      </c>
      <c r="L869" s="121"/>
      <c r="M869" s="147" t="s">
        <v>25</v>
      </c>
      <c r="N869" s="147" t="s">
        <v>32</v>
      </c>
      <c r="O869" s="148">
        <v>2020</v>
      </c>
      <c r="P869" s="148" t="s">
        <v>11</v>
      </c>
      <c r="Q869" s="149">
        <v>22</v>
      </c>
      <c r="R869" s="112" t="str">
        <f t="shared" si="5"/>
        <v/>
      </c>
      <c r="S869" s="121"/>
      <c r="T869" s="121"/>
      <c r="U869" s="121"/>
      <c r="V869" s="121"/>
      <c r="AA869" s="145" t="s">
        <v>41</v>
      </c>
      <c r="AB869" s="129">
        <v>2010</v>
      </c>
      <c r="AC869" s="145" t="s">
        <v>242</v>
      </c>
      <c r="AD869" s="129">
        <v>0</v>
      </c>
      <c r="AE869" s="129">
        <v>3</v>
      </c>
    </row>
    <row r="870" spans="7:31" x14ac:dyDescent="0.3">
      <c r="G870" s="145" t="s">
        <v>19</v>
      </c>
      <c r="H870" s="145" t="s">
        <v>65</v>
      </c>
      <c r="I870" s="130">
        <v>2021</v>
      </c>
      <c r="J870" s="146" t="s">
        <v>5</v>
      </c>
      <c r="K870" s="129">
        <v>52</v>
      </c>
      <c r="L870" s="121"/>
      <c r="M870" s="147" t="s">
        <v>25</v>
      </c>
      <c r="N870" s="147" t="s">
        <v>32</v>
      </c>
      <c r="O870" s="148">
        <v>2020</v>
      </c>
      <c r="P870" s="148" t="s">
        <v>12</v>
      </c>
      <c r="Q870" s="149">
        <v>20</v>
      </c>
      <c r="R870" s="112" t="str">
        <f t="shared" si="5"/>
        <v/>
      </c>
      <c r="S870" s="121"/>
      <c r="T870" s="121"/>
      <c r="U870" s="121"/>
      <c r="V870" s="121"/>
      <c r="AA870" s="145" t="s">
        <v>41</v>
      </c>
      <c r="AB870" s="129">
        <v>2010</v>
      </c>
      <c r="AC870" s="145" t="s">
        <v>243</v>
      </c>
      <c r="AD870" s="129">
        <v>0</v>
      </c>
      <c r="AE870" s="129">
        <v>1</v>
      </c>
    </row>
    <row r="871" spans="7:31" x14ac:dyDescent="0.3">
      <c r="G871" s="145" t="s">
        <v>19</v>
      </c>
      <c r="H871" s="145" t="s">
        <v>65</v>
      </c>
      <c r="I871" s="130">
        <v>2021</v>
      </c>
      <c r="J871" s="146" t="s">
        <v>6</v>
      </c>
      <c r="K871" s="129">
        <v>73</v>
      </c>
      <c r="L871" s="121"/>
      <c r="M871" s="147" t="s">
        <v>25</v>
      </c>
      <c r="N871" s="147" t="s">
        <v>32</v>
      </c>
      <c r="O871" s="148">
        <v>2020</v>
      </c>
      <c r="P871" s="148" t="s">
        <v>13</v>
      </c>
      <c r="Q871" s="149">
        <v>12</v>
      </c>
      <c r="R871" s="112" t="str">
        <f t="shared" si="5"/>
        <v/>
      </c>
      <c r="S871" s="121"/>
      <c r="T871" s="121"/>
      <c r="U871" s="121"/>
      <c r="V871" s="121"/>
      <c r="AA871" s="145" t="s">
        <v>41</v>
      </c>
      <c r="AB871" s="129">
        <v>2010</v>
      </c>
      <c r="AC871" s="145" t="s">
        <v>241</v>
      </c>
      <c r="AD871" s="129">
        <v>0</v>
      </c>
      <c r="AE871" s="129">
        <v>1</v>
      </c>
    </row>
    <row r="872" spans="7:31" x14ac:dyDescent="0.3">
      <c r="G872" s="145" t="s">
        <v>19</v>
      </c>
      <c r="H872" s="145" t="s">
        <v>65</v>
      </c>
      <c r="I872" s="130">
        <v>2021</v>
      </c>
      <c r="J872" s="146" t="s">
        <v>7</v>
      </c>
      <c r="K872" s="129">
        <v>67</v>
      </c>
      <c r="L872" s="121"/>
      <c r="M872" s="147" t="s">
        <v>25</v>
      </c>
      <c r="N872" s="147" t="s">
        <v>32</v>
      </c>
      <c r="O872" s="148">
        <v>2020</v>
      </c>
      <c r="P872" s="148" t="s">
        <v>14</v>
      </c>
      <c r="Q872" s="149">
        <v>43</v>
      </c>
      <c r="R872" s="112" t="str">
        <f t="shared" si="5"/>
        <v/>
      </c>
      <c r="S872" s="121"/>
      <c r="T872" s="121"/>
      <c r="U872" s="121"/>
      <c r="V872" s="121"/>
      <c r="AA872" s="145" t="s">
        <v>45</v>
      </c>
      <c r="AB872" s="129">
        <v>2010</v>
      </c>
      <c r="AC872" s="145" t="s">
        <v>241</v>
      </c>
      <c r="AD872" s="129">
        <v>0</v>
      </c>
      <c r="AE872" s="129">
        <v>5</v>
      </c>
    </row>
    <row r="873" spans="7:31" x14ac:dyDescent="0.3">
      <c r="G873" s="145" t="s">
        <v>19</v>
      </c>
      <c r="H873" s="145" t="s">
        <v>65</v>
      </c>
      <c r="I873" s="130">
        <v>2021</v>
      </c>
      <c r="J873" s="146" t="s">
        <v>8</v>
      </c>
      <c r="K873" s="129">
        <v>50</v>
      </c>
      <c r="L873" s="121"/>
      <c r="M873" s="147" t="s">
        <v>25</v>
      </c>
      <c r="N873" s="147" t="s">
        <v>32</v>
      </c>
      <c r="O873" s="148">
        <v>2020</v>
      </c>
      <c r="P873" s="148" t="s">
        <v>15</v>
      </c>
      <c r="Q873" s="149">
        <v>63</v>
      </c>
      <c r="R873" s="112" t="str">
        <f t="shared" si="5"/>
        <v/>
      </c>
      <c r="S873" s="121"/>
      <c r="T873" s="121"/>
      <c r="U873" s="121"/>
      <c r="V873" s="121"/>
      <c r="AA873" s="145" t="s">
        <v>48</v>
      </c>
      <c r="AB873" s="129">
        <v>2010</v>
      </c>
      <c r="AC873" s="145" t="s">
        <v>242</v>
      </c>
      <c r="AD873" s="129">
        <v>33</v>
      </c>
      <c r="AE873" s="129">
        <v>493</v>
      </c>
    </row>
    <row r="874" spans="7:31" x14ac:dyDescent="0.3">
      <c r="G874" s="145" t="s">
        <v>19</v>
      </c>
      <c r="H874" s="145" t="s">
        <v>65</v>
      </c>
      <c r="I874" s="130">
        <v>2021</v>
      </c>
      <c r="J874" s="146" t="s">
        <v>9</v>
      </c>
      <c r="K874" s="129">
        <v>56</v>
      </c>
      <c r="L874" s="121"/>
      <c r="M874" s="147" t="s">
        <v>35</v>
      </c>
      <c r="N874" s="147" t="s">
        <v>36</v>
      </c>
      <c r="O874" s="148">
        <v>2020</v>
      </c>
      <c r="P874" s="148" t="s">
        <v>4</v>
      </c>
      <c r="Q874" s="149">
        <v>135</v>
      </c>
      <c r="R874" s="112" t="str">
        <f t="shared" si="5"/>
        <v/>
      </c>
      <c r="S874" s="121"/>
      <c r="T874" s="121"/>
      <c r="U874" s="121"/>
      <c r="V874" s="121"/>
      <c r="AA874" s="145" t="s">
        <v>48</v>
      </c>
      <c r="AB874" s="129">
        <v>2010</v>
      </c>
      <c r="AC874" s="145" t="s">
        <v>245</v>
      </c>
      <c r="AD874" s="129">
        <v>44</v>
      </c>
      <c r="AE874" s="129">
        <v>350</v>
      </c>
    </row>
    <row r="875" spans="7:31" x14ac:dyDescent="0.3">
      <c r="G875" s="145" t="s">
        <v>19</v>
      </c>
      <c r="H875" s="145" t="s">
        <v>65</v>
      </c>
      <c r="I875" s="130">
        <v>2021</v>
      </c>
      <c r="J875" s="146" t="s">
        <v>10</v>
      </c>
      <c r="K875" s="129">
        <v>52</v>
      </c>
      <c r="L875" s="121"/>
      <c r="M875" s="147" t="s">
        <v>35</v>
      </c>
      <c r="N875" s="147" t="s">
        <v>36</v>
      </c>
      <c r="O875" s="148">
        <v>2020</v>
      </c>
      <c r="P875" s="148" t="s">
        <v>5</v>
      </c>
      <c r="Q875" s="149">
        <v>45</v>
      </c>
      <c r="R875" s="112" t="str">
        <f t="shared" si="5"/>
        <v/>
      </c>
      <c r="S875" s="121"/>
      <c r="T875" s="121"/>
      <c r="U875" s="121"/>
      <c r="V875" s="121"/>
      <c r="AA875" s="145" t="s">
        <v>48</v>
      </c>
      <c r="AB875" s="129">
        <v>2010</v>
      </c>
      <c r="AC875" s="145" t="s">
        <v>243</v>
      </c>
      <c r="AD875" s="129">
        <v>0</v>
      </c>
      <c r="AE875" s="129">
        <v>30</v>
      </c>
    </row>
    <row r="876" spans="7:31" x14ac:dyDescent="0.3">
      <c r="G876" s="145" t="s">
        <v>19</v>
      </c>
      <c r="H876" s="145" t="s">
        <v>65</v>
      </c>
      <c r="I876" s="130">
        <v>2021</v>
      </c>
      <c r="J876" s="146" t="s">
        <v>11</v>
      </c>
      <c r="K876" s="129">
        <v>49</v>
      </c>
      <c r="L876" s="121"/>
      <c r="M876" s="147" t="s">
        <v>35</v>
      </c>
      <c r="N876" s="147" t="s">
        <v>36</v>
      </c>
      <c r="O876" s="148">
        <v>2020</v>
      </c>
      <c r="P876" s="148" t="s">
        <v>6</v>
      </c>
      <c r="Q876" s="149">
        <v>48</v>
      </c>
      <c r="R876" s="112" t="str">
        <f t="shared" si="5"/>
        <v/>
      </c>
      <c r="S876" s="121"/>
      <c r="T876" s="121"/>
      <c r="U876" s="121"/>
      <c r="V876" s="121"/>
      <c r="AA876" s="145" t="s">
        <v>48</v>
      </c>
      <c r="AB876" s="129">
        <v>2010</v>
      </c>
      <c r="AC876" s="145" t="s">
        <v>74</v>
      </c>
      <c r="AD876" s="129">
        <v>0</v>
      </c>
      <c r="AE876" s="129">
        <v>7</v>
      </c>
    </row>
    <row r="877" spans="7:31" x14ac:dyDescent="0.3">
      <c r="G877" s="145" t="s">
        <v>19</v>
      </c>
      <c r="H877" s="145" t="s">
        <v>65</v>
      </c>
      <c r="I877" s="130">
        <v>2021</v>
      </c>
      <c r="J877" s="146" t="s">
        <v>12</v>
      </c>
      <c r="K877" s="129">
        <v>47</v>
      </c>
      <c r="L877" s="121"/>
      <c r="M877" s="147" t="s">
        <v>35</v>
      </c>
      <c r="N877" s="147" t="s">
        <v>36</v>
      </c>
      <c r="O877" s="148">
        <v>2020</v>
      </c>
      <c r="P877" s="148" t="s">
        <v>7</v>
      </c>
      <c r="Q877" s="149">
        <v>26</v>
      </c>
      <c r="R877" s="112" t="str">
        <f t="shared" si="5"/>
        <v/>
      </c>
      <c r="S877" s="121"/>
      <c r="T877" s="121"/>
      <c r="U877" s="121"/>
      <c r="V877" s="121"/>
      <c r="AA877" s="145" t="s">
        <v>48</v>
      </c>
      <c r="AB877" s="129">
        <v>2010</v>
      </c>
      <c r="AC877" s="145" t="s">
        <v>241</v>
      </c>
      <c r="AD877" s="129">
        <v>352</v>
      </c>
      <c r="AE877" s="129">
        <v>3492</v>
      </c>
    </row>
    <row r="878" spans="7:31" x14ac:dyDescent="0.3">
      <c r="G878" s="145" t="s">
        <v>19</v>
      </c>
      <c r="H878" s="145" t="s">
        <v>65</v>
      </c>
      <c r="I878" s="130">
        <v>2021</v>
      </c>
      <c r="J878" s="146" t="s">
        <v>13</v>
      </c>
      <c r="K878" s="129">
        <v>45</v>
      </c>
      <c r="L878" s="121"/>
      <c r="M878" s="147" t="s">
        <v>35</v>
      </c>
      <c r="N878" s="147" t="s">
        <v>36</v>
      </c>
      <c r="O878" s="148">
        <v>2020</v>
      </c>
      <c r="P878" s="148" t="s">
        <v>8</v>
      </c>
      <c r="Q878" s="149">
        <v>42</v>
      </c>
      <c r="R878" s="112" t="str">
        <f t="shared" si="5"/>
        <v/>
      </c>
      <c r="S878" s="121"/>
      <c r="T878" s="121"/>
      <c r="U878" s="121"/>
      <c r="V878" s="121"/>
      <c r="AA878" s="145" t="s">
        <v>48</v>
      </c>
      <c r="AB878" s="129">
        <v>2010</v>
      </c>
      <c r="AC878" s="145" t="s">
        <v>244</v>
      </c>
      <c r="AD878" s="129">
        <v>6</v>
      </c>
      <c r="AE878" s="129">
        <v>435</v>
      </c>
    </row>
    <row r="879" spans="7:31" x14ac:dyDescent="0.3">
      <c r="G879" s="145" t="s">
        <v>19</v>
      </c>
      <c r="H879" s="145" t="s">
        <v>65</v>
      </c>
      <c r="I879" s="130">
        <v>2021</v>
      </c>
      <c r="J879" s="146" t="s">
        <v>14</v>
      </c>
      <c r="K879" s="129">
        <v>42</v>
      </c>
      <c r="L879" s="121"/>
      <c r="M879" s="147" t="s">
        <v>35</v>
      </c>
      <c r="N879" s="147" t="s">
        <v>36</v>
      </c>
      <c r="O879" s="148">
        <v>2020</v>
      </c>
      <c r="P879" s="148" t="s">
        <v>9</v>
      </c>
      <c r="Q879" s="149">
        <v>21</v>
      </c>
      <c r="R879" s="112" t="str">
        <f t="shared" si="5"/>
        <v/>
      </c>
      <c r="S879" s="121"/>
      <c r="T879" s="121"/>
      <c r="U879" s="121"/>
      <c r="V879" s="121"/>
      <c r="AA879" s="145" t="s">
        <v>50</v>
      </c>
      <c r="AB879" s="129">
        <v>2010</v>
      </c>
      <c r="AC879" s="145" t="s">
        <v>242</v>
      </c>
      <c r="AD879" s="129">
        <v>0</v>
      </c>
      <c r="AE879" s="129">
        <v>15534</v>
      </c>
    </row>
    <row r="880" spans="7:31" x14ac:dyDescent="0.3">
      <c r="G880" s="145" t="s">
        <v>19</v>
      </c>
      <c r="H880" s="145" t="s">
        <v>65</v>
      </c>
      <c r="I880" s="130">
        <v>2021</v>
      </c>
      <c r="J880" s="146" t="s">
        <v>15</v>
      </c>
      <c r="K880" s="129">
        <v>17</v>
      </c>
      <c r="L880" s="121"/>
      <c r="M880" s="147" t="s">
        <v>35</v>
      </c>
      <c r="N880" s="147" t="s">
        <v>36</v>
      </c>
      <c r="O880" s="148">
        <v>2020</v>
      </c>
      <c r="P880" s="148" t="s">
        <v>10</v>
      </c>
      <c r="Q880" s="149">
        <v>69</v>
      </c>
      <c r="R880" s="112" t="str">
        <f t="shared" si="5"/>
        <v/>
      </c>
      <c r="S880" s="121"/>
      <c r="T880" s="121"/>
      <c r="U880" s="121"/>
      <c r="V880" s="121"/>
      <c r="AA880" s="145" t="s">
        <v>50</v>
      </c>
      <c r="AB880" s="129">
        <v>2010</v>
      </c>
      <c r="AC880" s="145" t="s">
        <v>245</v>
      </c>
      <c r="AD880" s="129">
        <v>0</v>
      </c>
      <c r="AE880" s="129">
        <v>20488</v>
      </c>
    </row>
    <row r="881" spans="7:31" x14ac:dyDescent="0.3">
      <c r="G881" s="145" t="s">
        <v>19</v>
      </c>
      <c r="H881" s="145" t="s">
        <v>66</v>
      </c>
      <c r="I881" s="130">
        <v>2021</v>
      </c>
      <c r="J881" s="146" t="s">
        <v>4</v>
      </c>
      <c r="K881" s="129">
        <v>13</v>
      </c>
      <c r="L881" s="121"/>
      <c r="M881" s="147" t="s">
        <v>35</v>
      </c>
      <c r="N881" s="147" t="s">
        <v>36</v>
      </c>
      <c r="O881" s="148">
        <v>2020</v>
      </c>
      <c r="P881" s="148" t="s">
        <v>11</v>
      </c>
      <c r="Q881" s="149">
        <v>97</v>
      </c>
      <c r="R881" s="112" t="str">
        <f t="shared" si="5"/>
        <v/>
      </c>
      <c r="S881" s="121"/>
      <c r="T881" s="121"/>
      <c r="U881" s="121"/>
      <c r="V881" s="121"/>
      <c r="AA881" s="145" t="s">
        <v>50</v>
      </c>
      <c r="AB881" s="129">
        <v>2010</v>
      </c>
      <c r="AC881" s="145" t="s">
        <v>243</v>
      </c>
      <c r="AD881" s="129">
        <v>0</v>
      </c>
      <c r="AE881" s="129">
        <v>6744</v>
      </c>
    </row>
    <row r="882" spans="7:31" x14ac:dyDescent="0.3">
      <c r="G882" s="145" t="s">
        <v>19</v>
      </c>
      <c r="H882" s="145" t="s">
        <v>66</v>
      </c>
      <c r="I882" s="130">
        <v>2021</v>
      </c>
      <c r="J882" s="146" t="s">
        <v>5</v>
      </c>
      <c r="K882" s="129">
        <v>15</v>
      </c>
      <c r="L882" s="121"/>
      <c r="M882" s="147" t="s">
        <v>35</v>
      </c>
      <c r="N882" s="147" t="s">
        <v>36</v>
      </c>
      <c r="O882" s="148">
        <v>2020</v>
      </c>
      <c r="P882" s="148" t="s">
        <v>12</v>
      </c>
      <c r="Q882" s="149">
        <v>62</v>
      </c>
      <c r="R882" s="112" t="str">
        <f t="shared" si="5"/>
        <v/>
      </c>
      <c r="S882" s="121"/>
      <c r="T882" s="121"/>
      <c r="U882" s="121"/>
      <c r="V882" s="121"/>
      <c r="AA882" s="145" t="s">
        <v>50</v>
      </c>
      <c r="AB882" s="129">
        <v>2010</v>
      </c>
      <c r="AC882" s="145" t="s">
        <v>241</v>
      </c>
      <c r="AD882" s="129">
        <v>0</v>
      </c>
      <c r="AE882" s="129">
        <v>84010</v>
      </c>
    </row>
    <row r="883" spans="7:31" x14ac:dyDescent="0.3">
      <c r="G883" s="145" t="s">
        <v>19</v>
      </c>
      <c r="H883" s="145" t="s">
        <v>66</v>
      </c>
      <c r="I883" s="130">
        <v>2021</v>
      </c>
      <c r="J883" s="146" t="s">
        <v>6</v>
      </c>
      <c r="K883" s="129">
        <v>12</v>
      </c>
      <c r="L883" s="121"/>
      <c r="M883" s="147" t="s">
        <v>35</v>
      </c>
      <c r="N883" s="147" t="s">
        <v>36</v>
      </c>
      <c r="O883" s="148">
        <v>2020</v>
      </c>
      <c r="P883" s="148" t="s">
        <v>13</v>
      </c>
      <c r="Q883" s="149">
        <v>87</v>
      </c>
      <c r="R883" s="112" t="str">
        <f t="shared" si="5"/>
        <v/>
      </c>
      <c r="S883" s="121"/>
      <c r="T883" s="121"/>
      <c r="U883" s="121"/>
      <c r="V883" s="121"/>
      <c r="AA883" s="145" t="s">
        <v>50</v>
      </c>
      <c r="AB883" s="129">
        <v>2010</v>
      </c>
      <c r="AC883" s="145" t="s">
        <v>244</v>
      </c>
      <c r="AD883" s="129">
        <v>0</v>
      </c>
      <c r="AE883" s="129">
        <v>21399</v>
      </c>
    </row>
    <row r="884" spans="7:31" x14ac:dyDescent="0.3">
      <c r="G884" s="145" t="s">
        <v>19</v>
      </c>
      <c r="H884" s="145" t="s">
        <v>66</v>
      </c>
      <c r="I884" s="130">
        <v>2021</v>
      </c>
      <c r="J884" s="146" t="s">
        <v>7</v>
      </c>
      <c r="K884" s="129">
        <v>11</v>
      </c>
      <c r="L884" s="121"/>
      <c r="M884" s="147" t="s">
        <v>35</v>
      </c>
      <c r="N884" s="147" t="s">
        <v>36</v>
      </c>
      <c r="O884" s="148">
        <v>2020</v>
      </c>
      <c r="P884" s="148" t="s">
        <v>14</v>
      </c>
      <c r="Q884" s="149">
        <v>82</v>
      </c>
      <c r="R884" s="112" t="str">
        <f t="shared" si="5"/>
        <v/>
      </c>
      <c r="S884" s="121"/>
      <c r="T884" s="121"/>
      <c r="U884" s="121"/>
      <c r="V884" s="121"/>
      <c r="AA884" s="145" t="s">
        <v>52</v>
      </c>
      <c r="AB884" s="129">
        <v>2010</v>
      </c>
      <c r="AC884" s="145" t="s">
        <v>242</v>
      </c>
      <c r="AD884" s="129">
        <v>0</v>
      </c>
      <c r="AE884" s="129">
        <v>25516</v>
      </c>
    </row>
    <row r="885" spans="7:31" x14ac:dyDescent="0.3">
      <c r="G885" s="145" t="s">
        <v>19</v>
      </c>
      <c r="H885" s="145" t="s">
        <v>66</v>
      </c>
      <c r="I885" s="130">
        <v>2021</v>
      </c>
      <c r="J885" s="146" t="s">
        <v>8</v>
      </c>
      <c r="K885" s="129">
        <v>14</v>
      </c>
      <c r="L885" s="121"/>
      <c r="M885" s="147" t="s">
        <v>35</v>
      </c>
      <c r="N885" s="147" t="s">
        <v>36</v>
      </c>
      <c r="O885" s="148">
        <v>2020</v>
      </c>
      <c r="P885" s="148" t="s">
        <v>15</v>
      </c>
      <c r="Q885" s="149">
        <v>117</v>
      </c>
      <c r="R885" s="112" t="str">
        <f t="shared" si="5"/>
        <v/>
      </c>
      <c r="S885" s="121"/>
      <c r="T885" s="121"/>
      <c r="U885" s="121"/>
      <c r="V885" s="121"/>
      <c r="AA885" s="145" t="s">
        <v>52</v>
      </c>
      <c r="AB885" s="129">
        <v>2010</v>
      </c>
      <c r="AC885" s="145" t="s">
        <v>245</v>
      </c>
      <c r="AD885" s="129">
        <v>0</v>
      </c>
      <c r="AE885" s="129">
        <v>13138</v>
      </c>
    </row>
    <row r="886" spans="7:31" x14ac:dyDescent="0.3">
      <c r="G886" s="145" t="s">
        <v>19</v>
      </c>
      <c r="H886" s="145" t="s">
        <v>66</v>
      </c>
      <c r="I886" s="130">
        <v>2021</v>
      </c>
      <c r="J886" s="146" t="s">
        <v>9</v>
      </c>
      <c r="K886" s="129">
        <v>24</v>
      </c>
      <c r="L886" s="121"/>
      <c r="M886" s="147" t="s">
        <v>41</v>
      </c>
      <c r="N886" s="147" t="s">
        <v>42</v>
      </c>
      <c r="O886" s="148">
        <v>2020</v>
      </c>
      <c r="P886" s="148" t="s">
        <v>4</v>
      </c>
      <c r="Q886" s="149">
        <v>9189</v>
      </c>
      <c r="R886" s="112" t="str">
        <f t="shared" si="5"/>
        <v/>
      </c>
      <c r="S886" s="121"/>
      <c r="T886" s="121"/>
      <c r="U886" s="121"/>
      <c r="V886" s="121"/>
      <c r="AA886" s="145" t="s">
        <v>52</v>
      </c>
      <c r="AB886" s="129">
        <v>2010</v>
      </c>
      <c r="AC886" s="145" t="s">
        <v>243</v>
      </c>
      <c r="AD886" s="129">
        <v>0</v>
      </c>
      <c r="AE886" s="129">
        <v>2621</v>
      </c>
    </row>
    <row r="887" spans="7:31" x14ac:dyDescent="0.3">
      <c r="G887" s="145" t="s">
        <v>19</v>
      </c>
      <c r="H887" s="145" t="s">
        <v>66</v>
      </c>
      <c r="I887" s="130">
        <v>2021</v>
      </c>
      <c r="J887" s="146" t="s">
        <v>10</v>
      </c>
      <c r="K887" s="129">
        <v>13</v>
      </c>
      <c r="L887" s="121"/>
      <c r="M887" s="147" t="s">
        <v>41</v>
      </c>
      <c r="N887" s="147" t="s">
        <v>42</v>
      </c>
      <c r="O887" s="148">
        <v>2020</v>
      </c>
      <c r="P887" s="148" t="s">
        <v>5</v>
      </c>
      <c r="Q887" s="149">
        <v>5065</v>
      </c>
      <c r="R887" s="112" t="str">
        <f t="shared" si="5"/>
        <v/>
      </c>
      <c r="S887" s="121"/>
      <c r="T887" s="121"/>
      <c r="U887" s="121"/>
      <c r="V887" s="121"/>
      <c r="AA887" s="145" t="s">
        <v>52</v>
      </c>
      <c r="AB887" s="129">
        <v>2010</v>
      </c>
      <c r="AC887" s="145" t="s">
        <v>74</v>
      </c>
      <c r="AD887" s="129">
        <v>0</v>
      </c>
      <c r="AE887" s="129">
        <v>37</v>
      </c>
    </row>
    <row r="888" spans="7:31" x14ac:dyDescent="0.3">
      <c r="G888" s="145" t="s">
        <v>19</v>
      </c>
      <c r="H888" s="145" t="s">
        <v>66</v>
      </c>
      <c r="I888" s="130">
        <v>2021</v>
      </c>
      <c r="J888" s="146" t="s">
        <v>11</v>
      </c>
      <c r="K888" s="129">
        <v>19</v>
      </c>
      <c r="L888" s="121"/>
      <c r="M888" s="147" t="s">
        <v>41</v>
      </c>
      <c r="N888" s="147" t="s">
        <v>42</v>
      </c>
      <c r="O888" s="148">
        <v>2020</v>
      </c>
      <c r="P888" s="148" t="s">
        <v>6</v>
      </c>
      <c r="Q888" s="149">
        <v>5202</v>
      </c>
      <c r="R888" s="112" t="str">
        <f t="shared" si="5"/>
        <v/>
      </c>
      <c r="S888" s="121"/>
      <c r="T888" s="121"/>
      <c r="U888" s="121"/>
      <c r="V888" s="121"/>
      <c r="AA888" s="145" t="s">
        <v>52</v>
      </c>
      <c r="AB888" s="129">
        <v>2010</v>
      </c>
      <c r="AC888" s="145" t="s">
        <v>241</v>
      </c>
      <c r="AD888" s="129">
        <v>4</v>
      </c>
      <c r="AE888" s="129">
        <v>161785</v>
      </c>
    </row>
    <row r="889" spans="7:31" x14ac:dyDescent="0.3">
      <c r="G889" s="145" t="s">
        <v>19</v>
      </c>
      <c r="H889" s="145" t="s">
        <v>66</v>
      </c>
      <c r="I889" s="130">
        <v>2021</v>
      </c>
      <c r="J889" s="146" t="s">
        <v>12</v>
      </c>
      <c r="K889" s="129">
        <v>10</v>
      </c>
      <c r="L889" s="121"/>
      <c r="M889" s="147" t="s">
        <v>41</v>
      </c>
      <c r="N889" s="147" t="s">
        <v>42</v>
      </c>
      <c r="O889" s="148">
        <v>2020</v>
      </c>
      <c r="P889" s="148" t="s">
        <v>7</v>
      </c>
      <c r="Q889" s="149">
        <v>10419</v>
      </c>
      <c r="R889" s="112" t="str">
        <f t="shared" si="5"/>
        <v/>
      </c>
      <c r="S889" s="121"/>
      <c r="T889" s="121"/>
      <c r="U889" s="121"/>
      <c r="V889" s="121"/>
      <c r="AA889" s="145" t="s">
        <v>52</v>
      </c>
      <c r="AB889" s="129">
        <v>2010</v>
      </c>
      <c r="AC889" s="145" t="s">
        <v>244</v>
      </c>
      <c r="AD889" s="129">
        <v>4</v>
      </c>
      <c r="AE889" s="129">
        <v>53158</v>
      </c>
    </row>
    <row r="890" spans="7:31" x14ac:dyDescent="0.3">
      <c r="G890" s="145" t="s">
        <v>19</v>
      </c>
      <c r="H890" s="145" t="s">
        <v>66</v>
      </c>
      <c r="I890" s="130">
        <v>2021</v>
      </c>
      <c r="J890" s="146" t="s">
        <v>13</v>
      </c>
      <c r="K890" s="129">
        <v>7</v>
      </c>
      <c r="L890" s="121"/>
      <c r="M890" s="147" t="s">
        <v>41</v>
      </c>
      <c r="N890" s="147" t="s">
        <v>42</v>
      </c>
      <c r="O890" s="148">
        <v>2020</v>
      </c>
      <c r="P890" s="148" t="s">
        <v>8</v>
      </c>
      <c r="Q890" s="149">
        <v>5679</v>
      </c>
      <c r="R890" s="112" t="str">
        <f t="shared" si="5"/>
        <v/>
      </c>
      <c r="S890" s="121"/>
      <c r="T890" s="121"/>
      <c r="U890" s="121"/>
      <c r="V890" s="121"/>
      <c r="AA890" s="145" t="s">
        <v>54</v>
      </c>
      <c r="AB890" s="129">
        <v>2010</v>
      </c>
      <c r="AC890" s="145" t="s">
        <v>242</v>
      </c>
      <c r="AD890" s="129">
        <v>475</v>
      </c>
      <c r="AE890" s="129">
        <v>5085</v>
      </c>
    </row>
    <row r="891" spans="7:31" x14ac:dyDescent="0.3">
      <c r="G891" s="145" t="s">
        <v>19</v>
      </c>
      <c r="H891" s="145" t="s">
        <v>66</v>
      </c>
      <c r="I891" s="130">
        <v>2021</v>
      </c>
      <c r="J891" s="146" t="s">
        <v>14</v>
      </c>
      <c r="K891" s="129">
        <v>12</v>
      </c>
      <c r="L891" s="121"/>
      <c r="M891" s="147" t="s">
        <v>41</v>
      </c>
      <c r="N891" s="147" t="s">
        <v>42</v>
      </c>
      <c r="O891" s="148">
        <v>2020</v>
      </c>
      <c r="P891" s="148" t="s">
        <v>9</v>
      </c>
      <c r="Q891" s="149">
        <v>5398</v>
      </c>
      <c r="R891" s="112" t="str">
        <f t="shared" si="5"/>
        <v/>
      </c>
      <c r="S891" s="121"/>
      <c r="T891" s="121"/>
      <c r="U891" s="121"/>
      <c r="V891" s="121"/>
      <c r="AA891" s="145" t="s">
        <v>54</v>
      </c>
      <c r="AB891" s="129">
        <v>2010</v>
      </c>
      <c r="AC891" s="145" t="s">
        <v>245</v>
      </c>
      <c r="AD891" s="129">
        <v>918</v>
      </c>
      <c r="AE891" s="129">
        <v>10398</v>
      </c>
    </row>
    <row r="892" spans="7:31" x14ac:dyDescent="0.3">
      <c r="G892" s="145" t="s">
        <v>19</v>
      </c>
      <c r="H892" s="145" t="s">
        <v>66</v>
      </c>
      <c r="I892" s="130">
        <v>2021</v>
      </c>
      <c r="J892" s="146" t="s">
        <v>15</v>
      </c>
      <c r="K892" s="129">
        <v>6</v>
      </c>
      <c r="L892" s="121"/>
      <c r="M892" s="147" t="s">
        <v>41</v>
      </c>
      <c r="N892" s="147" t="s">
        <v>42</v>
      </c>
      <c r="O892" s="148">
        <v>2020</v>
      </c>
      <c r="P892" s="148" t="s">
        <v>10</v>
      </c>
      <c r="Q892" s="149">
        <v>9474</v>
      </c>
      <c r="R892" s="112" t="str">
        <f t="shared" si="5"/>
        <v/>
      </c>
      <c r="S892" s="121"/>
      <c r="T892" s="121"/>
      <c r="U892" s="121"/>
      <c r="V892" s="121"/>
      <c r="AA892" s="145" t="s">
        <v>54</v>
      </c>
      <c r="AB892" s="129">
        <v>2010</v>
      </c>
      <c r="AC892" s="145" t="s">
        <v>243</v>
      </c>
      <c r="AD892" s="129">
        <v>593</v>
      </c>
      <c r="AE892" s="129">
        <v>1715</v>
      </c>
    </row>
    <row r="893" spans="7:31" x14ac:dyDescent="0.3">
      <c r="G893" s="145" t="s">
        <v>19</v>
      </c>
      <c r="H893" s="145" t="s">
        <v>67</v>
      </c>
      <c r="I893" s="130">
        <v>2021</v>
      </c>
      <c r="J893" s="146" t="s">
        <v>4</v>
      </c>
      <c r="K893" s="129">
        <v>1</v>
      </c>
      <c r="L893" s="121"/>
      <c r="M893" s="147" t="s">
        <v>41</v>
      </c>
      <c r="N893" s="147" t="s">
        <v>42</v>
      </c>
      <c r="O893" s="148">
        <v>2020</v>
      </c>
      <c r="P893" s="148" t="s">
        <v>11</v>
      </c>
      <c r="Q893" s="149">
        <v>7154</v>
      </c>
      <c r="R893" s="112" t="str">
        <f t="shared" si="5"/>
        <v/>
      </c>
      <c r="S893" s="121"/>
      <c r="T893" s="121"/>
      <c r="U893" s="121"/>
      <c r="V893" s="121"/>
      <c r="AA893" s="145" t="s">
        <v>54</v>
      </c>
      <c r="AB893" s="129">
        <v>2010</v>
      </c>
      <c r="AC893" s="145" t="s">
        <v>74</v>
      </c>
      <c r="AD893" s="129">
        <v>0</v>
      </c>
      <c r="AE893" s="129">
        <v>4</v>
      </c>
    </row>
    <row r="894" spans="7:31" x14ac:dyDescent="0.3">
      <c r="G894" s="145" t="s">
        <v>19</v>
      </c>
      <c r="H894" s="145" t="s">
        <v>67</v>
      </c>
      <c r="I894" s="130">
        <v>2021</v>
      </c>
      <c r="J894" s="146" t="s">
        <v>5</v>
      </c>
      <c r="K894" s="129">
        <v>1</v>
      </c>
      <c r="L894" s="121"/>
      <c r="M894" s="147" t="s">
        <v>41</v>
      </c>
      <c r="N894" s="147" t="s">
        <v>42</v>
      </c>
      <c r="O894" s="148">
        <v>2020</v>
      </c>
      <c r="P894" s="148" t="s">
        <v>12</v>
      </c>
      <c r="Q894" s="149">
        <v>6957</v>
      </c>
      <c r="R894" s="112" t="str">
        <f t="shared" si="5"/>
        <v/>
      </c>
      <c r="S894" s="121"/>
      <c r="T894" s="121"/>
      <c r="U894" s="121"/>
      <c r="V894" s="121"/>
      <c r="AA894" s="145" t="s">
        <v>54</v>
      </c>
      <c r="AB894" s="129">
        <v>2010</v>
      </c>
      <c r="AC894" s="145" t="s">
        <v>241</v>
      </c>
      <c r="AD894" s="129">
        <v>2043</v>
      </c>
      <c r="AE894" s="129">
        <v>49804</v>
      </c>
    </row>
    <row r="895" spans="7:31" x14ac:dyDescent="0.3">
      <c r="G895" s="145" t="s">
        <v>19</v>
      </c>
      <c r="H895" s="145" t="s">
        <v>67</v>
      </c>
      <c r="I895" s="130">
        <v>2021</v>
      </c>
      <c r="J895" s="146" t="s">
        <v>6</v>
      </c>
      <c r="K895" s="129">
        <v>1</v>
      </c>
      <c r="L895" s="121"/>
      <c r="M895" s="147" t="s">
        <v>41</v>
      </c>
      <c r="N895" s="147" t="s">
        <v>42</v>
      </c>
      <c r="O895" s="148">
        <v>2020</v>
      </c>
      <c r="P895" s="148" t="s">
        <v>13</v>
      </c>
      <c r="Q895" s="149">
        <v>9252</v>
      </c>
      <c r="R895" s="112" t="str">
        <f t="shared" si="5"/>
        <v/>
      </c>
      <c r="S895" s="121"/>
      <c r="T895" s="121"/>
      <c r="U895" s="121"/>
      <c r="V895" s="121"/>
      <c r="AA895" s="145" t="s">
        <v>54</v>
      </c>
      <c r="AB895" s="129">
        <v>2010</v>
      </c>
      <c r="AC895" s="145" t="s">
        <v>244</v>
      </c>
      <c r="AD895" s="129">
        <v>615</v>
      </c>
      <c r="AE895" s="129">
        <v>10549</v>
      </c>
    </row>
    <row r="896" spans="7:31" x14ac:dyDescent="0.3">
      <c r="G896" s="145" t="s">
        <v>19</v>
      </c>
      <c r="H896" s="145" t="s">
        <v>67</v>
      </c>
      <c r="I896" s="130">
        <v>2021</v>
      </c>
      <c r="J896" s="146" t="s">
        <v>8</v>
      </c>
      <c r="K896" s="129">
        <v>2</v>
      </c>
      <c r="L896" s="121"/>
      <c r="M896" s="147" t="s">
        <v>41</v>
      </c>
      <c r="N896" s="147" t="s">
        <v>42</v>
      </c>
      <c r="O896" s="148">
        <v>2020</v>
      </c>
      <c r="P896" s="148" t="s">
        <v>14</v>
      </c>
      <c r="Q896" s="149">
        <v>9126</v>
      </c>
      <c r="R896" s="112" t="str">
        <f t="shared" si="5"/>
        <v/>
      </c>
      <c r="S896" s="121"/>
      <c r="T896" s="121"/>
      <c r="U896" s="121"/>
      <c r="V896" s="121"/>
      <c r="AA896" s="145" t="s">
        <v>19</v>
      </c>
      <c r="AB896" s="129">
        <v>2009</v>
      </c>
      <c r="AC896" s="145" t="s">
        <v>242</v>
      </c>
      <c r="AD896" s="129">
        <v>21339</v>
      </c>
      <c r="AE896" s="129">
        <v>2793</v>
      </c>
    </row>
    <row r="897" spans="7:31" x14ac:dyDescent="0.3">
      <c r="G897" s="145" t="s">
        <v>19</v>
      </c>
      <c r="H897" s="145" t="s">
        <v>67</v>
      </c>
      <c r="I897" s="130">
        <v>2021</v>
      </c>
      <c r="J897" s="146" t="s">
        <v>10</v>
      </c>
      <c r="K897" s="129">
        <v>15</v>
      </c>
      <c r="L897" s="121"/>
      <c r="M897" s="147" t="s">
        <v>41</v>
      </c>
      <c r="N897" s="147" t="s">
        <v>42</v>
      </c>
      <c r="O897" s="148">
        <v>2020</v>
      </c>
      <c r="P897" s="148" t="s">
        <v>15</v>
      </c>
      <c r="Q897" s="149">
        <v>13814</v>
      </c>
      <c r="R897" s="112" t="str">
        <f t="shared" si="5"/>
        <v/>
      </c>
      <c r="S897" s="121"/>
      <c r="T897" s="121"/>
      <c r="U897" s="121"/>
      <c r="V897" s="121"/>
      <c r="AA897" s="145" t="s">
        <v>19</v>
      </c>
      <c r="AB897" s="129">
        <v>2009</v>
      </c>
      <c r="AC897" s="145" t="s">
        <v>245</v>
      </c>
      <c r="AD897" s="129">
        <v>45169</v>
      </c>
      <c r="AE897" s="129">
        <v>2131</v>
      </c>
    </row>
    <row r="898" spans="7:31" x14ac:dyDescent="0.3">
      <c r="G898" s="145" t="s">
        <v>19</v>
      </c>
      <c r="H898" s="145" t="s">
        <v>67</v>
      </c>
      <c r="I898" s="130">
        <v>2021</v>
      </c>
      <c r="J898" s="146" t="s">
        <v>11</v>
      </c>
      <c r="K898" s="129">
        <v>4</v>
      </c>
      <c r="L898" s="121"/>
      <c r="M898" s="147" t="s">
        <v>45</v>
      </c>
      <c r="N898" s="147" t="s">
        <v>46</v>
      </c>
      <c r="O898" s="148">
        <v>2020</v>
      </c>
      <c r="P898" s="148" t="s">
        <v>4</v>
      </c>
      <c r="Q898" s="149">
        <v>1</v>
      </c>
      <c r="R898" s="112" t="str">
        <f t="shared" si="5"/>
        <v/>
      </c>
      <c r="S898" s="121"/>
      <c r="T898" s="121"/>
      <c r="U898" s="121"/>
      <c r="V898" s="121"/>
      <c r="AA898" s="145" t="s">
        <v>19</v>
      </c>
      <c r="AB898" s="129">
        <v>2009</v>
      </c>
      <c r="AC898" s="145" t="s">
        <v>243</v>
      </c>
      <c r="AD898" s="129">
        <v>19924</v>
      </c>
      <c r="AE898" s="129">
        <v>1344</v>
      </c>
    </row>
    <row r="899" spans="7:31" x14ac:dyDescent="0.3">
      <c r="G899" s="145" t="s">
        <v>19</v>
      </c>
      <c r="H899" s="145" t="s">
        <v>67</v>
      </c>
      <c r="I899" s="130">
        <v>2021</v>
      </c>
      <c r="J899" s="146" t="s">
        <v>14</v>
      </c>
      <c r="K899" s="129">
        <v>3</v>
      </c>
      <c r="L899" s="121"/>
      <c r="M899" s="147" t="s">
        <v>45</v>
      </c>
      <c r="N899" s="147" t="s">
        <v>46</v>
      </c>
      <c r="O899" s="148">
        <v>2020</v>
      </c>
      <c r="P899" s="148" t="s">
        <v>5</v>
      </c>
      <c r="Q899" s="149">
        <v>1</v>
      </c>
      <c r="R899" s="112" t="str">
        <f t="shared" si="5"/>
        <v/>
      </c>
      <c r="S899" s="121"/>
      <c r="T899" s="121"/>
      <c r="U899" s="121"/>
      <c r="V899" s="121"/>
      <c r="AA899" s="145" t="s">
        <v>19</v>
      </c>
      <c r="AB899" s="129">
        <v>2009</v>
      </c>
      <c r="AC899" s="145" t="s">
        <v>74</v>
      </c>
      <c r="AD899" s="129">
        <v>232</v>
      </c>
      <c r="AE899" s="129">
        <v>192</v>
      </c>
    </row>
    <row r="900" spans="7:31" x14ac:dyDescent="0.3">
      <c r="G900" s="145" t="s">
        <v>19</v>
      </c>
      <c r="H900" s="145" t="s">
        <v>67</v>
      </c>
      <c r="I900" s="130">
        <v>2021</v>
      </c>
      <c r="J900" s="146" t="s">
        <v>15</v>
      </c>
      <c r="K900" s="129">
        <v>136</v>
      </c>
      <c r="L900" s="121"/>
      <c r="M900" s="147" t="s">
        <v>45</v>
      </c>
      <c r="N900" s="147" t="s">
        <v>46</v>
      </c>
      <c r="O900" s="148">
        <v>2020</v>
      </c>
      <c r="P900" s="148" t="s">
        <v>6</v>
      </c>
      <c r="Q900" s="149">
        <v>2</v>
      </c>
      <c r="R900" s="112" t="str">
        <f t="shared" si="5"/>
        <v/>
      </c>
      <c r="S900" s="121"/>
      <c r="T900" s="121"/>
      <c r="U900" s="121"/>
      <c r="V900" s="121"/>
      <c r="AA900" s="145" t="s">
        <v>19</v>
      </c>
      <c r="AB900" s="129">
        <v>2009</v>
      </c>
      <c r="AC900" s="145" t="s">
        <v>241</v>
      </c>
      <c r="AD900" s="129">
        <v>231602</v>
      </c>
      <c r="AE900" s="129">
        <v>13017</v>
      </c>
    </row>
    <row r="901" spans="7:31" x14ac:dyDescent="0.3">
      <c r="G901" s="145" t="s">
        <v>19</v>
      </c>
      <c r="H901" s="145" t="s">
        <v>68</v>
      </c>
      <c r="I901" s="130">
        <v>2021</v>
      </c>
      <c r="J901" s="146" t="s">
        <v>5</v>
      </c>
      <c r="K901" s="129">
        <v>1</v>
      </c>
      <c r="L901" s="121"/>
      <c r="M901" s="147" t="s">
        <v>45</v>
      </c>
      <c r="N901" s="147" t="s">
        <v>46</v>
      </c>
      <c r="O901" s="148">
        <v>2020</v>
      </c>
      <c r="P901" s="148" t="s">
        <v>10</v>
      </c>
      <c r="Q901" s="149">
        <v>3</v>
      </c>
      <c r="R901" s="112" t="str">
        <f t="shared" si="5"/>
        <v/>
      </c>
      <c r="S901" s="121"/>
      <c r="T901" s="121"/>
      <c r="U901" s="121"/>
      <c r="V901" s="121"/>
      <c r="AA901" s="145" t="s">
        <v>19</v>
      </c>
      <c r="AB901" s="129">
        <v>2009</v>
      </c>
      <c r="AC901" s="145" t="s">
        <v>244</v>
      </c>
      <c r="AD901" s="129">
        <v>39751</v>
      </c>
      <c r="AE901" s="129">
        <v>3091</v>
      </c>
    </row>
    <row r="902" spans="7:31" x14ac:dyDescent="0.3">
      <c r="G902" s="145" t="s">
        <v>19</v>
      </c>
      <c r="H902" s="145" t="s">
        <v>68</v>
      </c>
      <c r="I902" s="130">
        <v>2021</v>
      </c>
      <c r="J902" s="146" t="s">
        <v>7</v>
      </c>
      <c r="K902" s="129">
        <v>1</v>
      </c>
      <c r="L902" s="121"/>
      <c r="M902" s="147" t="s">
        <v>45</v>
      </c>
      <c r="N902" s="147" t="s">
        <v>46</v>
      </c>
      <c r="O902" s="148">
        <v>2020</v>
      </c>
      <c r="P902" s="148" t="s">
        <v>13</v>
      </c>
      <c r="Q902" s="149">
        <v>2</v>
      </c>
      <c r="R902" s="112" t="str">
        <f t="shared" ref="R902:R965" si="6">TRIM(T851)</f>
        <v/>
      </c>
      <c r="S902" s="121"/>
      <c r="T902" s="121"/>
      <c r="U902" s="121"/>
      <c r="V902" s="121"/>
      <c r="AA902" s="145" t="s">
        <v>25</v>
      </c>
      <c r="AB902" s="129">
        <v>2009</v>
      </c>
      <c r="AC902" s="145" t="s">
        <v>242</v>
      </c>
      <c r="AD902" s="129">
        <v>11</v>
      </c>
      <c r="AE902" s="129">
        <v>376</v>
      </c>
    </row>
    <row r="903" spans="7:31" x14ac:dyDescent="0.3">
      <c r="G903" s="145" t="s">
        <v>19</v>
      </c>
      <c r="H903" s="145" t="s">
        <v>68</v>
      </c>
      <c r="I903" s="130">
        <v>2021</v>
      </c>
      <c r="J903" s="146" t="s">
        <v>8</v>
      </c>
      <c r="K903" s="129">
        <v>4</v>
      </c>
      <c r="L903" s="121"/>
      <c r="M903" s="147" t="s">
        <v>45</v>
      </c>
      <c r="N903" s="147" t="s">
        <v>46</v>
      </c>
      <c r="O903" s="148">
        <v>2020</v>
      </c>
      <c r="P903" s="148" t="s">
        <v>14</v>
      </c>
      <c r="Q903" s="149">
        <v>6</v>
      </c>
      <c r="R903" s="112" t="str">
        <f t="shared" si="6"/>
        <v/>
      </c>
      <c r="S903" s="121"/>
      <c r="T903" s="121"/>
      <c r="U903" s="121"/>
      <c r="V903" s="121"/>
      <c r="AA903" s="145" t="s">
        <v>25</v>
      </c>
      <c r="AB903" s="129">
        <v>2009</v>
      </c>
      <c r="AC903" s="145" t="s">
        <v>245</v>
      </c>
      <c r="AD903" s="129">
        <v>222</v>
      </c>
      <c r="AE903" s="129">
        <v>1408</v>
      </c>
    </row>
    <row r="904" spans="7:31" x14ac:dyDescent="0.3">
      <c r="G904" s="145" t="s">
        <v>19</v>
      </c>
      <c r="H904" s="145" t="s">
        <v>68</v>
      </c>
      <c r="I904" s="130">
        <v>2021</v>
      </c>
      <c r="J904" s="146" t="s">
        <v>9</v>
      </c>
      <c r="K904" s="129">
        <v>1</v>
      </c>
      <c r="L904" s="121"/>
      <c r="M904" s="147" t="s">
        <v>45</v>
      </c>
      <c r="N904" s="147" t="s">
        <v>46</v>
      </c>
      <c r="O904" s="148">
        <v>2020</v>
      </c>
      <c r="P904" s="148" t="s">
        <v>15</v>
      </c>
      <c r="Q904" s="149">
        <v>2</v>
      </c>
      <c r="R904" s="112" t="str">
        <f t="shared" si="6"/>
        <v/>
      </c>
      <c r="S904" s="121"/>
      <c r="T904" s="121"/>
      <c r="U904" s="121"/>
      <c r="V904" s="121"/>
      <c r="AA904" s="145" t="s">
        <v>25</v>
      </c>
      <c r="AB904" s="129">
        <v>2009</v>
      </c>
      <c r="AC904" s="145" t="s">
        <v>243</v>
      </c>
      <c r="AD904" s="129">
        <v>2</v>
      </c>
      <c r="AE904" s="129">
        <v>109</v>
      </c>
    </row>
    <row r="905" spans="7:31" x14ac:dyDescent="0.3">
      <c r="G905" s="145" t="s">
        <v>19</v>
      </c>
      <c r="H905" s="145" t="s">
        <v>68</v>
      </c>
      <c r="I905" s="130">
        <v>2021</v>
      </c>
      <c r="J905" s="146" t="s">
        <v>10</v>
      </c>
      <c r="K905" s="129">
        <v>2</v>
      </c>
      <c r="L905" s="121"/>
      <c r="M905" s="147" t="s">
        <v>247</v>
      </c>
      <c r="N905" s="147" t="s">
        <v>247</v>
      </c>
      <c r="O905" s="148">
        <v>2020</v>
      </c>
      <c r="P905" s="148" t="s">
        <v>4</v>
      </c>
      <c r="Q905" s="149">
        <v>164</v>
      </c>
      <c r="R905" s="112" t="str">
        <f t="shared" si="6"/>
        <v/>
      </c>
      <c r="S905" s="121"/>
      <c r="T905" s="121"/>
      <c r="U905" s="121"/>
      <c r="V905" s="121"/>
      <c r="AA905" s="145" t="s">
        <v>25</v>
      </c>
      <c r="AB905" s="129">
        <v>2009</v>
      </c>
      <c r="AC905" s="145" t="s">
        <v>74</v>
      </c>
      <c r="AD905" s="129">
        <v>0</v>
      </c>
      <c r="AE905" s="129">
        <v>1</v>
      </c>
    </row>
    <row r="906" spans="7:31" x14ac:dyDescent="0.3">
      <c r="G906" s="145" t="s">
        <v>19</v>
      </c>
      <c r="H906" s="145" t="s">
        <v>68</v>
      </c>
      <c r="I906" s="130">
        <v>2021</v>
      </c>
      <c r="J906" s="146" t="s">
        <v>13</v>
      </c>
      <c r="K906" s="129">
        <v>2</v>
      </c>
      <c r="L906" s="121"/>
      <c r="M906" s="147" t="s">
        <v>247</v>
      </c>
      <c r="N906" s="147" t="s">
        <v>247</v>
      </c>
      <c r="O906" s="148">
        <v>2020</v>
      </c>
      <c r="P906" s="148" t="s">
        <v>5</v>
      </c>
      <c r="Q906" s="149">
        <v>191</v>
      </c>
      <c r="R906" s="112" t="str">
        <f t="shared" si="6"/>
        <v/>
      </c>
      <c r="S906" s="121"/>
      <c r="T906" s="121"/>
      <c r="U906" s="121"/>
      <c r="V906" s="121"/>
      <c r="AA906" s="145" t="s">
        <v>25</v>
      </c>
      <c r="AB906" s="129">
        <v>2009</v>
      </c>
      <c r="AC906" s="145" t="s">
        <v>241</v>
      </c>
      <c r="AD906" s="129">
        <v>201</v>
      </c>
      <c r="AE906" s="129">
        <v>11965</v>
      </c>
    </row>
    <row r="907" spans="7:31" x14ac:dyDescent="0.3">
      <c r="G907" s="145" t="s">
        <v>19</v>
      </c>
      <c r="H907" s="145" t="s">
        <v>68</v>
      </c>
      <c r="I907" s="130">
        <v>2021</v>
      </c>
      <c r="J907" s="146" t="s">
        <v>14</v>
      </c>
      <c r="K907" s="129">
        <v>2</v>
      </c>
      <c r="L907" s="121"/>
      <c r="M907" s="147" t="s">
        <v>247</v>
      </c>
      <c r="N907" s="147" t="s">
        <v>247</v>
      </c>
      <c r="O907" s="148">
        <v>2020</v>
      </c>
      <c r="P907" s="148" t="s">
        <v>6</v>
      </c>
      <c r="Q907" s="149">
        <v>132</v>
      </c>
      <c r="R907" s="112" t="str">
        <f t="shared" si="6"/>
        <v/>
      </c>
      <c r="S907" s="121"/>
      <c r="T907" s="121"/>
      <c r="U907" s="121"/>
      <c r="V907" s="121"/>
      <c r="AA907" s="145" t="s">
        <v>25</v>
      </c>
      <c r="AB907" s="129">
        <v>2009</v>
      </c>
      <c r="AC907" s="145" t="s">
        <v>244</v>
      </c>
      <c r="AD907" s="129">
        <v>811</v>
      </c>
      <c r="AE907" s="129">
        <v>2496</v>
      </c>
    </row>
    <row r="908" spans="7:31" x14ac:dyDescent="0.3">
      <c r="G908" s="145" t="s">
        <v>19</v>
      </c>
      <c r="H908" s="145" t="s">
        <v>69</v>
      </c>
      <c r="I908" s="130">
        <v>2021</v>
      </c>
      <c r="J908" s="146" t="s">
        <v>4</v>
      </c>
      <c r="K908" s="129">
        <v>76</v>
      </c>
      <c r="L908" s="121"/>
      <c r="M908" s="147" t="s">
        <v>247</v>
      </c>
      <c r="N908" s="147" t="s">
        <v>247</v>
      </c>
      <c r="O908" s="148">
        <v>2020</v>
      </c>
      <c r="P908" s="148" t="s">
        <v>12</v>
      </c>
      <c r="Q908" s="149">
        <v>1</v>
      </c>
      <c r="R908" s="112" t="str">
        <f t="shared" si="6"/>
        <v/>
      </c>
      <c r="S908" s="121"/>
      <c r="T908" s="121"/>
      <c r="U908" s="121"/>
      <c r="V908" s="121"/>
      <c r="AA908" s="145" t="s">
        <v>35</v>
      </c>
      <c r="AB908" s="129">
        <v>2009</v>
      </c>
      <c r="AC908" s="145" t="s">
        <v>242</v>
      </c>
      <c r="AD908" s="129">
        <v>66</v>
      </c>
      <c r="AE908" s="129">
        <v>687</v>
      </c>
    </row>
    <row r="909" spans="7:31" x14ac:dyDescent="0.3">
      <c r="G909" s="145" t="s">
        <v>19</v>
      </c>
      <c r="H909" s="145" t="s">
        <v>69</v>
      </c>
      <c r="I909" s="130">
        <v>2021</v>
      </c>
      <c r="J909" s="146" t="s">
        <v>5</v>
      </c>
      <c r="K909" s="129">
        <v>78</v>
      </c>
      <c r="L909" s="121"/>
      <c r="M909" s="147" t="s">
        <v>48</v>
      </c>
      <c r="N909" s="147" t="s">
        <v>49</v>
      </c>
      <c r="O909" s="148">
        <v>2020</v>
      </c>
      <c r="P909" s="148" t="s">
        <v>4</v>
      </c>
      <c r="Q909" s="149">
        <v>30</v>
      </c>
      <c r="R909" s="112" t="str">
        <f t="shared" si="6"/>
        <v/>
      </c>
      <c r="S909" s="121"/>
      <c r="T909" s="121"/>
      <c r="U909" s="121"/>
      <c r="V909" s="121"/>
      <c r="AA909" s="145" t="s">
        <v>35</v>
      </c>
      <c r="AB909" s="129">
        <v>2009</v>
      </c>
      <c r="AC909" s="145" t="s">
        <v>245</v>
      </c>
      <c r="AD909" s="129">
        <v>108</v>
      </c>
      <c r="AE909" s="129">
        <v>154</v>
      </c>
    </row>
    <row r="910" spans="7:31" x14ac:dyDescent="0.3">
      <c r="G910" s="145" t="s">
        <v>19</v>
      </c>
      <c r="H910" s="145" t="s">
        <v>69</v>
      </c>
      <c r="I910" s="130">
        <v>2021</v>
      </c>
      <c r="J910" s="146" t="s">
        <v>6</v>
      </c>
      <c r="K910" s="129">
        <v>74</v>
      </c>
      <c r="L910" s="121"/>
      <c r="M910" s="147" t="s">
        <v>48</v>
      </c>
      <c r="N910" s="147" t="s">
        <v>49</v>
      </c>
      <c r="O910" s="148">
        <v>2020</v>
      </c>
      <c r="P910" s="148" t="s">
        <v>5</v>
      </c>
      <c r="Q910" s="149">
        <v>33</v>
      </c>
      <c r="R910" s="112" t="str">
        <f t="shared" si="6"/>
        <v/>
      </c>
      <c r="S910" s="121"/>
      <c r="T910" s="121"/>
      <c r="U910" s="121"/>
      <c r="V910" s="121"/>
      <c r="AA910" s="145" t="s">
        <v>35</v>
      </c>
      <c r="AB910" s="129">
        <v>2009</v>
      </c>
      <c r="AC910" s="145" t="s">
        <v>243</v>
      </c>
      <c r="AD910" s="129">
        <v>41</v>
      </c>
      <c r="AE910" s="129">
        <v>4</v>
      </c>
    </row>
    <row r="911" spans="7:31" x14ac:dyDescent="0.3">
      <c r="G911" s="145" t="s">
        <v>19</v>
      </c>
      <c r="H911" s="145" t="s">
        <v>69</v>
      </c>
      <c r="I911" s="130">
        <v>2021</v>
      </c>
      <c r="J911" s="146" t="s">
        <v>7</v>
      </c>
      <c r="K911" s="129">
        <v>40</v>
      </c>
      <c r="L911" s="121"/>
      <c r="M911" s="147" t="s">
        <v>48</v>
      </c>
      <c r="N911" s="147" t="s">
        <v>49</v>
      </c>
      <c r="O911" s="148">
        <v>2020</v>
      </c>
      <c r="P911" s="148" t="s">
        <v>6</v>
      </c>
      <c r="Q911" s="149">
        <v>34</v>
      </c>
      <c r="R911" s="112" t="str">
        <f t="shared" si="6"/>
        <v/>
      </c>
      <c r="S911" s="121"/>
      <c r="T911" s="121"/>
      <c r="U911" s="121"/>
      <c r="V911" s="121"/>
      <c r="AA911" s="145" t="s">
        <v>35</v>
      </c>
      <c r="AB911" s="129">
        <v>2009</v>
      </c>
      <c r="AC911" s="145" t="s">
        <v>241</v>
      </c>
      <c r="AD911" s="129">
        <v>446</v>
      </c>
      <c r="AE911" s="129">
        <v>790</v>
      </c>
    </row>
    <row r="912" spans="7:31" x14ac:dyDescent="0.3">
      <c r="G912" s="145" t="s">
        <v>19</v>
      </c>
      <c r="H912" s="145" t="s">
        <v>69</v>
      </c>
      <c r="I912" s="130">
        <v>2021</v>
      </c>
      <c r="J912" s="146" t="s">
        <v>8</v>
      </c>
      <c r="K912" s="129">
        <v>77</v>
      </c>
      <c r="L912" s="121"/>
      <c r="M912" s="147" t="s">
        <v>48</v>
      </c>
      <c r="N912" s="147" t="s">
        <v>49</v>
      </c>
      <c r="O912" s="148">
        <v>2020</v>
      </c>
      <c r="P912" s="148" t="s">
        <v>7</v>
      </c>
      <c r="Q912" s="149">
        <v>35</v>
      </c>
      <c r="R912" s="112" t="str">
        <f t="shared" si="6"/>
        <v/>
      </c>
      <c r="S912" s="121"/>
      <c r="T912" s="121"/>
      <c r="U912" s="121"/>
      <c r="V912" s="121"/>
      <c r="AA912" s="145" t="s">
        <v>35</v>
      </c>
      <c r="AB912" s="129">
        <v>2009</v>
      </c>
      <c r="AC912" s="145" t="s">
        <v>244</v>
      </c>
      <c r="AD912" s="129">
        <v>344</v>
      </c>
      <c r="AE912" s="129">
        <v>444</v>
      </c>
    </row>
    <row r="913" spans="7:31" x14ac:dyDescent="0.3">
      <c r="G913" s="145" t="s">
        <v>19</v>
      </c>
      <c r="H913" s="145" t="s">
        <v>69</v>
      </c>
      <c r="I913" s="130">
        <v>2021</v>
      </c>
      <c r="J913" s="146" t="s">
        <v>9</v>
      </c>
      <c r="K913" s="129">
        <v>128</v>
      </c>
      <c r="L913" s="121"/>
      <c r="M913" s="147" t="s">
        <v>48</v>
      </c>
      <c r="N913" s="147" t="s">
        <v>49</v>
      </c>
      <c r="O913" s="148">
        <v>2020</v>
      </c>
      <c r="P913" s="148" t="s">
        <v>8</v>
      </c>
      <c r="Q913" s="149">
        <v>45</v>
      </c>
      <c r="R913" s="112" t="str">
        <f t="shared" si="6"/>
        <v/>
      </c>
      <c r="S913" s="121"/>
      <c r="T913" s="121"/>
      <c r="U913" s="121"/>
      <c r="V913" s="121"/>
      <c r="AA913" s="145" t="s">
        <v>39</v>
      </c>
      <c r="AB913" s="129">
        <v>2009</v>
      </c>
      <c r="AC913" s="145" t="s">
        <v>242</v>
      </c>
      <c r="AD913" s="129">
        <v>0</v>
      </c>
      <c r="AE913" s="129">
        <v>59</v>
      </c>
    </row>
    <row r="914" spans="7:31" x14ac:dyDescent="0.3">
      <c r="G914" s="145" t="s">
        <v>19</v>
      </c>
      <c r="H914" s="145" t="s">
        <v>69</v>
      </c>
      <c r="I914" s="130">
        <v>2021</v>
      </c>
      <c r="J914" s="146" t="s">
        <v>10</v>
      </c>
      <c r="K914" s="129">
        <v>123</v>
      </c>
      <c r="L914" s="121"/>
      <c r="M914" s="147" t="s">
        <v>48</v>
      </c>
      <c r="N914" s="147" t="s">
        <v>49</v>
      </c>
      <c r="O914" s="148">
        <v>2020</v>
      </c>
      <c r="P914" s="148" t="s">
        <v>9</v>
      </c>
      <c r="Q914" s="149">
        <v>23</v>
      </c>
      <c r="R914" s="112" t="str">
        <f t="shared" si="6"/>
        <v/>
      </c>
      <c r="S914" s="121"/>
      <c r="T914" s="121"/>
      <c r="U914" s="121"/>
      <c r="V914" s="121"/>
      <c r="AA914" s="145" t="s">
        <v>39</v>
      </c>
      <c r="AB914" s="129">
        <v>2009</v>
      </c>
      <c r="AC914" s="145" t="s">
        <v>245</v>
      </c>
      <c r="AD914" s="129">
        <v>0</v>
      </c>
      <c r="AE914" s="129">
        <v>101</v>
      </c>
    </row>
    <row r="915" spans="7:31" x14ac:dyDescent="0.3">
      <c r="G915" s="145" t="s">
        <v>19</v>
      </c>
      <c r="H915" s="145" t="s">
        <v>69</v>
      </c>
      <c r="I915" s="130">
        <v>2021</v>
      </c>
      <c r="J915" s="146" t="s">
        <v>11</v>
      </c>
      <c r="K915" s="129">
        <v>99</v>
      </c>
      <c r="L915" s="121"/>
      <c r="M915" s="147" t="s">
        <v>48</v>
      </c>
      <c r="N915" s="147" t="s">
        <v>49</v>
      </c>
      <c r="O915" s="148">
        <v>2020</v>
      </c>
      <c r="P915" s="148" t="s">
        <v>10</v>
      </c>
      <c r="Q915" s="149">
        <v>33</v>
      </c>
      <c r="R915" s="112" t="str">
        <f t="shared" si="6"/>
        <v/>
      </c>
      <c r="S915" s="121"/>
      <c r="T915" s="121"/>
      <c r="U915" s="121"/>
      <c r="V915" s="121"/>
      <c r="AA915" s="145" t="s">
        <v>39</v>
      </c>
      <c r="AB915" s="129">
        <v>2009</v>
      </c>
      <c r="AC915" s="145" t="s">
        <v>243</v>
      </c>
      <c r="AD915" s="129">
        <v>0</v>
      </c>
      <c r="AE915" s="129">
        <v>21</v>
      </c>
    </row>
    <row r="916" spans="7:31" x14ac:dyDescent="0.3">
      <c r="G916" s="145" t="s">
        <v>19</v>
      </c>
      <c r="H916" s="145" t="s">
        <v>69</v>
      </c>
      <c r="I916" s="130">
        <v>2021</v>
      </c>
      <c r="J916" s="146" t="s">
        <v>12</v>
      </c>
      <c r="K916" s="129">
        <v>127</v>
      </c>
      <c r="L916" s="121"/>
      <c r="M916" s="147" t="s">
        <v>48</v>
      </c>
      <c r="N916" s="147" t="s">
        <v>49</v>
      </c>
      <c r="O916" s="148">
        <v>2020</v>
      </c>
      <c r="P916" s="148" t="s">
        <v>11</v>
      </c>
      <c r="Q916" s="149">
        <v>23</v>
      </c>
      <c r="R916" s="112" t="str">
        <f t="shared" si="6"/>
        <v/>
      </c>
      <c r="S916" s="121"/>
      <c r="T916" s="121"/>
      <c r="U916" s="121"/>
      <c r="V916" s="121"/>
      <c r="AA916" s="145" t="s">
        <v>39</v>
      </c>
      <c r="AB916" s="129">
        <v>2009</v>
      </c>
      <c r="AC916" s="145" t="s">
        <v>241</v>
      </c>
      <c r="AD916" s="129">
        <v>0</v>
      </c>
      <c r="AE916" s="129">
        <v>969</v>
      </c>
    </row>
    <row r="917" spans="7:31" x14ac:dyDescent="0.3">
      <c r="G917" s="145" t="s">
        <v>19</v>
      </c>
      <c r="H917" s="145" t="s">
        <v>69</v>
      </c>
      <c r="I917" s="130">
        <v>2021</v>
      </c>
      <c r="J917" s="146" t="s">
        <v>13</v>
      </c>
      <c r="K917" s="129">
        <v>162</v>
      </c>
      <c r="L917" s="121"/>
      <c r="M917" s="147" t="s">
        <v>48</v>
      </c>
      <c r="N917" s="147" t="s">
        <v>49</v>
      </c>
      <c r="O917" s="148">
        <v>2020</v>
      </c>
      <c r="P917" s="148" t="s">
        <v>12</v>
      </c>
      <c r="Q917" s="149">
        <v>38</v>
      </c>
      <c r="R917" s="112" t="str">
        <f t="shared" si="6"/>
        <v/>
      </c>
      <c r="S917" s="121"/>
      <c r="T917" s="121"/>
      <c r="U917" s="121"/>
      <c r="V917" s="121"/>
      <c r="AA917" s="145" t="s">
        <v>39</v>
      </c>
      <c r="AB917" s="129">
        <v>2009</v>
      </c>
      <c r="AC917" s="145" t="s">
        <v>244</v>
      </c>
      <c r="AD917" s="129">
        <v>0</v>
      </c>
      <c r="AE917" s="129">
        <v>111</v>
      </c>
    </row>
    <row r="918" spans="7:31" x14ac:dyDescent="0.3">
      <c r="G918" s="145" t="s">
        <v>19</v>
      </c>
      <c r="H918" s="145" t="s">
        <v>69</v>
      </c>
      <c r="I918" s="130">
        <v>2021</v>
      </c>
      <c r="J918" s="146" t="s">
        <v>14</v>
      </c>
      <c r="K918" s="129">
        <v>168</v>
      </c>
      <c r="L918" s="121"/>
      <c r="M918" s="147" t="s">
        <v>48</v>
      </c>
      <c r="N918" s="147" t="s">
        <v>49</v>
      </c>
      <c r="O918" s="148">
        <v>2020</v>
      </c>
      <c r="P918" s="148" t="s">
        <v>13</v>
      </c>
      <c r="Q918" s="149">
        <v>34</v>
      </c>
      <c r="R918" s="112" t="str">
        <f t="shared" si="6"/>
        <v/>
      </c>
      <c r="S918" s="121"/>
      <c r="T918" s="121"/>
      <c r="U918" s="121"/>
      <c r="V918" s="121"/>
      <c r="AA918" s="145" t="s">
        <v>45</v>
      </c>
      <c r="AB918" s="129">
        <v>2009</v>
      </c>
      <c r="AC918" s="145" t="s">
        <v>241</v>
      </c>
      <c r="AD918" s="129">
        <v>0</v>
      </c>
      <c r="AE918" s="129">
        <v>1</v>
      </c>
    </row>
    <row r="919" spans="7:31" x14ac:dyDescent="0.3">
      <c r="G919" s="145" t="s">
        <v>19</v>
      </c>
      <c r="H919" s="145" t="s">
        <v>69</v>
      </c>
      <c r="I919" s="130">
        <v>2021</v>
      </c>
      <c r="J919" s="146" t="s">
        <v>15</v>
      </c>
      <c r="K919" s="129">
        <v>101</v>
      </c>
      <c r="L919" s="121"/>
      <c r="M919" s="147" t="s">
        <v>48</v>
      </c>
      <c r="N919" s="147" t="s">
        <v>49</v>
      </c>
      <c r="O919" s="148">
        <v>2020</v>
      </c>
      <c r="P919" s="148" t="s">
        <v>14</v>
      </c>
      <c r="Q919" s="149">
        <v>32</v>
      </c>
      <c r="R919" s="112" t="str">
        <f t="shared" si="6"/>
        <v/>
      </c>
      <c r="S919" s="121"/>
      <c r="T919" s="121"/>
      <c r="U919" s="121"/>
      <c r="V919" s="121"/>
      <c r="AA919" s="145" t="s">
        <v>45</v>
      </c>
      <c r="AB919" s="129">
        <v>2009</v>
      </c>
      <c r="AC919" s="145" t="s">
        <v>244</v>
      </c>
      <c r="AD919" s="129">
        <v>0</v>
      </c>
      <c r="AE919" s="129">
        <v>1</v>
      </c>
    </row>
    <row r="920" spans="7:31" x14ac:dyDescent="0.3">
      <c r="G920" s="145" t="s">
        <v>19</v>
      </c>
      <c r="H920" s="145" t="s">
        <v>20</v>
      </c>
      <c r="I920" s="130">
        <v>2021</v>
      </c>
      <c r="J920" s="146" t="s">
        <v>4</v>
      </c>
      <c r="K920" s="129">
        <v>3246</v>
      </c>
      <c r="L920" s="121"/>
      <c r="M920" s="147" t="s">
        <v>48</v>
      </c>
      <c r="N920" s="147" t="s">
        <v>49</v>
      </c>
      <c r="O920" s="148">
        <v>2020</v>
      </c>
      <c r="P920" s="148" t="s">
        <v>15</v>
      </c>
      <c r="Q920" s="149">
        <v>35</v>
      </c>
      <c r="R920" s="112" t="str">
        <f t="shared" si="6"/>
        <v/>
      </c>
      <c r="S920" s="121"/>
      <c r="T920" s="121"/>
      <c r="U920" s="121"/>
      <c r="V920" s="121"/>
      <c r="AA920" s="145" t="s">
        <v>48</v>
      </c>
      <c r="AB920" s="129">
        <v>2009</v>
      </c>
      <c r="AC920" s="145" t="s">
        <v>242</v>
      </c>
      <c r="AD920" s="129">
        <v>1</v>
      </c>
      <c r="AE920" s="129">
        <v>554</v>
      </c>
    </row>
    <row r="921" spans="7:31" x14ac:dyDescent="0.3">
      <c r="G921" s="145" t="s">
        <v>19</v>
      </c>
      <c r="H921" s="145" t="s">
        <v>20</v>
      </c>
      <c r="I921" s="130">
        <v>2021</v>
      </c>
      <c r="J921" s="146" t="s">
        <v>5</v>
      </c>
      <c r="K921" s="129">
        <v>3226</v>
      </c>
      <c r="L921" s="121"/>
      <c r="M921" s="147" t="s">
        <v>50</v>
      </c>
      <c r="N921" s="147" t="s">
        <v>51</v>
      </c>
      <c r="O921" s="148">
        <v>2020</v>
      </c>
      <c r="P921" s="148" t="s">
        <v>4</v>
      </c>
      <c r="Q921" s="149">
        <v>567</v>
      </c>
      <c r="R921" s="112" t="str">
        <f t="shared" si="6"/>
        <v/>
      </c>
      <c r="S921" s="121"/>
      <c r="T921" s="121"/>
      <c r="U921" s="121"/>
      <c r="V921" s="121"/>
      <c r="AA921" s="145" t="s">
        <v>48</v>
      </c>
      <c r="AB921" s="129">
        <v>2009</v>
      </c>
      <c r="AC921" s="145" t="s">
        <v>245</v>
      </c>
      <c r="AD921" s="129">
        <v>24</v>
      </c>
      <c r="AE921" s="129">
        <v>421</v>
      </c>
    </row>
    <row r="922" spans="7:31" x14ac:dyDescent="0.3">
      <c r="G922" s="145" t="s">
        <v>19</v>
      </c>
      <c r="H922" s="145" t="s">
        <v>20</v>
      </c>
      <c r="I922" s="130">
        <v>2021</v>
      </c>
      <c r="J922" s="146" t="s">
        <v>6</v>
      </c>
      <c r="K922" s="129">
        <v>3180</v>
      </c>
      <c r="L922" s="121"/>
      <c r="M922" s="147" t="s">
        <v>50</v>
      </c>
      <c r="N922" s="147" t="s">
        <v>51</v>
      </c>
      <c r="O922" s="148">
        <v>2020</v>
      </c>
      <c r="P922" s="148" t="s">
        <v>5</v>
      </c>
      <c r="Q922" s="149">
        <v>304</v>
      </c>
      <c r="R922" s="112" t="str">
        <f t="shared" si="6"/>
        <v/>
      </c>
      <c r="S922" s="121"/>
      <c r="T922" s="121"/>
      <c r="U922" s="121"/>
      <c r="V922" s="121"/>
      <c r="AA922" s="145" t="s">
        <v>48</v>
      </c>
      <c r="AB922" s="129">
        <v>2009</v>
      </c>
      <c r="AC922" s="145" t="s">
        <v>243</v>
      </c>
      <c r="AD922" s="129">
        <v>0</v>
      </c>
      <c r="AE922" s="129">
        <v>21</v>
      </c>
    </row>
    <row r="923" spans="7:31" x14ac:dyDescent="0.3">
      <c r="G923" s="145" t="s">
        <v>19</v>
      </c>
      <c r="H923" s="145" t="s">
        <v>20</v>
      </c>
      <c r="I923" s="130">
        <v>2021</v>
      </c>
      <c r="J923" s="146" t="s">
        <v>7</v>
      </c>
      <c r="K923" s="129">
        <v>3778</v>
      </c>
      <c r="L923" s="121"/>
      <c r="M923" s="147" t="s">
        <v>50</v>
      </c>
      <c r="N923" s="147" t="s">
        <v>51</v>
      </c>
      <c r="O923" s="148">
        <v>2020</v>
      </c>
      <c r="P923" s="148" t="s">
        <v>6</v>
      </c>
      <c r="Q923" s="149">
        <v>225</v>
      </c>
      <c r="R923" s="112" t="str">
        <f t="shared" si="6"/>
        <v/>
      </c>
      <c r="S923" s="121"/>
      <c r="T923" s="121"/>
      <c r="U923" s="121"/>
      <c r="V923" s="121"/>
      <c r="AA923" s="145" t="s">
        <v>48</v>
      </c>
      <c r="AB923" s="129">
        <v>2009</v>
      </c>
      <c r="AC923" s="145" t="s">
        <v>74</v>
      </c>
      <c r="AD923" s="129">
        <v>0</v>
      </c>
      <c r="AE923" s="129">
        <v>5</v>
      </c>
    </row>
    <row r="924" spans="7:31" x14ac:dyDescent="0.3">
      <c r="G924" s="145" t="s">
        <v>19</v>
      </c>
      <c r="H924" s="145" t="s">
        <v>20</v>
      </c>
      <c r="I924" s="130">
        <v>2021</v>
      </c>
      <c r="J924" s="146" t="s">
        <v>8</v>
      </c>
      <c r="K924" s="129">
        <v>5211</v>
      </c>
      <c r="L924" s="121"/>
      <c r="M924" s="147" t="s">
        <v>50</v>
      </c>
      <c r="N924" s="147" t="s">
        <v>51</v>
      </c>
      <c r="O924" s="148">
        <v>2020</v>
      </c>
      <c r="P924" s="148" t="s">
        <v>7</v>
      </c>
      <c r="Q924" s="149">
        <v>281</v>
      </c>
      <c r="R924" s="112" t="str">
        <f t="shared" si="6"/>
        <v/>
      </c>
      <c r="S924" s="121"/>
      <c r="T924" s="121"/>
      <c r="U924" s="121"/>
      <c r="V924" s="121"/>
      <c r="AA924" s="145" t="s">
        <v>48</v>
      </c>
      <c r="AB924" s="129">
        <v>2009</v>
      </c>
      <c r="AC924" s="145" t="s">
        <v>241</v>
      </c>
      <c r="AD924" s="129">
        <v>429</v>
      </c>
      <c r="AE924" s="129">
        <v>3863</v>
      </c>
    </row>
    <row r="925" spans="7:31" x14ac:dyDescent="0.3">
      <c r="G925" s="145" t="s">
        <v>19</v>
      </c>
      <c r="H925" s="145" t="s">
        <v>20</v>
      </c>
      <c r="I925" s="130">
        <v>2021</v>
      </c>
      <c r="J925" s="146" t="s">
        <v>9</v>
      </c>
      <c r="K925" s="129">
        <v>4861</v>
      </c>
      <c r="L925" s="121"/>
      <c r="M925" s="147" t="s">
        <v>50</v>
      </c>
      <c r="N925" s="147" t="s">
        <v>51</v>
      </c>
      <c r="O925" s="148">
        <v>2020</v>
      </c>
      <c r="P925" s="148" t="s">
        <v>8</v>
      </c>
      <c r="Q925" s="149">
        <v>323</v>
      </c>
      <c r="R925" s="112" t="str">
        <f t="shared" si="6"/>
        <v/>
      </c>
      <c r="S925" s="121"/>
      <c r="T925" s="121"/>
      <c r="U925" s="121"/>
      <c r="V925" s="121"/>
      <c r="AA925" s="145" t="s">
        <v>48</v>
      </c>
      <c r="AB925" s="129">
        <v>2009</v>
      </c>
      <c r="AC925" s="145" t="s">
        <v>244</v>
      </c>
      <c r="AD925" s="129">
        <v>5</v>
      </c>
      <c r="AE925" s="129">
        <v>710</v>
      </c>
    </row>
    <row r="926" spans="7:31" x14ac:dyDescent="0.3">
      <c r="G926" s="145" t="s">
        <v>19</v>
      </c>
      <c r="H926" s="145" t="s">
        <v>20</v>
      </c>
      <c r="I926" s="130">
        <v>2021</v>
      </c>
      <c r="J926" s="146" t="s">
        <v>10</v>
      </c>
      <c r="K926" s="129">
        <v>6967</v>
      </c>
      <c r="L926" s="121"/>
      <c r="M926" s="147" t="s">
        <v>50</v>
      </c>
      <c r="N926" s="147" t="s">
        <v>51</v>
      </c>
      <c r="O926" s="148">
        <v>2020</v>
      </c>
      <c r="P926" s="148" t="s">
        <v>9</v>
      </c>
      <c r="Q926" s="149">
        <v>4</v>
      </c>
      <c r="R926" s="112" t="str">
        <f t="shared" si="6"/>
        <v/>
      </c>
      <c r="S926" s="121"/>
      <c r="T926" s="121"/>
      <c r="U926" s="121"/>
      <c r="V926" s="121"/>
      <c r="AA926" s="145" t="s">
        <v>50</v>
      </c>
      <c r="AB926" s="129">
        <v>2009</v>
      </c>
      <c r="AC926" s="145" t="s">
        <v>242</v>
      </c>
      <c r="AD926" s="129">
        <v>0</v>
      </c>
      <c r="AE926" s="129">
        <v>12</v>
      </c>
    </row>
    <row r="927" spans="7:31" x14ac:dyDescent="0.3">
      <c r="G927" s="145" t="s">
        <v>19</v>
      </c>
      <c r="H927" s="145" t="s">
        <v>20</v>
      </c>
      <c r="I927" s="130">
        <v>2021</v>
      </c>
      <c r="J927" s="146" t="s">
        <v>11</v>
      </c>
      <c r="K927" s="129">
        <v>5576</v>
      </c>
      <c r="L927" s="121"/>
      <c r="M927" s="147" t="s">
        <v>50</v>
      </c>
      <c r="N927" s="147" t="s">
        <v>51</v>
      </c>
      <c r="O927" s="148">
        <v>2020</v>
      </c>
      <c r="P927" s="148" t="s">
        <v>10</v>
      </c>
      <c r="Q927" s="149">
        <v>224</v>
      </c>
      <c r="R927" s="112" t="str">
        <f t="shared" si="6"/>
        <v/>
      </c>
      <c r="S927" s="121"/>
      <c r="T927" s="121"/>
      <c r="U927" s="121"/>
      <c r="V927" s="121"/>
      <c r="AA927" s="145" t="s">
        <v>50</v>
      </c>
      <c r="AB927" s="129">
        <v>2009</v>
      </c>
      <c r="AC927" s="145" t="s">
        <v>245</v>
      </c>
      <c r="AD927" s="129">
        <v>0</v>
      </c>
      <c r="AE927" s="129">
        <v>17</v>
      </c>
    </row>
    <row r="928" spans="7:31" x14ac:dyDescent="0.3">
      <c r="G928" s="145" t="s">
        <v>19</v>
      </c>
      <c r="H928" s="145" t="s">
        <v>20</v>
      </c>
      <c r="I928" s="130">
        <v>2021</v>
      </c>
      <c r="J928" s="146" t="s">
        <v>12</v>
      </c>
      <c r="K928" s="129">
        <v>5593</v>
      </c>
      <c r="L928" s="121"/>
      <c r="M928" s="147" t="s">
        <v>50</v>
      </c>
      <c r="N928" s="147" t="s">
        <v>51</v>
      </c>
      <c r="O928" s="148">
        <v>2020</v>
      </c>
      <c r="P928" s="148" t="s">
        <v>11</v>
      </c>
      <c r="Q928" s="149">
        <v>6</v>
      </c>
      <c r="R928" s="112" t="str">
        <f t="shared" si="6"/>
        <v/>
      </c>
      <c r="S928" s="121"/>
      <c r="T928" s="121"/>
      <c r="U928" s="121"/>
      <c r="V928" s="121"/>
      <c r="AA928" s="145" t="s">
        <v>50</v>
      </c>
      <c r="AB928" s="129">
        <v>2009</v>
      </c>
      <c r="AC928" s="145" t="s">
        <v>243</v>
      </c>
      <c r="AD928" s="129">
        <v>0</v>
      </c>
      <c r="AE928" s="129">
        <v>1</v>
      </c>
    </row>
    <row r="929" spans="7:31" x14ac:dyDescent="0.3">
      <c r="G929" s="145" t="s">
        <v>19</v>
      </c>
      <c r="H929" s="145" t="s">
        <v>20</v>
      </c>
      <c r="I929" s="130">
        <v>2021</v>
      </c>
      <c r="J929" s="146" t="s">
        <v>13</v>
      </c>
      <c r="K929" s="129">
        <v>4791</v>
      </c>
      <c r="L929" s="121"/>
      <c r="M929" s="147" t="s">
        <v>50</v>
      </c>
      <c r="N929" s="147" t="s">
        <v>51</v>
      </c>
      <c r="O929" s="148">
        <v>2020</v>
      </c>
      <c r="P929" s="148" t="s">
        <v>12</v>
      </c>
      <c r="Q929" s="149">
        <v>4</v>
      </c>
      <c r="R929" s="112" t="str">
        <f t="shared" si="6"/>
        <v/>
      </c>
      <c r="S929" s="121"/>
      <c r="T929" s="121"/>
      <c r="U929" s="121"/>
      <c r="V929" s="121"/>
      <c r="AA929" s="145" t="s">
        <v>50</v>
      </c>
      <c r="AB929" s="129">
        <v>2009</v>
      </c>
      <c r="AC929" s="145" t="s">
        <v>241</v>
      </c>
      <c r="AD929" s="129">
        <v>0</v>
      </c>
      <c r="AE929" s="129">
        <v>814</v>
      </c>
    </row>
    <row r="930" spans="7:31" x14ac:dyDescent="0.3">
      <c r="G930" s="145" t="s">
        <v>19</v>
      </c>
      <c r="H930" s="145" t="s">
        <v>20</v>
      </c>
      <c r="I930" s="130">
        <v>2021</v>
      </c>
      <c r="J930" s="146" t="s">
        <v>14</v>
      </c>
      <c r="K930" s="129">
        <v>10337</v>
      </c>
      <c r="L930" s="121"/>
      <c r="M930" s="147" t="s">
        <v>50</v>
      </c>
      <c r="N930" s="147" t="s">
        <v>51</v>
      </c>
      <c r="O930" s="148">
        <v>2020</v>
      </c>
      <c r="P930" s="148" t="s">
        <v>13</v>
      </c>
      <c r="Q930" s="149">
        <v>54</v>
      </c>
      <c r="R930" s="112" t="str">
        <f t="shared" si="6"/>
        <v/>
      </c>
      <c r="S930" s="121"/>
      <c r="T930" s="121"/>
      <c r="U930" s="121"/>
      <c r="V930" s="121"/>
      <c r="AA930" s="145" t="s">
        <v>50</v>
      </c>
      <c r="AB930" s="129">
        <v>2009</v>
      </c>
      <c r="AC930" s="145" t="s">
        <v>244</v>
      </c>
      <c r="AD930" s="129">
        <v>0</v>
      </c>
      <c r="AE930" s="129">
        <v>37</v>
      </c>
    </row>
    <row r="931" spans="7:31" x14ac:dyDescent="0.3">
      <c r="G931" s="145" t="s">
        <v>19</v>
      </c>
      <c r="H931" s="145" t="s">
        <v>20</v>
      </c>
      <c r="I931" s="130">
        <v>2021</v>
      </c>
      <c r="J931" s="146" t="s">
        <v>15</v>
      </c>
      <c r="K931" s="129">
        <v>6660</v>
      </c>
      <c r="L931" s="121"/>
      <c r="M931" s="147" t="s">
        <v>50</v>
      </c>
      <c r="N931" s="147" t="s">
        <v>51</v>
      </c>
      <c r="O931" s="148">
        <v>2020</v>
      </c>
      <c r="P931" s="148" t="s">
        <v>14</v>
      </c>
      <c r="Q931" s="149">
        <v>1488</v>
      </c>
      <c r="R931" s="112" t="str">
        <f t="shared" si="6"/>
        <v/>
      </c>
      <c r="S931" s="121"/>
      <c r="T931" s="121"/>
      <c r="U931" s="121"/>
      <c r="V931" s="121"/>
      <c r="AA931" s="145" t="s">
        <v>52</v>
      </c>
      <c r="AB931" s="129">
        <v>2009</v>
      </c>
      <c r="AC931" s="145" t="s">
        <v>242</v>
      </c>
      <c r="AD931" s="129">
        <v>1</v>
      </c>
      <c r="AE931" s="129">
        <v>73925</v>
      </c>
    </row>
    <row r="932" spans="7:31" x14ac:dyDescent="0.3">
      <c r="G932" s="145" t="s">
        <v>21</v>
      </c>
      <c r="H932" s="145" t="s">
        <v>22</v>
      </c>
      <c r="I932" s="130">
        <v>2021</v>
      </c>
      <c r="J932" s="146" t="s">
        <v>4</v>
      </c>
      <c r="K932" s="129">
        <v>135</v>
      </c>
      <c r="L932" s="121"/>
      <c r="M932" s="147" t="s">
        <v>50</v>
      </c>
      <c r="N932" s="147" t="s">
        <v>51</v>
      </c>
      <c r="O932" s="148">
        <v>2020</v>
      </c>
      <c r="P932" s="148" t="s">
        <v>15</v>
      </c>
      <c r="Q932" s="149">
        <v>128</v>
      </c>
      <c r="R932" s="112" t="str">
        <f t="shared" si="6"/>
        <v/>
      </c>
      <c r="S932" s="121"/>
      <c r="T932" s="121"/>
      <c r="U932" s="121"/>
      <c r="V932" s="121"/>
      <c r="AA932" s="145" t="s">
        <v>52</v>
      </c>
      <c r="AB932" s="129">
        <v>2009</v>
      </c>
      <c r="AC932" s="145" t="s">
        <v>245</v>
      </c>
      <c r="AD932" s="129">
        <v>1</v>
      </c>
      <c r="AE932" s="129">
        <v>32187</v>
      </c>
    </row>
    <row r="933" spans="7:31" x14ac:dyDescent="0.3">
      <c r="G933" s="145" t="s">
        <v>21</v>
      </c>
      <c r="H933" s="145" t="s">
        <v>22</v>
      </c>
      <c r="I933" s="130">
        <v>2021</v>
      </c>
      <c r="J933" s="146" t="s">
        <v>5</v>
      </c>
      <c r="K933" s="129">
        <v>9</v>
      </c>
      <c r="L933" s="121"/>
      <c r="M933" s="147" t="s">
        <v>54</v>
      </c>
      <c r="N933" s="147" t="s">
        <v>54</v>
      </c>
      <c r="O933" s="148">
        <v>2020</v>
      </c>
      <c r="P933" s="148" t="s">
        <v>4</v>
      </c>
      <c r="Q933" s="149">
        <v>336</v>
      </c>
      <c r="R933" s="112" t="str">
        <f t="shared" si="6"/>
        <v/>
      </c>
      <c r="S933" s="121"/>
      <c r="T933" s="121"/>
      <c r="U933" s="121"/>
      <c r="V933" s="121"/>
      <c r="AA933" s="145" t="s">
        <v>52</v>
      </c>
      <c r="AB933" s="129">
        <v>2009</v>
      </c>
      <c r="AC933" s="145" t="s">
        <v>243</v>
      </c>
      <c r="AD933" s="129">
        <v>0</v>
      </c>
      <c r="AE933" s="129">
        <v>10841</v>
      </c>
    </row>
    <row r="934" spans="7:31" x14ac:dyDescent="0.3">
      <c r="G934" s="145" t="s">
        <v>21</v>
      </c>
      <c r="H934" s="145" t="s">
        <v>22</v>
      </c>
      <c r="I934" s="130">
        <v>2021</v>
      </c>
      <c r="J934" s="146" t="s">
        <v>6</v>
      </c>
      <c r="K934" s="129">
        <v>17</v>
      </c>
      <c r="L934" s="121"/>
      <c r="M934" s="147" t="s">
        <v>54</v>
      </c>
      <c r="N934" s="147" t="s">
        <v>54</v>
      </c>
      <c r="O934" s="148">
        <v>2020</v>
      </c>
      <c r="P934" s="148" t="s">
        <v>5</v>
      </c>
      <c r="Q934" s="149">
        <v>888</v>
      </c>
      <c r="R934" s="112" t="str">
        <f t="shared" si="6"/>
        <v/>
      </c>
      <c r="S934" s="121"/>
      <c r="T934" s="121"/>
      <c r="U934" s="121"/>
      <c r="V934" s="121"/>
      <c r="AA934" s="145" t="s">
        <v>52</v>
      </c>
      <c r="AB934" s="129">
        <v>2009</v>
      </c>
      <c r="AC934" s="145" t="s">
        <v>74</v>
      </c>
      <c r="AD934" s="129">
        <v>0</v>
      </c>
      <c r="AE934" s="129">
        <v>106</v>
      </c>
    </row>
    <row r="935" spans="7:31" x14ac:dyDescent="0.3">
      <c r="G935" s="145" t="s">
        <v>21</v>
      </c>
      <c r="H935" s="145" t="s">
        <v>22</v>
      </c>
      <c r="I935" s="130">
        <v>2021</v>
      </c>
      <c r="J935" s="146" t="s">
        <v>7</v>
      </c>
      <c r="K935" s="129">
        <v>8</v>
      </c>
      <c r="L935" s="121"/>
      <c r="M935" s="147" t="s">
        <v>54</v>
      </c>
      <c r="N935" s="147" t="s">
        <v>54</v>
      </c>
      <c r="O935" s="148">
        <v>2020</v>
      </c>
      <c r="P935" s="148" t="s">
        <v>6</v>
      </c>
      <c r="Q935" s="149">
        <v>752</v>
      </c>
      <c r="R935" s="112" t="str">
        <f t="shared" si="6"/>
        <v/>
      </c>
      <c r="S935" s="121"/>
      <c r="T935" s="121"/>
      <c r="U935" s="121"/>
      <c r="V935" s="121"/>
      <c r="AA935" s="145" t="s">
        <v>52</v>
      </c>
      <c r="AB935" s="129">
        <v>2009</v>
      </c>
      <c r="AC935" s="145" t="s">
        <v>241</v>
      </c>
      <c r="AD935" s="129">
        <v>10</v>
      </c>
      <c r="AE935" s="129">
        <v>1136239</v>
      </c>
    </row>
    <row r="936" spans="7:31" x14ac:dyDescent="0.3">
      <c r="G936" s="145" t="s">
        <v>21</v>
      </c>
      <c r="H936" s="145" t="s">
        <v>22</v>
      </c>
      <c r="I936" s="130">
        <v>2021</v>
      </c>
      <c r="J936" s="146" t="s">
        <v>8</v>
      </c>
      <c r="K936" s="129">
        <v>6</v>
      </c>
      <c r="L936" s="121"/>
      <c r="M936" s="147" t="s">
        <v>54</v>
      </c>
      <c r="N936" s="147" t="s">
        <v>54</v>
      </c>
      <c r="O936" s="148">
        <v>2020</v>
      </c>
      <c r="P936" s="148" t="s">
        <v>7</v>
      </c>
      <c r="Q936" s="149">
        <v>541</v>
      </c>
      <c r="R936" s="112" t="str">
        <f t="shared" si="6"/>
        <v/>
      </c>
      <c r="S936" s="121"/>
      <c r="T936" s="121"/>
      <c r="U936" s="121"/>
      <c r="V936" s="121"/>
      <c r="AA936" s="145" t="s">
        <v>52</v>
      </c>
      <c r="AB936" s="129">
        <v>2009</v>
      </c>
      <c r="AC936" s="145" t="s">
        <v>244</v>
      </c>
      <c r="AD936" s="129">
        <v>4</v>
      </c>
      <c r="AE936" s="129">
        <v>138480</v>
      </c>
    </row>
    <row r="937" spans="7:31" x14ac:dyDescent="0.3">
      <c r="G937" s="145" t="s">
        <v>21</v>
      </c>
      <c r="H937" s="145" t="s">
        <v>22</v>
      </c>
      <c r="I937" s="130">
        <v>2021</v>
      </c>
      <c r="J937" s="146" t="s">
        <v>9</v>
      </c>
      <c r="K937" s="129">
        <v>15</v>
      </c>
      <c r="L937" s="121"/>
      <c r="M937" s="147" t="s">
        <v>54</v>
      </c>
      <c r="N937" s="147" t="s">
        <v>54</v>
      </c>
      <c r="O937" s="148">
        <v>2020</v>
      </c>
      <c r="P937" s="148" t="s">
        <v>8</v>
      </c>
      <c r="Q937" s="149">
        <v>1358</v>
      </c>
      <c r="R937" s="112" t="str">
        <f t="shared" si="6"/>
        <v/>
      </c>
      <c r="S937" s="121"/>
      <c r="T937" s="121"/>
      <c r="U937" s="121"/>
      <c r="V937" s="121"/>
      <c r="AA937" s="145" t="s">
        <v>54</v>
      </c>
      <c r="AB937" s="129">
        <v>2009</v>
      </c>
      <c r="AC937" s="145" t="s">
        <v>242</v>
      </c>
      <c r="AD937" s="129">
        <v>604</v>
      </c>
      <c r="AE937" s="129">
        <v>2579</v>
      </c>
    </row>
    <row r="938" spans="7:31" x14ac:dyDescent="0.3">
      <c r="G938" s="145" t="s">
        <v>21</v>
      </c>
      <c r="H938" s="145" t="s">
        <v>22</v>
      </c>
      <c r="I938" s="130">
        <v>2021</v>
      </c>
      <c r="J938" s="146" t="s">
        <v>10</v>
      </c>
      <c r="K938" s="129">
        <v>19</v>
      </c>
      <c r="L938" s="121"/>
      <c r="M938" s="147" t="s">
        <v>54</v>
      </c>
      <c r="N938" s="147" t="s">
        <v>54</v>
      </c>
      <c r="O938" s="148">
        <v>2020</v>
      </c>
      <c r="P938" s="148" t="s">
        <v>9</v>
      </c>
      <c r="Q938" s="149">
        <v>120829</v>
      </c>
      <c r="R938" s="112" t="str">
        <f t="shared" si="6"/>
        <v/>
      </c>
      <c r="S938" s="121"/>
      <c r="T938" s="121"/>
      <c r="U938" s="121"/>
      <c r="V938" s="121"/>
      <c r="AA938" s="145" t="s">
        <v>54</v>
      </c>
      <c r="AB938" s="129">
        <v>2009</v>
      </c>
      <c r="AC938" s="145" t="s">
        <v>245</v>
      </c>
      <c r="AD938" s="129">
        <v>211</v>
      </c>
      <c r="AE938" s="129">
        <v>847</v>
      </c>
    </row>
    <row r="939" spans="7:31" x14ac:dyDescent="0.3">
      <c r="G939" s="145" t="s">
        <v>21</v>
      </c>
      <c r="H939" s="145" t="s">
        <v>22</v>
      </c>
      <c r="I939" s="130">
        <v>2021</v>
      </c>
      <c r="J939" s="146" t="s">
        <v>11</v>
      </c>
      <c r="K939" s="129">
        <v>22</v>
      </c>
      <c r="L939" s="121"/>
      <c r="M939" s="147" t="s">
        <v>54</v>
      </c>
      <c r="N939" s="147" t="s">
        <v>54</v>
      </c>
      <c r="O939" s="148">
        <v>2020</v>
      </c>
      <c r="P939" s="148" t="s">
        <v>10</v>
      </c>
      <c r="Q939" s="149">
        <v>25535</v>
      </c>
      <c r="R939" s="112" t="str">
        <f t="shared" si="6"/>
        <v/>
      </c>
      <c r="S939" s="121"/>
      <c r="T939" s="121"/>
      <c r="U939" s="121"/>
      <c r="V939" s="121"/>
      <c r="AA939" s="145" t="s">
        <v>54</v>
      </c>
      <c r="AB939" s="129">
        <v>2009</v>
      </c>
      <c r="AC939" s="145" t="s">
        <v>243</v>
      </c>
      <c r="AD939" s="129">
        <v>115</v>
      </c>
      <c r="AE939" s="129">
        <v>140</v>
      </c>
    </row>
    <row r="940" spans="7:31" x14ac:dyDescent="0.3">
      <c r="G940" s="145" t="s">
        <v>21</v>
      </c>
      <c r="H940" s="145" t="s">
        <v>22</v>
      </c>
      <c r="I940" s="130">
        <v>2021</v>
      </c>
      <c r="J940" s="146" t="s">
        <v>12</v>
      </c>
      <c r="K940" s="129">
        <v>25</v>
      </c>
      <c r="L940" s="121"/>
      <c r="M940" s="147" t="s">
        <v>54</v>
      </c>
      <c r="N940" s="147" t="s">
        <v>54</v>
      </c>
      <c r="O940" s="148">
        <v>2020</v>
      </c>
      <c r="P940" s="148" t="s">
        <v>11</v>
      </c>
      <c r="Q940" s="149">
        <v>872</v>
      </c>
      <c r="R940" s="112" t="str">
        <f t="shared" si="6"/>
        <v/>
      </c>
      <c r="S940" s="121"/>
      <c r="T940" s="121"/>
      <c r="U940" s="121"/>
      <c r="V940" s="121"/>
      <c r="AA940" s="145" t="s">
        <v>54</v>
      </c>
      <c r="AB940" s="129">
        <v>2009</v>
      </c>
      <c r="AC940" s="145" t="s">
        <v>74</v>
      </c>
      <c r="AD940" s="129">
        <v>0</v>
      </c>
      <c r="AE940" s="129">
        <v>8</v>
      </c>
    </row>
    <row r="941" spans="7:31" x14ac:dyDescent="0.3">
      <c r="G941" s="145" t="s">
        <v>21</v>
      </c>
      <c r="H941" s="145" t="s">
        <v>22</v>
      </c>
      <c r="I941" s="130">
        <v>2021</v>
      </c>
      <c r="J941" s="146" t="s">
        <v>13</v>
      </c>
      <c r="K941" s="129">
        <v>15</v>
      </c>
      <c r="L941" s="121"/>
      <c r="M941" s="147" t="s">
        <v>54</v>
      </c>
      <c r="N941" s="147" t="s">
        <v>54</v>
      </c>
      <c r="O941" s="148">
        <v>2020</v>
      </c>
      <c r="P941" s="148" t="s">
        <v>12</v>
      </c>
      <c r="Q941" s="149">
        <v>750</v>
      </c>
      <c r="R941" s="112" t="str">
        <f t="shared" si="6"/>
        <v/>
      </c>
      <c r="S941" s="121"/>
      <c r="T941" s="121"/>
      <c r="U941" s="121"/>
      <c r="V941" s="121"/>
      <c r="AA941" s="145" t="s">
        <v>54</v>
      </c>
      <c r="AB941" s="129">
        <v>2009</v>
      </c>
      <c r="AC941" s="145" t="s">
        <v>241</v>
      </c>
      <c r="AD941" s="129">
        <v>933</v>
      </c>
      <c r="AE941" s="129">
        <v>9145</v>
      </c>
    </row>
    <row r="942" spans="7:31" x14ac:dyDescent="0.3">
      <c r="G942" s="145" t="s">
        <v>21</v>
      </c>
      <c r="H942" s="145" t="s">
        <v>22</v>
      </c>
      <c r="I942" s="130">
        <v>2021</v>
      </c>
      <c r="J942" s="146" t="s">
        <v>14</v>
      </c>
      <c r="K942" s="129">
        <v>19</v>
      </c>
      <c r="L942" s="121"/>
      <c r="M942" s="147" t="s">
        <v>54</v>
      </c>
      <c r="N942" s="147" t="s">
        <v>54</v>
      </c>
      <c r="O942" s="148">
        <v>2020</v>
      </c>
      <c r="P942" s="148" t="s">
        <v>13</v>
      </c>
      <c r="Q942" s="149">
        <v>688</v>
      </c>
      <c r="R942" s="112" t="str">
        <f t="shared" si="6"/>
        <v/>
      </c>
      <c r="S942" s="121"/>
      <c r="T942" s="121"/>
      <c r="U942" s="121"/>
      <c r="V942" s="121"/>
      <c r="AA942" s="145" t="s">
        <v>54</v>
      </c>
      <c r="AB942" s="129">
        <v>2009</v>
      </c>
      <c r="AC942" s="145" t="s">
        <v>244</v>
      </c>
      <c r="AD942" s="129">
        <v>270</v>
      </c>
      <c r="AE942" s="129">
        <v>4817</v>
      </c>
    </row>
    <row r="943" spans="7:31" x14ac:dyDescent="0.3">
      <c r="G943" s="145" t="s">
        <v>21</v>
      </c>
      <c r="H943" s="145" t="s">
        <v>22</v>
      </c>
      <c r="I943" s="130">
        <v>2021</v>
      </c>
      <c r="J943" s="146" t="s">
        <v>15</v>
      </c>
      <c r="K943" s="129">
        <v>10</v>
      </c>
      <c r="L943" s="121"/>
      <c r="M943" s="147" t="s">
        <v>54</v>
      </c>
      <c r="N943" s="147" t="s">
        <v>54</v>
      </c>
      <c r="O943" s="148">
        <v>2020</v>
      </c>
      <c r="P943" s="148" t="s">
        <v>14</v>
      </c>
      <c r="Q943" s="149">
        <v>581</v>
      </c>
      <c r="R943" s="112" t="str">
        <f t="shared" si="6"/>
        <v/>
      </c>
      <c r="S943" s="121"/>
      <c r="T943" s="121"/>
      <c r="U943" s="121"/>
      <c r="V943" s="121"/>
      <c r="AA943" s="145" t="s">
        <v>19</v>
      </c>
      <c r="AB943" s="129">
        <v>2008</v>
      </c>
      <c r="AC943" s="145" t="s">
        <v>242</v>
      </c>
      <c r="AD943" s="129">
        <v>18895</v>
      </c>
      <c r="AE943" s="129">
        <v>2406</v>
      </c>
    </row>
    <row r="944" spans="7:31" x14ac:dyDescent="0.3">
      <c r="G944" s="145" t="s">
        <v>23</v>
      </c>
      <c r="H944" s="145" t="s">
        <v>24</v>
      </c>
      <c r="I944" s="130">
        <v>2021</v>
      </c>
      <c r="J944" s="146" t="s">
        <v>4</v>
      </c>
      <c r="K944" s="129">
        <v>42844</v>
      </c>
      <c r="L944" s="121"/>
      <c r="M944" s="147" t="s">
        <v>54</v>
      </c>
      <c r="N944" s="147" t="s">
        <v>54</v>
      </c>
      <c r="O944" s="148">
        <v>2020</v>
      </c>
      <c r="P944" s="148" t="s">
        <v>15</v>
      </c>
      <c r="Q944" s="149">
        <v>662</v>
      </c>
      <c r="R944" s="112" t="str">
        <f t="shared" si="6"/>
        <v/>
      </c>
      <c r="S944" s="121"/>
      <c r="T944" s="121"/>
      <c r="U944" s="121"/>
      <c r="V944" s="121"/>
      <c r="AA944" s="145" t="s">
        <v>19</v>
      </c>
      <c r="AB944" s="129">
        <v>2008</v>
      </c>
      <c r="AC944" s="145" t="s">
        <v>245</v>
      </c>
      <c r="AD944" s="129">
        <v>33358</v>
      </c>
      <c r="AE944" s="129">
        <v>1938</v>
      </c>
    </row>
    <row r="945" spans="7:31" x14ac:dyDescent="0.3">
      <c r="G945" s="145" t="s">
        <v>23</v>
      </c>
      <c r="H945" s="145" t="s">
        <v>24</v>
      </c>
      <c r="I945" s="130">
        <v>2021</v>
      </c>
      <c r="J945" s="146" t="s">
        <v>5</v>
      </c>
      <c r="K945" s="129">
        <v>37522</v>
      </c>
      <c r="L945" s="121"/>
      <c r="M945" s="147" t="s">
        <v>19</v>
      </c>
      <c r="N945" s="147" t="s">
        <v>57</v>
      </c>
      <c r="O945" s="148">
        <v>2019</v>
      </c>
      <c r="P945" s="148" t="s">
        <v>4</v>
      </c>
      <c r="Q945" s="149">
        <v>205</v>
      </c>
      <c r="R945" s="112" t="str">
        <f t="shared" si="6"/>
        <v/>
      </c>
      <c r="S945" s="121"/>
      <c r="T945" s="121"/>
      <c r="U945" s="121"/>
      <c r="V945" s="121"/>
      <c r="AA945" s="145" t="s">
        <v>19</v>
      </c>
      <c r="AB945" s="129">
        <v>2008</v>
      </c>
      <c r="AC945" s="145" t="s">
        <v>243</v>
      </c>
      <c r="AD945" s="129">
        <v>15859</v>
      </c>
      <c r="AE945" s="129">
        <v>979</v>
      </c>
    </row>
    <row r="946" spans="7:31" x14ac:dyDescent="0.3">
      <c r="G946" s="145" t="s">
        <v>23</v>
      </c>
      <c r="H946" s="145" t="s">
        <v>24</v>
      </c>
      <c r="I946" s="130">
        <v>2021</v>
      </c>
      <c r="J946" s="146" t="s">
        <v>6</v>
      </c>
      <c r="K946" s="129">
        <v>42860</v>
      </c>
      <c r="L946" s="121"/>
      <c r="M946" s="147" t="s">
        <v>19</v>
      </c>
      <c r="N946" s="147" t="s">
        <v>57</v>
      </c>
      <c r="O946" s="148">
        <v>2019</v>
      </c>
      <c r="P946" s="148" t="s">
        <v>5</v>
      </c>
      <c r="Q946" s="149">
        <v>206</v>
      </c>
      <c r="R946" s="112" t="str">
        <f t="shared" si="6"/>
        <v/>
      </c>
      <c r="S946" s="121"/>
      <c r="T946" s="121"/>
      <c r="U946" s="121"/>
      <c r="V946" s="121"/>
      <c r="AA946" s="145" t="s">
        <v>19</v>
      </c>
      <c r="AB946" s="129">
        <v>2008</v>
      </c>
      <c r="AC946" s="145" t="s">
        <v>74</v>
      </c>
      <c r="AD946" s="129">
        <v>332</v>
      </c>
      <c r="AE946" s="129">
        <v>80</v>
      </c>
    </row>
    <row r="947" spans="7:31" x14ac:dyDescent="0.3">
      <c r="G947" s="145" t="s">
        <v>23</v>
      </c>
      <c r="H947" s="145" t="s">
        <v>24</v>
      </c>
      <c r="I947" s="130">
        <v>2021</v>
      </c>
      <c r="J947" s="146" t="s">
        <v>7</v>
      </c>
      <c r="K947" s="129">
        <v>37281</v>
      </c>
      <c r="L947" s="121"/>
      <c r="M947" s="147" t="s">
        <v>19</v>
      </c>
      <c r="N947" s="147" t="s">
        <v>57</v>
      </c>
      <c r="O947" s="148">
        <v>2019</v>
      </c>
      <c r="P947" s="148" t="s">
        <v>6</v>
      </c>
      <c r="Q947" s="149">
        <v>238</v>
      </c>
      <c r="R947" s="112" t="str">
        <f t="shared" si="6"/>
        <v/>
      </c>
      <c r="S947" s="121"/>
      <c r="T947" s="121"/>
      <c r="U947" s="121"/>
      <c r="V947" s="121"/>
      <c r="AA947" s="145" t="s">
        <v>19</v>
      </c>
      <c r="AB947" s="129">
        <v>2008</v>
      </c>
      <c r="AC947" s="145" t="s">
        <v>241</v>
      </c>
      <c r="AD947" s="129">
        <v>186399</v>
      </c>
      <c r="AE947" s="129">
        <v>9678</v>
      </c>
    </row>
    <row r="948" spans="7:31" x14ac:dyDescent="0.3">
      <c r="G948" s="145" t="s">
        <v>23</v>
      </c>
      <c r="H948" s="145" t="s">
        <v>24</v>
      </c>
      <c r="I948" s="130">
        <v>2021</v>
      </c>
      <c r="J948" s="146" t="s">
        <v>8</v>
      </c>
      <c r="K948" s="129">
        <v>40168</v>
      </c>
      <c r="L948" s="121"/>
      <c r="M948" s="147" t="s">
        <v>19</v>
      </c>
      <c r="N948" s="147" t="s">
        <v>57</v>
      </c>
      <c r="O948" s="148">
        <v>2019</v>
      </c>
      <c r="P948" s="148" t="s">
        <v>7</v>
      </c>
      <c r="Q948" s="149">
        <v>246</v>
      </c>
      <c r="R948" s="112" t="str">
        <f t="shared" si="6"/>
        <v/>
      </c>
      <c r="S948" s="121"/>
      <c r="T948" s="121"/>
      <c r="U948" s="121"/>
      <c r="V948" s="121"/>
      <c r="AA948" s="145" t="s">
        <v>19</v>
      </c>
      <c r="AB948" s="129">
        <v>2008</v>
      </c>
      <c r="AC948" s="145" t="s">
        <v>244</v>
      </c>
      <c r="AD948" s="129">
        <v>29512</v>
      </c>
      <c r="AE948" s="129">
        <v>2285</v>
      </c>
    </row>
    <row r="949" spans="7:31" x14ac:dyDescent="0.3">
      <c r="G949" s="145" t="s">
        <v>23</v>
      </c>
      <c r="H949" s="145" t="s">
        <v>24</v>
      </c>
      <c r="I949" s="130">
        <v>2021</v>
      </c>
      <c r="J949" s="146" t="s">
        <v>9</v>
      </c>
      <c r="K949" s="129">
        <v>40586</v>
      </c>
      <c r="L949" s="121"/>
      <c r="M949" s="147" t="s">
        <v>19</v>
      </c>
      <c r="N949" s="147" t="s">
        <v>57</v>
      </c>
      <c r="O949" s="148">
        <v>2019</v>
      </c>
      <c r="P949" s="148" t="s">
        <v>8</v>
      </c>
      <c r="Q949" s="149">
        <v>248</v>
      </c>
      <c r="R949" s="112" t="str">
        <f t="shared" si="6"/>
        <v/>
      </c>
      <c r="S949" s="121"/>
      <c r="T949" s="121"/>
      <c r="U949" s="121"/>
      <c r="V949" s="121"/>
      <c r="AA949" s="145" t="s">
        <v>25</v>
      </c>
      <c r="AB949" s="129">
        <v>2008</v>
      </c>
      <c r="AC949" s="145" t="s">
        <v>242</v>
      </c>
      <c r="AD949" s="129">
        <v>30</v>
      </c>
      <c r="AE949" s="129">
        <v>220</v>
      </c>
    </row>
    <row r="950" spans="7:31" x14ac:dyDescent="0.3">
      <c r="G950" s="145" t="s">
        <v>23</v>
      </c>
      <c r="H950" s="145" t="s">
        <v>24</v>
      </c>
      <c r="I950" s="130">
        <v>2021</v>
      </c>
      <c r="J950" s="146" t="s">
        <v>10</v>
      </c>
      <c r="K950" s="129">
        <v>48915</v>
      </c>
      <c r="L950" s="121"/>
      <c r="M950" s="147" t="s">
        <v>19</v>
      </c>
      <c r="N950" s="147" t="s">
        <v>57</v>
      </c>
      <c r="O950" s="148">
        <v>2019</v>
      </c>
      <c r="P950" s="148" t="s">
        <v>9</v>
      </c>
      <c r="Q950" s="149">
        <v>272</v>
      </c>
      <c r="R950" s="112" t="str">
        <f t="shared" si="6"/>
        <v/>
      </c>
      <c r="S950" s="121"/>
      <c r="T950" s="121"/>
      <c r="U950" s="121"/>
      <c r="V950" s="121"/>
      <c r="AA950" s="145" t="s">
        <v>25</v>
      </c>
      <c r="AB950" s="129">
        <v>2008</v>
      </c>
      <c r="AC950" s="145" t="s">
        <v>245</v>
      </c>
      <c r="AD950" s="129">
        <v>379</v>
      </c>
      <c r="AE950" s="129">
        <v>1427</v>
      </c>
    </row>
    <row r="951" spans="7:31" x14ac:dyDescent="0.3">
      <c r="G951" s="145" t="s">
        <v>23</v>
      </c>
      <c r="H951" s="145" t="s">
        <v>24</v>
      </c>
      <c r="I951" s="130">
        <v>2021</v>
      </c>
      <c r="J951" s="146" t="s">
        <v>11</v>
      </c>
      <c r="K951" s="129">
        <v>47882</v>
      </c>
      <c r="L951" s="121"/>
      <c r="M951" s="147" t="s">
        <v>19</v>
      </c>
      <c r="N951" s="147" t="s">
        <v>57</v>
      </c>
      <c r="O951" s="148">
        <v>2019</v>
      </c>
      <c r="P951" s="148" t="s">
        <v>10</v>
      </c>
      <c r="Q951" s="149">
        <v>261</v>
      </c>
      <c r="R951" s="112" t="str">
        <f t="shared" si="6"/>
        <v/>
      </c>
      <c r="S951" s="121"/>
      <c r="T951" s="121"/>
      <c r="U951" s="121"/>
      <c r="V951" s="121"/>
      <c r="AA951" s="145" t="s">
        <v>25</v>
      </c>
      <c r="AB951" s="129">
        <v>2008</v>
      </c>
      <c r="AC951" s="145" t="s">
        <v>243</v>
      </c>
      <c r="AD951" s="129">
        <v>5</v>
      </c>
      <c r="AE951" s="129">
        <v>230</v>
      </c>
    </row>
    <row r="952" spans="7:31" x14ac:dyDescent="0.3">
      <c r="G952" s="145" t="s">
        <v>23</v>
      </c>
      <c r="H952" s="145" t="s">
        <v>24</v>
      </c>
      <c r="I952" s="130">
        <v>2021</v>
      </c>
      <c r="J952" s="146" t="s">
        <v>12</v>
      </c>
      <c r="K952" s="129">
        <v>45408</v>
      </c>
      <c r="L952" s="121"/>
      <c r="M952" s="147" t="s">
        <v>19</v>
      </c>
      <c r="N952" s="147" t="s">
        <v>57</v>
      </c>
      <c r="O952" s="148">
        <v>2019</v>
      </c>
      <c r="P952" s="148" t="s">
        <v>11</v>
      </c>
      <c r="Q952" s="149">
        <v>230</v>
      </c>
      <c r="R952" s="112" t="str">
        <f t="shared" si="6"/>
        <v/>
      </c>
      <c r="S952" s="121"/>
      <c r="T952" s="121"/>
      <c r="U952" s="121"/>
      <c r="V952" s="121"/>
      <c r="AA952" s="145" t="s">
        <v>25</v>
      </c>
      <c r="AB952" s="129">
        <v>2008</v>
      </c>
      <c r="AC952" s="145" t="s">
        <v>241</v>
      </c>
      <c r="AD952" s="129">
        <v>417</v>
      </c>
      <c r="AE952" s="129">
        <v>6669</v>
      </c>
    </row>
    <row r="953" spans="7:31" x14ac:dyDescent="0.3">
      <c r="G953" s="145" t="s">
        <v>23</v>
      </c>
      <c r="H953" s="145" t="s">
        <v>24</v>
      </c>
      <c r="I953" s="130">
        <v>2021</v>
      </c>
      <c r="J953" s="146" t="s">
        <v>13</v>
      </c>
      <c r="K953" s="129">
        <v>43369</v>
      </c>
      <c r="L953" s="121"/>
      <c r="M953" s="147" t="s">
        <v>19</v>
      </c>
      <c r="N953" s="147" t="s">
        <v>57</v>
      </c>
      <c r="O953" s="148">
        <v>2019</v>
      </c>
      <c r="P953" s="148" t="s">
        <v>12</v>
      </c>
      <c r="Q953" s="149">
        <v>277</v>
      </c>
      <c r="R953" s="112" t="str">
        <f t="shared" si="6"/>
        <v/>
      </c>
      <c r="S953" s="121"/>
      <c r="T953" s="121"/>
      <c r="U953" s="121"/>
      <c r="V953" s="121"/>
      <c r="AA953" s="145" t="s">
        <v>25</v>
      </c>
      <c r="AB953" s="129">
        <v>2008</v>
      </c>
      <c r="AC953" s="145" t="s">
        <v>244</v>
      </c>
      <c r="AD953" s="129">
        <v>1353</v>
      </c>
      <c r="AE953" s="129">
        <v>2845</v>
      </c>
    </row>
    <row r="954" spans="7:31" x14ac:dyDescent="0.3">
      <c r="G954" s="145" t="s">
        <v>23</v>
      </c>
      <c r="H954" s="145" t="s">
        <v>24</v>
      </c>
      <c r="I954" s="130">
        <v>2021</v>
      </c>
      <c r="J954" s="146" t="s">
        <v>14</v>
      </c>
      <c r="K954" s="129">
        <v>47562</v>
      </c>
      <c r="L954" s="121"/>
      <c r="M954" s="147" t="s">
        <v>19</v>
      </c>
      <c r="N954" s="147" t="s">
        <v>57</v>
      </c>
      <c r="O954" s="148">
        <v>2019</v>
      </c>
      <c r="P954" s="148" t="s">
        <v>13</v>
      </c>
      <c r="Q954" s="149">
        <v>272</v>
      </c>
      <c r="R954" s="112" t="str">
        <f t="shared" si="6"/>
        <v/>
      </c>
      <c r="S954" s="121"/>
      <c r="T954" s="121"/>
      <c r="U954" s="121"/>
      <c r="V954" s="121"/>
      <c r="AA954" s="145" t="s">
        <v>35</v>
      </c>
      <c r="AB954" s="129">
        <v>2008</v>
      </c>
      <c r="AC954" s="145" t="s">
        <v>242</v>
      </c>
      <c r="AD954" s="129">
        <v>16</v>
      </c>
      <c r="AE954" s="129">
        <v>596</v>
      </c>
    </row>
    <row r="955" spans="7:31" x14ac:dyDescent="0.3">
      <c r="G955" s="145" t="s">
        <v>23</v>
      </c>
      <c r="H955" s="145" t="s">
        <v>24</v>
      </c>
      <c r="I955" s="130">
        <v>2021</v>
      </c>
      <c r="J955" s="146" t="s">
        <v>15</v>
      </c>
      <c r="K955" s="129">
        <v>51780</v>
      </c>
      <c r="L955" s="121"/>
      <c r="M955" s="147" t="s">
        <v>19</v>
      </c>
      <c r="N955" s="147" t="s">
        <v>57</v>
      </c>
      <c r="O955" s="148">
        <v>2019</v>
      </c>
      <c r="P955" s="148" t="s">
        <v>14</v>
      </c>
      <c r="Q955" s="149">
        <v>296</v>
      </c>
      <c r="R955" s="112" t="str">
        <f t="shared" si="6"/>
        <v/>
      </c>
      <c r="S955" s="121"/>
      <c r="T955" s="121"/>
      <c r="U955" s="121"/>
      <c r="V955" s="121"/>
      <c r="AA955" s="145" t="s">
        <v>35</v>
      </c>
      <c r="AB955" s="129">
        <v>2008</v>
      </c>
      <c r="AC955" s="145" t="s">
        <v>245</v>
      </c>
      <c r="AD955" s="129">
        <v>120</v>
      </c>
      <c r="AE955" s="129">
        <v>143</v>
      </c>
    </row>
    <row r="956" spans="7:31" x14ac:dyDescent="0.3">
      <c r="G956" s="145" t="s">
        <v>25</v>
      </c>
      <c r="H956" s="145" t="s">
        <v>27</v>
      </c>
      <c r="I956" s="130">
        <v>2021</v>
      </c>
      <c r="J956" s="146" t="s">
        <v>4</v>
      </c>
      <c r="K956" s="129">
        <v>327</v>
      </c>
      <c r="L956" s="121"/>
      <c r="M956" s="147" t="s">
        <v>19</v>
      </c>
      <c r="N956" s="147" t="s">
        <v>57</v>
      </c>
      <c r="O956" s="148">
        <v>2019</v>
      </c>
      <c r="P956" s="148" t="s">
        <v>15</v>
      </c>
      <c r="Q956" s="149">
        <v>283</v>
      </c>
      <c r="R956" s="112" t="str">
        <f t="shared" si="6"/>
        <v/>
      </c>
      <c r="S956" s="121"/>
      <c r="T956" s="121"/>
      <c r="U956" s="121"/>
      <c r="V956" s="121"/>
      <c r="AA956" s="145" t="s">
        <v>35</v>
      </c>
      <c r="AB956" s="129">
        <v>2008</v>
      </c>
      <c r="AC956" s="145" t="s">
        <v>243</v>
      </c>
      <c r="AD956" s="129">
        <v>48</v>
      </c>
      <c r="AE956" s="129">
        <v>0</v>
      </c>
    </row>
    <row r="957" spans="7:31" x14ac:dyDescent="0.3">
      <c r="G957" s="145" t="s">
        <v>25</v>
      </c>
      <c r="H957" s="145" t="s">
        <v>27</v>
      </c>
      <c r="I957" s="130">
        <v>2021</v>
      </c>
      <c r="J957" s="146" t="s">
        <v>5</v>
      </c>
      <c r="K957" s="129">
        <v>185</v>
      </c>
      <c r="L957" s="121"/>
      <c r="M957" s="147" t="s">
        <v>19</v>
      </c>
      <c r="N957" s="147" t="s">
        <v>59</v>
      </c>
      <c r="O957" s="148">
        <v>2019</v>
      </c>
      <c r="P957" s="148" t="s">
        <v>4</v>
      </c>
      <c r="Q957" s="149">
        <v>289735</v>
      </c>
      <c r="R957" s="112" t="str">
        <f t="shared" si="6"/>
        <v/>
      </c>
      <c r="S957" s="121"/>
      <c r="T957" s="121"/>
      <c r="U957" s="121"/>
      <c r="V957" s="121"/>
      <c r="AA957" s="145" t="s">
        <v>35</v>
      </c>
      <c r="AB957" s="129">
        <v>2008</v>
      </c>
      <c r="AC957" s="145" t="s">
        <v>241</v>
      </c>
      <c r="AD957" s="129">
        <v>276</v>
      </c>
      <c r="AE957" s="129">
        <v>832</v>
      </c>
    </row>
    <row r="958" spans="7:31" x14ac:dyDescent="0.3">
      <c r="G958" s="145" t="s">
        <v>25</v>
      </c>
      <c r="H958" s="145" t="s">
        <v>27</v>
      </c>
      <c r="I958" s="130">
        <v>2021</v>
      </c>
      <c r="J958" s="146" t="s">
        <v>6</v>
      </c>
      <c r="K958" s="129">
        <v>147</v>
      </c>
      <c r="L958" s="121"/>
      <c r="M958" s="147" t="s">
        <v>19</v>
      </c>
      <c r="N958" s="147" t="s">
        <v>59</v>
      </c>
      <c r="O958" s="148">
        <v>2019</v>
      </c>
      <c r="P958" s="148" t="s">
        <v>5</v>
      </c>
      <c r="Q958" s="149">
        <v>212905</v>
      </c>
      <c r="R958" s="112" t="str">
        <f t="shared" si="6"/>
        <v/>
      </c>
      <c r="S958" s="121"/>
      <c r="T958" s="121"/>
      <c r="U958" s="121"/>
      <c r="V958" s="121"/>
      <c r="AA958" s="145" t="s">
        <v>35</v>
      </c>
      <c r="AB958" s="129">
        <v>2008</v>
      </c>
      <c r="AC958" s="145" t="s">
        <v>244</v>
      </c>
      <c r="AD958" s="129">
        <v>293</v>
      </c>
      <c r="AE958" s="129">
        <v>338</v>
      </c>
    </row>
    <row r="959" spans="7:31" x14ac:dyDescent="0.3">
      <c r="G959" s="145" t="s">
        <v>25</v>
      </c>
      <c r="H959" s="145" t="s">
        <v>27</v>
      </c>
      <c r="I959" s="130">
        <v>2021</v>
      </c>
      <c r="J959" s="146" t="s">
        <v>7</v>
      </c>
      <c r="K959" s="129">
        <v>454</v>
      </c>
      <c r="L959" s="121"/>
      <c r="M959" s="147" t="s">
        <v>19</v>
      </c>
      <c r="N959" s="147" t="s">
        <v>59</v>
      </c>
      <c r="O959" s="148">
        <v>2019</v>
      </c>
      <c r="P959" s="148" t="s">
        <v>6</v>
      </c>
      <c r="Q959" s="149">
        <v>217318</v>
      </c>
      <c r="R959" s="112" t="str">
        <f t="shared" si="6"/>
        <v/>
      </c>
      <c r="S959" s="121"/>
      <c r="T959" s="121"/>
      <c r="U959" s="121"/>
      <c r="V959" s="121"/>
      <c r="AA959" s="145" t="s">
        <v>39</v>
      </c>
      <c r="AB959" s="129">
        <v>2008</v>
      </c>
      <c r="AC959" s="145" t="s">
        <v>242</v>
      </c>
      <c r="AD959" s="129">
        <v>0</v>
      </c>
      <c r="AE959" s="129">
        <v>21</v>
      </c>
    </row>
    <row r="960" spans="7:31" x14ac:dyDescent="0.3">
      <c r="G960" s="145" t="s">
        <v>25</v>
      </c>
      <c r="H960" s="145" t="s">
        <v>27</v>
      </c>
      <c r="I960" s="130">
        <v>2021</v>
      </c>
      <c r="J960" s="146" t="s">
        <v>8</v>
      </c>
      <c r="K960" s="129">
        <v>206</v>
      </c>
      <c r="L960" s="121"/>
      <c r="M960" s="147" t="s">
        <v>19</v>
      </c>
      <c r="N960" s="147" t="s">
        <v>59</v>
      </c>
      <c r="O960" s="148">
        <v>2019</v>
      </c>
      <c r="P960" s="148" t="s">
        <v>7</v>
      </c>
      <c r="Q960" s="149">
        <v>247600</v>
      </c>
      <c r="R960" s="112" t="str">
        <f t="shared" si="6"/>
        <v/>
      </c>
      <c r="S960" s="121"/>
      <c r="T960" s="121"/>
      <c r="U960" s="121"/>
      <c r="V960" s="121"/>
      <c r="AA960" s="145" t="s">
        <v>39</v>
      </c>
      <c r="AB960" s="129">
        <v>2008</v>
      </c>
      <c r="AC960" s="145" t="s">
        <v>245</v>
      </c>
      <c r="AD960" s="129">
        <v>0</v>
      </c>
      <c r="AE960" s="129">
        <v>25</v>
      </c>
    </row>
    <row r="961" spans="7:31" x14ac:dyDescent="0.3">
      <c r="G961" s="145" t="s">
        <v>25</v>
      </c>
      <c r="H961" s="145" t="s">
        <v>27</v>
      </c>
      <c r="I961" s="130">
        <v>2021</v>
      </c>
      <c r="J961" s="146" t="s">
        <v>9</v>
      </c>
      <c r="K961" s="129">
        <v>243</v>
      </c>
      <c r="L961" s="121"/>
      <c r="M961" s="147" t="s">
        <v>19</v>
      </c>
      <c r="N961" s="147" t="s">
        <v>59</v>
      </c>
      <c r="O961" s="148">
        <v>2019</v>
      </c>
      <c r="P961" s="148" t="s">
        <v>8</v>
      </c>
      <c r="Q961" s="149">
        <v>240883</v>
      </c>
      <c r="R961" s="112" t="str">
        <f t="shared" si="6"/>
        <v/>
      </c>
      <c r="S961" s="121"/>
      <c r="T961" s="121"/>
      <c r="U961" s="121"/>
      <c r="V961" s="121"/>
      <c r="AA961" s="145" t="s">
        <v>39</v>
      </c>
      <c r="AB961" s="129">
        <v>2008</v>
      </c>
      <c r="AC961" s="145" t="s">
        <v>243</v>
      </c>
      <c r="AD961" s="129">
        <v>0</v>
      </c>
      <c r="AE961" s="129">
        <v>4</v>
      </c>
    </row>
    <row r="962" spans="7:31" x14ac:dyDescent="0.3">
      <c r="G962" s="145" t="s">
        <v>25</v>
      </c>
      <c r="H962" s="145" t="s">
        <v>27</v>
      </c>
      <c r="I962" s="130">
        <v>2021</v>
      </c>
      <c r="J962" s="146" t="s">
        <v>10</v>
      </c>
      <c r="K962" s="129">
        <v>260</v>
      </c>
      <c r="L962" s="121"/>
      <c r="M962" s="147" t="s">
        <v>19</v>
      </c>
      <c r="N962" s="147" t="s">
        <v>59</v>
      </c>
      <c r="O962" s="148">
        <v>2019</v>
      </c>
      <c r="P962" s="148" t="s">
        <v>9</v>
      </c>
      <c r="Q962" s="149">
        <v>213524</v>
      </c>
      <c r="R962" s="112" t="str">
        <f t="shared" si="6"/>
        <v/>
      </c>
      <c r="S962" s="121"/>
      <c r="T962" s="121"/>
      <c r="U962" s="121"/>
      <c r="V962" s="121"/>
      <c r="AA962" s="145" t="s">
        <v>39</v>
      </c>
      <c r="AB962" s="129">
        <v>2008</v>
      </c>
      <c r="AC962" s="145" t="s">
        <v>241</v>
      </c>
      <c r="AD962" s="129">
        <v>0</v>
      </c>
      <c r="AE962" s="129">
        <v>699</v>
      </c>
    </row>
    <row r="963" spans="7:31" x14ac:dyDescent="0.3">
      <c r="G963" s="145" t="s">
        <v>25</v>
      </c>
      <c r="H963" s="145" t="s">
        <v>27</v>
      </c>
      <c r="I963" s="130">
        <v>2021</v>
      </c>
      <c r="J963" s="146" t="s">
        <v>11</v>
      </c>
      <c r="K963" s="129">
        <v>209</v>
      </c>
      <c r="L963" s="121"/>
      <c r="M963" s="147" t="s">
        <v>19</v>
      </c>
      <c r="N963" s="147" t="s">
        <v>59</v>
      </c>
      <c r="O963" s="148">
        <v>2019</v>
      </c>
      <c r="P963" s="148" t="s">
        <v>10</v>
      </c>
      <c r="Q963" s="149">
        <v>246012</v>
      </c>
      <c r="R963" s="112" t="str">
        <f t="shared" si="6"/>
        <v/>
      </c>
      <c r="S963" s="121"/>
      <c r="T963" s="121"/>
      <c r="U963" s="121"/>
      <c r="V963" s="121"/>
      <c r="AA963" s="145" t="s">
        <v>39</v>
      </c>
      <c r="AB963" s="129">
        <v>2008</v>
      </c>
      <c r="AC963" s="145" t="s">
        <v>244</v>
      </c>
      <c r="AD963" s="129">
        <v>0</v>
      </c>
      <c r="AE963" s="129">
        <v>72</v>
      </c>
    </row>
    <row r="964" spans="7:31" x14ac:dyDescent="0.3">
      <c r="G964" s="145" t="s">
        <v>25</v>
      </c>
      <c r="H964" s="145" t="s">
        <v>27</v>
      </c>
      <c r="I964" s="130">
        <v>2021</v>
      </c>
      <c r="J964" s="146" t="s">
        <v>12</v>
      </c>
      <c r="K964" s="129">
        <v>642</v>
      </c>
      <c r="L964" s="121"/>
      <c r="M964" s="147" t="s">
        <v>19</v>
      </c>
      <c r="N964" s="147" t="s">
        <v>59</v>
      </c>
      <c r="O964" s="148">
        <v>2019</v>
      </c>
      <c r="P964" s="148" t="s">
        <v>11</v>
      </c>
      <c r="Q964" s="149">
        <v>231752</v>
      </c>
      <c r="R964" s="112" t="str">
        <f t="shared" si="6"/>
        <v/>
      </c>
      <c r="S964" s="121"/>
      <c r="T964" s="121"/>
      <c r="U964" s="121"/>
      <c r="V964" s="121"/>
      <c r="AA964" s="145" t="s">
        <v>48</v>
      </c>
      <c r="AB964" s="129">
        <v>2008</v>
      </c>
      <c r="AC964" s="145" t="s">
        <v>242</v>
      </c>
      <c r="AD964" s="129">
        <v>5</v>
      </c>
      <c r="AE964" s="129">
        <v>297</v>
      </c>
    </row>
    <row r="965" spans="7:31" x14ac:dyDescent="0.3">
      <c r="G965" s="145" t="s">
        <v>25</v>
      </c>
      <c r="H965" s="145" t="s">
        <v>27</v>
      </c>
      <c r="I965" s="130">
        <v>2021</v>
      </c>
      <c r="J965" s="146" t="s">
        <v>13</v>
      </c>
      <c r="K965" s="129">
        <v>637</v>
      </c>
      <c r="L965" s="121"/>
      <c r="M965" s="147" t="s">
        <v>19</v>
      </c>
      <c r="N965" s="147" t="s">
        <v>59</v>
      </c>
      <c r="O965" s="148">
        <v>2019</v>
      </c>
      <c r="P965" s="148" t="s">
        <v>12</v>
      </c>
      <c r="Q965" s="149">
        <v>235715</v>
      </c>
      <c r="R965" s="112" t="str">
        <f t="shared" si="6"/>
        <v/>
      </c>
      <c r="S965" s="121"/>
      <c r="T965" s="121"/>
      <c r="U965" s="121"/>
      <c r="V965" s="121"/>
      <c r="AA965" s="145" t="s">
        <v>48</v>
      </c>
      <c r="AB965" s="129">
        <v>2008</v>
      </c>
      <c r="AC965" s="145" t="s">
        <v>245</v>
      </c>
      <c r="AD965" s="129">
        <v>58</v>
      </c>
      <c r="AE965" s="129">
        <v>1376</v>
      </c>
    </row>
    <row r="966" spans="7:31" x14ac:dyDescent="0.3">
      <c r="G966" s="145" t="s">
        <v>25</v>
      </c>
      <c r="H966" s="145" t="s">
        <v>27</v>
      </c>
      <c r="I966" s="130">
        <v>2021</v>
      </c>
      <c r="J966" s="146" t="s">
        <v>14</v>
      </c>
      <c r="K966" s="129">
        <v>631</v>
      </c>
      <c r="L966" s="121"/>
      <c r="M966" s="147" t="s">
        <v>19</v>
      </c>
      <c r="N966" s="147" t="s">
        <v>59</v>
      </c>
      <c r="O966" s="148">
        <v>2019</v>
      </c>
      <c r="P966" s="148" t="s">
        <v>13</v>
      </c>
      <c r="Q966" s="149">
        <v>232685</v>
      </c>
      <c r="R966" s="112" t="str">
        <f t="shared" ref="R966:R1029" si="7">TRIM(T915)</f>
        <v/>
      </c>
      <c r="S966" s="121"/>
      <c r="T966" s="121"/>
      <c r="U966" s="121"/>
      <c r="V966" s="121"/>
      <c r="AA966" s="145" t="s">
        <v>48</v>
      </c>
      <c r="AB966" s="129">
        <v>2008</v>
      </c>
      <c r="AC966" s="145" t="s">
        <v>243</v>
      </c>
      <c r="AD966" s="129">
        <v>2</v>
      </c>
      <c r="AE966" s="129">
        <v>6</v>
      </c>
    </row>
    <row r="967" spans="7:31" x14ac:dyDescent="0.3">
      <c r="G967" s="145" t="s">
        <v>25</v>
      </c>
      <c r="H967" s="145" t="s">
        <v>27</v>
      </c>
      <c r="I967" s="130">
        <v>2021</v>
      </c>
      <c r="J967" s="146" t="s">
        <v>15</v>
      </c>
      <c r="K967" s="129">
        <v>558</v>
      </c>
      <c r="L967" s="121"/>
      <c r="M967" s="147" t="s">
        <v>19</v>
      </c>
      <c r="N967" s="147" t="s">
        <v>59</v>
      </c>
      <c r="O967" s="148">
        <v>2019</v>
      </c>
      <c r="P967" s="148" t="s">
        <v>14</v>
      </c>
      <c r="Q967" s="149">
        <v>248519</v>
      </c>
      <c r="R967" s="112" t="str">
        <f t="shared" si="7"/>
        <v/>
      </c>
      <c r="S967" s="121"/>
      <c r="T967" s="121"/>
      <c r="U967" s="121"/>
      <c r="V967" s="121"/>
      <c r="AA967" s="145" t="s">
        <v>48</v>
      </c>
      <c r="AB967" s="129">
        <v>2008</v>
      </c>
      <c r="AC967" s="145" t="s">
        <v>241</v>
      </c>
      <c r="AD967" s="129">
        <v>445</v>
      </c>
      <c r="AE967" s="129">
        <v>17569</v>
      </c>
    </row>
    <row r="968" spans="7:31" x14ac:dyDescent="0.3">
      <c r="G968" s="145" t="s">
        <v>25</v>
      </c>
      <c r="H968" s="145" t="s">
        <v>31</v>
      </c>
      <c r="I968" s="130">
        <v>2021</v>
      </c>
      <c r="J968" s="146" t="s">
        <v>4</v>
      </c>
      <c r="K968" s="129">
        <v>109</v>
      </c>
      <c r="L968" s="121"/>
      <c r="M968" s="147" t="s">
        <v>19</v>
      </c>
      <c r="N968" s="147" t="s">
        <v>59</v>
      </c>
      <c r="O968" s="148">
        <v>2019</v>
      </c>
      <c r="P968" s="148" t="s">
        <v>15</v>
      </c>
      <c r="Q968" s="149">
        <v>233259</v>
      </c>
      <c r="R968" s="112" t="str">
        <f t="shared" si="7"/>
        <v/>
      </c>
      <c r="S968" s="121"/>
      <c r="T968" s="121"/>
      <c r="U968" s="121"/>
      <c r="V968" s="121"/>
      <c r="AA968" s="145" t="s">
        <v>48</v>
      </c>
      <c r="AB968" s="129">
        <v>2008</v>
      </c>
      <c r="AC968" s="145" t="s">
        <v>244</v>
      </c>
      <c r="AD968" s="129">
        <v>15</v>
      </c>
      <c r="AE968" s="129">
        <v>1216</v>
      </c>
    </row>
    <row r="969" spans="7:31" x14ac:dyDescent="0.3">
      <c r="G969" s="145" t="s">
        <v>25</v>
      </c>
      <c r="H969" s="145" t="s">
        <v>31</v>
      </c>
      <c r="I969" s="130">
        <v>2021</v>
      </c>
      <c r="J969" s="146" t="s">
        <v>5</v>
      </c>
      <c r="K969" s="129">
        <v>86</v>
      </c>
      <c r="L969" s="121"/>
      <c r="M969" s="147" t="s">
        <v>19</v>
      </c>
      <c r="N969" s="147" t="s">
        <v>60</v>
      </c>
      <c r="O969" s="148">
        <v>2019</v>
      </c>
      <c r="P969" s="148" t="s">
        <v>4</v>
      </c>
      <c r="Q969" s="149">
        <v>313</v>
      </c>
      <c r="R969" s="112" t="str">
        <f t="shared" si="7"/>
        <v/>
      </c>
      <c r="S969" s="121"/>
      <c r="T969" s="121"/>
      <c r="U969" s="121"/>
      <c r="V969" s="121"/>
      <c r="AA969" s="145" t="s">
        <v>50</v>
      </c>
      <c r="AB969" s="129">
        <v>2008</v>
      </c>
      <c r="AC969" s="145" t="s">
        <v>242</v>
      </c>
      <c r="AD969" s="129">
        <v>0</v>
      </c>
      <c r="AE969" s="129">
        <v>11</v>
      </c>
    </row>
    <row r="970" spans="7:31" x14ac:dyDescent="0.3">
      <c r="G970" s="145" t="s">
        <v>25</v>
      </c>
      <c r="H970" s="145" t="s">
        <v>31</v>
      </c>
      <c r="I970" s="130">
        <v>2021</v>
      </c>
      <c r="J970" s="146" t="s">
        <v>6</v>
      </c>
      <c r="K970" s="129">
        <v>187</v>
      </c>
      <c r="L970" s="121"/>
      <c r="M970" s="147" t="s">
        <v>19</v>
      </c>
      <c r="N970" s="147" t="s">
        <v>60</v>
      </c>
      <c r="O970" s="148">
        <v>2019</v>
      </c>
      <c r="P970" s="148" t="s">
        <v>5</v>
      </c>
      <c r="Q970" s="149">
        <v>263</v>
      </c>
      <c r="R970" s="112" t="str">
        <f t="shared" si="7"/>
        <v/>
      </c>
      <c r="S970" s="121"/>
      <c r="T970" s="121"/>
      <c r="U970" s="121"/>
      <c r="V970" s="121"/>
      <c r="AA970" s="145" t="s">
        <v>50</v>
      </c>
      <c r="AB970" s="129">
        <v>2008</v>
      </c>
      <c r="AC970" s="145" t="s">
        <v>245</v>
      </c>
      <c r="AD970" s="129">
        <v>0</v>
      </c>
      <c r="AE970" s="129">
        <v>15</v>
      </c>
    </row>
    <row r="971" spans="7:31" x14ac:dyDescent="0.3">
      <c r="G971" s="145" t="s">
        <v>25</v>
      </c>
      <c r="H971" s="145" t="s">
        <v>31</v>
      </c>
      <c r="I971" s="130">
        <v>2021</v>
      </c>
      <c r="J971" s="146" t="s">
        <v>7</v>
      </c>
      <c r="K971" s="129">
        <v>242</v>
      </c>
      <c r="L971" s="121"/>
      <c r="M971" s="147" t="s">
        <v>19</v>
      </c>
      <c r="N971" s="147" t="s">
        <v>60</v>
      </c>
      <c r="O971" s="148">
        <v>2019</v>
      </c>
      <c r="P971" s="148" t="s">
        <v>6</v>
      </c>
      <c r="Q971" s="149">
        <v>268</v>
      </c>
      <c r="R971" s="112" t="str">
        <f t="shared" si="7"/>
        <v/>
      </c>
      <c r="S971" s="121"/>
      <c r="T971" s="121"/>
      <c r="U971" s="121"/>
      <c r="V971" s="121"/>
      <c r="AA971" s="145" t="s">
        <v>50</v>
      </c>
      <c r="AB971" s="129">
        <v>2008</v>
      </c>
      <c r="AC971" s="145" t="s">
        <v>243</v>
      </c>
      <c r="AD971" s="129">
        <v>0</v>
      </c>
      <c r="AE971" s="129">
        <v>2</v>
      </c>
    </row>
    <row r="972" spans="7:31" x14ac:dyDescent="0.3">
      <c r="G972" s="145" t="s">
        <v>25</v>
      </c>
      <c r="H972" s="145" t="s">
        <v>31</v>
      </c>
      <c r="I972" s="130">
        <v>2021</v>
      </c>
      <c r="J972" s="146" t="s">
        <v>8</v>
      </c>
      <c r="K972" s="129">
        <v>259</v>
      </c>
      <c r="L972" s="121"/>
      <c r="M972" s="147" t="s">
        <v>19</v>
      </c>
      <c r="N972" s="147" t="s">
        <v>60</v>
      </c>
      <c r="O972" s="148">
        <v>2019</v>
      </c>
      <c r="P972" s="148" t="s">
        <v>7</v>
      </c>
      <c r="Q972" s="149">
        <v>302</v>
      </c>
      <c r="R972" s="112" t="str">
        <f t="shared" si="7"/>
        <v/>
      </c>
      <c r="S972" s="121"/>
      <c r="T972" s="121"/>
      <c r="U972" s="121"/>
      <c r="V972" s="121"/>
      <c r="AA972" s="145" t="s">
        <v>50</v>
      </c>
      <c r="AB972" s="129">
        <v>2008</v>
      </c>
      <c r="AC972" s="145" t="s">
        <v>241</v>
      </c>
      <c r="AD972" s="129">
        <v>0</v>
      </c>
      <c r="AE972" s="129">
        <v>228</v>
      </c>
    </row>
    <row r="973" spans="7:31" x14ac:dyDescent="0.3">
      <c r="G973" s="145" t="s">
        <v>25</v>
      </c>
      <c r="H973" s="145" t="s">
        <v>31</v>
      </c>
      <c r="I973" s="130">
        <v>2021</v>
      </c>
      <c r="J973" s="146" t="s">
        <v>9</v>
      </c>
      <c r="K973" s="129">
        <v>214</v>
      </c>
      <c r="L973" s="121"/>
      <c r="M973" s="147" t="s">
        <v>19</v>
      </c>
      <c r="N973" s="147" t="s">
        <v>60</v>
      </c>
      <c r="O973" s="148">
        <v>2019</v>
      </c>
      <c r="P973" s="148" t="s">
        <v>8</v>
      </c>
      <c r="Q973" s="149">
        <v>284</v>
      </c>
      <c r="R973" s="112" t="str">
        <f t="shared" si="7"/>
        <v/>
      </c>
      <c r="S973" s="121"/>
      <c r="T973" s="121"/>
      <c r="U973" s="121"/>
      <c r="V973" s="121"/>
      <c r="AA973" s="145" t="s">
        <v>50</v>
      </c>
      <c r="AB973" s="129">
        <v>2008</v>
      </c>
      <c r="AC973" s="145" t="s">
        <v>244</v>
      </c>
      <c r="AD973" s="129">
        <v>0</v>
      </c>
      <c r="AE973" s="129">
        <v>4</v>
      </c>
    </row>
    <row r="974" spans="7:31" x14ac:dyDescent="0.3">
      <c r="G974" s="145" t="s">
        <v>25</v>
      </c>
      <c r="H974" s="145" t="s">
        <v>31</v>
      </c>
      <c r="I974" s="130">
        <v>2021</v>
      </c>
      <c r="J974" s="146" t="s">
        <v>10</v>
      </c>
      <c r="K974" s="129">
        <v>160</v>
      </c>
      <c r="L974" s="121"/>
      <c r="M974" s="147" t="s">
        <v>19</v>
      </c>
      <c r="N974" s="147" t="s">
        <v>60</v>
      </c>
      <c r="O974" s="148">
        <v>2019</v>
      </c>
      <c r="P974" s="148" t="s">
        <v>9</v>
      </c>
      <c r="Q974" s="149">
        <v>240</v>
      </c>
      <c r="R974" s="112" t="str">
        <f t="shared" si="7"/>
        <v/>
      </c>
      <c r="S974" s="121"/>
      <c r="T974" s="121"/>
      <c r="U974" s="121"/>
      <c r="V974" s="121"/>
      <c r="AA974" s="145" t="s">
        <v>52</v>
      </c>
      <c r="AB974" s="129">
        <v>2008</v>
      </c>
      <c r="AC974" s="145" t="s">
        <v>242</v>
      </c>
      <c r="AD974" s="129">
        <v>0</v>
      </c>
      <c r="AE974" s="129">
        <v>17796</v>
      </c>
    </row>
    <row r="975" spans="7:31" x14ac:dyDescent="0.3">
      <c r="G975" s="145" t="s">
        <v>25</v>
      </c>
      <c r="H975" s="145" t="s">
        <v>31</v>
      </c>
      <c r="I975" s="130">
        <v>2021</v>
      </c>
      <c r="J975" s="146" t="s">
        <v>11</v>
      </c>
      <c r="K975" s="129">
        <v>201</v>
      </c>
      <c r="L975" s="121"/>
      <c r="M975" s="147" t="s">
        <v>19</v>
      </c>
      <c r="N975" s="147" t="s">
        <v>60</v>
      </c>
      <c r="O975" s="148">
        <v>2019</v>
      </c>
      <c r="P975" s="148" t="s">
        <v>10</v>
      </c>
      <c r="Q975" s="149">
        <v>316</v>
      </c>
      <c r="R975" s="112" t="str">
        <f t="shared" si="7"/>
        <v/>
      </c>
      <c r="S975" s="121"/>
      <c r="T975" s="121"/>
      <c r="U975" s="121"/>
      <c r="V975" s="121"/>
      <c r="AA975" s="145" t="s">
        <v>52</v>
      </c>
      <c r="AB975" s="129">
        <v>2008</v>
      </c>
      <c r="AC975" s="145" t="s">
        <v>245</v>
      </c>
      <c r="AD975" s="129">
        <v>0</v>
      </c>
      <c r="AE975" s="129">
        <v>14429</v>
      </c>
    </row>
    <row r="976" spans="7:31" x14ac:dyDescent="0.3">
      <c r="G976" s="145" t="s">
        <v>25</v>
      </c>
      <c r="H976" s="145" t="s">
        <v>31</v>
      </c>
      <c r="I976" s="130">
        <v>2021</v>
      </c>
      <c r="J976" s="146" t="s">
        <v>12</v>
      </c>
      <c r="K976" s="129">
        <v>161</v>
      </c>
      <c r="L976" s="121"/>
      <c r="M976" s="147" t="s">
        <v>19</v>
      </c>
      <c r="N976" s="147" t="s">
        <v>60</v>
      </c>
      <c r="O976" s="148">
        <v>2019</v>
      </c>
      <c r="P976" s="148" t="s">
        <v>11</v>
      </c>
      <c r="Q976" s="149">
        <v>224</v>
      </c>
      <c r="R976" s="112" t="str">
        <f t="shared" si="7"/>
        <v/>
      </c>
      <c r="S976" s="121"/>
      <c r="T976" s="121"/>
      <c r="U976" s="121"/>
      <c r="V976" s="121"/>
      <c r="AA976" s="145" t="s">
        <v>52</v>
      </c>
      <c r="AB976" s="129">
        <v>2008</v>
      </c>
      <c r="AC976" s="145" t="s">
        <v>243</v>
      </c>
      <c r="AD976" s="129">
        <v>0</v>
      </c>
      <c r="AE976" s="129">
        <v>4395</v>
      </c>
    </row>
    <row r="977" spans="7:31" x14ac:dyDescent="0.3">
      <c r="G977" s="145" t="s">
        <v>25</v>
      </c>
      <c r="H977" s="145" t="s">
        <v>31</v>
      </c>
      <c r="I977" s="130">
        <v>2021</v>
      </c>
      <c r="J977" s="146" t="s">
        <v>13</v>
      </c>
      <c r="K977" s="129">
        <v>196</v>
      </c>
      <c r="L977" s="121"/>
      <c r="M977" s="147" t="s">
        <v>19</v>
      </c>
      <c r="N977" s="147" t="s">
        <v>60</v>
      </c>
      <c r="O977" s="148">
        <v>2019</v>
      </c>
      <c r="P977" s="148" t="s">
        <v>12</v>
      </c>
      <c r="Q977" s="149">
        <v>400</v>
      </c>
      <c r="R977" s="112" t="str">
        <f t="shared" si="7"/>
        <v/>
      </c>
      <c r="S977" s="121"/>
      <c r="T977" s="121"/>
      <c r="U977" s="121"/>
      <c r="V977" s="121"/>
      <c r="AA977" s="145" t="s">
        <v>52</v>
      </c>
      <c r="AB977" s="129">
        <v>2008</v>
      </c>
      <c r="AC977" s="145" t="s">
        <v>74</v>
      </c>
      <c r="AD977" s="129">
        <v>0</v>
      </c>
      <c r="AE977" s="129">
        <v>8</v>
      </c>
    </row>
    <row r="978" spans="7:31" x14ac:dyDescent="0.3">
      <c r="G978" s="145" t="s">
        <v>25</v>
      </c>
      <c r="H978" s="145" t="s">
        <v>31</v>
      </c>
      <c r="I978" s="130">
        <v>2021</v>
      </c>
      <c r="J978" s="146" t="s">
        <v>14</v>
      </c>
      <c r="K978" s="129">
        <v>166</v>
      </c>
      <c r="L978" s="121"/>
      <c r="M978" s="147" t="s">
        <v>19</v>
      </c>
      <c r="N978" s="147" t="s">
        <v>60</v>
      </c>
      <c r="O978" s="148">
        <v>2019</v>
      </c>
      <c r="P978" s="148" t="s">
        <v>13</v>
      </c>
      <c r="Q978" s="149">
        <v>393</v>
      </c>
      <c r="R978" s="112" t="str">
        <f t="shared" si="7"/>
        <v/>
      </c>
      <c r="S978" s="121"/>
      <c r="T978" s="121"/>
      <c r="U978" s="121"/>
      <c r="V978" s="121"/>
      <c r="AA978" s="145" t="s">
        <v>52</v>
      </c>
      <c r="AB978" s="129">
        <v>2008</v>
      </c>
      <c r="AC978" s="145" t="s">
        <v>241</v>
      </c>
      <c r="AD978" s="129">
        <v>0</v>
      </c>
      <c r="AE978" s="129">
        <v>199748</v>
      </c>
    </row>
    <row r="979" spans="7:31" x14ac:dyDescent="0.3">
      <c r="G979" s="145" t="s">
        <v>25</v>
      </c>
      <c r="H979" s="145" t="s">
        <v>31</v>
      </c>
      <c r="I979" s="130">
        <v>2021</v>
      </c>
      <c r="J979" s="146" t="s">
        <v>15</v>
      </c>
      <c r="K979" s="129">
        <v>199</v>
      </c>
      <c r="L979" s="121"/>
      <c r="M979" s="147" t="s">
        <v>19</v>
      </c>
      <c r="N979" s="147" t="s">
        <v>60</v>
      </c>
      <c r="O979" s="148">
        <v>2019</v>
      </c>
      <c r="P979" s="148" t="s">
        <v>14</v>
      </c>
      <c r="Q979" s="149">
        <v>247</v>
      </c>
      <c r="R979" s="112" t="str">
        <f t="shared" si="7"/>
        <v/>
      </c>
      <c r="S979" s="121"/>
      <c r="T979" s="121"/>
      <c r="U979" s="121"/>
      <c r="V979" s="121"/>
      <c r="AA979" s="145" t="s">
        <v>52</v>
      </c>
      <c r="AB979" s="129">
        <v>2008</v>
      </c>
      <c r="AC979" s="145" t="s">
        <v>244</v>
      </c>
      <c r="AD979" s="129">
        <v>0</v>
      </c>
      <c r="AE979" s="129">
        <v>69101</v>
      </c>
    </row>
    <row r="980" spans="7:31" x14ac:dyDescent="0.3">
      <c r="G980" s="145" t="s">
        <v>25</v>
      </c>
      <c r="H980" s="145" t="s">
        <v>32</v>
      </c>
      <c r="I980" s="130">
        <v>2021</v>
      </c>
      <c r="J980" s="146" t="s">
        <v>5</v>
      </c>
      <c r="K980" s="129">
        <v>1</v>
      </c>
      <c r="L980" s="121"/>
      <c r="M980" s="147" t="s">
        <v>19</v>
      </c>
      <c r="N980" s="147" t="s">
        <v>60</v>
      </c>
      <c r="O980" s="148">
        <v>2019</v>
      </c>
      <c r="P980" s="148" t="s">
        <v>15</v>
      </c>
      <c r="Q980" s="149">
        <v>317</v>
      </c>
      <c r="R980" s="112" t="str">
        <f t="shared" si="7"/>
        <v/>
      </c>
      <c r="S980" s="121"/>
      <c r="T980" s="121"/>
      <c r="U980" s="121"/>
      <c r="V980" s="121"/>
      <c r="AA980" s="145" t="s">
        <v>54</v>
      </c>
      <c r="AB980" s="129">
        <v>2008</v>
      </c>
      <c r="AC980" s="145" t="s">
        <v>242</v>
      </c>
      <c r="AD980" s="129">
        <v>1736</v>
      </c>
      <c r="AE980" s="129">
        <v>311</v>
      </c>
    </row>
    <row r="981" spans="7:31" x14ac:dyDescent="0.3">
      <c r="G981" s="145" t="s">
        <v>25</v>
      </c>
      <c r="H981" s="145" t="s">
        <v>32</v>
      </c>
      <c r="I981" s="130">
        <v>2021</v>
      </c>
      <c r="J981" s="146" t="s">
        <v>6</v>
      </c>
      <c r="K981" s="129">
        <v>1</v>
      </c>
      <c r="L981" s="121"/>
      <c r="M981" s="147" t="s">
        <v>19</v>
      </c>
      <c r="N981" s="147" t="s">
        <v>62</v>
      </c>
      <c r="O981" s="148">
        <v>2019</v>
      </c>
      <c r="P981" s="148" t="s">
        <v>4</v>
      </c>
      <c r="Q981" s="149">
        <v>1</v>
      </c>
      <c r="R981" s="112" t="str">
        <f t="shared" si="7"/>
        <v/>
      </c>
      <c r="S981" s="121"/>
      <c r="T981" s="121"/>
      <c r="U981" s="121"/>
      <c r="V981" s="121"/>
      <c r="AA981" s="145" t="s">
        <v>54</v>
      </c>
      <c r="AB981" s="129">
        <v>2008</v>
      </c>
      <c r="AC981" s="145" t="s">
        <v>245</v>
      </c>
      <c r="AD981" s="129">
        <v>89</v>
      </c>
      <c r="AE981" s="129">
        <v>299</v>
      </c>
    </row>
    <row r="982" spans="7:31" x14ac:dyDescent="0.3">
      <c r="G982" s="145" t="s">
        <v>25</v>
      </c>
      <c r="H982" s="145" t="s">
        <v>32</v>
      </c>
      <c r="I982" s="130">
        <v>2021</v>
      </c>
      <c r="J982" s="146" t="s">
        <v>7</v>
      </c>
      <c r="K982" s="129">
        <v>1</v>
      </c>
      <c r="L982" s="121"/>
      <c r="M982" s="147" t="s">
        <v>19</v>
      </c>
      <c r="N982" s="147" t="s">
        <v>62</v>
      </c>
      <c r="O982" s="148">
        <v>2019</v>
      </c>
      <c r="P982" s="148" t="s">
        <v>6</v>
      </c>
      <c r="Q982" s="149">
        <v>1</v>
      </c>
      <c r="R982" s="112" t="str">
        <f t="shared" si="7"/>
        <v/>
      </c>
      <c r="S982" s="121"/>
      <c r="T982" s="121"/>
      <c r="U982" s="121"/>
      <c r="V982" s="121"/>
      <c r="AA982" s="145" t="s">
        <v>54</v>
      </c>
      <c r="AB982" s="129">
        <v>2008</v>
      </c>
      <c r="AC982" s="145" t="s">
        <v>243</v>
      </c>
      <c r="AD982" s="129">
        <v>43</v>
      </c>
      <c r="AE982" s="129">
        <v>33</v>
      </c>
    </row>
    <row r="983" spans="7:31" x14ac:dyDescent="0.3">
      <c r="G983" s="145" t="s">
        <v>25</v>
      </c>
      <c r="H983" s="145" t="s">
        <v>32</v>
      </c>
      <c r="I983" s="130">
        <v>2021</v>
      </c>
      <c r="J983" s="146" t="s">
        <v>8</v>
      </c>
      <c r="K983" s="129">
        <v>3</v>
      </c>
      <c r="L983" s="121"/>
      <c r="M983" s="147" t="s">
        <v>19</v>
      </c>
      <c r="N983" s="147" t="s">
        <v>62</v>
      </c>
      <c r="O983" s="148">
        <v>2019</v>
      </c>
      <c r="P983" s="148" t="s">
        <v>10</v>
      </c>
      <c r="Q983" s="149">
        <v>1</v>
      </c>
      <c r="R983" s="112" t="str">
        <f t="shared" si="7"/>
        <v/>
      </c>
      <c r="S983" s="121"/>
      <c r="T983" s="121"/>
      <c r="U983" s="121"/>
      <c r="V983" s="121"/>
      <c r="AA983" s="145" t="s">
        <v>54</v>
      </c>
      <c r="AB983" s="129">
        <v>2008</v>
      </c>
      <c r="AC983" s="145" t="s">
        <v>74</v>
      </c>
      <c r="AD983" s="129">
        <v>1</v>
      </c>
      <c r="AE983" s="129">
        <v>9</v>
      </c>
    </row>
    <row r="984" spans="7:31" x14ac:dyDescent="0.3">
      <c r="G984" s="145" t="s">
        <v>25</v>
      </c>
      <c r="H984" s="145" t="s">
        <v>32</v>
      </c>
      <c r="I984" s="130">
        <v>2021</v>
      </c>
      <c r="J984" s="146" t="s">
        <v>10</v>
      </c>
      <c r="K984" s="129">
        <v>1</v>
      </c>
      <c r="L984" s="121"/>
      <c r="M984" s="147" t="s">
        <v>19</v>
      </c>
      <c r="N984" s="147" t="s">
        <v>62</v>
      </c>
      <c r="O984" s="148">
        <v>2019</v>
      </c>
      <c r="P984" s="148" t="s">
        <v>11</v>
      </c>
      <c r="Q984" s="149">
        <v>2</v>
      </c>
      <c r="R984" s="112" t="str">
        <f t="shared" si="7"/>
        <v/>
      </c>
      <c r="S984" s="121"/>
      <c r="T984" s="121"/>
      <c r="U984" s="121"/>
      <c r="V984" s="121"/>
      <c r="AA984" s="145" t="s">
        <v>54</v>
      </c>
      <c r="AB984" s="129">
        <v>2008</v>
      </c>
      <c r="AC984" s="145" t="s">
        <v>241</v>
      </c>
      <c r="AD984" s="129">
        <v>433</v>
      </c>
      <c r="AE984" s="129">
        <v>2615</v>
      </c>
    </row>
    <row r="985" spans="7:31" x14ac:dyDescent="0.3">
      <c r="G985" s="145" t="s">
        <v>25</v>
      </c>
      <c r="H985" s="145" t="s">
        <v>32</v>
      </c>
      <c r="I985" s="130">
        <v>2021</v>
      </c>
      <c r="J985" s="146" t="s">
        <v>11</v>
      </c>
      <c r="K985" s="129">
        <v>8</v>
      </c>
      <c r="L985" s="121"/>
      <c r="M985" s="147" t="s">
        <v>19</v>
      </c>
      <c r="N985" s="147" t="s">
        <v>62</v>
      </c>
      <c r="O985" s="148">
        <v>2019</v>
      </c>
      <c r="P985" s="148" t="s">
        <v>14</v>
      </c>
      <c r="Q985" s="149">
        <v>2</v>
      </c>
      <c r="R985" s="112" t="str">
        <f t="shared" si="7"/>
        <v/>
      </c>
      <c r="S985" s="121"/>
      <c r="T985" s="121"/>
      <c r="U985" s="121"/>
      <c r="V985" s="121"/>
      <c r="AA985" s="145" t="s">
        <v>54</v>
      </c>
      <c r="AB985" s="129">
        <v>2008</v>
      </c>
      <c r="AC985" s="145" t="s">
        <v>244</v>
      </c>
      <c r="AD985" s="129">
        <v>204</v>
      </c>
      <c r="AE985" s="129">
        <v>512</v>
      </c>
    </row>
    <row r="986" spans="7:31" x14ac:dyDescent="0.3">
      <c r="G986" s="145" t="s">
        <v>25</v>
      </c>
      <c r="H986" s="145" t="s">
        <v>32</v>
      </c>
      <c r="I986" s="130">
        <v>2021</v>
      </c>
      <c r="J986" s="146" t="s">
        <v>12</v>
      </c>
      <c r="K986" s="129">
        <v>6</v>
      </c>
      <c r="L986" s="121"/>
      <c r="M986" s="147" t="s">
        <v>19</v>
      </c>
      <c r="N986" s="147" t="s">
        <v>62</v>
      </c>
      <c r="O986" s="148">
        <v>2019</v>
      </c>
      <c r="P986" s="148" t="s">
        <v>15</v>
      </c>
      <c r="Q986" s="149">
        <v>1</v>
      </c>
      <c r="R986" s="112" t="str">
        <f t="shared" si="7"/>
        <v/>
      </c>
      <c r="S986" s="121"/>
      <c r="T986" s="121"/>
      <c r="U986" s="121"/>
      <c r="V986" s="121"/>
      <c r="AA986" s="145" t="s">
        <v>19</v>
      </c>
      <c r="AB986" s="129">
        <v>2007</v>
      </c>
      <c r="AC986" s="145" t="s">
        <v>242</v>
      </c>
      <c r="AD986" s="129">
        <v>14208</v>
      </c>
      <c r="AE986" s="129">
        <v>1906</v>
      </c>
    </row>
    <row r="987" spans="7:31" x14ac:dyDescent="0.3">
      <c r="G987" s="145" t="s">
        <v>25</v>
      </c>
      <c r="H987" s="145" t="s">
        <v>32</v>
      </c>
      <c r="I987" s="130">
        <v>2021</v>
      </c>
      <c r="J987" s="146" t="s">
        <v>13</v>
      </c>
      <c r="K987" s="129">
        <v>16</v>
      </c>
      <c r="L987" s="121"/>
      <c r="M987" s="147" t="s">
        <v>19</v>
      </c>
      <c r="N987" s="147" t="s">
        <v>63</v>
      </c>
      <c r="O987" s="148">
        <v>2019</v>
      </c>
      <c r="P987" s="148" t="s">
        <v>4</v>
      </c>
      <c r="Q987" s="149">
        <v>23558</v>
      </c>
      <c r="R987" s="112" t="str">
        <f t="shared" si="7"/>
        <v/>
      </c>
      <c r="S987" s="121"/>
      <c r="T987" s="121"/>
      <c r="U987" s="121"/>
      <c r="V987" s="121"/>
      <c r="AA987" s="145" t="s">
        <v>19</v>
      </c>
      <c r="AB987" s="129">
        <v>2007</v>
      </c>
      <c r="AC987" s="145" t="s">
        <v>245</v>
      </c>
      <c r="AD987" s="129">
        <v>18650</v>
      </c>
      <c r="AE987" s="129">
        <v>2069</v>
      </c>
    </row>
    <row r="988" spans="7:31" x14ac:dyDescent="0.3">
      <c r="G988" s="145" t="s">
        <v>25</v>
      </c>
      <c r="H988" s="145" t="s">
        <v>32</v>
      </c>
      <c r="I988" s="130">
        <v>2021</v>
      </c>
      <c r="J988" s="146" t="s">
        <v>14</v>
      </c>
      <c r="K988" s="129">
        <v>18</v>
      </c>
      <c r="L988" s="121"/>
      <c r="M988" s="147" t="s">
        <v>19</v>
      </c>
      <c r="N988" s="147" t="s">
        <v>63</v>
      </c>
      <c r="O988" s="148">
        <v>2019</v>
      </c>
      <c r="P988" s="148" t="s">
        <v>5</v>
      </c>
      <c r="Q988" s="149">
        <v>18905</v>
      </c>
      <c r="R988" s="112" t="str">
        <f t="shared" si="7"/>
        <v/>
      </c>
      <c r="S988" s="121"/>
      <c r="T988" s="121"/>
      <c r="U988" s="121"/>
      <c r="V988" s="121"/>
      <c r="AA988" s="145" t="s">
        <v>19</v>
      </c>
      <c r="AB988" s="129">
        <v>2007</v>
      </c>
      <c r="AC988" s="145" t="s">
        <v>243</v>
      </c>
      <c r="AD988" s="129">
        <v>12045</v>
      </c>
      <c r="AE988" s="129">
        <v>588</v>
      </c>
    </row>
    <row r="989" spans="7:31" x14ac:dyDescent="0.3">
      <c r="G989" s="145" t="s">
        <v>25</v>
      </c>
      <c r="H989" s="145" t="s">
        <v>32</v>
      </c>
      <c r="I989" s="130">
        <v>2021</v>
      </c>
      <c r="J989" s="146" t="s">
        <v>15</v>
      </c>
      <c r="K989" s="129">
        <v>96</v>
      </c>
      <c r="L989" s="121"/>
      <c r="M989" s="147" t="s">
        <v>19</v>
      </c>
      <c r="N989" s="147" t="s">
        <v>63</v>
      </c>
      <c r="O989" s="148">
        <v>2019</v>
      </c>
      <c r="P989" s="148" t="s">
        <v>6</v>
      </c>
      <c r="Q989" s="149">
        <v>19374</v>
      </c>
      <c r="R989" s="112" t="str">
        <f t="shared" si="7"/>
        <v/>
      </c>
      <c r="S989" s="121"/>
      <c r="T989" s="121"/>
      <c r="U989" s="121"/>
      <c r="V989" s="121"/>
      <c r="AA989" s="145" t="s">
        <v>19</v>
      </c>
      <c r="AB989" s="129">
        <v>2007</v>
      </c>
      <c r="AC989" s="145" t="s">
        <v>74</v>
      </c>
      <c r="AD989" s="129">
        <v>358</v>
      </c>
      <c r="AE989" s="129">
        <v>54</v>
      </c>
    </row>
    <row r="990" spans="7:31" x14ac:dyDescent="0.3">
      <c r="G990" s="145" t="s">
        <v>35</v>
      </c>
      <c r="H990" s="145" t="s">
        <v>36</v>
      </c>
      <c r="I990" s="130">
        <v>2021</v>
      </c>
      <c r="J990" s="146" t="s">
        <v>4</v>
      </c>
      <c r="K990" s="129">
        <v>99</v>
      </c>
      <c r="L990" s="121"/>
      <c r="M990" s="147" t="s">
        <v>19</v>
      </c>
      <c r="N990" s="147" t="s">
        <v>63</v>
      </c>
      <c r="O990" s="148">
        <v>2019</v>
      </c>
      <c r="P990" s="148" t="s">
        <v>7</v>
      </c>
      <c r="Q990" s="149">
        <v>21631</v>
      </c>
      <c r="R990" s="112" t="str">
        <f t="shared" si="7"/>
        <v/>
      </c>
      <c r="S990" s="121"/>
      <c r="T990" s="121"/>
      <c r="U990" s="121"/>
      <c r="V990" s="121"/>
      <c r="AA990" s="145" t="s">
        <v>19</v>
      </c>
      <c r="AB990" s="129">
        <v>2007</v>
      </c>
      <c r="AC990" s="145" t="s">
        <v>241</v>
      </c>
      <c r="AD990" s="129">
        <v>129051</v>
      </c>
      <c r="AE990" s="129">
        <v>8116</v>
      </c>
    </row>
    <row r="991" spans="7:31" x14ac:dyDescent="0.3">
      <c r="G991" s="145" t="s">
        <v>35</v>
      </c>
      <c r="H991" s="145" t="s">
        <v>36</v>
      </c>
      <c r="I991" s="130">
        <v>2021</v>
      </c>
      <c r="J991" s="146" t="s">
        <v>5</v>
      </c>
      <c r="K991" s="129">
        <v>83</v>
      </c>
      <c r="L991" s="121"/>
      <c r="M991" s="147" t="s">
        <v>19</v>
      </c>
      <c r="N991" s="147" t="s">
        <v>63</v>
      </c>
      <c r="O991" s="148">
        <v>2019</v>
      </c>
      <c r="P991" s="148" t="s">
        <v>8</v>
      </c>
      <c r="Q991" s="149">
        <v>20947</v>
      </c>
      <c r="R991" s="112" t="str">
        <f t="shared" si="7"/>
        <v/>
      </c>
      <c r="S991" s="121"/>
      <c r="T991" s="121"/>
      <c r="U991" s="121"/>
      <c r="V991" s="121"/>
      <c r="AA991" s="145" t="s">
        <v>19</v>
      </c>
      <c r="AB991" s="129">
        <v>2007</v>
      </c>
      <c r="AC991" s="145" t="s">
        <v>244</v>
      </c>
      <c r="AD991" s="129">
        <v>19282</v>
      </c>
      <c r="AE991" s="129">
        <v>3083</v>
      </c>
    </row>
    <row r="992" spans="7:31" x14ac:dyDescent="0.3">
      <c r="G992" s="145" t="s">
        <v>35</v>
      </c>
      <c r="H992" s="145" t="s">
        <v>36</v>
      </c>
      <c r="I992" s="130">
        <v>2021</v>
      </c>
      <c r="J992" s="146" t="s">
        <v>6</v>
      </c>
      <c r="K992" s="129">
        <v>83</v>
      </c>
      <c r="L992" s="121"/>
      <c r="M992" s="147" t="s">
        <v>19</v>
      </c>
      <c r="N992" s="147" t="s">
        <v>63</v>
      </c>
      <c r="O992" s="148">
        <v>2019</v>
      </c>
      <c r="P992" s="148" t="s">
        <v>9</v>
      </c>
      <c r="Q992" s="149">
        <v>19464</v>
      </c>
      <c r="R992" s="112" t="str">
        <f t="shared" si="7"/>
        <v/>
      </c>
      <c r="S992" s="121"/>
      <c r="T992" s="121"/>
      <c r="U992" s="121"/>
      <c r="V992" s="121"/>
      <c r="AA992" s="145" t="s">
        <v>25</v>
      </c>
      <c r="AB992" s="129">
        <v>2007</v>
      </c>
      <c r="AC992" s="145" t="s">
        <v>242</v>
      </c>
      <c r="AD992" s="129">
        <v>0</v>
      </c>
      <c r="AE992" s="129">
        <v>160</v>
      </c>
    </row>
    <row r="993" spans="7:31" x14ac:dyDescent="0.3">
      <c r="G993" s="145" t="s">
        <v>35</v>
      </c>
      <c r="H993" s="145" t="s">
        <v>36</v>
      </c>
      <c r="I993" s="130">
        <v>2021</v>
      </c>
      <c r="J993" s="146" t="s">
        <v>7</v>
      </c>
      <c r="K993" s="129">
        <v>62</v>
      </c>
      <c r="L993" s="121"/>
      <c r="M993" s="147" t="s">
        <v>19</v>
      </c>
      <c r="N993" s="147" t="s">
        <v>63</v>
      </c>
      <c r="O993" s="148">
        <v>2019</v>
      </c>
      <c r="P993" s="148" t="s">
        <v>10</v>
      </c>
      <c r="Q993" s="149">
        <v>22457</v>
      </c>
      <c r="R993" s="112" t="str">
        <f t="shared" si="7"/>
        <v/>
      </c>
      <c r="S993" s="121"/>
      <c r="T993" s="121"/>
      <c r="U993" s="121"/>
      <c r="V993" s="121"/>
      <c r="AA993" s="145" t="s">
        <v>25</v>
      </c>
      <c r="AB993" s="129">
        <v>2007</v>
      </c>
      <c r="AC993" s="145" t="s">
        <v>245</v>
      </c>
      <c r="AD993" s="129">
        <v>414</v>
      </c>
      <c r="AE993" s="129">
        <v>1924</v>
      </c>
    </row>
    <row r="994" spans="7:31" x14ac:dyDescent="0.3">
      <c r="G994" s="145" t="s">
        <v>35</v>
      </c>
      <c r="H994" s="145" t="s">
        <v>36</v>
      </c>
      <c r="I994" s="130">
        <v>2021</v>
      </c>
      <c r="J994" s="146" t="s">
        <v>8</v>
      </c>
      <c r="K994" s="129">
        <v>47</v>
      </c>
      <c r="L994" s="121"/>
      <c r="M994" s="147" t="s">
        <v>19</v>
      </c>
      <c r="N994" s="147" t="s">
        <v>63</v>
      </c>
      <c r="O994" s="148">
        <v>2019</v>
      </c>
      <c r="P994" s="148" t="s">
        <v>11</v>
      </c>
      <c r="Q994" s="149">
        <v>20289</v>
      </c>
      <c r="R994" s="112" t="str">
        <f t="shared" si="7"/>
        <v/>
      </c>
      <c r="S994" s="121"/>
      <c r="T994" s="121"/>
      <c r="U994" s="121"/>
      <c r="V994" s="121"/>
      <c r="AA994" s="145" t="s">
        <v>25</v>
      </c>
      <c r="AB994" s="129">
        <v>2007</v>
      </c>
      <c r="AC994" s="145" t="s">
        <v>243</v>
      </c>
      <c r="AD994" s="129">
        <v>1</v>
      </c>
      <c r="AE994" s="129">
        <v>235</v>
      </c>
    </row>
    <row r="995" spans="7:31" x14ac:dyDescent="0.3">
      <c r="G995" s="145" t="s">
        <v>35</v>
      </c>
      <c r="H995" s="145" t="s">
        <v>36</v>
      </c>
      <c r="I995" s="130">
        <v>2021</v>
      </c>
      <c r="J995" s="146" t="s">
        <v>9</v>
      </c>
      <c r="K995" s="129">
        <v>101</v>
      </c>
      <c r="L995" s="121"/>
      <c r="M995" s="147" t="s">
        <v>19</v>
      </c>
      <c r="N995" s="147" t="s">
        <v>63</v>
      </c>
      <c r="O995" s="148">
        <v>2019</v>
      </c>
      <c r="P995" s="148" t="s">
        <v>12</v>
      </c>
      <c r="Q995" s="149">
        <v>20086</v>
      </c>
      <c r="R995" s="112" t="str">
        <f t="shared" si="7"/>
        <v/>
      </c>
      <c r="S995" s="121"/>
      <c r="T995" s="121"/>
      <c r="U995" s="121"/>
      <c r="V995" s="121"/>
      <c r="AA995" s="145" t="s">
        <v>25</v>
      </c>
      <c r="AB995" s="129">
        <v>2007</v>
      </c>
      <c r="AC995" s="145" t="s">
        <v>241</v>
      </c>
      <c r="AD995" s="129">
        <v>265</v>
      </c>
      <c r="AE995" s="129">
        <v>3935</v>
      </c>
    </row>
    <row r="996" spans="7:31" x14ac:dyDescent="0.3">
      <c r="G996" s="145" t="s">
        <v>35</v>
      </c>
      <c r="H996" s="145" t="s">
        <v>36</v>
      </c>
      <c r="I996" s="130">
        <v>2021</v>
      </c>
      <c r="J996" s="146" t="s">
        <v>10</v>
      </c>
      <c r="K996" s="129">
        <v>44</v>
      </c>
      <c r="L996" s="121"/>
      <c r="M996" s="147" t="s">
        <v>19</v>
      </c>
      <c r="N996" s="147" t="s">
        <v>63</v>
      </c>
      <c r="O996" s="148">
        <v>2019</v>
      </c>
      <c r="P996" s="148" t="s">
        <v>13</v>
      </c>
      <c r="Q996" s="149">
        <v>23830</v>
      </c>
      <c r="R996" s="112" t="str">
        <f t="shared" si="7"/>
        <v/>
      </c>
      <c r="S996" s="121"/>
      <c r="T996" s="121"/>
      <c r="U996" s="121"/>
      <c r="V996" s="121"/>
      <c r="AA996" s="145" t="s">
        <v>25</v>
      </c>
      <c r="AB996" s="129">
        <v>2007</v>
      </c>
      <c r="AC996" s="145" t="s">
        <v>244</v>
      </c>
      <c r="AD996" s="129">
        <v>718</v>
      </c>
      <c r="AE996" s="129">
        <v>2278</v>
      </c>
    </row>
    <row r="997" spans="7:31" x14ac:dyDescent="0.3">
      <c r="G997" s="145" t="s">
        <v>35</v>
      </c>
      <c r="H997" s="145" t="s">
        <v>36</v>
      </c>
      <c r="I997" s="130">
        <v>2021</v>
      </c>
      <c r="J997" s="146" t="s">
        <v>11</v>
      </c>
      <c r="K997" s="129">
        <v>97</v>
      </c>
      <c r="L997" s="121"/>
      <c r="M997" s="147" t="s">
        <v>19</v>
      </c>
      <c r="N997" s="147" t="s">
        <v>63</v>
      </c>
      <c r="O997" s="148">
        <v>2019</v>
      </c>
      <c r="P997" s="148" t="s">
        <v>14</v>
      </c>
      <c r="Q997" s="149">
        <v>21257</v>
      </c>
      <c r="R997" s="112" t="str">
        <f t="shared" si="7"/>
        <v/>
      </c>
      <c r="S997" s="121"/>
      <c r="T997" s="121"/>
      <c r="U997" s="121"/>
      <c r="V997" s="121"/>
      <c r="AA997" s="145" t="s">
        <v>35</v>
      </c>
      <c r="AB997" s="129">
        <v>2007</v>
      </c>
      <c r="AC997" s="145" t="s">
        <v>242</v>
      </c>
      <c r="AD997" s="129">
        <v>25</v>
      </c>
      <c r="AE997" s="129">
        <v>75</v>
      </c>
    </row>
    <row r="998" spans="7:31" x14ac:dyDescent="0.3">
      <c r="G998" s="145" t="s">
        <v>35</v>
      </c>
      <c r="H998" s="145" t="s">
        <v>36</v>
      </c>
      <c r="I998" s="130">
        <v>2021</v>
      </c>
      <c r="J998" s="146" t="s">
        <v>12</v>
      </c>
      <c r="K998" s="129">
        <v>61</v>
      </c>
      <c r="L998" s="121"/>
      <c r="M998" s="147" t="s">
        <v>19</v>
      </c>
      <c r="N998" s="147" t="s">
        <v>63</v>
      </c>
      <c r="O998" s="148">
        <v>2019</v>
      </c>
      <c r="P998" s="148" t="s">
        <v>15</v>
      </c>
      <c r="Q998" s="149">
        <v>28946</v>
      </c>
      <c r="R998" s="112" t="str">
        <f t="shared" si="7"/>
        <v/>
      </c>
      <c r="S998" s="121"/>
      <c r="T998" s="121"/>
      <c r="U998" s="121"/>
      <c r="V998" s="121"/>
      <c r="AA998" s="145" t="s">
        <v>35</v>
      </c>
      <c r="AB998" s="129">
        <v>2007</v>
      </c>
      <c r="AC998" s="145" t="s">
        <v>245</v>
      </c>
      <c r="AD998" s="129">
        <v>43</v>
      </c>
      <c r="AE998" s="129">
        <v>218</v>
      </c>
    </row>
    <row r="999" spans="7:31" x14ac:dyDescent="0.3">
      <c r="G999" s="145" t="s">
        <v>35</v>
      </c>
      <c r="H999" s="145" t="s">
        <v>36</v>
      </c>
      <c r="I999" s="130">
        <v>2021</v>
      </c>
      <c r="J999" s="146" t="s">
        <v>13</v>
      </c>
      <c r="K999" s="129">
        <v>71</v>
      </c>
      <c r="L999" s="121"/>
      <c r="M999" s="147" t="s">
        <v>19</v>
      </c>
      <c r="N999" s="147" t="s">
        <v>64</v>
      </c>
      <c r="O999" s="148">
        <v>2019</v>
      </c>
      <c r="P999" s="148" t="s">
        <v>4</v>
      </c>
      <c r="Q999" s="149">
        <v>26</v>
      </c>
      <c r="R999" s="112" t="str">
        <f t="shared" si="7"/>
        <v/>
      </c>
      <c r="S999" s="121"/>
      <c r="T999" s="121"/>
      <c r="U999" s="121"/>
      <c r="V999" s="121"/>
      <c r="AA999" s="145" t="s">
        <v>35</v>
      </c>
      <c r="AB999" s="129">
        <v>2007</v>
      </c>
      <c r="AC999" s="145" t="s">
        <v>243</v>
      </c>
      <c r="AD999" s="129">
        <v>11</v>
      </c>
      <c r="AE999" s="129">
        <v>3</v>
      </c>
    </row>
    <row r="1000" spans="7:31" x14ac:dyDescent="0.3">
      <c r="G1000" s="145" t="s">
        <v>35</v>
      </c>
      <c r="H1000" s="145" t="s">
        <v>36</v>
      </c>
      <c r="I1000" s="130">
        <v>2021</v>
      </c>
      <c r="J1000" s="146" t="s">
        <v>14</v>
      </c>
      <c r="K1000" s="129">
        <v>53</v>
      </c>
      <c r="L1000" s="121"/>
      <c r="M1000" s="147" t="s">
        <v>19</v>
      </c>
      <c r="N1000" s="147" t="s">
        <v>64</v>
      </c>
      <c r="O1000" s="148">
        <v>2019</v>
      </c>
      <c r="P1000" s="148" t="s">
        <v>5</v>
      </c>
      <c r="Q1000" s="149">
        <v>27</v>
      </c>
      <c r="R1000" s="112" t="str">
        <f t="shared" si="7"/>
        <v/>
      </c>
      <c r="S1000" s="121"/>
      <c r="T1000" s="121"/>
      <c r="U1000" s="121"/>
      <c r="V1000" s="121"/>
      <c r="AA1000" s="145" t="s">
        <v>35</v>
      </c>
      <c r="AB1000" s="129">
        <v>2007</v>
      </c>
      <c r="AC1000" s="145" t="s">
        <v>241</v>
      </c>
      <c r="AD1000" s="129">
        <v>178</v>
      </c>
      <c r="AE1000" s="129">
        <v>607</v>
      </c>
    </row>
    <row r="1001" spans="7:31" x14ac:dyDescent="0.3">
      <c r="G1001" s="145" t="s">
        <v>35</v>
      </c>
      <c r="H1001" s="145" t="s">
        <v>36</v>
      </c>
      <c r="I1001" s="130">
        <v>2021</v>
      </c>
      <c r="J1001" s="146" t="s">
        <v>15</v>
      </c>
      <c r="K1001" s="129">
        <v>32</v>
      </c>
      <c r="L1001" s="121"/>
      <c r="M1001" s="147" t="s">
        <v>19</v>
      </c>
      <c r="N1001" s="147" t="s">
        <v>64</v>
      </c>
      <c r="O1001" s="148">
        <v>2019</v>
      </c>
      <c r="P1001" s="148" t="s">
        <v>6</v>
      </c>
      <c r="Q1001" s="149">
        <v>31</v>
      </c>
      <c r="R1001" s="112" t="str">
        <f t="shared" si="7"/>
        <v/>
      </c>
      <c r="S1001" s="121"/>
      <c r="T1001" s="121"/>
      <c r="U1001" s="121"/>
      <c r="V1001" s="121"/>
      <c r="AA1001" s="145" t="s">
        <v>35</v>
      </c>
      <c r="AB1001" s="129">
        <v>2007</v>
      </c>
      <c r="AC1001" s="145" t="s">
        <v>244</v>
      </c>
      <c r="AD1001" s="129">
        <v>278</v>
      </c>
      <c r="AE1001" s="129">
        <v>297</v>
      </c>
    </row>
    <row r="1002" spans="7:31" x14ac:dyDescent="0.3">
      <c r="G1002" s="145" t="s">
        <v>37</v>
      </c>
      <c r="H1002" s="145" t="s">
        <v>38</v>
      </c>
      <c r="I1002" s="130">
        <v>2021</v>
      </c>
      <c r="J1002" s="146" t="s">
        <v>8</v>
      </c>
      <c r="K1002" s="129">
        <v>1</v>
      </c>
      <c r="L1002" s="121"/>
      <c r="M1002" s="147" t="s">
        <v>19</v>
      </c>
      <c r="N1002" s="147" t="s">
        <v>64</v>
      </c>
      <c r="O1002" s="148">
        <v>2019</v>
      </c>
      <c r="P1002" s="148" t="s">
        <v>7</v>
      </c>
      <c r="Q1002" s="149">
        <v>31</v>
      </c>
      <c r="R1002" s="112" t="str">
        <f t="shared" si="7"/>
        <v/>
      </c>
      <c r="S1002" s="121"/>
      <c r="T1002" s="121"/>
      <c r="U1002" s="121"/>
      <c r="V1002" s="121"/>
      <c r="AA1002" s="145" t="s">
        <v>39</v>
      </c>
      <c r="AB1002" s="129">
        <v>2007</v>
      </c>
      <c r="AC1002" s="145" t="s">
        <v>242</v>
      </c>
      <c r="AD1002" s="129">
        <v>0</v>
      </c>
      <c r="AE1002" s="129">
        <v>8</v>
      </c>
    </row>
    <row r="1003" spans="7:31" x14ac:dyDescent="0.3">
      <c r="G1003" s="145" t="s">
        <v>39</v>
      </c>
      <c r="H1003" s="145" t="s">
        <v>40</v>
      </c>
      <c r="I1003" s="130">
        <v>2021</v>
      </c>
      <c r="J1003" s="146" t="s">
        <v>4</v>
      </c>
      <c r="K1003" s="129">
        <v>2960</v>
      </c>
      <c r="L1003" s="121"/>
      <c r="M1003" s="147" t="s">
        <v>19</v>
      </c>
      <c r="N1003" s="147" t="s">
        <v>64</v>
      </c>
      <c r="O1003" s="148">
        <v>2019</v>
      </c>
      <c r="P1003" s="148" t="s">
        <v>8</v>
      </c>
      <c r="Q1003" s="149">
        <v>29</v>
      </c>
      <c r="R1003" s="112" t="str">
        <f t="shared" si="7"/>
        <v/>
      </c>
      <c r="S1003" s="121"/>
      <c r="T1003" s="121"/>
      <c r="U1003" s="121"/>
      <c r="V1003" s="121"/>
      <c r="AA1003" s="145" t="s">
        <v>39</v>
      </c>
      <c r="AB1003" s="129">
        <v>2007</v>
      </c>
      <c r="AC1003" s="145" t="s">
        <v>245</v>
      </c>
      <c r="AD1003" s="129">
        <v>0</v>
      </c>
      <c r="AE1003" s="129">
        <v>9</v>
      </c>
    </row>
    <row r="1004" spans="7:31" x14ac:dyDescent="0.3">
      <c r="G1004" s="145" t="s">
        <v>39</v>
      </c>
      <c r="H1004" s="145" t="s">
        <v>40</v>
      </c>
      <c r="I1004" s="130">
        <v>2021</v>
      </c>
      <c r="J1004" s="146" t="s">
        <v>5</v>
      </c>
      <c r="K1004" s="129">
        <v>3691</v>
      </c>
      <c r="L1004" s="121"/>
      <c r="M1004" s="147" t="s">
        <v>19</v>
      </c>
      <c r="N1004" s="147" t="s">
        <v>64</v>
      </c>
      <c r="O1004" s="148">
        <v>2019</v>
      </c>
      <c r="P1004" s="148" t="s">
        <v>9</v>
      </c>
      <c r="Q1004" s="149">
        <v>26</v>
      </c>
      <c r="R1004" s="112" t="str">
        <f t="shared" si="7"/>
        <v/>
      </c>
      <c r="S1004" s="121"/>
      <c r="T1004" s="121"/>
      <c r="U1004" s="121"/>
      <c r="V1004" s="121"/>
      <c r="AA1004" s="145" t="s">
        <v>39</v>
      </c>
      <c r="AB1004" s="129">
        <v>2007</v>
      </c>
      <c r="AC1004" s="145" t="s">
        <v>74</v>
      </c>
      <c r="AD1004" s="129">
        <v>0</v>
      </c>
      <c r="AE1004" s="129">
        <v>127</v>
      </c>
    </row>
    <row r="1005" spans="7:31" x14ac:dyDescent="0.3">
      <c r="G1005" s="145" t="s">
        <v>39</v>
      </c>
      <c r="H1005" s="145" t="s">
        <v>40</v>
      </c>
      <c r="I1005" s="130">
        <v>2021</v>
      </c>
      <c r="J1005" s="146" t="s">
        <v>6</v>
      </c>
      <c r="K1005" s="129">
        <v>3605</v>
      </c>
      <c r="L1005" s="121"/>
      <c r="M1005" s="147" t="s">
        <v>19</v>
      </c>
      <c r="N1005" s="147" t="s">
        <v>64</v>
      </c>
      <c r="O1005" s="148">
        <v>2019</v>
      </c>
      <c r="P1005" s="148" t="s">
        <v>10</v>
      </c>
      <c r="Q1005" s="149">
        <v>37</v>
      </c>
      <c r="R1005" s="112" t="str">
        <f t="shared" si="7"/>
        <v/>
      </c>
      <c r="S1005" s="121"/>
      <c r="T1005" s="121"/>
      <c r="U1005" s="121"/>
      <c r="V1005" s="121"/>
      <c r="AA1005" s="145" t="s">
        <v>39</v>
      </c>
      <c r="AB1005" s="129">
        <v>2007</v>
      </c>
      <c r="AC1005" s="145" t="s">
        <v>241</v>
      </c>
      <c r="AD1005" s="129">
        <v>0</v>
      </c>
      <c r="AE1005" s="129">
        <v>114</v>
      </c>
    </row>
    <row r="1006" spans="7:31" x14ac:dyDescent="0.3">
      <c r="G1006" s="145" t="s">
        <v>39</v>
      </c>
      <c r="H1006" s="145" t="s">
        <v>40</v>
      </c>
      <c r="I1006" s="130">
        <v>2021</v>
      </c>
      <c r="J1006" s="146" t="s">
        <v>7</v>
      </c>
      <c r="K1006" s="129">
        <v>9097</v>
      </c>
      <c r="L1006" s="121"/>
      <c r="M1006" s="147" t="s">
        <v>19</v>
      </c>
      <c r="N1006" s="147" t="s">
        <v>64</v>
      </c>
      <c r="O1006" s="148">
        <v>2019</v>
      </c>
      <c r="P1006" s="148" t="s">
        <v>11</v>
      </c>
      <c r="Q1006" s="149">
        <v>15</v>
      </c>
      <c r="R1006" s="112" t="str">
        <f t="shared" si="7"/>
        <v/>
      </c>
      <c r="S1006" s="121"/>
      <c r="T1006" s="121"/>
      <c r="U1006" s="121"/>
      <c r="V1006" s="121"/>
      <c r="AA1006" s="145" t="s">
        <v>39</v>
      </c>
      <c r="AB1006" s="129">
        <v>2007</v>
      </c>
      <c r="AC1006" s="145" t="s">
        <v>244</v>
      </c>
      <c r="AD1006" s="129">
        <v>0</v>
      </c>
      <c r="AE1006" s="129">
        <v>27</v>
      </c>
    </row>
    <row r="1007" spans="7:31" x14ac:dyDescent="0.3">
      <c r="G1007" s="145" t="s">
        <v>39</v>
      </c>
      <c r="H1007" s="145" t="s">
        <v>40</v>
      </c>
      <c r="I1007" s="130">
        <v>2021</v>
      </c>
      <c r="J1007" s="146" t="s">
        <v>8</v>
      </c>
      <c r="K1007" s="129">
        <v>5751</v>
      </c>
      <c r="L1007" s="121"/>
      <c r="M1007" s="147" t="s">
        <v>19</v>
      </c>
      <c r="N1007" s="147" t="s">
        <v>64</v>
      </c>
      <c r="O1007" s="148">
        <v>2019</v>
      </c>
      <c r="P1007" s="148" t="s">
        <v>12</v>
      </c>
      <c r="Q1007" s="149">
        <v>39</v>
      </c>
      <c r="R1007" s="112" t="str">
        <f t="shared" si="7"/>
        <v/>
      </c>
      <c r="S1007" s="121"/>
      <c r="T1007" s="121"/>
      <c r="U1007" s="121"/>
      <c r="V1007" s="121"/>
      <c r="AA1007" s="145" t="s">
        <v>45</v>
      </c>
      <c r="AB1007" s="129">
        <v>2007</v>
      </c>
      <c r="AC1007" s="145" t="s">
        <v>241</v>
      </c>
      <c r="AD1007" s="129">
        <v>0</v>
      </c>
      <c r="AE1007" s="129">
        <v>2</v>
      </c>
    </row>
    <row r="1008" spans="7:31" x14ac:dyDescent="0.3">
      <c r="G1008" s="145" t="s">
        <v>39</v>
      </c>
      <c r="H1008" s="145" t="s">
        <v>40</v>
      </c>
      <c r="I1008" s="130">
        <v>2021</v>
      </c>
      <c r="J1008" s="146" t="s">
        <v>9</v>
      </c>
      <c r="K1008" s="129">
        <v>3573</v>
      </c>
      <c r="L1008" s="121"/>
      <c r="M1008" s="147" t="s">
        <v>19</v>
      </c>
      <c r="N1008" s="147" t="s">
        <v>64</v>
      </c>
      <c r="O1008" s="148">
        <v>2019</v>
      </c>
      <c r="P1008" s="148" t="s">
        <v>13</v>
      </c>
      <c r="Q1008" s="149">
        <v>23</v>
      </c>
      <c r="R1008" s="112" t="str">
        <f t="shared" si="7"/>
        <v/>
      </c>
      <c r="S1008" s="121"/>
      <c r="T1008" s="121"/>
      <c r="U1008" s="121"/>
      <c r="V1008" s="121"/>
      <c r="AA1008" s="145" t="s">
        <v>48</v>
      </c>
      <c r="AB1008" s="129">
        <v>2007</v>
      </c>
      <c r="AC1008" s="145" t="s">
        <v>242</v>
      </c>
      <c r="AD1008" s="129">
        <v>0</v>
      </c>
      <c r="AE1008" s="129">
        <v>6</v>
      </c>
    </row>
    <row r="1009" spans="7:31" x14ac:dyDescent="0.3">
      <c r="G1009" s="145" t="s">
        <v>39</v>
      </c>
      <c r="H1009" s="145" t="s">
        <v>40</v>
      </c>
      <c r="I1009" s="130">
        <v>2021</v>
      </c>
      <c r="J1009" s="146" t="s">
        <v>10</v>
      </c>
      <c r="K1009" s="129">
        <v>3925</v>
      </c>
      <c r="L1009" s="121"/>
      <c r="M1009" s="147" t="s">
        <v>19</v>
      </c>
      <c r="N1009" s="147" t="s">
        <v>64</v>
      </c>
      <c r="O1009" s="148">
        <v>2019</v>
      </c>
      <c r="P1009" s="148" t="s">
        <v>14</v>
      </c>
      <c r="Q1009" s="149">
        <v>32</v>
      </c>
      <c r="R1009" s="112" t="str">
        <f t="shared" si="7"/>
        <v/>
      </c>
      <c r="S1009" s="121"/>
      <c r="T1009" s="121"/>
      <c r="U1009" s="121"/>
      <c r="V1009" s="121"/>
      <c r="AA1009" s="145" t="s">
        <v>48</v>
      </c>
      <c r="AB1009" s="129">
        <v>2007</v>
      </c>
      <c r="AC1009" s="145" t="s">
        <v>245</v>
      </c>
      <c r="AD1009" s="129">
        <v>0</v>
      </c>
      <c r="AE1009" s="129">
        <v>34</v>
      </c>
    </row>
    <row r="1010" spans="7:31" x14ac:dyDescent="0.3">
      <c r="G1010" s="145" t="s">
        <v>39</v>
      </c>
      <c r="H1010" s="145" t="s">
        <v>40</v>
      </c>
      <c r="I1010" s="130">
        <v>2021</v>
      </c>
      <c r="J1010" s="146" t="s">
        <v>11</v>
      </c>
      <c r="K1010" s="129">
        <v>4341</v>
      </c>
      <c r="L1010" s="121"/>
      <c r="M1010" s="147" t="s">
        <v>19</v>
      </c>
      <c r="N1010" s="147" t="s">
        <v>64</v>
      </c>
      <c r="O1010" s="148">
        <v>2019</v>
      </c>
      <c r="P1010" s="148" t="s">
        <v>15</v>
      </c>
      <c r="Q1010" s="149">
        <v>35</v>
      </c>
      <c r="R1010" s="112" t="str">
        <f t="shared" si="7"/>
        <v/>
      </c>
      <c r="S1010" s="121"/>
      <c r="T1010" s="121"/>
      <c r="U1010" s="121"/>
      <c r="V1010" s="121"/>
      <c r="AA1010" s="145" t="s">
        <v>48</v>
      </c>
      <c r="AB1010" s="129">
        <v>2007</v>
      </c>
      <c r="AC1010" s="145" t="s">
        <v>243</v>
      </c>
      <c r="AD1010" s="129">
        <v>0</v>
      </c>
      <c r="AE1010" s="129">
        <v>1</v>
      </c>
    </row>
    <row r="1011" spans="7:31" x14ac:dyDescent="0.3">
      <c r="G1011" s="145" t="s">
        <v>39</v>
      </c>
      <c r="H1011" s="145" t="s">
        <v>40</v>
      </c>
      <c r="I1011" s="130">
        <v>2021</v>
      </c>
      <c r="J1011" s="146" t="s">
        <v>12</v>
      </c>
      <c r="K1011" s="129">
        <v>4997</v>
      </c>
      <c r="L1011" s="121"/>
      <c r="M1011" s="147" t="s">
        <v>19</v>
      </c>
      <c r="N1011" s="147" t="s">
        <v>65</v>
      </c>
      <c r="O1011" s="148">
        <v>2019</v>
      </c>
      <c r="P1011" s="148" t="s">
        <v>4</v>
      </c>
      <c r="Q1011" s="149">
        <v>1</v>
      </c>
      <c r="R1011" s="112" t="str">
        <f t="shared" si="7"/>
        <v/>
      </c>
      <c r="S1011" s="121"/>
      <c r="T1011" s="121"/>
      <c r="U1011" s="121"/>
      <c r="V1011" s="121"/>
      <c r="AA1011" s="145" t="s">
        <v>48</v>
      </c>
      <c r="AB1011" s="129">
        <v>2007</v>
      </c>
      <c r="AC1011" s="145" t="s">
        <v>241</v>
      </c>
      <c r="AD1011" s="129">
        <v>0</v>
      </c>
      <c r="AE1011" s="129">
        <v>624</v>
      </c>
    </row>
    <row r="1012" spans="7:31" x14ac:dyDescent="0.3">
      <c r="G1012" s="145" t="s">
        <v>39</v>
      </c>
      <c r="H1012" s="145" t="s">
        <v>40</v>
      </c>
      <c r="I1012" s="130">
        <v>2021</v>
      </c>
      <c r="J1012" s="146" t="s">
        <v>13</v>
      </c>
      <c r="K1012" s="129">
        <v>3568</v>
      </c>
      <c r="L1012" s="121"/>
      <c r="M1012" s="147" t="s">
        <v>19</v>
      </c>
      <c r="N1012" s="147" t="s">
        <v>65</v>
      </c>
      <c r="O1012" s="148">
        <v>2019</v>
      </c>
      <c r="P1012" s="148" t="s">
        <v>5</v>
      </c>
      <c r="Q1012" s="149">
        <v>1</v>
      </c>
      <c r="R1012" s="112" t="str">
        <f t="shared" si="7"/>
        <v/>
      </c>
      <c r="S1012" s="121"/>
      <c r="T1012" s="121"/>
      <c r="U1012" s="121"/>
      <c r="V1012" s="121"/>
      <c r="AA1012" s="145" t="s">
        <v>48</v>
      </c>
      <c r="AB1012" s="129">
        <v>2007</v>
      </c>
      <c r="AC1012" s="145" t="s">
        <v>244</v>
      </c>
      <c r="AD1012" s="129">
        <v>2</v>
      </c>
      <c r="AE1012" s="129">
        <v>54</v>
      </c>
    </row>
    <row r="1013" spans="7:31" x14ac:dyDescent="0.3">
      <c r="G1013" s="145" t="s">
        <v>39</v>
      </c>
      <c r="H1013" s="145" t="s">
        <v>40</v>
      </c>
      <c r="I1013" s="130">
        <v>2021</v>
      </c>
      <c r="J1013" s="146" t="s">
        <v>14</v>
      </c>
      <c r="K1013" s="129">
        <v>4347</v>
      </c>
      <c r="L1013" s="121"/>
      <c r="M1013" s="147" t="s">
        <v>19</v>
      </c>
      <c r="N1013" s="147" t="s">
        <v>65</v>
      </c>
      <c r="O1013" s="148">
        <v>2019</v>
      </c>
      <c r="P1013" s="148" t="s">
        <v>6</v>
      </c>
      <c r="Q1013" s="149">
        <v>2</v>
      </c>
      <c r="R1013" s="112" t="str">
        <f t="shared" si="7"/>
        <v/>
      </c>
      <c r="S1013" s="121"/>
      <c r="T1013" s="121"/>
      <c r="U1013" s="121"/>
      <c r="V1013" s="121"/>
      <c r="AA1013" s="145" t="s">
        <v>50</v>
      </c>
      <c r="AB1013" s="129">
        <v>2007</v>
      </c>
      <c r="AC1013" s="145" t="s">
        <v>242</v>
      </c>
      <c r="AD1013" s="129">
        <v>0</v>
      </c>
      <c r="AE1013" s="129">
        <v>7</v>
      </c>
    </row>
    <row r="1014" spans="7:31" x14ac:dyDescent="0.3">
      <c r="G1014" s="145" t="s">
        <v>39</v>
      </c>
      <c r="H1014" s="145" t="s">
        <v>40</v>
      </c>
      <c r="I1014" s="130">
        <v>2021</v>
      </c>
      <c r="J1014" s="146" t="s">
        <v>15</v>
      </c>
      <c r="K1014" s="129">
        <v>4491</v>
      </c>
      <c r="L1014" s="121"/>
      <c r="M1014" s="147" t="s">
        <v>19</v>
      </c>
      <c r="N1014" s="147" t="s">
        <v>65</v>
      </c>
      <c r="O1014" s="148">
        <v>2019</v>
      </c>
      <c r="P1014" s="148" t="s">
        <v>8</v>
      </c>
      <c r="Q1014" s="149">
        <v>2</v>
      </c>
      <c r="R1014" s="112" t="str">
        <f t="shared" si="7"/>
        <v/>
      </c>
      <c r="S1014" s="121"/>
      <c r="T1014" s="121"/>
      <c r="U1014" s="121"/>
      <c r="V1014" s="121"/>
      <c r="AA1014" s="145" t="s">
        <v>50</v>
      </c>
      <c r="AB1014" s="129">
        <v>2007</v>
      </c>
      <c r="AC1014" s="145" t="s">
        <v>245</v>
      </c>
      <c r="AD1014" s="129">
        <v>0</v>
      </c>
      <c r="AE1014" s="129">
        <v>9</v>
      </c>
    </row>
    <row r="1015" spans="7:31" x14ac:dyDescent="0.3">
      <c r="G1015" s="145" t="s">
        <v>41</v>
      </c>
      <c r="H1015" s="145" t="s">
        <v>42</v>
      </c>
      <c r="I1015" s="130">
        <v>2021</v>
      </c>
      <c r="J1015" s="146" t="s">
        <v>4</v>
      </c>
      <c r="K1015" s="129">
        <v>104</v>
      </c>
      <c r="L1015" s="121"/>
      <c r="M1015" s="147" t="s">
        <v>19</v>
      </c>
      <c r="N1015" s="147" t="s">
        <v>65</v>
      </c>
      <c r="O1015" s="148">
        <v>2019</v>
      </c>
      <c r="P1015" s="148" t="s">
        <v>9</v>
      </c>
      <c r="Q1015" s="149">
        <v>2</v>
      </c>
      <c r="R1015" s="112" t="str">
        <f t="shared" si="7"/>
        <v/>
      </c>
      <c r="S1015" s="121"/>
      <c r="T1015" s="121"/>
      <c r="U1015" s="121"/>
      <c r="V1015" s="121"/>
      <c r="AA1015" s="145" t="s">
        <v>50</v>
      </c>
      <c r="AB1015" s="129">
        <v>2007</v>
      </c>
      <c r="AC1015" s="145" t="s">
        <v>243</v>
      </c>
      <c r="AD1015" s="129">
        <v>0</v>
      </c>
      <c r="AE1015" s="129">
        <v>1</v>
      </c>
    </row>
    <row r="1016" spans="7:31" x14ac:dyDescent="0.3">
      <c r="G1016" s="145" t="s">
        <v>41</v>
      </c>
      <c r="H1016" s="145" t="s">
        <v>42</v>
      </c>
      <c r="I1016" s="130">
        <v>2021</v>
      </c>
      <c r="J1016" s="146" t="s">
        <v>5</v>
      </c>
      <c r="K1016" s="129">
        <v>119</v>
      </c>
      <c r="L1016" s="121"/>
      <c r="M1016" s="147" t="s">
        <v>19</v>
      </c>
      <c r="N1016" s="147" t="s">
        <v>65</v>
      </c>
      <c r="O1016" s="148">
        <v>2019</v>
      </c>
      <c r="P1016" s="148" t="s">
        <v>10</v>
      </c>
      <c r="Q1016" s="149">
        <v>1</v>
      </c>
      <c r="R1016" s="112" t="str">
        <f t="shared" si="7"/>
        <v/>
      </c>
      <c r="S1016" s="121"/>
      <c r="T1016" s="121"/>
      <c r="U1016" s="121"/>
      <c r="V1016" s="121"/>
      <c r="AA1016" s="145" t="s">
        <v>50</v>
      </c>
      <c r="AB1016" s="129">
        <v>2007</v>
      </c>
      <c r="AC1016" s="145" t="s">
        <v>241</v>
      </c>
      <c r="AD1016" s="129">
        <v>0</v>
      </c>
      <c r="AE1016" s="129">
        <v>166</v>
      </c>
    </row>
    <row r="1017" spans="7:31" x14ac:dyDescent="0.3">
      <c r="G1017" s="145" t="s">
        <v>41</v>
      </c>
      <c r="H1017" s="145" t="s">
        <v>42</v>
      </c>
      <c r="I1017" s="130">
        <v>2021</v>
      </c>
      <c r="J1017" s="146" t="s">
        <v>6</v>
      </c>
      <c r="K1017" s="129">
        <v>116</v>
      </c>
      <c r="L1017" s="121"/>
      <c r="M1017" s="147" t="s">
        <v>19</v>
      </c>
      <c r="N1017" s="147" t="s">
        <v>65</v>
      </c>
      <c r="O1017" s="148">
        <v>2019</v>
      </c>
      <c r="P1017" s="148" t="s">
        <v>11</v>
      </c>
      <c r="Q1017" s="149">
        <v>1</v>
      </c>
      <c r="R1017" s="112" t="str">
        <f t="shared" si="7"/>
        <v/>
      </c>
      <c r="S1017" s="121"/>
      <c r="T1017" s="121"/>
      <c r="U1017" s="121"/>
      <c r="V1017" s="121"/>
      <c r="AA1017" s="145" t="s">
        <v>50</v>
      </c>
      <c r="AB1017" s="129">
        <v>2007</v>
      </c>
      <c r="AC1017" s="145" t="s">
        <v>244</v>
      </c>
      <c r="AD1017" s="129">
        <v>0</v>
      </c>
      <c r="AE1017" s="129">
        <v>14</v>
      </c>
    </row>
    <row r="1018" spans="7:31" x14ac:dyDescent="0.3">
      <c r="G1018" s="145" t="s">
        <v>41</v>
      </c>
      <c r="H1018" s="145" t="s">
        <v>42</v>
      </c>
      <c r="I1018" s="130">
        <v>2021</v>
      </c>
      <c r="J1018" s="146" t="s">
        <v>7</v>
      </c>
      <c r="K1018" s="129">
        <v>184</v>
      </c>
      <c r="L1018" s="121"/>
      <c r="M1018" s="147" t="s">
        <v>19</v>
      </c>
      <c r="N1018" s="147" t="s">
        <v>65</v>
      </c>
      <c r="O1018" s="148">
        <v>2019</v>
      </c>
      <c r="P1018" s="148" t="s">
        <v>15</v>
      </c>
      <c r="Q1018" s="149">
        <v>1</v>
      </c>
      <c r="R1018" s="112" t="str">
        <f t="shared" si="7"/>
        <v/>
      </c>
      <c r="S1018" s="121"/>
      <c r="T1018" s="121"/>
      <c r="U1018" s="121"/>
      <c r="V1018" s="121"/>
      <c r="AA1018" s="145" t="s">
        <v>52</v>
      </c>
      <c r="AB1018" s="129">
        <v>2007</v>
      </c>
      <c r="AC1018" s="145" t="s">
        <v>242</v>
      </c>
      <c r="AD1018" s="129">
        <v>0</v>
      </c>
      <c r="AE1018" s="129">
        <v>6567</v>
      </c>
    </row>
    <row r="1019" spans="7:31" x14ac:dyDescent="0.3">
      <c r="G1019" s="145" t="s">
        <v>41</v>
      </c>
      <c r="H1019" s="145" t="s">
        <v>42</v>
      </c>
      <c r="I1019" s="130">
        <v>2021</v>
      </c>
      <c r="J1019" s="146" t="s">
        <v>8</v>
      </c>
      <c r="K1019" s="129">
        <v>78</v>
      </c>
      <c r="L1019" s="121"/>
      <c r="M1019" s="147" t="s">
        <v>19</v>
      </c>
      <c r="N1019" s="147" t="s">
        <v>66</v>
      </c>
      <c r="O1019" s="148">
        <v>2019</v>
      </c>
      <c r="P1019" s="148" t="s">
        <v>4</v>
      </c>
      <c r="Q1019" s="149">
        <v>1</v>
      </c>
      <c r="R1019" s="112" t="str">
        <f t="shared" si="7"/>
        <v/>
      </c>
      <c r="S1019" s="121"/>
      <c r="T1019" s="121"/>
      <c r="U1019" s="121"/>
      <c r="V1019" s="121"/>
      <c r="AA1019" s="145" t="s">
        <v>52</v>
      </c>
      <c r="AB1019" s="129">
        <v>2007</v>
      </c>
      <c r="AC1019" s="145" t="s">
        <v>245</v>
      </c>
      <c r="AD1019" s="129">
        <v>0</v>
      </c>
      <c r="AE1019" s="129">
        <v>6870</v>
      </c>
    </row>
    <row r="1020" spans="7:31" x14ac:dyDescent="0.3">
      <c r="G1020" s="145" t="s">
        <v>41</v>
      </c>
      <c r="H1020" s="145" t="s">
        <v>42</v>
      </c>
      <c r="I1020" s="130">
        <v>2021</v>
      </c>
      <c r="J1020" s="146" t="s">
        <v>9</v>
      </c>
      <c r="K1020" s="129">
        <v>62</v>
      </c>
      <c r="L1020" s="121"/>
      <c r="M1020" s="147" t="s">
        <v>19</v>
      </c>
      <c r="N1020" s="147" t="s">
        <v>66</v>
      </c>
      <c r="O1020" s="148">
        <v>2019</v>
      </c>
      <c r="P1020" s="148" t="s">
        <v>5</v>
      </c>
      <c r="Q1020" s="149">
        <v>1</v>
      </c>
      <c r="R1020" s="112" t="str">
        <f t="shared" si="7"/>
        <v/>
      </c>
      <c r="S1020" s="121"/>
      <c r="T1020" s="121"/>
      <c r="U1020" s="121"/>
      <c r="V1020" s="121"/>
      <c r="AA1020" s="145" t="s">
        <v>52</v>
      </c>
      <c r="AB1020" s="129">
        <v>2007</v>
      </c>
      <c r="AC1020" s="145" t="s">
        <v>243</v>
      </c>
      <c r="AD1020" s="129">
        <v>0</v>
      </c>
      <c r="AE1020" s="129">
        <v>2345</v>
      </c>
    </row>
    <row r="1021" spans="7:31" x14ac:dyDescent="0.3">
      <c r="G1021" s="145" t="s">
        <v>41</v>
      </c>
      <c r="H1021" s="145" t="s">
        <v>42</v>
      </c>
      <c r="I1021" s="130">
        <v>2021</v>
      </c>
      <c r="J1021" s="146" t="s">
        <v>10</v>
      </c>
      <c r="K1021" s="129">
        <v>148</v>
      </c>
      <c r="L1021" s="121"/>
      <c r="M1021" s="147" t="s">
        <v>19</v>
      </c>
      <c r="N1021" s="147" t="s">
        <v>66</v>
      </c>
      <c r="O1021" s="148">
        <v>2019</v>
      </c>
      <c r="P1021" s="148" t="s">
        <v>6</v>
      </c>
      <c r="Q1021" s="149">
        <v>12</v>
      </c>
      <c r="R1021" s="112" t="str">
        <f t="shared" si="7"/>
        <v/>
      </c>
      <c r="S1021" s="121"/>
      <c r="T1021" s="121"/>
      <c r="U1021" s="121"/>
      <c r="V1021" s="121"/>
      <c r="AA1021" s="145" t="s">
        <v>52</v>
      </c>
      <c r="AB1021" s="129">
        <v>2007</v>
      </c>
      <c r="AC1021" s="145" t="s">
        <v>74</v>
      </c>
      <c r="AD1021" s="129">
        <v>0</v>
      </c>
      <c r="AE1021" s="129">
        <v>702</v>
      </c>
    </row>
    <row r="1022" spans="7:31" x14ac:dyDescent="0.3">
      <c r="G1022" s="145" t="s">
        <v>41</v>
      </c>
      <c r="H1022" s="145" t="s">
        <v>42</v>
      </c>
      <c r="I1022" s="130">
        <v>2021</v>
      </c>
      <c r="J1022" s="146" t="s">
        <v>11</v>
      </c>
      <c r="K1022" s="129">
        <v>123</v>
      </c>
      <c r="L1022" s="121"/>
      <c r="M1022" s="147" t="s">
        <v>19</v>
      </c>
      <c r="N1022" s="147" t="s">
        <v>66</v>
      </c>
      <c r="O1022" s="148">
        <v>2019</v>
      </c>
      <c r="P1022" s="148" t="s">
        <v>7</v>
      </c>
      <c r="Q1022" s="149">
        <v>4</v>
      </c>
      <c r="R1022" s="112" t="str">
        <f t="shared" si="7"/>
        <v/>
      </c>
      <c r="S1022" s="121"/>
      <c r="T1022" s="121"/>
      <c r="U1022" s="121"/>
      <c r="V1022" s="121"/>
      <c r="AA1022" s="145" t="s">
        <v>52</v>
      </c>
      <c r="AB1022" s="129">
        <v>2007</v>
      </c>
      <c r="AC1022" s="145" t="s">
        <v>241</v>
      </c>
      <c r="AD1022" s="129">
        <v>0</v>
      </c>
      <c r="AE1022" s="129">
        <v>72221</v>
      </c>
    </row>
    <row r="1023" spans="7:31" x14ac:dyDescent="0.3">
      <c r="G1023" s="145" t="s">
        <v>41</v>
      </c>
      <c r="H1023" s="145" t="s">
        <v>42</v>
      </c>
      <c r="I1023" s="130">
        <v>2021</v>
      </c>
      <c r="J1023" s="146" t="s">
        <v>12</v>
      </c>
      <c r="K1023" s="129">
        <v>106</v>
      </c>
      <c r="L1023" s="121"/>
      <c r="M1023" s="147" t="s">
        <v>19</v>
      </c>
      <c r="N1023" s="147" t="s">
        <v>66</v>
      </c>
      <c r="O1023" s="148">
        <v>2019</v>
      </c>
      <c r="P1023" s="148" t="s">
        <v>8</v>
      </c>
      <c r="Q1023" s="149">
        <v>1</v>
      </c>
      <c r="R1023" s="112" t="str">
        <f t="shared" si="7"/>
        <v/>
      </c>
      <c r="S1023" s="121"/>
      <c r="T1023" s="121"/>
      <c r="U1023" s="121"/>
      <c r="V1023" s="121"/>
      <c r="AA1023" s="145" t="s">
        <v>52</v>
      </c>
      <c r="AB1023" s="129">
        <v>2007</v>
      </c>
      <c r="AC1023" s="145" t="s">
        <v>244</v>
      </c>
      <c r="AD1023" s="129">
        <v>0</v>
      </c>
      <c r="AE1023" s="129">
        <v>24065</v>
      </c>
    </row>
    <row r="1024" spans="7:31" x14ac:dyDescent="0.3">
      <c r="G1024" s="145" t="s">
        <v>41</v>
      </c>
      <c r="H1024" s="145" t="s">
        <v>42</v>
      </c>
      <c r="I1024" s="130">
        <v>2021</v>
      </c>
      <c r="J1024" s="146" t="s">
        <v>13</v>
      </c>
      <c r="K1024" s="129">
        <v>160</v>
      </c>
      <c r="L1024" s="121"/>
      <c r="M1024" s="147" t="s">
        <v>19</v>
      </c>
      <c r="N1024" s="147" t="s">
        <v>66</v>
      </c>
      <c r="O1024" s="148">
        <v>2019</v>
      </c>
      <c r="P1024" s="148" t="s">
        <v>10</v>
      </c>
      <c r="Q1024" s="149">
        <v>1</v>
      </c>
      <c r="R1024" s="112" t="str">
        <f t="shared" si="7"/>
        <v/>
      </c>
      <c r="S1024" s="121"/>
      <c r="T1024" s="121"/>
      <c r="U1024" s="121"/>
      <c r="V1024" s="121"/>
      <c r="AA1024" s="145" t="s">
        <v>54</v>
      </c>
      <c r="AB1024" s="129">
        <v>2007</v>
      </c>
      <c r="AC1024" s="145" t="s">
        <v>242</v>
      </c>
      <c r="AD1024" s="129">
        <v>96</v>
      </c>
      <c r="AE1024" s="129">
        <v>204</v>
      </c>
    </row>
    <row r="1025" spans="7:31" x14ac:dyDescent="0.3">
      <c r="G1025" s="145" t="s">
        <v>41</v>
      </c>
      <c r="H1025" s="145" t="s">
        <v>42</v>
      </c>
      <c r="I1025" s="130">
        <v>2021</v>
      </c>
      <c r="J1025" s="146" t="s">
        <v>14</v>
      </c>
      <c r="K1025" s="129">
        <v>101</v>
      </c>
      <c r="L1025" s="121"/>
      <c r="M1025" s="147" t="s">
        <v>19</v>
      </c>
      <c r="N1025" s="147" t="s">
        <v>66</v>
      </c>
      <c r="O1025" s="148">
        <v>2019</v>
      </c>
      <c r="P1025" s="148" t="s">
        <v>15</v>
      </c>
      <c r="Q1025" s="149">
        <v>2</v>
      </c>
      <c r="R1025" s="112" t="str">
        <f t="shared" si="7"/>
        <v/>
      </c>
      <c r="S1025" s="121"/>
      <c r="T1025" s="121"/>
      <c r="U1025" s="121"/>
      <c r="V1025" s="121"/>
      <c r="AA1025" s="145" t="s">
        <v>54</v>
      </c>
      <c r="AB1025" s="129">
        <v>2007</v>
      </c>
      <c r="AC1025" s="145" t="s">
        <v>245</v>
      </c>
      <c r="AD1025" s="129">
        <v>123</v>
      </c>
      <c r="AE1025" s="129">
        <v>244</v>
      </c>
    </row>
    <row r="1026" spans="7:31" x14ac:dyDescent="0.3">
      <c r="G1026" s="145" t="s">
        <v>41</v>
      </c>
      <c r="H1026" s="145" t="s">
        <v>42</v>
      </c>
      <c r="I1026" s="130">
        <v>2021</v>
      </c>
      <c r="J1026" s="146" t="s">
        <v>15</v>
      </c>
      <c r="K1026" s="129">
        <v>117</v>
      </c>
      <c r="L1026" s="121"/>
      <c r="M1026" s="147" t="s">
        <v>19</v>
      </c>
      <c r="N1026" s="147" t="s">
        <v>67</v>
      </c>
      <c r="O1026" s="148">
        <v>2019</v>
      </c>
      <c r="P1026" s="148" t="s">
        <v>4</v>
      </c>
      <c r="Q1026" s="149">
        <v>149</v>
      </c>
      <c r="R1026" s="112" t="str">
        <f t="shared" si="7"/>
        <v/>
      </c>
      <c r="S1026" s="121"/>
      <c r="T1026" s="121"/>
      <c r="U1026" s="121"/>
      <c r="V1026" s="121"/>
      <c r="AA1026" s="145" t="s">
        <v>54</v>
      </c>
      <c r="AB1026" s="129">
        <v>2007</v>
      </c>
      <c r="AC1026" s="145" t="s">
        <v>243</v>
      </c>
      <c r="AD1026" s="129">
        <v>31</v>
      </c>
      <c r="AE1026" s="129">
        <v>51</v>
      </c>
    </row>
    <row r="1027" spans="7:31" x14ac:dyDescent="0.3">
      <c r="G1027" s="145" t="s">
        <v>43</v>
      </c>
      <c r="H1027" s="145" t="s">
        <v>44</v>
      </c>
      <c r="I1027" s="130">
        <v>2021</v>
      </c>
      <c r="J1027" s="146" t="s">
        <v>4</v>
      </c>
      <c r="K1027" s="129">
        <v>21</v>
      </c>
      <c r="L1027" s="121"/>
      <c r="M1027" s="147" t="s">
        <v>19</v>
      </c>
      <c r="N1027" s="147" t="s">
        <v>67</v>
      </c>
      <c r="O1027" s="148">
        <v>2019</v>
      </c>
      <c r="P1027" s="148" t="s">
        <v>5</v>
      </c>
      <c r="Q1027" s="149">
        <v>152</v>
      </c>
      <c r="R1027" s="112" t="str">
        <f t="shared" si="7"/>
        <v/>
      </c>
      <c r="S1027" s="121"/>
      <c r="T1027" s="121"/>
      <c r="U1027" s="121"/>
      <c r="V1027" s="121"/>
      <c r="AA1027" s="145" t="s">
        <v>54</v>
      </c>
      <c r="AB1027" s="129">
        <v>2007</v>
      </c>
      <c r="AC1027" s="145" t="s">
        <v>74</v>
      </c>
      <c r="AD1027" s="129">
        <v>1</v>
      </c>
      <c r="AE1027" s="129">
        <v>6459</v>
      </c>
    </row>
    <row r="1028" spans="7:31" x14ac:dyDescent="0.3">
      <c r="G1028" s="145" t="s">
        <v>43</v>
      </c>
      <c r="H1028" s="145" t="s">
        <v>44</v>
      </c>
      <c r="I1028" s="130">
        <v>2021</v>
      </c>
      <c r="J1028" s="146" t="s">
        <v>5</v>
      </c>
      <c r="K1028" s="129">
        <v>182</v>
      </c>
      <c r="L1028" s="121"/>
      <c r="M1028" s="147" t="s">
        <v>19</v>
      </c>
      <c r="N1028" s="147" t="s">
        <v>67</v>
      </c>
      <c r="O1028" s="148">
        <v>2019</v>
      </c>
      <c r="P1028" s="148" t="s">
        <v>6</v>
      </c>
      <c r="Q1028" s="149">
        <v>163</v>
      </c>
      <c r="R1028" s="112" t="str">
        <f t="shared" si="7"/>
        <v/>
      </c>
      <c r="S1028" s="121"/>
      <c r="T1028" s="121"/>
      <c r="U1028" s="121"/>
      <c r="V1028" s="121"/>
      <c r="AA1028" s="145" t="s">
        <v>54</v>
      </c>
      <c r="AB1028" s="129">
        <v>2007</v>
      </c>
      <c r="AC1028" s="145" t="s">
        <v>241</v>
      </c>
      <c r="AD1028" s="129">
        <v>788</v>
      </c>
      <c r="AE1028" s="129">
        <v>1589</v>
      </c>
    </row>
    <row r="1029" spans="7:31" x14ac:dyDescent="0.3">
      <c r="G1029" s="145" t="s">
        <v>43</v>
      </c>
      <c r="H1029" s="145" t="s">
        <v>44</v>
      </c>
      <c r="I1029" s="130">
        <v>2021</v>
      </c>
      <c r="J1029" s="146" t="s">
        <v>6</v>
      </c>
      <c r="K1029" s="129">
        <v>150</v>
      </c>
      <c r="L1029" s="121"/>
      <c r="M1029" s="147" t="s">
        <v>19</v>
      </c>
      <c r="N1029" s="147" t="s">
        <v>67</v>
      </c>
      <c r="O1029" s="148">
        <v>2019</v>
      </c>
      <c r="P1029" s="148" t="s">
        <v>7</v>
      </c>
      <c r="Q1029" s="149">
        <v>162</v>
      </c>
      <c r="R1029" s="112" t="str">
        <f t="shared" si="7"/>
        <v/>
      </c>
      <c r="S1029" s="121"/>
      <c r="T1029" s="121"/>
      <c r="U1029" s="121"/>
      <c r="V1029" s="121"/>
      <c r="AA1029" s="145" t="s">
        <v>54</v>
      </c>
      <c r="AB1029" s="129">
        <v>2007</v>
      </c>
      <c r="AC1029" s="145" t="s">
        <v>244</v>
      </c>
      <c r="AD1029" s="129">
        <v>157</v>
      </c>
      <c r="AE1029" s="129">
        <v>280</v>
      </c>
    </row>
    <row r="1030" spans="7:31" x14ac:dyDescent="0.3">
      <c r="G1030" s="145" t="s">
        <v>43</v>
      </c>
      <c r="H1030" s="145" t="s">
        <v>44</v>
      </c>
      <c r="I1030" s="130">
        <v>2021</v>
      </c>
      <c r="J1030" s="146" t="s">
        <v>7</v>
      </c>
      <c r="K1030" s="129">
        <v>133</v>
      </c>
      <c r="L1030" s="121"/>
      <c r="M1030" s="147" t="s">
        <v>19</v>
      </c>
      <c r="N1030" s="147" t="s">
        <v>67</v>
      </c>
      <c r="O1030" s="148">
        <v>2019</v>
      </c>
      <c r="P1030" s="148" t="s">
        <v>8</v>
      </c>
      <c r="Q1030" s="149">
        <v>203</v>
      </c>
      <c r="R1030" s="112" t="str">
        <f t="shared" ref="R1030:R1093" si="8">TRIM(T979)</f>
        <v/>
      </c>
      <c r="S1030" s="121"/>
      <c r="T1030" s="121"/>
      <c r="U1030" s="121"/>
      <c r="V1030" s="121"/>
      <c r="AA1030" s="145" t="s">
        <v>19</v>
      </c>
      <c r="AB1030" s="129">
        <v>2006</v>
      </c>
      <c r="AC1030" s="145" t="s">
        <v>242</v>
      </c>
      <c r="AD1030" s="129">
        <v>18264</v>
      </c>
      <c r="AE1030" s="129">
        <v>1533</v>
      </c>
    </row>
    <row r="1031" spans="7:31" x14ac:dyDescent="0.3">
      <c r="G1031" s="145" t="s">
        <v>43</v>
      </c>
      <c r="H1031" s="145" t="s">
        <v>44</v>
      </c>
      <c r="I1031" s="130">
        <v>2021</v>
      </c>
      <c r="J1031" s="146" t="s">
        <v>8</v>
      </c>
      <c r="K1031" s="129">
        <v>75</v>
      </c>
      <c r="L1031" s="121"/>
      <c r="M1031" s="147" t="s">
        <v>19</v>
      </c>
      <c r="N1031" s="147" t="s">
        <v>67</v>
      </c>
      <c r="O1031" s="148">
        <v>2019</v>
      </c>
      <c r="P1031" s="148" t="s">
        <v>9</v>
      </c>
      <c r="Q1031" s="149">
        <v>197</v>
      </c>
      <c r="R1031" s="112" t="str">
        <f t="shared" si="8"/>
        <v/>
      </c>
      <c r="S1031" s="121"/>
      <c r="T1031" s="121"/>
      <c r="U1031" s="121"/>
      <c r="V1031" s="121"/>
      <c r="AA1031" s="145" t="s">
        <v>19</v>
      </c>
      <c r="AB1031" s="129">
        <v>2006</v>
      </c>
      <c r="AC1031" s="145" t="s">
        <v>245</v>
      </c>
      <c r="AD1031" s="129">
        <v>18053</v>
      </c>
      <c r="AE1031" s="129">
        <v>1164</v>
      </c>
    </row>
    <row r="1032" spans="7:31" x14ac:dyDescent="0.3">
      <c r="G1032" s="145" t="s">
        <v>43</v>
      </c>
      <c r="H1032" s="145" t="s">
        <v>44</v>
      </c>
      <c r="I1032" s="130">
        <v>2021</v>
      </c>
      <c r="J1032" s="146" t="s">
        <v>9</v>
      </c>
      <c r="K1032" s="129">
        <v>71</v>
      </c>
      <c r="L1032" s="121"/>
      <c r="M1032" s="147" t="s">
        <v>19</v>
      </c>
      <c r="N1032" s="147" t="s">
        <v>67</v>
      </c>
      <c r="O1032" s="148">
        <v>2019</v>
      </c>
      <c r="P1032" s="148" t="s">
        <v>10</v>
      </c>
      <c r="Q1032" s="149">
        <v>130</v>
      </c>
      <c r="R1032" s="112" t="str">
        <f t="shared" si="8"/>
        <v/>
      </c>
      <c r="S1032" s="121"/>
      <c r="T1032" s="121"/>
      <c r="U1032" s="121"/>
      <c r="V1032" s="121"/>
      <c r="AA1032" s="145" t="s">
        <v>19</v>
      </c>
      <c r="AB1032" s="129">
        <v>2006</v>
      </c>
      <c r="AC1032" s="145" t="s">
        <v>243</v>
      </c>
      <c r="AD1032" s="129">
        <v>9959</v>
      </c>
      <c r="AE1032" s="129">
        <v>504</v>
      </c>
    </row>
    <row r="1033" spans="7:31" x14ac:dyDescent="0.3">
      <c r="G1033" s="145" t="s">
        <v>43</v>
      </c>
      <c r="H1033" s="145" t="s">
        <v>44</v>
      </c>
      <c r="I1033" s="130">
        <v>2021</v>
      </c>
      <c r="J1033" s="146" t="s">
        <v>10</v>
      </c>
      <c r="K1033" s="129">
        <v>85</v>
      </c>
      <c r="L1033" s="121"/>
      <c r="M1033" s="147" t="s">
        <v>19</v>
      </c>
      <c r="N1033" s="147" t="s">
        <v>67</v>
      </c>
      <c r="O1033" s="148">
        <v>2019</v>
      </c>
      <c r="P1033" s="148" t="s">
        <v>11</v>
      </c>
      <c r="Q1033" s="149">
        <v>183</v>
      </c>
      <c r="R1033" s="112" t="str">
        <f t="shared" si="8"/>
        <v/>
      </c>
      <c r="S1033" s="121"/>
      <c r="T1033" s="121"/>
      <c r="U1033" s="121"/>
      <c r="V1033" s="121"/>
      <c r="AA1033" s="145" t="s">
        <v>19</v>
      </c>
      <c r="AB1033" s="129">
        <v>2006</v>
      </c>
      <c r="AC1033" s="145" t="s">
        <v>74</v>
      </c>
      <c r="AD1033" s="129">
        <v>426</v>
      </c>
      <c r="AE1033" s="129">
        <v>23</v>
      </c>
    </row>
    <row r="1034" spans="7:31" x14ac:dyDescent="0.3">
      <c r="G1034" s="145" t="s">
        <v>43</v>
      </c>
      <c r="H1034" s="145" t="s">
        <v>44</v>
      </c>
      <c r="I1034" s="130">
        <v>2021</v>
      </c>
      <c r="J1034" s="146" t="s">
        <v>11</v>
      </c>
      <c r="K1034" s="129">
        <v>33</v>
      </c>
      <c r="L1034" s="121"/>
      <c r="M1034" s="147" t="s">
        <v>19</v>
      </c>
      <c r="N1034" s="147" t="s">
        <v>67</v>
      </c>
      <c r="O1034" s="148">
        <v>2019</v>
      </c>
      <c r="P1034" s="148" t="s">
        <v>12</v>
      </c>
      <c r="Q1034" s="149">
        <v>185</v>
      </c>
      <c r="R1034" s="112" t="str">
        <f t="shared" si="8"/>
        <v/>
      </c>
      <c r="S1034" s="121"/>
      <c r="T1034" s="121"/>
      <c r="U1034" s="121"/>
      <c r="V1034" s="121"/>
      <c r="AA1034" s="145" t="s">
        <v>19</v>
      </c>
      <c r="AB1034" s="129">
        <v>2006</v>
      </c>
      <c r="AC1034" s="145" t="s">
        <v>241</v>
      </c>
      <c r="AD1034" s="129">
        <v>109172</v>
      </c>
      <c r="AE1034" s="129">
        <v>5990</v>
      </c>
    </row>
    <row r="1035" spans="7:31" x14ac:dyDescent="0.3">
      <c r="G1035" s="145" t="s">
        <v>43</v>
      </c>
      <c r="H1035" s="145" t="s">
        <v>44</v>
      </c>
      <c r="I1035" s="130">
        <v>2021</v>
      </c>
      <c r="J1035" s="146" t="s">
        <v>12</v>
      </c>
      <c r="K1035" s="129">
        <v>39</v>
      </c>
      <c r="L1035" s="121"/>
      <c r="M1035" s="147" t="s">
        <v>19</v>
      </c>
      <c r="N1035" s="147" t="s">
        <v>67</v>
      </c>
      <c r="O1035" s="148">
        <v>2019</v>
      </c>
      <c r="P1035" s="148" t="s">
        <v>13</v>
      </c>
      <c r="Q1035" s="149">
        <v>160</v>
      </c>
      <c r="R1035" s="112" t="str">
        <f t="shared" si="8"/>
        <v/>
      </c>
      <c r="S1035" s="121"/>
      <c r="T1035" s="121"/>
      <c r="U1035" s="121"/>
      <c r="V1035" s="121"/>
      <c r="AA1035" s="145" t="s">
        <v>19</v>
      </c>
      <c r="AB1035" s="129">
        <v>2006</v>
      </c>
      <c r="AC1035" s="145" t="s">
        <v>244</v>
      </c>
      <c r="AD1035" s="129">
        <v>14446</v>
      </c>
      <c r="AE1035" s="129">
        <v>1708</v>
      </c>
    </row>
    <row r="1036" spans="7:31" x14ac:dyDescent="0.3">
      <c r="G1036" s="145" t="s">
        <v>43</v>
      </c>
      <c r="H1036" s="145" t="s">
        <v>44</v>
      </c>
      <c r="I1036" s="130">
        <v>2021</v>
      </c>
      <c r="J1036" s="146" t="s">
        <v>13</v>
      </c>
      <c r="K1036" s="129">
        <v>1110</v>
      </c>
      <c r="L1036" s="121"/>
      <c r="M1036" s="147" t="s">
        <v>19</v>
      </c>
      <c r="N1036" s="147" t="s">
        <v>67</v>
      </c>
      <c r="O1036" s="148">
        <v>2019</v>
      </c>
      <c r="P1036" s="148" t="s">
        <v>14</v>
      </c>
      <c r="Q1036" s="149">
        <v>188</v>
      </c>
      <c r="R1036" s="112" t="str">
        <f t="shared" si="8"/>
        <v/>
      </c>
      <c r="S1036" s="121"/>
      <c r="T1036" s="121"/>
      <c r="U1036" s="121"/>
      <c r="V1036" s="121"/>
      <c r="AA1036" s="145" t="s">
        <v>25</v>
      </c>
      <c r="AB1036" s="129">
        <v>2006</v>
      </c>
      <c r="AC1036" s="145" t="s">
        <v>242</v>
      </c>
      <c r="AD1036" s="129">
        <v>2</v>
      </c>
      <c r="AE1036" s="129">
        <v>146</v>
      </c>
    </row>
    <row r="1037" spans="7:31" x14ac:dyDescent="0.3">
      <c r="G1037" s="145" t="s">
        <v>43</v>
      </c>
      <c r="H1037" s="145" t="s">
        <v>44</v>
      </c>
      <c r="I1037" s="130">
        <v>2021</v>
      </c>
      <c r="J1037" s="146" t="s">
        <v>14</v>
      </c>
      <c r="K1037" s="129">
        <v>143</v>
      </c>
      <c r="L1037" s="121"/>
      <c r="M1037" s="147" t="s">
        <v>19</v>
      </c>
      <c r="N1037" s="147" t="s">
        <v>67</v>
      </c>
      <c r="O1037" s="148">
        <v>2019</v>
      </c>
      <c r="P1037" s="148" t="s">
        <v>15</v>
      </c>
      <c r="Q1037" s="149">
        <v>158</v>
      </c>
      <c r="R1037" s="112" t="str">
        <f t="shared" si="8"/>
        <v/>
      </c>
      <c r="S1037" s="121"/>
      <c r="T1037" s="121"/>
      <c r="U1037" s="121"/>
      <c r="V1037" s="121"/>
      <c r="AA1037" s="145" t="s">
        <v>25</v>
      </c>
      <c r="AB1037" s="129">
        <v>2006</v>
      </c>
      <c r="AC1037" s="145" t="s">
        <v>245</v>
      </c>
      <c r="AD1037" s="129">
        <v>225</v>
      </c>
      <c r="AE1037" s="129">
        <v>1681</v>
      </c>
    </row>
    <row r="1038" spans="7:31" x14ac:dyDescent="0.3">
      <c r="G1038" s="145" t="s">
        <v>43</v>
      </c>
      <c r="H1038" s="145" t="s">
        <v>44</v>
      </c>
      <c r="I1038" s="130">
        <v>2021</v>
      </c>
      <c r="J1038" s="146" t="s">
        <v>15</v>
      </c>
      <c r="K1038" s="129">
        <v>571</v>
      </c>
      <c r="L1038" s="121"/>
      <c r="M1038" s="147" t="s">
        <v>19</v>
      </c>
      <c r="N1038" s="147" t="s">
        <v>69</v>
      </c>
      <c r="O1038" s="148">
        <v>2019</v>
      </c>
      <c r="P1038" s="148" t="s">
        <v>4</v>
      </c>
      <c r="Q1038" s="149">
        <v>38</v>
      </c>
      <c r="R1038" s="112" t="str">
        <f t="shared" si="8"/>
        <v/>
      </c>
      <c r="S1038" s="121"/>
      <c r="T1038" s="121"/>
      <c r="U1038" s="121"/>
      <c r="V1038" s="121"/>
      <c r="AA1038" s="145" t="s">
        <v>25</v>
      </c>
      <c r="AB1038" s="129">
        <v>2006</v>
      </c>
      <c r="AC1038" s="145" t="s">
        <v>243</v>
      </c>
      <c r="AD1038" s="129">
        <v>15</v>
      </c>
      <c r="AE1038" s="129">
        <v>95</v>
      </c>
    </row>
    <row r="1039" spans="7:31" x14ac:dyDescent="0.3">
      <c r="G1039" s="145" t="s">
        <v>45</v>
      </c>
      <c r="H1039" s="145" t="s">
        <v>46</v>
      </c>
      <c r="I1039" s="130">
        <v>2021</v>
      </c>
      <c r="J1039" s="146" t="s">
        <v>4</v>
      </c>
      <c r="K1039" s="129">
        <v>1</v>
      </c>
      <c r="L1039" s="121"/>
      <c r="M1039" s="147" t="s">
        <v>19</v>
      </c>
      <c r="N1039" s="147" t="s">
        <v>69</v>
      </c>
      <c r="O1039" s="148">
        <v>2019</v>
      </c>
      <c r="P1039" s="148" t="s">
        <v>5</v>
      </c>
      <c r="Q1039" s="149">
        <v>35</v>
      </c>
      <c r="R1039" s="112" t="str">
        <f t="shared" si="8"/>
        <v/>
      </c>
      <c r="S1039" s="121"/>
      <c r="T1039" s="121"/>
      <c r="U1039" s="121"/>
      <c r="V1039" s="121"/>
      <c r="AA1039" s="145" t="s">
        <v>25</v>
      </c>
      <c r="AB1039" s="129">
        <v>2006</v>
      </c>
      <c r="AC1039" s="145" t="s">
        <v>241</v>
      </c>
      <c r="AD1039" s="129">
        <v>236</v>
      </c>
      <c r="AE1039" s="129">
        <v>2125</v>
      </c>
    </row>
    <row r="1040" spans="7:31" x14ac:dyDescent="0.3">
      <c r="G1040" s="145" t="s">
        <v>45</v>
      </c>
      <c r="H1040" s="145" t="s">
        <v>46</v>
      </c>
      <c r="I1040" s="130">
        <v>2021</v>
      </c>
      <c r="J1040" s="146" t="s">
        <v>7</v>
      </c>
      <c r="K1040" s="129">
        <v>1</v>
      </c>
      <c r="L1040" s="121"/>
      <c r="M1040" s="147" t="s">
        <v>19</v>
      </c>
      <c r="N1040" s="147" t="s">
        <v>69</v>
      </c>
      <c r="O1040" s="148">
        <v>2019</v>
      </c>
      <c r="P1040" s="148" t="s">
        <v>6</v>
      </c>
      <c r="Q1040" s="149">
        <v>31</v>
      </c>
      <c r="R1040" s="112" t="str">
        <f t="shared" si="8"/>
        <v/>
      </c>
      <c r="S1040" s="121"/>
      <c r="T1040" s="121"/>
      <c r="U1040" s="121"/>
      <c r="V1040" s="121"/>
      <c r="AA1040" s="145" t="s">
        <v>25</v>
      </c>
      <c r="AB1040" s="129">
        <v>2006</v>
      </c>
      <c r="AC1040" s="145" t="s">
        <v>244</v>
      </c>
      <c r="AD1040" s="129">
        <v>623</v>
      </c>
      <c r="AE1040" s="129">
        <v>2464</v>
      </c>
    </row>
    <row r="1041" spans="7:31" x14ac:dyDescent="0.3">
      <c r="G1041" s="145" t="s">
        <v>247</v>
      </c>
      <c r="H1041" s="145" t="s">
        <v>247</v>
      </c>
      <c r="I1041" s="130">
        <v>2021</v>
      </c>
      <c r="J1041" s="146" t="s">
        <v>4</v>
      </c>
      <c r="K1041" s="129">
        <v>682</v>
      </c>
      <c r="L1041" s="121"/>
      <c r="M1041" s="147" t="s">
        <v>19</v>
      </c>
      <c r="N1041" s="147" t="s">
        <v>20</v>
      </c>
      <c r="O1041" s="148">
        <v>2019</v>
      </c>
      <c r="P1041" s="148" t="s">
        <v>4</v>
      </c>
      <c r="Q1041" s="149">
        <v>192</v>
      </c>
      <c r="R1041" s="112" t="str">
        <f t="shared" si="8"/>
        <v/>
      </c>
      <c r="S1041" s="121"/>
      <c r="T1041" s="121"/>
      <c r="U1041" s="121"/>
      <c r="V1041" s="121"/>
      <c r="AA1041" s="145" t="s">
        <v>35</v>
      </c>
      <c r="AB1041" s="129">
        <v>2006</v>
      </c>
      <c r="AC1041" s="145" t="s">
        <v>242</v>
      </c>
      <c r="AD1041" s="129">
        <v>56</v>
      </c>
      <c r="AE1041" s="129">
        <v>114</v>
      </c>
    </row>
    <row r="1042" spans="7:31" x14ac:dyDescent="0.3">
      <c r="G1042" s="145" t="s">
        <v>247</v>
      </c>
      <c r="H1042" s="145" t="s">
        <v>247</v>
      </c>
      <c r="I1042" s="130">
        <v>2021</v>
      </c>
      <c r="J1042" s="146" t="s">
        <v>5</v>
      </c>
      <c r="K1042" s="129">
        <v>60</v>
      </c>
      <c r="L1042" s="121"/>
      <c r="M1042" s="147" t="s">
        <v>19</v>
      </c>
      <c r="N1042" s="147" t="s">
        <v>20</v>
      </c>
      <c r="O1042" s="148">
        <v>2019</v>
      </c>
      <c r="P1042" s="148" t="s">
        <v>5</v>
      </c>
      <c r="Q1042" s="149">
        <v>222</v>
      </c>
      <c r="R1042" s="112" t="str">
        <f t="shared" si="8"/>
        <v/>
      </c>
      <c r="S1042" s="121"/>
      <c r="T1042" s="121"/>
      <c r="U1042" s="121"/>
      <c r="V1042" s="121"/>
      <c r="AA1042" s="145" t="s">
        <v>35</v>
      </c>
      <c r="AB1042" s="129">
        <v>2006</v>
      </c>
      <c r="AC1042" s="145" t="s">
        <v>245</v>
      </c>
      <c r="AD1042" s="129">
        <v>0</v>
      </c>
      <c r="AE1042" s="129">
        <v>11</v>
      </c>
    </row>
    <row r="1043" spans="7:31" x14ac:dyDescent="0.3">
      <c r="G1043" s="145" t="s">
        <v>247</v>
      </c>
      <c r="H1043" s="145" t="s">
        <v>247</v>
      </c>
      <c r="I1043" s="130">
        <v>2021</v>
      </c>
      <c r="J1043" s="146" t="s">
        <v>6</v>
      </c>
      <c r="K1043" s="129">
        <v>58</v>
      </c>
      <c r="L1043" s="121"/>
      <c r="M1043" s="147" t="s">
        <v>19</v>
      </c>
      <c r="N1043" s="147" t="s">
        <v>20</v>
      </c>
      <c r="O1043" s="148">
        <v>2019</v>
      </c>
      <c r="P1043" s="148" t="s">
        <v>6</v>
      </c>
      <c r="Q1043" s="149">
        <v>205</v>
      </c>
      <c r="R1043" s="112" t="str">
        <f t="shared" si="8"/>
        <v/>
      </c>
      <c r="S1043" s="121"/>
      <c r="T1043" s="121"/>
      <c r="U1043" s="121"/>
      <c r="V1043" s="121"/>
      <c r="AA1043" s="145" t="s">
        <v>35</v>
      </c>
      <c r="AB1043" s="129">
        <v>2006</v>
      </c>
      <c r="AC1043" s="145" t="s">
        <v>243</v>
      </c>
      <c r="AD1043" s="129">
        <v>3</v>
      </c>
      <c r="AE1043" s="129">
        <v>3</v>
      </c>
    </row>
    <row r="1044" spans="7:31" x14ac:dyDescent="0.3">
      <c r="G1044" s="145" t="s">
        <v>247</v>
      </c>
      <c r="H1044" s="145" t="s">
        <v>247</v>
      </c>
      <c r="I1044" s="130">
        <v>2021</v>
      </c>
      <c r="J1044" s="146" t="s">
        <v>7</v>
      </c>
      <c r="K1044" s="129">
        <v>150</v>
      </c>
      <c r="L1044" s="121"/>
      <c r="M1044" s="147" t="s">
        <v>19</v>
      </c>
      <c r="N1044" s="147" t="s">
        <v>20</v>
      </c>
      <c r="O1044" s="148">
        <v>2019</v>
      </c>
      <c r="P1044" s="148" t="s">
        <v>7</v>
      </c>
      <c r="Q1044" s="149">
        <v>294</v>
      </c>
      <c r="R1044" s="112" t="str">
        <f t="shared" si="8"/>
        <v/>
      </c>
      <c r="S1044" s="121"/>
      <c r="T1044" s="121"/>
      <c r="U1044" s="121"/>
      <c r="V1044" s="121"/>
      <c r="AA1044" s="145" t="s">
        <v>35</v>
      </c>
      <c r="AB1044" s="129">
        <v>2006</v>
      </c>
      <c r="AC1044" s="145" t="s">
        <v>241</v>
      </c>
      <c r="AD1044" s="129">
        <v>228</v>
      </c>
      <c r="AE1044" s="129">
        <v>256</v>
      </c>
    </row>
    <row r="1045" spans="7:31" x14ac:dyDescent="0.3">
      <c r="G1045" s="145" t="s">
        <v>247</v>
      </c>
      <c r="H1045" s="145" t="s">
        <v>247</v>
      </c>
      <c r="I1045" s="130">
        <v>2021</v>
      </c>
      <c r="J1045" s="146" t="s">
        <v>8</v>
      </c>
      <c r="K1045" s="129">
        <v>211</v>
      </c>
      <c r="L1045" s="121"/>
      <c r="M1045" s="147" t="s">
        <v>19</v>
      </c>
      <c r="N1045" s="147" t="s">
        <v>20</v>
      </c>
      <c r="O1045" s="148">
        <v>2019</v>
      </c>
      <c r="P1045" s="148" t="s">
        <v>8</v>
      </c>
      <c r="Q1045" s="149">
        <v>293</v>
      </c>
      <c r="R1045" s="112" t="str">
        <f t="shared" si="8"/>
        <v/>
      </c>
      <c r="S1045" s="121"/>
      <c r="T1045" s="121"/>
      <c r="U1045" s="121"/>
      <c r="V1045" s="121"/>
      <c r="AA1045" s="145" t="s">
        <v>35</v>
      </c>
      <c r="AB1045" s="129">
        <v>2006</v>
      </c>
      <c r="AC1045" s="145" t="s">
        <v>244</v>
      </c>
      <c r="AD1045" s="129">
        <v>20</v>
      </c>
      <c r="AE1045" s="129">
        <v>56</v>
      </c>
    </row>
    <row r="1046" spans="7:31" x14ac:dyDescent="0.3">
      <c r="G1046" s="145" t="s">
        <v>247</v>
      </c>
      <c r="H1046" s="145" t="s">
        <v>247</v>
      </c>
      <c r="I1046" s="130">
        <v>2021</v>
      </c>
      <c r="J1046" s="146" t="s">
        <v>9</v>
      </c>
      <c r="K1046" s="129">
        <v>73</v>
      </c>
      <c r="L1046" s="121"/>
      <c r="M1046" s="147" t="s">
        <v>19</v>
      </c>
      <c r="N1046" s="147" t="s">
        <v>20</v>
      </c>
      <c r="O1046" s="148">
        <v>2019</v>
      </c>
      <c r="P1046" s="148" t="s">
        <v>9</v>
      </c>
      <c r="Q1046" s="149">
        <v>293</v>
      </c>
      <c r="R1046" s="112" t="str">
        <f t="shared" si="8"/>
        <v/>
      </c>
      <c r="S1046" s="121"/>
      <c r="T1046" s="121"/>
      <c r="U1046" s="121"/>
      <c r="V1046" s="121"/>
      <c r="AA1046" s="145" t="s">
        <v>39</v>
      </c>
      <c r="AB1046" s="129">
        <v>2006</v>
      </c>
      <c r="AC1046" s="145" t="s">
        <v>74</v>
      </c>
      <c r="AD1046" s="129">
        <v>0</v>
      </c>
      <c r="AE1046" s="129">
        <v>188</v>
      </c>
    </row>
    <row r="1047" spans="7:31" x14ac:dyDescent="0.3">
      <c r="G1047" s="145" t="s">
        <v>247</v>
      </c>
      <c r="H1047" s="145" t="s">
        <v>247</v>
      </c>
      <c r="I1047" s="130">
        <v>2021</v>
      </c>
      <c r="J1047" s="146" t="s">
        <v>10</v>
      </c>
      <c r="K1047" s="129">
        <v>42</v>
      </c>
      <c r="L1047" s="121"/>
      <c r="M1047" s="147" t="s">
        <v>19</v>
      </c>
      <c r="N1047" s="147" t="s">
        <v>20</v>
      </c>
      <c r="O1047" s="148">
        <v>2019</v>
      </c>
      <c r="P1047" s="148" t="s">
        <v>10</v>
      </c>
      <c r="Q1047" s="149">
        <v>282</v>
      </c>
      <c r="R1047" s="112" t="str">
        <f t="shared" si="8"/>
        <v/>
      </c>
      <c r="S1047" s="121"/>
      <c r="T1047" s="121"/>
      <c r="U1047" s="121"/>
      <c r="V1047" s="121"/>
      <c r="AA1047" s="145" t="s">
        <v>39</v>
      </c>
      <c r="AB1047" s="129">
        <v>2006</v>
      </c>
      <c r="AC1047" s="145" t="s">
        <v>241</v>
      </c>
      <c r="AD1047" s="129">
        <v>1</v>
      </c>
      <c r="AE1047" s="129">
        <v>3</v>
      </c>
    </row>
    <row r="1048" spans="7:31" x14ac:dyDescent="0.3">
      <c r="G1048" s="145" t="s">
        <v>247</v>
      </c>
      <c r="H1048" s="145" t="s">
        <v>247</v>
      </c>
      <c r="I1048" s="130">
        <v>2021</v>
      </c>
      <c r="J1048" s="146" t="s">
        <v>11</v>
      </c>
      <c r="K1048" s="129">
        <v>72</v>
      </c>
      <c r="L1048" s="121"/>
      <c r="M1048" s="147" t="s">
        <v>19</v>
      </c>
      <c r="N1048" s="147" t="s">
        <v>20</v>
      </c>
      <c r="O1048" s="148">
        <v>2019</v>
      </c>
      <c r="P1048" s="148" t="s">
        <v>11</v>
      </c>
      <c r="Q1048" s="149">
        <v>103</v>
      </c>
      <c r="R1048" s="112" t="str">
        <f t="shared" si="8"/>
        <v/>
      </c>
      <c r="S1048" s="121"/>
      <c r="T1048" s="121"/>
      <c r="U1048" s="121"/>
      <c r="V1048" s="121"/>
      <c r="AA1048" s="145" t="s">
        <v>48</v>
      </c>
      <c r="AB1048" s="129">
        <v>2006</v>
      </c>
      <c r="AC1048" s="145" t="s">
        <v>245</v>
      </c>
      <c r="AD1048" s="129">
        <v>0</v>
      </c>
      <c r="AE1048" s="129">
        <v>8</v>
      </c>
    </row>
    <row r="1049" spans="7:31" x14ac:dyDescent="0.3">
      <c r="G1049" s="145" t="s">
        <v>247</v>
      </c>
      <c r="H1049" s="145" t="s">
        <v>247</v>
      </c>
      <c r="I1049" s="130">
        <v>2021</v>
      </c>
      <c r="J1049" s="146" t="s">
        <v>12</v>
      </c>
      <c r="K1049" s="129">
        <v>103</v>
      </c>
      <c r="L1049" s="121"/>
      <c r="M1049" s="147" t="s">
        <v>19</v>
      </c>
      <c r="N1049" s="147" t="s">
        <v>20</v>
      </c>
      <c r="O1049" s="148">
        <v>2019</v>
      </c>
      <c r="P1049" s="148" t="s">
        <v>12</v>
      </c>
      <c r="Q1049" s="149">
        <v>97</v>
      </c>
      <c r="R1049" s="112" t="str">
        <f t="shared" si="8"/>
        <v/>
      </c>
      <c r="S1049" s="121"/>
      <c r="T1049" s="121"/>
      <c r="U1049" s="121"/>
      <c r="V1049" s="121"/>
      <c r="AA1049" s="145" t="s">
        <v>48</v>
      </c>
      <c r="AB1049" s="129">
        <v>2006</v>
      </c>
      <c r="AC1049" s="145" t="s">
        <v>243</v>
      </c>
      <c r="AD1049" s="129">
        <v>0</v>
      </c>
      <c r="AE1049" s="129">
        <v>1</v>
      </c>
    </row>
    <row r="1050" spans="7:31" x14ac:dyDescent="0.3">
      <c r="G1050" s="145" t="s">
        <v>247</v>
      </c>
      <c r="H1050" s="145" t="s">
        <v>247</v>
      </c>
      <c r="I1050" s="130">
        <v>2021</v>
      </c>
      <c r="J1050" s="146" t="s">
        <v>13</v>
      </c>
      <c r="K1050" s="129">
        <v>25</v>
      </c>
      <c r="L1050" s="121"/>
      <c r="M1050" s="147" t="s">
        <v>19</v>
      </c>
      <c r="N1050" s="147" t="s">
        <v>20</v>
      </c>
      <c r="O1050" s="148">
        <v>2019</v>
      </c>
      <c r="P1050" s="148" t="s">
        <v>13</v>
      </c>
      <c r="Q1050" s="149">
        <v>98</v>
      </c>
      <c r="R1050" s="112" t="str">
        <f t="shared" si="8"/>
        <v/>
      </c>
      <c r="S1050" s="121"/>
      <c r="T1050" s="121"/>
      <c r="U1050" s="121"/>
      <c r="V1050" s="121"/>
      <c r="AA1050" s="145" t="s">
        <v>48</v>
      </c>
      <c r="AB1050" s="129">
        <v>2006</v>
      </c>
      <c r="AC1050" s="145" t="s">
        <v>241</v>
      </c>
      <c r="AD1050" s="129">
        <v>0</v>
      </c>
      <c r="AE1050" s="129">
        <v>191</v>
      </c>
    </row>
    <row r="1051" spans="7:31" x14ac:dyDescent="0.3">
      <c r="G1051" s="145" t="s">
        <v>247</v>
      </c>
      <c r="H1051" s="145" t="s">
        <v>247</v>
      </c>
      <c r="I1051" s="130">
        <v>2021</v>
      </c>
      <c r="J1051" s="146" t="s">
        <v>14</v>
      </c>
      <c r="K1051" s="129">
        <v>6</v>
      </c>
      <c r="L1051" s="121"/>
      <c r="M1051" s="147" t="s">
        <v>19</v>
      </c>
      <c r="N1051" s="147" t="s">
        <v>20</v>
      </c>
      <c r="O1051" s="148">
        <v>2019</v>
      </c>
      <c r="P1051" s="148" t="s">
        <v>14</v>
      </c>
      <c r="Q1051" s="149">
        <v>102</v>
      </c>
      <c r="R1051" s="112" t="str">
        <f t="shared" si="8"/>
        <v/>
      </c>
      <c r="S1051" s="121"/>
      <c r="T1051" s="121"/>
      <c r="U1051" s="121"/>
      <c r="V1051" s="121"/>
      <c r="AA1051" s="145" t="s">
        <v>48</v>
      </c>
      <c r="AB1051" s="129">
        <v>2006</v>
      </c>
      <c r="AC1051" s="145" t="s">
        <v>244</v>
      </c>
      <c r="AD1051" s="129">
        <v>0</v>
      </c>
      <c r="AE1051" s="129">
        <v>1</v>
      </c>
    </row>
    <row r="1052" spans="7:31" x14ac:dyDescent="0.3">
      <c r="G1052" s="145" t="s">
        <v>247</v>
      </c>
      <c r="H1052" s="145" t="s">
        <v>247</v>
      </c>
      <c r="I1052" s="130">
        <v>2021</v>
      </c>
      <c r="J1052" s="146" t="s">
        <v>15</v>
      </c>
      <c r="K1052" s="129">
        <v>3</v>
      </c>
      <c r="L1052" s="121"/>
      <c r="M1052" s="147" t="s">
        <v>19</v>
      </c>
      <c r="N1052" s="147" t="s">
        <v>20</v>
      </c>
      <c r="O1052" s="148">
        <v>2019</v>
      </c>
      <c r="P1052" s="148" t="s">
        <v>15</v>
      </c>
      <c r="Q1052" s="149">
        <v>66</v>
      </c>
      <c r="R1052" s="112" t="str">
        <f t="shared" si="8"/>
        <v/>
      </c>
      <c r="S1052" s="121"/>
      <c r="T1052" s="121"/>
      <c r="U1052" s="121"/>
      <c r="V1052" s="121"/>
      <c r="AA1052" s="145" t="s">
        <v>50</v>
      </c>
      <c r="AB1052" s="129">
        <v>2006</v>
      </c>
      <c r="AC1052" s="145" t="s">
        <v>242</v>
      </c>
      <c r="AD1052" s="129">
        <v>0</v>
      </c>
      <c r="AE1052" s="129">
        <v>4</v>
      </c>
    </row>
    <row r="1053" spans="7:31" x14ac:dyDescent="0.3">
      <c r="G1053" s="145" t="s">
        <v>48</v>
      </c>
      <c r="H1053" s="145" t="s">
        <v>49</v>
      </c>
      <c r="I1053" s="130">
        <v>2021</v>
      </c>
      <c r="J1053" s="146" t="s">
        <v>4</v>
      </c>
      <c r="K1053" s="129">
        <v>1871</v>
      </c>
      <c r="L1053" s="121"/>
      <c r="M1053" s="147" t="s">
        <v>21</v>
      </c>
      <c r="N1053" s="147" t="s">
        <v>22</v>
      </c>
      <c r="O1053" s="148">
        <v>2019</v>
      </c>
      <c r="P1053" s="148" t="s">
        <v>4</v>
      </c>
      <c r="Q1053" s="149">
        <v>275</v>
      </c>
      <c r="R1053" s="112" t="str">
        <f t="shared" si="8"/>
        <v/>
      </c>
      <c r="S1053" s="121"/>
      <c r="T1053" s="121"/>
      <c r="U1053" s="121"/>
      <c r="V1053" s="121"/>
      <c r="AA1053" s="145" t="s">
        <v>50</v>
      </c>
      <c r="AB1053" s="129">
        <v>2006</v>
      </c>
      <c r="AC1053" s="145" t="s">
        <v>245</v>
      </c>
      <c r="AD1053" s="129">
        <v>0</v>
      </c>
      <c r="AE1053" s="129">
        <v>6</v>
      </c>
    </row>
    <row r="1054" spans="7:31" x14ac:dyDescent="0.3">
      <c r="G1054" s="145" t="s">
        <v>48</v>
      </c>
      <c r="H1054" s="145" t="s">
        <v>49</v>
      </c>
      <c r="I1054" s="130">
        <v>2021</v>
      </c>
      <c r="J1054" s="146" t="s">
        <v>5</v>
      </c>
      <c r="K1054" s="129">
        <v>1594</v>
      </c>
      <c r="L1054" s="121"/>
      <c r="M1054" s="147" t="s">
        <v>21</v>
      </c>
      <c r="N1054" s="147" t="s">
        <v>22</v>
      </c>
      <c r="O1054" s="148">
        <v>2019</v>
      </c>
      <c r="P1054" s="148" t="s">
        <v>5</v>
      </c>
      <c r="Q1054" s="149">
        <v>48</v>
      </c>
      <c r="R1054" s="112" t="str">
        <f t="shared" si="8"/>
        <v/>
      </c>
      <c r="S1054" s="121"/>
      <c r="T1054" s="121"/>
      <c r="U1054" s="121"/>
      <c r="V1054" s="121"/>
      <c r="AA1054" s="145" t="s">
        <v>50</v>
      </c>
      <c r="AB1054" s="129">
        <v>2006</v>
      </c>
      <c r="AC1054" s="145" t="s">
        <v>243</v>
      </c>
      <c r="AD1054" s="129">
        <v>0</v>
      </c>
      <c r="AE1054" s="129">
        <v>2</v>
      </c>
    </row>
    <row r="1055" spans="7:31" x14ac:dyDescent="0.3">
      <c r="G1055" s="145" t="s">
        <v>48</v>
      </c>
      <c r="H1055" s="145" t="s">
        <v>49</v>
      </c>
      <c r="I1055" s="130">
        <v>2021</v>
      </c>
      <c r="J1055" s="146" t="s">
        <v>6</v>
      </c>
      <c r="K1055" s="129">
        <v>776</v>
      </c>
      <c r="L1055" s="121"/>
      <c r="M1055" s="147" t="s">
        <v>21</v>
      </c>
      <c r="N1055" s="147" t="s">
        <v>22</v>
      </c>
      <c r="O1055" s="148">
        <v>2019</v>
      </c>
      <c r="P1055" s="148" t="s">
        <v>6</v>
      </c>
      <c r="Q1055" s="149">
        <v>63</v>
      </c>
      <c r="R1055" s="112" t="str">
        <f t="shared" si="8"/>
        <v/>
      </c>
      <c r="S1055" s="121"/>
      <c r="T1055" s="121"/>
      <c r="U1055" s="121"/>
      <c r="V1055" s="121"/>
      <c r="AA1055" s="145" t="s">
        <v>50</v>
      </c>
      <c r="AB1055" s="129">
        <v>2006</v>
      </c>
      <c r="AC1055" s="145" t="s">
        <v>241</v>
      </c>
      <c r="AD1055" s="129">
        <v>0</v>
      </c>
      <c r="AE1055" s="129">
        <v>74</v>
      </c>
    </row>
    <row r="1056" spans="7:31" x14ac:dyDescent="0.3">
      <c r="G1056" s="145" t="s">
        <v>48</v>
      </c>
      <c r="H1056" s="145" t="s">
        <v>49</v>
      </c>
      <c r="I1056" s="130">
        <v>2021</v>
      </c>
      <c r="J1056" s="146" t="s">
        <v>7</v>
      </c>
      <c r="K1056" s="129">
        <v>834</v>
      </c>
      <c r="L1056" s="121"/>
      <c r="M1056" s="147" t="s">
        <v>21</v>
      </c>
      <c r="N1056" s="147" t="s">
        <v>22</v>
      </c>
      <c r="O1056" s="148">
        <v>2019</v>
      </c>
      <c r="P1056" s="148" t="s">
        <v>7</v>
      </c>
      <c r="Q1056" s="149">
        <v>27</v>
      </c>
      <c r="R1056" s="112" t="str">
        <f t="shared" si="8"/>
        <v/>
      </c>
      <c r="S1056" s="121"/>
      <c r="T1056" s="121"/>
      <c r="U1056" s="121"/>
      <c r="V1056" s="121"/>
      <c r="AA1056" s="145" t="s">
        <v>50</v>
      </c>
      <c r="AB1056" s="129">
        <v>2006</v>
      </c>
      <c r="AC1056" s="145" t="s">
        <v>244</v>
      </c>
      <c r="AD1056" s="129">
        <v>0</v>
      </c>
      <c r="AE1056" s="129">
        <v>15</v>
      </c>
    </row>
    <row r="1057" spans="7:31" x14ac:dyDescent="0.3">
      <c r="G1057" s="145" t="s">
        <v>48</v>
      </c>
      <c r="H1057" s="145" t="s">
        <v>49</v>
      </c>
      <c r="I1057" s="130">
        <v>2021</v>
      </c>
      <c r="J1057" s="146" t="s">
        <v>8</v>
      </c>
      <c r="K1057" s="129">
        <v>1429</v>
      </c>
      <c r="L1057" s="121"/>
      <c r="M1057" s="147" t="s">
        <v>21</v>
      </c>
      <c r="N1057" s="147" t="s">
        <v>22</v>
      </c>
      <c r="O1057" s="148">
        <v>2019</v>
      </c>
      <c r="P1057" s="148" t="s">
        <v>8</v>
      </c>
      <c r="Q1057" s="149">
        <v>37</v>
      </c>
      <c r="R1057" s="112" t="str">
        <f t="shared" si="8"/>
        <v/>
      </c>
      <c r="S1057" s="121"/>
      <c r="T1057" s="121"/>
      <c r="U1057" s="121"/>
      <c r="V1057" s="121"/>
      <c r="AA1057" s="145" t="s">
        <v>52</v>
      </c>
      <c r="AB1057" s="129">
        <v>2006</v>
      </c>
      <c r="AC1057" s="145" t="s">
        <v>242</v>
      </c>
      <c r="AD1057" s="129">
        <v>0</v>
      </c>
      <c r="AE1057" s="129">
        <v>154</v>
      </c>
    </row>
    <row r="1058" spans="7:31" x14ac:dyDescent="0.3">
      <c r="G1058" s="145" t="s">
        <v>48</v>
      </c>
      <c r="H1058" s="145" t="s">
        <v>49</v>
      </c>
      <c r="I1058" s="130">
        <v>2021</v>
      </c>
      <c r="J1058" s="146" t="s">
        <v>9</v>
      </c>
      <c r="K1058" s="129">
        <v>572</v>
      </c>
      <c r="L1058" s="121"/>
      <c r="M1058" s="147" t="s">
        <v>21</v>
      </c>
      <c r="N1058" s="147" t="s">
        <v>22</v>
      </c>
      <c r="O1058" s="148">
        <v>2019</v>
      </c>
      <c r="P1058" s="148" t="s">
        <v>9</v>
      </c>
      <c r="Q1058" s="149">
        <v>31</v>
      </c>
      <c r="R1058" s="112" t="str">
        <f t="shared" si="8"/>
        <v/>
      </c>
      <c r="S1058" s="121"/>
      <c r="T1058" s="121"/>
      <c r="U1058" s="121"/>
      <c r="V1058" s="121"/>
      <c r="AA1058" s="145" t="s">
        <v>52</v>
      </c>
      <c r="AB1058" s="129">
        <v>2006</v>
      </c>
      <c r="AC1058" s="145" t="s">
        <v>245</v>
      </c>
      <c r="AD1058" s="129">
        <v>0</v>
      </c>
      <c r="AE1058" s="129">
        <v>285</v>
      </c>
    </row>
    <row r="1059" spans="7:31" x14ac:dyDescent="0.3">
      <c r="G1059" s="145" t="s">
        <v>48</v>
      </c>
      <c r="H1059" s="145" t="s">
        <v>49</v>
      </c>
      <c r="I1059" s="130">
        <v>2021</v>
      </c>
      <c r="J1059" s="146" t="s">
        <v>10</v>
      </c>
      <c r="K1059" s="129">
        <v>699</v>
      </c>
      <c r="L1059" s="121"/>
      <c r="M1059" s="147" t="s">
        <v>21</v>
      </c>
      <c r="N1059" s="147" t="s">
        <v>22</v>
      </c>
      <c r="O1059" s="148">
        <v>2019</v>
      </c>
      <c r="P1059" s="148" t="s">
        <v>10</v>
      </c>
      <c r="Q1059" s="149">
        <v>47</v>
      </c>
      <c r="R1059" s="112" t="str">
        <f t="shared" si="8"/>
        <v/>
      </c>
      <c r="S1059" s="121"/>
      <c r="T1059" s="121"/>
      <c r="U1059" s="121"/>
      <c r="V1059" s="121"/>
      <c r="AA1059" s="145" t="s">
        <v>52</v>
      </c>
      <c r="AB1059" s="129">
        <v>2006</v>
      </c>
      <c r="AC1059" s="145" t="s">
        <v>243</v>
      </c>
      <c r="AD1059" s="129">
        <v>0</v>
      </c>
      <c r="AE1059" s="129">
        <v>25</v>
      </c>
    </row>
    <row r="1060" spans="7:31" x14ac:dyDescent="0.3">
      <c r="G1060" s="145" t="s">
        <v>48</v>
      </c>
      <c r="H1060" s="145" t="s">
        <v>49</v>
      </c>
      <c r="I1060" s="130">
        <v>2021</v>
      </c>
      <c r="J1060" s="146" t="s">
        <v>11</v>
      </c>
      <c r="K1060" s="129">
        <v>816</v>
      </c>
      <c r="L1060" s="121"/>
      <c r="M1060" s="147" t="s">
        <v>21</v>
      </c>
      <c r="N1060" s="147" t="s">
        <v>22</v>
      </c>
      <c r="O1060" s="148">
        <v>2019</v>
      </c>
      <c r="P1060" s="148" t="s">
        <v>11</v>
      </c>
      <c r="Q1060" s="149">
        <v>36</v>
      </c>
      <c r="R1060" s="112" t="str">
        <f t="shared" si="8"/>
        <v/>
      </c>
      <c r="S1060" s="121"/>
      <c r="T1060" s="121"/>
      <c r="U1060" s="121"/>
      <c r="V1060" s="121"/>
      <c r="AA1060" s="145" t="s">
        <v>52</v>
      </c>
      <c r="AB1060" s="129">
        <v>2006</v>
      </c>
      <c r="AC1060" s="145" t="s">
        <v>74</v>
      </c>
      <c r="AD1060" s="129">
        <v>0</v>
      </c>
      <c r="AE1060" s="129">
        <v>1</v>
      </c>
    </row>
    <row r="1061" spans="7:31" x14ac:dyDescent="0.3">
      <c r="G1061" s="145" t="s">
        <v>48</v>
      </c>
      <c r="H1061" s="145" t="s">
        <v>49</v>
      </c>
      <c r="I1061" s="130">
        <v>2021</v>
      </c>
      <c r="J1061" s="146" t="s">
        <v>12</v>
      </c>
      <c r="K1061" s="129">
        <v>451</v>
      </c>
      <c r="L1061" s="121"/>
      <c r="M1061" s="147" t="s">
        <v>21</v>
      </c>
      <c r="N1061" s="147" t="s">
        <v>22</v>
      </c>
      <c r="O1061" s="148">
        <v>2019</v>
      </c>
      <c r="P1061" s="148" t="s">
        <v>12</v>
      </c>
      <c r="Q1061" s="149">
        <v>38</v>
      </c>
      <c r="R1061" s="112" t="str">
        <f t="shared" si="8"/>
        <v/>
      </c>
      <c r="S1061" s="121"/>
      <c r="T1061" s="121"/>
      <c r="U1061" s="121"/>
      <c r="V1061" s="121"/>
      <c r="AA1061" s="145" t="s">
        <v>52</v>
      </c>
      <c r="AB1061" s="129">
        <v>2006</v>
      </c>
      <c r="AC1061" s="145" t="s">
        <v>241</v>
      </c>
      <c r="AD1061" s="129">
        <v>7</v>
      </c>
      <c r="AE1061" s="129">
        <v>2038</v>
      </c>
    </row>
    <row r="1062" spans="7:31" x14ac:dyDescent="0.3">
      <c r="G1062" s="145" t="s">
        <v>48</v>
      </c>
      <c r="H1062" s="145" t="s">
        <v>49</v>
      </c>
      <c r="I1062" s="130">
        <v>2021</v>
      </c>
      <c r="J1062" s="146" t="s">
        <v>13</v>
      </c>
      <c r="K1062" s="129">
        <v>661</v>
      </c>
      <c r="L1062" s="121"/>
      <c r="M1062" s="147" t="s">
        <v>21</v>
      </c>
      <c r="N1062" s="147" t="s">
        <v>22</v>
      </c>
      <c r="O1062" s="148">
        <v>2019</v>
      </c>
      <c r="P1062" s="148" t="s">
        <v>13</v>
      </c>
      <c r="Q1062" s="149">
        <v>29</v>
      </c>
      <c r="R1062" s="112" t="str">
        <f t="shared" si="8"/>
        <v/>
      </c>
      <c r="S1062" s="121"/>
      <c r="T1062" s="121"/>
      <c r="U1062" s="121"/>
      <c r="V1062" s="121"/>
      <c r="AA1062" s="145" t="s">
        <v>52</v>
      </c>
      <c r="AB1062" s="129">
        <v>2006</v>
      </c>
      <c r="AC1062" s="145" t="s">
        <v>244</v>
      </c>
      <c r="AD1062" s="129">
        <v>1</v>
      </c>
      <c r="AE1062" s="129">
        <v>589</v>
      </c>
    </row>
    <row r="1063" spans="7:31" x14ac:dyDescent="0.3">
      <c r="G1063" s="145" t="s">
        <v>48</v>
      </c>
      <c r="H1063" s="145" t="s">
        <v>49</v>
      </c>
      <c r="I1063" s="130">
        <v>2021</v>
      </c>
      <c r="J1063" s="146" t="s">
        <v>14</v>
      </c>
      <c r="K1063" s="129">
        <v>606</v>
      </c>
      <c r="L1063" s="121"/>
      <c r="M1063" s="147" t="s">
        <v>21</v>
      </c>
      <c r="N1063" s="147" t="s">
        <v>22</v>
      </c>
      <c r="O1063" s="148">
        <v>2019</v>
      </c>
      <c r="P1063" s="148" t="s">
        <v>14</v>
      </c>
      <c r="Q1063" s="149">
        <v>49</v>
      </c>
      <c r="R1063" s="112" t="str">
        <f t="shared" si="8"/>
        <v/>
      </c>
      <c r="S1063" s="121"/>
      <c r="T1063" s="121"/>
      <c r="U1063" s="121"/>
      <c r="V1063" s="121"/>
      <c r="AA1063" s="145" t="s">
        <v>54</v>
      </c>
      <c r="AB1063" s="129">
        <v>2006</v>
      </c>
      <c r="AC1063" s="145" t="s">
        <v>242</v>
      </c>
      <c r="AD1063" s="129">
        <v>85</v>
      </c>
      <c r="AE1063" s="129">
        <v>21</v>
      </c>
    </row>
    <row r="1064" spans="7:31" x14ac:dyDescent="0.3">
      <c r="G1064" s="145" t="s">
        <v>48</v>
      </c>
      <c r="H1064" s="145" t="s">
        <v>49</v>
      </c>
      <c r="I1064" s="130">
        <v>2021</v>
      </c>
      <c r="J1064" s="146" t="s">
        <v>15</v>
      </c>
      <c r="K1064" s="129">
        <v>887</v>
      </c>
      <c r="L1064" s="121"/>
      <c r="M1064" s="147" t="s">
        <v>21</v>
      </c>
      <c r="N1064" s="147" t="s">
        <v>22</v>
      </c>
      <c r="O1064" s="148">
        <v>2019</v>
      </c>
      <c r="P1064" s="148" t="s">
        <v>15</v>
      </c>
      <c r="Q1064" s="149">
        <v>103</v>
      </c>
      <c r="R1064" s="112" t="str">
        <f t="shared" si="8"/>
        <v/>
      </c>
      <c r="S1064" s="121"/>
      <c r="T1064" s="121"/>
      <c r="U1064" s="121"/>
      <c r="V1064" s="121"/>
      <c r="AA1064" s="145" t="s">
        <v>54</v>
      </c>
      <c r="AB1064" s="129">
        <v>2006</v>
      </c>
      <c r="AC1064" s="145" t="s">
        <v>245</v>
      </c>
      <c r="AD1064" s="129">
        <v>100</v>
      </c>
      <c r="AE1064" s="129">
        <v>16</v>
      </c>
    </row>
    <row r="1065" spans="7:31" x14ac:dyDescent="0.3">
      <c r="G1065" s="145" t="s">
        <v>50</v>
      </c>
      <c r="H1065" s="145" t="s">
        <v>51</v>
      </c>
      <c r="I1065" s="130">
        <v>2021</v>
      </c>
      <c r="J1065" s="146" t="s">
        <v>4</v>
      </c>
      <c r="K1065" s="129">
        <v>67</v>
      </c>
      <c r="L1065" s="121"/>
      <c r="M1065" s="147" t="s">
        <v>25</v>
      </c>
      <c r="N1065" s="147" t="s">
        <v>26</v>
      </c>
      <c r="O1065" s="148">
        <v>2019</v>
      </c>
      <c r="P1065" s="148" t="s">
        <v>4</v>
      </c>
      <c r="Q1065" s="149">
        <v>4</v>
      </c>
      <c r="R1065" s="112" t="str">
        <f t="shared" si="8"/>
        <v/>
      </c>
      <c r="S1065" s="121"/>
      <c r="T1065" s="121"/>
      <c r="U1065" s="121"/>
      <c r="V1065" s="121"/>
      <c r="AA1065" s="145" t="s">
        <v>54</v>
      </c>
      <c r="AB1065" s="129">
        <v>2006</v>
      </c>
      <c r="AC1065" s="145" t="s">
        <v>243</v>
      </c>
      <c r="AD1065" s="129">
        <v>55</v>
      </c>
      <c r="AE1065" s="129">
        <v>12</v>
      </c>
    </row>
    <row r="1066" spans="7:31" x14ac:dyDescent="0.3">
      <c r="G1066" s="145" t="s">
        <v>50</v>
      </c>
      <c r="H1066" s="145" t="s">
        <v>51</v>
      </c>
      <c r="I1066" s="130">
        <v>2021</v>
      </c>
      <c r="J1066" s="146" t="s">
        <v>5</v>
      </c>
      <c r="K1066" s="129">
        <v>66</v>
      </c>
      <c r="L1066" s="121"/>
      <c r="M1066" s="147" t="s">
        <v>25</v>
      </c>
      <c r="N1066" s="147" t="s">
        <v>26</v>
      </c>
      <c r="O1066" s="148">
        <v>2019</v>
      </c>
      <c r="P1066" s="148" t="s">
        <v>5</v>
      </c>
      <c r="Q1066" s="149">
        <v>2</v>
      </c>
      <c r="R1066" s="112" t="str">
        <f t="shared" si="8"/>
        <v/>
      </c>
      <c r="S1066" s="121"/>
      <c r="T1066" s="121"/>
      <c r="U1066" s="121"/>
      <c r="V1066" s="121"/>
      <c r="AA1066" s="145" t="s">
        <v>54</v>
      </c>
      <c r="AB1066" s="129">
        <v>2006</v>
      </c>
      <c r="AC1066" s="145" t="s">
        <v>74</v>
      </c>
      <c r="AD1066" s="129">
        <v>5</v>
      </c>
      <c r="AE1066" s="129">
        <v>2</v>
      </c>
    </row>
    <row r="1067" spans="7:31" x14ac:dyDescent="0.3">
      <c r="G1067" s="145" t="s">
        <v>50</v>
      </c>
      <c r="H1067" s="145" t="s">
        <v>51</v>
      </c>
      <c r="I1067" s="130">
        <v>2021</v>
      </c>
      <c r="J1067" s="146" t="s">
        <v>6</v>
      </c>
      <c r="K1067" s="129">
        <v>31</v>
      </c>
      <c r="L1067" s="121"/>
      <c r="M1067" s="147" t="s">
        <v>25</v>
      </c>
      <c r="N1067" s="147" t="s">
        <v>26</v>
      </c>
      <c r="O1067" s="148">
        <v>2019</v>
      </c>
      <c r="P1067" s="148" t="s">
        <v>6</v>
      </c>
      <c r="Q1067" s="149">
        <v>2</v>
      </c>
      <c r="R1067" s="112" t="str">
        <f t="shared" si="8"/>
        <v/>
      </c>
      <c r="S1067" s="121"/>
      <c r="T1067" s="121"/>
      <c r="U1067" s="121"/>
      <c r="V1067" s="121"/>
      <c r="AA1067" s="145" t="s">
        <v>54</v>
      </c>
      <c r="AB1067" s="129">
        <v>2006</v>
      </c>
      <c r="AC1067" s="145" t="s">
        <v>241</v>
      </c>
      <c r="AD1067" s="129">
        <v>840</v>
      </c>
      <c r="AE1067" s="129">
        <v>127</v>
      </c>
    </row>
    <row r="1068" spans="7:31" x14ac:dyDescent="0.3">
      <c r="G1068" s="145" t="s">
        <v>50</v>
      </c>
      <c r="H1068" s="145" t="s">
        <v>51</v>
      </c>
      <c r="I1068" s="130">
        <v>2021</v>
      </c>
      <c r="J1068" s="146" t="s">
        <v>7</v>
      </c>
      <c r="K1068" s="129">
        <v>66</v>
      </c>
      <c r="L1068" s="121"/>
      <c r="M1068" s="147" t="s">
        <v>25</v>
      </c>
      <c r="N1068" s="147" t="s">
        <v>26</v>
      </c>
      <c r="O1068" s="148">
        <v>2019</v>
      </c>
      <c r="P1068" s="148" t="s">
        <v>7</v>
      </c>
      <c r="Q1068" s="149">
        <v>2</v>
      </c>
      <c r="R1068" s="112" t="str">
        <f t="shared" si="8"/>
        <v/>
      </c>
      <c r="S1068" s="121"/>
      <c r="T1068" s="121"/>
      <c r="U1068" s="121"/>
      <c r="V1068" s="121"/>
      <c r="AA1068" s="145" t="s">
        <v>54</v>
      </c>
      <c r="AB1068" s="129">
        <v>2006</v>
      </c>
      <c r="AC1068" s="145" t="s">
        <v>244</v>
      </c>
      <c r="AD1068" s="129">
        <v>145</v>
      </c>
      <c r="AE1068" s="129">
        <v>33</v>
      </c>
    </row>
    <row r="1069" spans="7:31" x14ac:dyDescent="0.3">
      <c r="G1069" s="145" t="s">
        <v>50</v>
      </c>
      <c r="H1069" s="145" t="s">
        <v>51</v>
      </c>
      <c r="I1069" s="130">
        <v>2021</v>
      </c>
      <c r="J1069" s="146" t="s">
        <v>8</v>
      </c>
      <c r="K1069" s="129">
        <v>36</v>
      </c>
      <c r="L1069" s="121"/>
      <c r="M1069" s="147" t="s">
        <v>25</v>
      </c>
      <c r="N1069" s="147" t="s">
        <v>26</v>
      </c>
      <c r="O1069" s="148">
        <v>2019</v>
      </c>
      <c r="P1069" s="148" t="s">
        <v>8</v>
      </c>
      <c r="Q1069" s="149">
        <v>4</v>
      </c>
      <c r="R1069" s="112" t="str">
        <f t="shared" si="8"/>
        <v/>
      </c>
      <c r="S1069" s="121"/>
      <c r="T1069" s="121"/>
      <c r="U1069" s="121"/>
      <c r="V1069" s="121"/>
      <c r="AA1069" s="145" t="s">
        <v>19</v>
      </c>
      <c r="AB1069" s="129">
        <v>2005</v>
      </c>
      <c r="AC1069" s="145" t="s">
        <v>242</v>
      </c>
      <c r="AD1069" s="129">
        <v>17316</v>
      </c>
      <c r="AE1069" s="129">
        <v>1582</v>
      </c>
    </row>
    <row r="1070" spans="7:31" x14ac:dyDescent="0.3">
      <c r="G1070" s="145" t="s">
        <v>50</v>
      </c>
      <c r="H1070" s="145" t="s">
        <v>51</v>
      </c>
      <c r="I1070" s="130">
        <v>2021</v>
      </c>
      <c r="J1070" s="146" t="s">
        <v>9</v>
      </c>
      <c r="K1070" s="129">
        <v>18</v>
      </c>
      <c r="L1070" s="121"/>
      <c r="M1070" s="147" t="s">
        <v>25</v>
      </c>
      <c r="N1070" s="147" t="s">
        <v>26</v>
      </c>
      <c r="O1070" s="148">
        <v>2019</v>
      </c>
      <c r="P1070" s="148" t="s">
        <v>9</v>
      </c>
      <c r="Q1070" s="149">
        <v>8</v>
      </c>
      <c r="R1070" s="112" t="str">
        <f t="shared" si="8"/>
        <v/>
      </c>
      <c r="S1070" s="121"/>
      <c r="T1070" s="121"/>
      <c r="U1070" s="121"/>
      <c r="V1070" s="121"/>
      <c r="AA1070" s="145" t="s">
        <v>19</v>
      </c>
      <c r="AB1070" s="129">
        <v>2005</v>
      </c>
      <c r="AC1070" s="145" t="s">
        <v>245</v>
      </c>
      <c r="AD1070" s="129">
        <v>14032</v>
      </c>
      <c r="AE1070" s="129">
        <v>2174</v>
      </c>
    </row>
    <row r="1071" spans="7:31" x14ac:dyDescent="0.3">
      <c r="G1071" s="145" t="s">
        <v>50</v>
      </c>
      <c r="H1071" s="145" t="s">
        <v>51</v>
      </c>
      <c r="I1071" s="130">
        <v>2021</v>
      </c>
      <c r="J1071" s="146" t="s">
        <v>10</v>
      </c>
      <c r="K1071" s="129">
        <v>73</v>
      </c>
      <c r="L1071" s="121"/>
      <c r="M1071" s="147" t="s">
        <v>25</v>
      </c>
      <c r="N1071" s="147" t="s">
        <v>26</v>
      </c>
      <c r="O1071" s="148">
        <v>2019</v>
      </c>
      <c r="P1071" s="148" t="s">
        <v>10</v>
      </c>
      <c r="Q1071" s="149">
        <v>3</v>
      </c>
      <c r="R1071" s="112" t="str">
        <f t="shared" si="8"/>
        <v/>
      </c>
      <c r="S1071" s="121"/>
      <c r="T1071" s="121"/>
      <c r="U1071" s="121"/>
      <c r="V1071" s="121"/>
      <c r="AA1071" s="145" t="s">
        <v>19</v>
      </c>
      <c r="AB1071" s="129">
        <v>2005</v>
      </c>
      <c r="AC1071" s="145" t="s">
        <v>243</v>
      </c>
      <c r="AD1071" s="129">
        <v>6691</v>
      </c>
      <c r="AE1071" s="129">
        <v>653</v>
      </c>
    </row>
    <row r="1072" spans="7:31" x14ac:dyDescent="0.3">
      <c r="G1072" s="145" t="s">
        <v>50</v>
      </c>
      <c r="H1072" s="145" t="s">
        <v>51</v>
      </c>
      <c r="I1072" s="130">
        <v>2021</v>
      </c>
      <c r="J1072" s="146" t="s">
        <v>11</v>
      </c>
      <c r="K1072" s="129">
        <v>54</v>
      </c>
      <c r="L1072" s="121"/>
      <c r="M1072" s="147" t="s">
        <v>25</v>
      </c>
      <c r="N1072" s="147" t="s">
        <v>26</v>
      </c>
      <c r="O1072" s="148">
        <v>2019</v>
      </c>
      <c r="P1072" s="148" t="s">
        <v>11</v>
      </c>
      <c r="Q1072" s="149">
        <v>7</v>
      </c>
      <c r="R1072" s="112" t="str">
        <f t="shared" si="8"/>
        <v/>
      </c>
      <c r="S1072" s="121"/>
      <c r="T1072" s="121"/>
      <c r="U1072" s="121"/>
      <c r="V1072" s="121"/>
      <c r="AA1072" s="145" t="s">
        <v>19</v>
      </c>
      <c r="AB1072" s="129">
        <v>2005</v>
      </c>
      <c r="AC1072" s="145" t="s">
        <v>74</v>
      </c>
      <c r="AD1072" s="129">
        <v>278</v>
      </c>
      <c r="AE1072" s="129">
        <v>19</v>
      </c>
    </row>
    <row r="1073" spans="7:31" x14ac:dyDescent="0.3">
      <c r="G1073" s="145" t="s">
        <v>50</v>
      </c>
      <c r="H1073" s="145" t="s">
        <v>51</v>
      </c>
      <c r="I1073" s="130">
        <v>2021</v>
      </c>
      <c r="J1073" s="146" t="s">
        <v>12</v>
      </c>
      <c r="K1073" s="129">
        <v>56</v>
      </c>
      <c r="L1073" s="121"/>
      <c r="M1073" s="147" t="s">
        <v>25</v>
      </c>
      <c r="N1073" s="147" t="s">
        <v>26</v>
      </c>
      <c r="O1073" s="148">
        <v>2019</v>
      </c>
      <c r="P1073" s="148" t="s">
        <v>12</v>
      </c>
      <c r="Q1073" s="149">
        <v>3</v>
      </c>
      <c r="R1073" s="112" t="str">
        <f t="shared" si="8"/>
        <v/>
      </c>
      <c r="S1073" s="121"/>
      <c r="T1073" s="121"/>
      <c r="U1073" s="121"/>
      <c r="V1073" s="121"/>
      <c r="AA1073" s="145" t="s">
        <v>19</v>
      </c>
      <c r="AB1073" s="129">
        <v>2005</v>
      </c>
      <c r="AC1073" s="145" t="s">
        <v>241</v>
      </c>
      <c r="AD1073" s="129">
        <v>78056</v>
      </c>
      <c r="AE1073" s="129">
        <v>5752</v>
      </c>
    </row>
    <row r="1074" spans="7:31" x14ac:dyDescent="0.3">
      <c r="G1074" s="145" t="s">
        <v>50</v>
      </c>
      <c r="H1074" s="145" t="s">
        <v>51</v>
      </c>
      <c r="I1074" s="130">
        <v>2021</v>
      </c>
      <c r="J1074" s="146" t="s">
        <v>13</v>
      </c>
      <c r="K1074" s="129">
        <v>45</v>
      </c>
      <c r="L1074" s="121"/>
      <c r="M1074" s="147" t="s">
        <v>25</v>
      </c>
      <c r="N1074" s="147" t="s">
        <v>26</v>
      </c>
      <c r="O1074" s="148">
        <v>2019</v>
      </c>
      <c r="P1074" s="148" t="s">
        <v>13</v>
      </c>
      <c r="Q1074" s="149">
        <v>4</v>
      </c>
      <c r="R1074" s="112" t="str">
        <f t="shared" si="8"/>
        <v/>
      </c>
      <c r="S1074" s="121"/>
      <c r="T1074" s="121"/>
      <c r="U1074" s="121"/>
      <c r="V1074" s="121"/>
      <c r="AA1074" s="145" t="s">
        <v>19</v>
      </c>
      <c r="AB1074" s="129">
        <v>2005</v>
      </c>
      <c r="AC1074" s="145" t="s">
        <v>244</v>
      </c>
      <c r="AD1074" s="129">
        <v>11835</v>
      </c>
      <c r="AE1074" s="129">
        <v>1993</v>
      </c>
    </row>
    <row r="1075" spans="7:31" x14ac:dyDescent="0.3">
      <c r="G1075" s="145" t="s">
        <v>50</v>
      </c>
      <c r="H1075" s="145" t="s">
        <v>51</v>
      </c>
      <c r="I1075" s="130">
        <v>2021</v>
      </c>
      <c r="J1075" s="146" t="s">
        <v>14</v>
      </c>
      <c r="K1075" s="129">
        <v>123</v>
      </c>
      <c r="L1075" s="121"/>
      <c r="M1075" s="147" t="s">
        <v>25</v>
      </c>
      <c r="N1075" s="147" t="s">
        <v>26</v>
      </c>
      <c r="O1075" s="148">
        <v>2019</v>
      </c>
      <c r="P1075" s="148" t="s">
        <v>14</v>
      </c>
      <c r="Q1075" s="149">
        <v>1</v>
      </c>
      <c r="R1075" s="112" t="str">
        <f t="shared" si="8"/>
        <v/>
      </c>
      <c r="S1075" s="121"/>
      <c r="T1075" s="121"/>
      <c r="U1075" s="121"/>
      <c r="V1075" s="121"/>
      <c r="AA1075" s="145" t="s">
        <v>25</v>
      </c>
      <c r="AB1075" s="129">
        <v>2005</v>
      </c>
      <c r="AC1075" s="145" t="s">
        <v>242</v>
      </c>
      <c r="AD1075" s="129">
        <v>8</v>
      </c>
      <c r="AE1075" s="129">
        <v>241</v>
      </c>
    </row>
    <row r="1076" spans="7:31" x14ac:dyDescent="0.3">
      <c r="G1076" s="145" t="s">
        <v>50</v>
      </c>
      <c r="H1076" s="145" t="s">
        <v>51</v>
      </c>
      <c r="I1076" s="130">
        <v>2021</v>
      </c>
      <c r="J1076" s="146" t="s">
        <v>15</v>
      </c>
      <c r="K1076" s="129">
        <v>26</v>
      </c>
      <c r="L1076" s="121"/>
      <c r="M1076" s="147" t="s">
        <v>25</v>
      </c>
      <c r="N1076" s="147" t="s">
        <v>26</v>
      </c>
      <c r="O1076" s="148">
        <v>2019</v>
      </c>
      <c r="P1076" s="148" t="s">
        <v>15</v>
      </c>
      <c r="Q1076" s="149">
        <v>5</v>
      </c>
      <c r="R1076" s="112" t="str">
        <f t="shared" si="8"/>
        <v/>
      </c>
      <c r="AA1076" s="145" t="s">
        <v>25</v>
      </c>
      <c r="AB1076" s="129">
        <v>2005</v>
      </c>
      <c r="AC1076" s="145" t="s">
        <v>245</v>
      </c>
      <c r="AD1076" s="129">
        <v>29</v>
      </c>
      <c r="AE1076" s="129">
        <v>1664</v>
      </c>
    </row>
    <row r="1077" spans="7:31" x14ac:dyDescent="0.3">
      <c r="G1077" s="145" t="s">
        <v>52</v>
      </c>
      <c r="H1077" s="145" t="s">
        <v>53</v>
      </c>
      <c r="I1077" s="130">
        <v>2021</v>
      </c>
      <c r="J1077" s="146" t="s">
        <v>4</v>
      </c>
      <c r="K1077" s="129">
        <v>6925</v>
      </c>
      <c r="L1077" s="121"/>
      <c r="M1077" s="147" t="s">
        <v>25</v>
      </c>
      <c r="N1077" s="147" t="s">
        <v>27</v>
      </c>
      <c r="O1077" s="148">
        <v>2019</v>
      </c>
      <c r="P1077" s="148" t="s">
        <v>4</v>
      </c>
      <c r="Q1077" s="149">
        <v>541</v>
      </c>
      <c r="R1077" s="112" t="str">
        <f t="shared" si="8"/>
        <v/>
      </c>
      <c r="AA1077" s="145" t="s">
        <v>25</v>
      </c>
      <c r="AB1077" s="129">
        <v>2005</v>
      </c>
      <c r="AC1077" s="145" t="s">
        <v>243</v>
      </c>
      <c r="AD1077" s="129">
        <v>6</v>
      </c>
      <c r="AE1077" s="129">
        <v>223</v>
      </c>
    </row>
    <row r="1078" spans="7:31" x14ac:dyDescent="0.3">
      <c r="G1078" s="145" t="s">
        <v>52</v>
      </c>
      <c r="H1078" s="145" t="s">
        <v>53</v>
      </c>
      <c r="I1078" s="130">
        <v>2021</v>
      </c>
      <c r="J1078" s="146" t="s">
        <v>5</v>
      </c>
      <c r="K1078" s="129">
        <v>6530</v>
      </c>
      <c r="L1078" s="121"/>
      <c r="M1078" s="147" t="s">
        <v>25</v>
      </c>
      <c r="N1078" s="147" t="s">
        <v>27</v>
      </c>
      <c r="O1078" s="148">
        <v>2019</v>
      </c>
      <c r="P1078" s="148" t="s">
        <v>5</v>
      </c>
      <c r="Q1078" s="149">
        <v>383</v>
      </c>
      <c r="R1078" s="112" t="str">
        <f t="shared" si="8"/>
        <v/>
      </c>
      <c r="AA1078" s="145" t="s">
        <v>25</v>
      </c>
      <c r="AB1078" s="129">
        <v>2005</v>
      </c>
      <c r="AC1078" s="145" t="s">
        <v>241</v>
      </c>
      <c r="AD1078" s="129">
        <v>294</v>
      </c>
      <c r="AE1078" s="129">
        <v>6151</v>
      </c>
    </row>
    <row r="1079" spans="7:31" x14ac:dyDescent="0.3">
      <c r="G1079" s="145" t="s">
        <v>52</v>
      </c>
      <c r="H1079" s="145" t="s">
        <v>53</v>
      </c>
      <c r="I1079" s="130">
        <v>2021</v>
      </c>
      <c r="J1079" s="146" t="s">
        <v>6</v>
      </c>
      <c r="K1079" s="129">
        <v>6846</v>
      </c>
      <c r="L1079" s="121"/>
      <c r="M1079" s="147" t="s">
        <v>25</v>
      </c>
      <c r="N1079" s="147" t="s">
        <v>27</v>
      </c>
      <c r="O1079" s="148">
        <v>2019</v>
      </c>
      <c r="P1079" s="148" t="s">
        <v>6</v>
      </c>
      <c r="Q1079" s="149">
        <v>384</v>
      </c>
      <c r="R1079" s="112" t="str">
        <f t="shared" si="8"/>
        <v/>
      </c>
      <c r="AA1079" s="145" t="s">
        <v>25</v>
      </c>
      <c r="AB1079" s="129">
        <v>2005</v>
      </c>
      <c r="AC1079" s="145" t="s">
        <v>244</v>
      </c>
      <c r="AD1079" s="129">
        <v>306</v>
      </c>
      <c r="AE1079" s="129">
        <v>3948</v>
      </c>
    </row>
    <row r="1080" spans="7:31" x14ac:dyDescent="0.3">
      <c r="G1080" s="145" t="s">
        <v>52</v>
      </c>
      <c r="H1080" s="145" t="s">
        <v>53</v>
      </c>
      <c r="I1080" s="130">
        <v>2021</v>
      </c>
      <c r="J1080" s="146" t="s">
        <v>7</v>
      </c>
      <c r="K1080" s="129">
        <v>8771</v>
      </c>
      <c r="L1080" s="121"/>
      <c r="M1080" s="147" t="s">
        <v>25</v>
      </c>
      <c r="N1080" s="147" t="s">
        <v>27</v>
      </c>
      <c r="O1080" s="148">
        <v>2019</v>
      </c>
      <c r="P1080" s="148" t="s">
        <v>7</v>
      </c>
      <c r="Q1080" s="149">
        <v>351</v>
      </c>
      <c r="R1080" s="112" t="str">
        <f t="shared" si="8"/>
        <v/>
      </c>
      <c r="AA1080" s="145" t="s">
        <v>35</v>
      </c>
      <c r="AB1080" s="129">
        <v>2005</v>
      </c>
      <c r="AC1080" s="145" t="s">
        <v>242</v>
      </c>
      <c r="AD1080" s="129">
        <v>81</v>
      </c>
      <c r="AE1080" s="129">
        <v>121</v>
      </c>
    </row>
    <row r="1081" spans="7:31" x14ac:dyDescent="0.3">
      <c r="G1081" s="145" t="s">
        <v>52</v>
      </c>
      <c r="H1081" s="145" t="s">
        <v>53</v>
      </c>
      <c r="I1081" s="130">
        <v>2021</v>
      </c>
      <c r="J1081" s="146" t="s">
        <v>8</v>
      </c>
      <c r="K1081" s="129">
        <v>3096</v>
      </c>
      <c r="L1081" s="121"/>
      <c r="M1081" s="147" t="s">
        <v>25</v>
      </c>
      <c r="N1081" s="147" t="s">
        <v>27</v>
      </c>
      <c r="O1081" s="148">
        <v>2019</v>
      </c>
      <c r="P1081" s="148" t="s">
        <v>8</v>
      </c>
      <c r="Q1081" s="149">
        <v>363</v>
      </c>
      <c r="R1081" s="112" t="str">
        <f t="shared" si="8"/>
        <v/>
      </c>
      <c r="AA1081" s="145" t="s">
        <v>35</v>
      </c>
      <c r="AB1081" s="129">
        <v>2005</v>
      </c>
      <c r="AC1081" s="145" t="s">
        <v>245</v>
      </c>
      <c r="AD1081" s="129">
        <v>0</v>
      </c>
      <c r="AE1081" s="129">
        <v>8</v>
      </c>
    </row>
    <row r="1082" spans="7:31" x14ac:dyDescent="0.3">
      <c r="G1082" s="145" t="s">
        <v>52</v>
      </c>
      <c r="H1082" s="145" t="s">
        <v>53</v>
      </c>
      <c r="I1082" s="130">
        <v>2021</v>
      </c>
      <c r="J1082" s="146" t="s">
        <v>9</v>
      </c>
      <c r="K1082" s="129">
        <v>1593</v>
      </c>
      <c r="L1082" s="121"/>
      <c r="M1082" s="147" t="s">
        <v>25</v>
      </c>
      <c r="N1082" s="147" t="s">
        <v>27</v>
      </c>
      <c r="O1082" s="148">
        <v>2019</v>
      </c>
      <c r="P1082" s="148" t="s">
        <v>9</v>
      </c>
      <c r="Q1082" s="149">
        <v>294</v>
      </c>
      <c r="R1082" s="112" t="str">
        <f t="shared" si="8"/>
        <v/>
      </c>
      <c r="AA1082" s="145" t="s">
        <v>35</v>
      </c>
      <c r="AB1082" s="129">
        <v>2005</v>
      </c>
      <c r="AC1082" s="145" t="s">
        <v>241</v>
      </c>
      <c r="AD1082" s="129">
        <v>294</v>
      </c>
      <c r="AE1082" s="129">
        <v>229</v>
      </c>
    </row>
    <row r="1083" spans="7:31" x14ac:dyDescent="0.3">
      <c r="G1083" s="145" t="s">
        <v>52</v>
      </c>
      <c r="H1083" s="145" t="s">
        <v>53</v>
      </c>
      <c r="I1083" s="130">
        <v>2021</v>
      </c>
      <c r="J1083" s="146" t="s">
        <v>10</v>
      </c>
      <c r="K1083" s="129">
        <v>1226</v>
      </c>
      <c r="L1083" s="121"/>
      <c r="M1083" s="147" t="s">
        <v>25</v>
      </c>
      <c r="N1083" s="147" t="s">
        <v>27</v>
      </c>
      <c r="O1083" s="148">
        <v>2019</v>
      </c>
      <c r="P1083" s="148" t="s">
        <v>10</v>
      </c>
      <c r="Q1083" s="149">
        <v>399</v>
      </c>
      <c r="R1083" s="112" t="str">
        <f t="shared" si="8"/>
        <v/>
      </c>
      <c r="AA1083" s="145" t="s">
        <v>35</v>
      </c>
      <c r="AB1083" s="129">
        <v>2005</v>
      </c>
      <c r="AC1083" s="145" t="s">
        <v>244</v>
      </c>
      <c r="AD1083" s="129">
        <v>1</v>
      </c>
      <c r="AE1083" s="129">
        <v>13</v>
      </c>
    </row>
    <row r="1084" spans="7:31" x14ac:dyDescent="0.3">
      <c r="G1084" s="145" t="s">
        <v>52</v>
      </c>
      <c r="H1084" s="145" t="s">
        <v>53</v>
      </c>
      <c r="I1084" s="130">
        <v>2021</v>
      </c>
      <c r="J1084" s="146" t="s">
        <v>11</v>
      </c>
      <c r="K1084" s="129">
        <v>3633</v>
      </c>
      <c r="L1084" s="121"/>
      <c r="M1084" s="147" t="s">
        <v>25</v>
      </c>
      <c r="N1084" s="147" t="s">
        <v>27</v>
      </c>
      <c r="O1084" s="148">
        <v>2019</v>
      </c>
      <c r="P1084" s="148" t="s">
        <v>11</v>
      </c>
      <c r="Q1084" s="149">
        <v>318</v>
      </c>
      <c r="R1084" s="112" t="str">
        <f t="shared" si="8"/>
        <v/>
      </c>
      <c r="AA1084" s="145" t="s">
        <v>39</v>
      </c>
      <c r="AB1084" s="129">
        <v>2005</v>
      </c>
      <c r="AC1084" s="145" t="s">
        <v>74</v>
      </c>
      <c r="AD1084" s="129">
        <v>0</v>
      </c>
      <c r="AE1084" s="129">
        <v>175</v>
      </c>
    </row>
    <row r="1085" spans="7:31" x14ac:dyDescent="0.3">
      <c r="G1085" s="145" t="s">
        <v>52</v>
      </c>
      <c r="H1085" s="145" t="s">
        <v>53</v>
      </c>
      <c r="I1085" s="130">
        <v>2021</v>
      </c>
      <c r="J1085" s="146" t="s">
        <v>12</v>
      </c>
      <c r="K1085" s="129">
        <v>3647</v>
      </c>
      <c r="L1085" s="121"/>
      <c r="M1085" s="147" t="s">
        <v>25</v>
      </c>
      <c r="N1085" s="147" t="s">
        <v>27</v>
      </c>
      <c r="O1085" s="148">
        <v>2019</v>
      </c>
      <c r="P1085" s="148" t="s">
        <v>12</v>
      </c>
      <c r="Q1085" s="149">
        <v>304</v>
      </c>
      <c r="R1085" s="112" t="str">
        <f t="shared" si="8"/>
        <v/>
      </c>
      <c r="AA1085" s="145" t="s">
        <v>48</v>
      </c>
      <c r="AB1085" s="129">
        <v>2005</v>
      </c>
      <c r="AC1085" s="145" t="s">
        <v>245</v>
      </c>
      <c r="AD1085" s="129">
        <v>0</v>
      </c>
      <c r="AE1085" s="129">
        <v>1</v>
      </c>
    </row>
    <row r="1086" spans="7:31" x14ac:dyDescent="0.3">
      <c r="G1086" s="145" t="s">
        <v>52</v>
      </c>
      <c r="H1086" s="145" t="s">
        <v>53</v>
      </c>
      <c r="I1086" s="130">
        <v>2021</v>
      </c>
      <c r="J1086" s="146" t="s">
        <v>13</v>
      </c>
      <c r="K1086" s="129">
        <v>2580</v>
      </c>
      <c r="L1086" s="121"/>
      <c r="M1086" s="147" t="s">
        <v>25</v>
      </c>
      <c r="N1086" s="147" t="s">
        <v>27</v>
      </c>
      <c r="O1086" s="148">
        <v>2019</v>
      </c>
      <c r="P1086" s="148" t="s">
        <v>13</v>
      </c>
      <c r="Q1086" s="149">
        <v>288</v>
      </c>
      <c r="R1086" s="112" t="str">
        <f t="shared" si="8"/>
        <v/>
      </c>
      <c r="AA1086" s="145" t="s">
        <v>48</v>
      </c>
      <c r="AB1086" s="129">
        <v>2005</v>
      </c>
      <c r="AC1086" s="145" t="s">
        <v>241</v>
      </c>
      <c r="AD1086" s="129">
        <v>2</v>
      </c>
      <c r="AE1086" s="129">
        <v>96</v>
      </c>
    </row>
    <row r="1087" spans="7:31" x14ac:dyDescent="0.3">
      <c r="G1087" s="145" t="s">
        <v>52</v>
      </c>
      <c r="H1087" s="145" t="s">
        <v>53</v>
      </c>
      <c r="I1087" s="130">
        <v>2021</v>
      </c>
      <c r="J1087" s="146" t="s">
        <v>14</v>
      </c>
      <c r="K1087" s="129">
        <v>1524</v>
      </c>
      <c r="L1087" s="121"/>
      <c r="M1087" s="147" t="s">
        <v>25</v>
      </c>
      <c r="N1087" s="147" t="s">
        <v>27</v>
      </c>
      <c r="O1087" s="148">
        <v>2019</v>
      </c>
      <c r="P1087" s="148" t="s">
        <v>14</v>
      </c>
      <c r="Q1087" s="149">
        <v>276</v>
      </c>
      <c r="R1087" s="112" t="str">
        <f t="shared" si="8"/>
        <v/>
      </c>
      <c r="AA1087" s="145" t="s">
        <v>48</v>
      </c>
      <c r="AB1087" s="129">
        <v>2005</v>
      </c>
      <c r="AC1087" s="145" t="s">
        <v>244</v>
      </c>
      <c r="AD1087" s="129">
        <v>0</v>
      </c>
      <c r="AE1087" s="129">
        <v>3</v>
      </c>
    </row>
    <row r="1088" spans="7:31" x14ac:dyDescent="0.3">
      <c r="G1088" s="145" t="s">
        <v>52</v>
      </c>
      <c r="H1088" s="145" t="s">
        <v>53</v>
      </c>
      <c r="I1088" s="130">
        <v>2021</v>
      </c>
      <c r="J1088" s="146" t="s">
        <v>15</v>
      </c>
      <c r="K1088" s="129">
        <v>15245</v>
      </c>
      <c r="L1088" s="121"/>
      <c r="M1088" s="147" t="s">
        <v>25</v>
      </c>
      <c r="N1088" s="147" t="s">
        <v>27</v>
      </c>
      <c r="O1088" s="148">
        <v>2019</v>
      </c>
      <c r="P1088" s="148" t="s">
        <v>15</v>
      </c>
      <c r="Q1088" s="149">
        <v>263</v>
      </c>
      <c r="R1088" s="112" t="str">
        <f t="shared" si="8"/>
        <v/>
      </c>
      <c r="AA1088" s="145" t="s">
        <v>50</v>
      </c>
      <c r="AB1088" s="129">
        <v>2005</v>
      </c>
      <c r="AC1088" s="145" t="s">
        <v>242</v>
      </c>
      <c r="AD1088" s="129">
        <v>0</v>
      </c>
      <c r="AE1088" s="129">
        <v>8</v>
      </c>
    </row>
    <row r="1089" spans="7:31" x14ac:dyDescent="0.3">
      <c r="G1089" s="145" t="s">
        <v>54</v>
      </c>
      <c r="H1089" s="145" t="s">
        <v>54</v>
      </c>
      <c r="I1089" s="130">
        <v>2021</v>
      </c>
      <c r="J1089" s="146" t="s">
        <v>4</v>
      </c>
      <c r="K1089" s="129">
        <v>487</v>
      </c>
      <c r="L1089" s="121"/>
      <c r="M1089" s="147" t="s">
        <v>25</v>
      </c>
      <c r="N1089" s="147" t="s">
        <v>31</v>
      </c>
      <c r="O1089" s="148">
        <v>2019</v>
      </c>
      <c r="P1089" s="148" t="s">
        <v>4</v>
      </c>
      <c r="Q1089" s="149">
        <v>67</v>
      </c>
      <c r="R1089" s="112" t="str">
        <f t="shared" si="8"/>
        <v/>
      </c>
      <c r="AA1089" s="145" t="s">
        <v>50</v>
      </c>
      <c r="AB1089" s="129">
        <v>2005</v>
      </c>
      <c r="AC1089" s="145" t="s">
        <v>245</v>
      </c>
      <c r="AD1089" s="129">
        <v>0</v>
      </c>
      <c r="AE1089" s="129">
        <v>5</v>
      </c>
    </row>
    <row r="1090" spans="7:31" x14ac:dyDescent="0.3">
      <c r="G1090" s="145" t="s">
        <v>54</v>
      </c>
      <c r="H1090" s="145" t="s">
        <v>54</v>
      </c>
      <c r="I1090" s="130">
        <v>2021</v>
      </c>
      <c r="J1090" s="146" t="s">
        <v>5</v>
      </c>
      <c r="K1090" s="129">
        <v>768</v>
      </c>
      <c r="L1090" s="121"/>
      <c r="M1090" s="147" t="s">
        <v>25</v>
      </c>
      <c r="N1090" s="147" t="s">
        <v>31</v>
      </c>
      <c r="O1090" s="148">
        <v>2019</v>
      </c>
      <c r="P1090" s="148" t="s">
        <v>5</v>
      </c>
      <c r="Q1090" s="149">
        <v>17</v>
      </c>
      <c r="R1090" s="112" t="str">
        <f t="shared" si="8"/>
        <v/>
      </c>
      <c r="AA1090" s="145" t="s">
        <v>50</v>
      </c>
      <c r="AB1090" s="129">
        <v>2005</v>
      </c>
      <c r="AC1090" s="145" t="s">
        <v>243</v>
      </c>
      <c r="AD1090" s="129">
        <v>0</v>
      </c>
      <c r="AE1090" s="129">
        <v>2</v>
      </c>
    </row>
    <row r="1091" spans="7:31" x14ac:dyDescent="0.3">
      <c r="G1091" s="145" t="s">
        <v>54</v>
      </c>
      <c r="H1091" s="145" t="s">
        <v>54</v>
      </c>
      <c r="I1091" s="130">
        <v>2021</v>
      </c>
      <c r="J1091" s="146" t="s">
        <v>6</v>
      </c>
      <c r="K1091" s="129">
        <v>529</v>
      </c>
      <c r="L1091" s="121"/>
      <c r="M1091" s="147" t="s">
        <v>25</v>
      </c>
      <c r="N1091" s="147" t="s">
        <v>31</v>
      </c>
      <c r="O1091" s="148">
        <v>2019</v>
      </c>
      <c r="P1091" s="148" t="s">
        <v>6</v>
      </c>
      <c r="Q1091" s="149">
        <v>22</v>
      </c>
      <c r="R1091" s="112" t="str">
        <f t="shared" si="8"/>
        <v/>
      </c>
      <c r="AA1091" s="145" t="s">
        <v>50</v>
      </c>
      <c r="AB1091" s="129">
        <v>2005</v>
      </c>
      <c r="AC1091" s="145" t="s">
        <v>241</v>
      </c>
      <c r="AD1091" s="129">
        <v>0</v>
      </c>
      <c r="AE1091" s="129">
        <v>61</v>
      </c>
    </row>
    <row r="1092" spans="7:31" x14ac:dyDescent="0.3">
      <c r="G1092" s="145" t="s">
        <v>54</v>
      </c>
      <c r="H1092" s="145" t="s">
        <v>54</v>
      </c>
      <c r="I1092" s="130">
        <v>2021</v>
      </c>
      <c r="J1092" s="146" t="s">
        <v>7</v>
      </c>
      <c r="K1092" s="129">
        <v>566</v>
      </c>
      <c r="L1092" s="121"/>
      <c r="M1092" s="147" t="s">
        <v>25</v>
      </c>
      <c r="N1092" s="147" t="s">
        <v>31</v>
      </c>
      <c r="O1092" s="148">
        <v>2019</v>
      </c>
      <c r="P1092" s="148" t="s">
        <v>7</v>
      </c>
      <c r="Q1092" s="149">
        <v>23</v>
      </c>
      <c r="R1092" s="112" t="str">
        <f t="shared" si="8"/>
        <v/>
      </c>
      <c r="AA1092" s="145" t="s">
        <v>50</v>
      </c>
      <c r="AB1092" s="129">
        <v>2005</v>
      </c>
      <c r="AC1092" s="145" t="s">
        <v>244</v>
      </c>
      <c r="AD1092" s="129">
        <v>0</v>
      </c>
      <c r="AE1092" s="129">
        <v>12</v>
      </c>
    </row>
    <row r="1093" spans="7:31" x14ac:dyDescent="0.3">
      <c r="G1093" s="145" t="s">
        <v>54</v>
      </c>
      <c r="H1093" s="145" t="s">
        <v>54</v>
      </c>
      <c r="I1093" s="130">
        <v>2021</v>
      </c>
      <c r="J1093" s="146" t="s">
        <v>8</v>
      </c>
      <c r="K1093" s="129">
        <v>237</v>
      </c>
      <c r="L1093" s="121"/>
      <c r="M1093" s="147" t="s">
        <v>25</v>
      </c>
      <c r="N1093" s="147" t="s">
        <v>31</v>
      </c>
      <c r="O1093" s="148">
        <v>2019</v>
      </c>
      <c r="P1093" s="148" t="s">
        <v>8</v>
      </c>
      <c r="Q1093" s="149">
        <v>16</v>
      </c>
      <c r="R1093" s="112" t="str">
        <f t="shared" si="8"/>
        <v/>
      </c>
      <c r="AA1093" s="145" t="s">
        <v>52</v>
      </c>
      <c r="AB1093" s="129">
        <v>2005</v>
      </c>
      <c r="AC1093" s="145" t="s">
        <v>242</v>
      </c>
      <c r="AD1093" s="129">
        <v>1</v>
      </c>
      <c r="AE1093" s="129">
        <v>105</v>
      </c>
    </row>
    <row r="1094" spans="7:31" x14ac:dyDescent="0.3">
      <c r="G1094" s="145" t="s">
        <v>54</v>
      </c>
      <c r="H1094" s="145" t="s">
        <v>54</v>
      </c>
      <c r="I1094" s="130">
        <v>2021</v>
      </c>
      <c r="J1094" s="146" t="s">
        <v>9</v>
      </c>
      <c r="K1094" s="129">
        <v>402</v>
      </c>
      <c r="L1094" s="121"/>
      <c r="M1094" s="147" t="s">
        <v>25</v>
      </c>
      <c r="N1094" s="147" t="s">
        <v>31</v>
      </c>
      <c r="O1094" s="148">
        <v>2019</v>
      </c>
      <c r="P1094" s="148" t="s">
        <v>9</v>
      </c>
      <c r="Q1094" s="149">
        <v>16</v>
      </c>
      <c r="R1094" s="112" t="str">
        <f t="shared" ref="R1094:R1157" si="9">TRIM(T1043)</f>
        <v/>
      </c>
      <c r="AA1094" s="145" t="s">
        <v>52</v>
      </c>
      <c r="AB1094" s="129">
        <v>2005</v>
      </c>
      <c r="AC1094" s="145" t="s">
        <v>245</v>
      </c>
      <c r="AD1094" s="129">
        <v>2</v>
      </c>
      <c r="AE1094" s="129">
        <v>204</v>
      </c>
    </row>
    <row r="1095" spans="7:31" x14ac:dyDescent="0.3">
      <c r="G1095" s="145" t="s">
        <v>54</v>
      </c>
      <c r="H1095" s="145" t="s">
        <v>54</v>
      </c>
      <c r="I1095" s="130">
        <v>2021</v>
      </c>
      <c r="J1095" s="146" t="s">
        <v>10</v>
      </c>
      <c r="K1095" s="129">
        <v>520</v>
      </c>
      <c r="L1095" s="121"/>
      <c r="M1095" s="147" t="s">
        <v>25</v>
      </c>
      <c r="N1095" s="147" t="s">
        <v>31</v>
      </c>
      <c r="O1095" s="148">
        <v>2019</v>
      </c>
      <c r="P1095" s="148" t="s">
        <v>10</v>
      </c>
      <c r="Q1095" s="149">
        <v>23</v>
      </c>
      <c r="R1095" s="112" t="str">
        <f t="shared" si="9"/>
        <v/>
      </c>
      <c r="AA1095" s="145" t="s">
        <v>52</v>
      </c>
      <c r="AB1095" s="129">
        <v>2005</v>
      </c>
      <c r="AC1095" s="145" t="s">
        <v>243</v>
      </c>
      <c r="AD1095" s="129">
        <v>0</v>
      </c>
      <c r="AE1095" s="129">
        <v>27</v>
      </c>
    </row>
    <row r="1096" spans="7:31" x14ac:dyDescent="0.3">
      <c r="G1096" s="145" t="s">
        <v>54</v>
      </c>
      <c r="H1096" s="145" t="s">
        <v>54</v>
      </c>
      <c r="I1096" s="130">
        <v>2021</v>
      </c>
      <c r="J1096" s="146" t="s">
        <v>11</v>
      </c>
      <c r="K1096" s="129">
        <v>815</v>
      </c>
      <c r="L1096" s="121"/>
      <c r="M1096" s="147" t="s">
        <v>25</v>
      </c>
      <c r="N1096" s="147" t="s">
        <v>31</v>
      </c>
      <c r="O1096" s="148">
        <v>2019</v>
      </c>
      <c r="P1096" s="148" t="s">
        <v>11</v>
      </c>
      <c r="Q1096" s="149">
        <v>14</v>
      </c>
      <c r="R1096" s="112" t="str">
        <f t="shared" si="9"/>
        <v/>
      </c>
      <c r="AA1096" s="145" t="s">
        <v>52</v>
      </c>
      <c r="AB1096" s="129">
        <v>2005</v>
      </c>
      <c r="AC1096" s="145" t="s">
        <v>74</v>
      </c>
      <c r="AD1096" s="129">
        <v>1</v>
      </c>
      <c r="AE1096" s="129">
        <v>4</v>
      </c>
    </row>
    <row r="1097" spans="7:31" x14ac:dyDescent="0.3">
      <c r="G1097" s="145" t="s">
        <v>54</v>
      </c>
      <c r="H1097" s="145" t="s">
        <v>54</v>
      </c>
      <c r="I1097" s="130">
        <v>2021</v>
      </c>
      <c r="J1097" s="146" t="s">
        <v>12</v>
      </c>
      <c r="K1097" s="129">
        <v>1923</v>
      </c>
      <c r="L1097" s="121"/>
      <c r="M1097" s="147" t="s">
        <v>25</v>
      </c>
      <c r="N1097" s="147" t="s">
        <v>31</v>
      </c>
      <c r="O1097" s="148">
        <v>2019</v>
      </c>
      <c r="P1097" s="148" t="s">
        <v>12</v>
      </c>
      <c r="Q1097" s="149">
        <v>15</v>
      </c>
      <c r="R1097" s="112" t="str">
        <f t="shared" si="9"/>
        <v/>
      </c>
      <c r="AA1097" s="145" t="s">
        <v>52</v>
      </c>
      <c r="AB1097" s="129">
        <v>2005</v>
      </c>
      <c r="AC1097" s="145" t="s">
        <v>241</v>
      </c>
      <c r="AD1097" s="129">
        <v>22</v>
      </c>
      <c r="AE1097" s="129">
        <v>1640</v>
      </c>
    </row>
    <row r="1098" spans="7:31" x14ac:dyDescent="0.3">
      <c r="G1098" s="145" t="s">
        <v>54</v>
      </c>
      <c r="H1098" s="145" t="s">
        <v>54</v>
      </c>
      <c r="I1098" s="130">
        <v>2021</v>
      </c>
      <c r="J1098" s="146" t="s">
        <v>13</v>
      </c>
      <c r="K1098" s="129">
        <v>1501</v>
      </c>
      <c r="L1098" s="121"/>
      <c r="M1098" s="147" t="s">
        <v>25</v>
      </c>
      <c r="N1098" s="147" t="s">
        <v>31</v>
      </c>
      <c r="O1098" s="148">
        <v>2019</v>
      </c>
      <c r="P1098" s="148" t="s">
        <v>13</v>
      </c>
      <c r="Q1098" s="149">
        <v>15</v>
      </c>
      <c r="R1098" s="112" t="str">
        <f t="shared" si="9"/>
        <v/>
      </c>
      <c r="AA1098" s="145" t="s">
        <v>52</v>
      </c>
      <c r="AB1098" s="129">
        <v>2005</v>
      </c>
      <c r="AC1098" s="145" t="s">
        <v>244</v>
      </c>
      <c r="AD1098" s="129">
        <v>0</v>
      </c>
      <c r="AE1098" s="129">
        <v>495</v>
      </c>
    </row>
    <row r="1099" spans="7:31" x14ac:dyDescent="0.3">
      <c r="G1099" s="145" t="s">
        <v>54</v>
      </c>
      <c r="H1099" s="145" t="s">
        <v>54</v>
      </c>
      <c r="I1099" s="130">
        <v>2021</v>
      </c>
      <c r="J1099" s="146" t="s">
        <v>14</v>
      </c>
      <c r="K1099" s="129">
        <v>1564</v>
      </c>
      <c r="L1099" s="121"/>
      <c r="M1099" s="147" t="s">
        <v>25</v>
      </c>
      <c r="N1099" s="147" t="s">
        <v>31</v>
      </c>
      <c r="O1099" s="148">
        <v>2019</v>
      </c>
      <c r="P1099" s="148" t="s">
        <v>14</v>
      </c>
      <c r="Q1099" s="149">
        <v>10</v>
      </c>
      <c r="R1099" s="112" t="str">
        <f t="shared" si="9"/>
        <v/>
      </c>
      <c r="AA1099" s="145" t="s">
        <v>54</v>
      </c>
      <c r="AB1099" s="129">
        <v>2005</v>
      </c>
      <c r="AC1099" s="145" t="s">
        <v>242</v>
      </c>
      <c r="AD1099" s="129">
        <v>126</v>
      </c>
      <c r="AE1099" s="129">
        <v>53</v>
      </c>
    </row>
    <row r="1100" spans="7:31" x14ac:dyDescent="0.3">
      <c r="G1100" s="145" t="s">
        <v>54</v>
      </c>
      <c r="H1100" s="145" t="s">
        <v>54</v>
      </c>
      <c r="I1100" s="130">
        <v>2021</v>
      </c>
      <c r="J1100" s="146" t="s">
        <v>15</v>
      </c>
      <c r="K1100" s="129">
        <v>1198</v>
      </c>
      <c r="L1100" s="121"/>
      <c r="M1100" s="147" t="s">
        <v>25</v>
      </c>
      <c r="N1100" s="147" t="s">
        <v>31</v>
      </c>
      <c r="O1100" s="148">
        <v>2019</v>
      </c>
      <c r="P1100" s="148" t="s">
        <v>15</v>
      </c>
      <c r="Q1100" s="149">
        <v>10</v>
      </c>
      <c r="R1100" s="112" t="str">
        <f t="shared" si="9"/>
        <v/>
      </c>
      <c r="AA1100" s="145" t="s">
        <v>54</v>
      </c>
      <c r="AB1100" s="129">
        <v>2005</v>
      </c>
      <c r="AC1100" s="145" t="s">
        <v>245</v>
      </c>
      <c r="AD1100" s="129">
        <v>108</v>
      </c>
      <c r="AE1100" s="129">
        <v>82</v>
      </c>
    </row>
    <row r="1101" spans="7:31" x14ac:dyDescent="0.3">
      <c r="G1101" s="145" t="s">
        <v>19</v>
      </c>
      <c r="H1101" s="145" t="s">
        <v>56</v>
      </c>
      <c r="I1101" s="130">
        <v>2020</v>
      </c>
      <c r="J1101" s="146" t="s">
        <v>4</v>
      </c>
      <c r="K1101" s="129">
        <v>5</v>
      </c>
      <c r="L1101" s="121"/>
      <c r="M1101" s="147" t="s">
        <v>25</v>
      </c>
      <c r="N1101" s="147" t="s">
        <v>32</v>
      </c>
      <c r="O1101" s="148">
        <v>2019</v>
      </c>
      <c r="P1101" s="148" t="s">
        <v>4</v>
      </c>
      <c r="Q1101" s="149">
        <v>313</v>
      </c>
      <c r="R1101" s="112" t="str">
        <f t="shared" si="9"/>
        <v/>
      </c>
      <c r="AA1101" s="145" t="s">
        <v>54</v>
      </c>
      <c r="AB1101" s="129">
        <v>2005</v>
      </c>
      <c r="AC1101" s="145" t="s">
        <v>243</v>
      </c>
      <c r="AD1101" s="129">
        <v>61</v>
      </c>
      <c r="AE1101" s="129">
        <v>16</v>
      </c>
    </row>
    <row r="1102" spans="7:31" x14ac:dyDescent="0.3">
      <c r="G1102" s="145" t="s">
        <v>19</v>
      </c>
      <c r="H1102" s="145" t="s">
        <v>56</v>
      </c>
      <c r="I1102" s="130">
        <v>2020</v>
      </c>
      <c r="J1102" s="146" t="s">
        <v>5</v>
      </c>
      <c r="K1102" s="129">
        <v>2</v>
      </c>
      <c r="L1102" s="121"/>
      <c r="M1102" s="147" t="s">
        <v>25</v>
      </c>
      <c r="N1102" s="147" t="s">
        <v>32</v>
      </c>
      <c r="O1102" s="148">
        <v>2019</v>
      </c>
      <c r="P1102" s="148" t="s">
        <v>5</v>
      </c>
      <c r="Q1102" s="149">
        <v>519</v>
      </c>
      <c r="R1102" s="112" t="str">
        <f t="shared" si="9"/>
        <v/>
      </c>
      <c r="AA1102" s="145" t="s">
        <v>54</v>
      </c>
      <c r="AB1102" s="129">
        <v>2005</v>
      </c>
      <c r="AC1102" s="145" t="s">
        <v>74</v>
      </c>
      <c r="AD1102" s="129">
        <v>8</v>
      </c>
      <c r="AE1102" s="129">
        <v>5</v>
      </c>
    </row>
    <row r="1103" spans="7:31" x14ac:dyDescent="0.3">
      <c r="G1103" s="145" t="s">
        <v>19</v>
      </c>
      <c r="H1103" s="145" t="s">
        <v>56</v>
      </c>
      <c r="I1103" s="130">
        <v>2020</v>
      </c>
      <c r="J1103" s="146" t="s">
        <v>7</v>
      </c>
      <c r="K1103" s="129">
        <v>3</v>
      </c>
      <c r="L1103" s="121"/>
      <c r="M1103" s="147" t="s">
        <v>25</v>
      </c>
      <c r="N1103" s="147" t="s">
        <v>32</v>
      </c>
      <c r="O1103" s="148">
        <v>2019</v>
      </c>
      <c r="P1103" s="148" t="s">
        <v>6</v>
      </c>
      <c r="Q1103" s="149">
        <v>346</v>
      </c>
      <c r="R1103" s="112" t="str">
        <f t="shared" si="9"/>
        <v/>
      </c>
      <c r="AA1103" s="145" t="s">
        <v>54</v>
      </c>
      <c r="AB1103" s="129">
        <v>2005</v>
      </c>
      <c r="AC1103" s="145" t="s">
        <v>241</v>
      </c>
      <c r="AD1103" s="129">
        <v>831</v>
      </c>
      <c r="AE1103" s="129">
        <v>268</v>
      </c>
    </row>
    <row r="1104" spans="7:31" x14ac:dyDescent="0.3">
      <c r="G1104" s="145" t="s">
        <v>19</v>
      </c>
      <c r="H1104" s="145" t="s">
        <v>56</v>
      </c>
      <c r="I1104" s="130">
        <v>2020</v>
      </c>
      <c r="J1104" s="146" t="s">
        <v>9</v>
      </c>
      <c r="K1104" s="129">
        <v>4</v>
      </c>
      <c r="L1104" s="121"/>
      <c r="M1104" s="147" t="s">
        <v>25</v>
      </c>
      <c r="N1104" s="147" t="s">
        <v>32</v>
      </c>
      <c r="O1104" s="148">
        <v>2019</v>
      </c>
      <c r="P1104" s="148" t="s">
        <v>7</v>
      </c>
      <c r="Q1104" s="149">
        <v>334</v>
      </c>
      <c r="R1104" s="112" t="str">
        <f t="shared" si="9"/>
        <v/>
      </c>
      <c r="AA1104" s="145" t="s">
        <v>54</v>
      </c>
      <c r="AB1104" s="129">
        <v>2005</v>
      </c>
      <c r="AC1104" s="145" t="s">
        <v>244</v>
      </c>
      <c r="AD1104" s="129">
        <v>177</v>
      </c>
      <c r="AE1104" s="129">
        <v>41</v>
      </c>
    </row>
    <row r="1105" spans="7:31" x14ac:dyDescent="0.3">
      <c r="G1105" s="145" t="s">
        <v>19</v>
      </c>
      <c r="H1105" s="145" t="s">
        <v>56</v>
      </c>
      <c r="I1105" s="130">
        <v>2020</v>
      </c>
      <c r="J1105" s="146" t="s">
        <v>10</v>
      </c>
      <c r="K1105" s="129">
        <v>1</v>
      </c>
      <c r="L1105" s="121"/>
      <c r="M1105" s="147" t="s">
        <v>25</v>
      </c>
      <c r="N1105" s="147" t="s">
        <v>32</v>
      </c>
      <c r="O1105" s="148">
        <v>2019</v>
      </c>
      <c r="P1105" s="148" t="s">
        <v>8</v>
      </c>
      <c r="Q1105" s="149">
        <v>125</v>
      </c>
      <c r="R1105" s="112" t="str">
        <f t="shared" si="9"/>
        <v/>
      </c>
      <c r="AA1105" s="145" t="s">
        <v>19</v>
      </c>
      <c r="AB1105" s="129">
        <v>2004</v>
      </c>
      <c r="AC1105" s="145" t="s">
        <v>242</v>
      </c>
      <c r="AD1105" s="129">
        <v>9222</v>
      </c>
      <c r="AE1105" s="129">
        <v>617</v>
      </c>
    </row>
    <row r="1106" spans="7:31" x14ac:dyDescent="0.3">
      <c r="G1106" s="145" t="s">
        <v>19</v>
      </c>
      <c r="H1106" s="145" t="s">
        <v>56</v>
      </c>
      <c r="I1106" s="130">
        <v>2020</v>
      </c>
      <c r="J1106" s="146" t="s">
        <v>11</v>
      </c>
      <c r="K1106" s="129">
        <v>8</v>
      </c>
      <c r="L1106" s="121"/>
      <c r="M1106" s="147" t="s">
        <v>25</v>
      </c>
      <c r="N1106" s="147" t="s">
        <v>32</v>
      </c>
      <c r="O1106" s="148">
        <v>2019</v>
      </c>
      <c r="P1106" s="148" t="s">
        <v>9</v>
      </c>
      <c r="Q1106" s="149">
        <v>155</v>
      </c>
      <c r="R1106" s="112" t="str">
        <f t="shared" si="9"/>
        <v/>
      </c>
      <c r="AA1106" s="145" t="s">
        <v>19</v>
      </c>
      <c r="AB1106" s="129">
        <v>2004</v>
      </c>
      <c r="AC1106" s="145" t="s">
        <v>245</v>
      </c>
      <c r="AD1106" s="129">
        <v>8694</v>
      </c>
      <c r="AE1106" s="129">
        <v>942</v>
      </c>
    </row>
    <row r="1107" spans="7:31" x14ac:dyDescent="0.3">
      <c r="G1107" s="145" t="s">
        <v>19</v>
      </c>
      <c r="H1107" s="145" t="s">
        <v>56</v>
      </c>
      <c r="I1107" s="130">
        <v>2020</v>
      </c>
      <c r="J1107" s="146" t="s">
        <v>12</v>
      </c>
      <c r="K1107" s="129">
        <v>7</v>
      </c>
      <c r="L1107" s="121"/>
      <c r="M1107" s="147" t="s">
        <v>25</v>
      </c>
      <c r="N1107" s="147" t="s">
        <v>32</v>
      </c>
      <c r="O1107" s="148">
        <v>2019</v>
      </c>
      <c r="P1107" s="148" t="s">
        <v>10</v>
      </c>
      <c r="Q1107" s="149">
        <v>170</v>
      </c>
      <c r="R1107" s="112" t="str">
        <f t="shared" si="9"/>
        <v/>
      </c>
      <c r="AA1107" s="145" t="s">
        <v>19</v>
      </c>
      <c r="AB1107" s="129">
        <v>2004</v>
      </c>
      <c r="AC1107" s="145" t="s">
        <v>243</v>
      </c>
      <c r="AD1107" s="129">
        <v>4059</v>
      </c>
      <c r="AE1107" s="129">
        <v>401</v>
      </c>
    </row>
    <row r="1108" spans="7:31" x14ac:dyDescent="0.3">
      <c r="G1108" s="145" t="s">
        <v>19</v>
      </c>
      <c r="H1108" s="145" t="s">
        <v>56</v>
      </c>
      <c r="I1108" s="130">
        <v>2020</v>
      </c>
      <c r="J1108" s="146" t="s">
        <v>13</v>
      </c>
      <c r="K1108" s="129">
        <v>7</v>
      </c>
      <c r="L1108" s="121"/>
      <c r="M1108" s="147" t="s">
        <v>25</v>
      </c>
      <c r="N1108" s="147" t="s">
        <v>32</v>
      </c>
      <c r="O1108" s="148">
        <v>2019</v>
      </c>
      <c r="P1108" s="148" t="s">
        <v>11</v>
      </c>
      <c r="Q1108" s="149">
        <v>86</v>
      </c>
      <c r="R1108" s="112" t="str">
        <f t="shared" si="9"/>
        <v/>
      </c>
      <c r="AA1108" s="145" t="s">
        <v>19</v>
      </c>
      <c r="AB1108" s="129">
        <v>2004</v>
      </c>
      <c r="AC1108" s="145" t="s">
        <v>74</v>
      </c>
      <c r="AD1108" s="129">
        <v>5846</v>
      </c>
      <c r="AE1108" s="129">
        <v>477</v>
      </c>
    </row>
    <row r="1109" spans="7:31" x14ac:dyDescent="0.3">
      <c r="G1109" s="145" t="s">
        <v>19</v>
      </c>
      <c r="H1109" s="145" t="s">
        <v>56</v>
      </c>
      <c r="I1109" s="130">
        <v>2020</v>
      </c>
      <c r="J1109" s="146" t="s">
        <v>14</v>
      </c>
      <c r="K1109" s="129">
        <v>4</v>
      </c>
      <c r="L1109" s="121"/>
      <c r="M1109" s="147" t="s">
        <v>25</v>
      </c>
      <c r="N1109" s="147" t="s">
        <v>32</v>
      </c>
      <c r="O1109" s="148">
        <v>2019</v>
      </c>
      <c r="P1109" s="148" t="s">
        <v>12</v>
      </c>
      <c r="Q1109" s="149">
        <v>69</v>
      </c>
      <c r="R1109" s="112" t="str">
        <f t="shared" si="9"/>
        <v/>
      </c>
      <c r="AA1109" s="145" t="s">
        <v>19</v>
      </c>
      <c r="AB1109" s="129">
        <v>2004</v>
      </c>
      <c r="AC1109" s="145" t="s">
        <v>241</v>
      </c>
      <c r="AD1109" s="129">
        <v>40943</v>
      </c>
      <c r="AE1109" s="129">
        <v>3374</v>
      </c>
    </row>
    <row r="1110" spans="7:31" x14ac:dyDescent="0.3">
      <c r="G1110" s="145" t="s">
        <v>19</v>
      </c>
      <c r="H1110" s="145" t="s">
        <v>56</v>
      </c>
      <c r="I1110" s="130">
        <v>2020</v>
      </c>
      <c r="J1110" s="146" t="s">
        <v>15</v>
      </c>
      <c r="K1110" s="129">
        <v>3</v>
      </c>
      <c r="L1110" s="121"/>
      <c r="M1110" s="147" t="s">
        <v>25</v>
      </c>
      <c r="N1110" s="147" t="s">
        <v>32</v>
      </c>
      <c r="O1110" s="148">
        <v>2019</v>
      </c>
      <c r="P1110" s="148" t="s">
        <v>13</v>
      </c>
      <c r="Q1110" s="149">
        <v>32</v>
      </c>
      <c r="R1110" s="112" t="str">
        <f t="shared" si="9"/>
        <v/>
      </c>
      <c r="AA1110" s="145" t="s">
        <v>19</v>
      </c>
      <c r="AB1110" s="129">
        <v>2004</v>
      </c>
      <c r="AC1110" s="145" t="s">
        <v>244</v>
      </c>
      <c r="AD1110" s="129">
        <v>6668</v>
      </c>
      <c r="AE1110" s="129">
        <v>680</v>
      </c>
    </row>
    <row r="1111" spans="7:31" x14ac:dyDescent="0.3">
      <c r="G1111" s="145" t="s">
        <v>19</v>
      </c>
      <c r="H1111" s="145" t="s">
        <v>57</v>
      </c>
      <c r="I1111" s="130">
        <v>2020</v>
      </c>
      <c r="J1111" s="146" t="s">
        <v>4</v>
      </c>
      <c r="K1111" s="129">
        <v>10</v>
      </c>
      <c r="L1111" s="121"/>
      <c r="M1111" s="147" t="s">
        <v>25</v>
      </c>
      <c r="N1111" s="147" t="s">
        <v>32</v>
      </c>
      <c r="O1111" s="148">
        <v>2019</v>
      </c>
      <c r="P1111" s="148" t="s">
        <v>14</v>
      </c>
      <c r="Q1111" s="149">
        <v>136</v>
      </c>
      <c r="R1111" s="112" t="str">
        <f t="shared" si="9"/>
        <v/>
      </c>
      <c r="AA1111" s="145" t="s">
        <v>25</v>
      </c>
      <c r="AB1111" s="129">
        <v>2004</v>
      </c>
      <c r="AC1111" s="145" t="s">
        <v>242</v>
      </c>
      <c r="AD1111" s="129">
        <v>0</v>
      </c>
      <c r="AE1111" s="129">
        <v>1</v>
      </c>
    </row>
    <row r="1112" spans="7:31" x14ac:dyDescent="0.3">
      <c r="G1112" s="145" t="s">
        <v>19</v>
      </c>
      <c r="H1112" s="145" t="s">
        <v>57</v>
      </c>
      <c r="I1112" s="130">
        <v>2020</v>
      </c>
      <c r="J1112" s="146" t="s">
        <v>5</v>
      </c>
      <c r="K1112" s="129">
        <v>9</v>
      </c>
      <c r="L1112" s="121"/>
      <c r="M1112" s="147" t="s">
        <v>25</v>
      </c>
      <c r="N1112" s="147" t="s">
        <v>32</v>
      </c>
      <c r="O1112" s="148">
        <v>2019</v>
      </c>
      <c r="P1112" s="148" t="s">
        <v>15</v>
      </c>
      <c r="Q1112" s="149">
        <v>39</v>
      </c>
      <c r="R1112" s="112" t="str">
        <f t="shared" si="9"/>
        <v/>
      </c>
      <c r="AA1112" s="145" t="s">
        <v>25</v>
      </c>
      <c r="AB1112" s="129">
        <v>2004</v>
      </c>
      <c r="AC1112" s="145" t="s">
        <v>241</v>
      </c>
      <c r="AD1112" s="129">
        <v>0</v>
      </c>
      <c r="AE1112" s="129">
        <v>38</v>
      </c>
    </row>
    <row r="1113" spans="7:31" x14ac:dyDescent="0.3">
      <c r="G1113" s="145" t="s">
        <v>19</v>
      </c>
      <c r="H1113" s="145" t="s">
        <v>57</v>
      </c>
      <c r="I1113" s="130">
        <v>2020</v>
      </c>
      <c r="J1113" s="146" t="s">
        <v>6</v>
      </c>
      <c r="K1113" s="129">
        <v>90</v>
      </c>
      <c r="L1113" s="121"/>
      <c r="M1113" s="147" t="s">
        <v>25</v>
      </c>
      <c r="N1113" s="147" t="s">
        <v>34</v>
      </c>
      <c r="O1113" s="148">
        <v>2019</v>
      </c>
      <c r="P1113" s="148" t="s">
        <v>4</v>
      </c>
      <c r="Q1113" s="149">
        <v>4</v>
      </c>
      <c r="R1113" s="112" t="str">
        <f t="shared" si="9"/>
        <v/>
      </c>
      <c r="AA1113" s="145" t="s">
        <v>35</v>
      </c>
      <c r="AB1113" s="129">
        <v>2004</v>
      </c>
      <c r="AC1113" s="145" t="s">
        <v>242</v>
      </c>
      <c r="AD1113" s="129">
        <v>20</v>
      </c>
      <c r="AE1113" s="129">
        <v>87</v>
      </c>
    </row>
    <row r="1114" spans="7:31" x14ac:dyDescent="0.3">
      <c r="G1114" s="145" t="s">
        <v>19</v>
      </c>
      <c r="H1114" s="145" t="s">
        <v>57</v>
      </c>
      <c r="I1114" s="130">
        <v>2020</v>
      </c>
      <c r="J1114" s="146" t="s">
        <v>7</v>
      </c>
      <c r="K1114" s="129">
        <v>75</v>
      </c>
      <c r="L1114" s="121"/>
      <c r="M1114" s="147" t="s">
        <v>25</v>
      </c>
      <c r="N1114" s="147" t="s">
        <v>34</v>
      </c>
      <c r="O1114" s="148">
        <v>2019</v>
      </c>
      <c r="P1114" s="148" t="s">
        <v>8</v>
      </c>
      <c r="Q1114" s="149">
        <v>1</v>
      </c>
      <c r="R1114" s="112" t="str">
        <f t="shared" si="9"/>
        <v/>
      </c>
      <c r="AA1114" s="145" t="s">
        <v>35</v>
      </c>
      <c r="AB1114" s="129">
        <v>2004</v>
      </c>
      <c r="AC1114" s="145" t="s">
        <v>245</v>
      </c>
      <c r="AD1114" s="129">
        <v>3</v>
      </c>
      <c r="AE1114" s="129">
        <v>0</v>
      </c>
    </row>
    <row r="1115" spans="7:31" x14ac:dyDescent="0.3">
      <c r="G1115" s="145" t="s">
        <v>19</v>
      </c>
      <c r="H1115" s="145" t="s">
        <v>57</v>
      </c>
      <c r="I1115" s="130">
        <v>2020</v>
      </c>
      <c r="J1115" s="146" t="s">
        <v>8</v>
      </c>
      <c r="K1115" s="129">
        <v>339</v>
      </c>
      <c r="L1115" s="121"/>
      <c r="M1115" s="147" t="s">
        <v>35</v>
      </c>
      <c r="N1115" s="147" t="s">
        <v>36</v>
      </c>
      <c r="O1115" s="148">
        <v>2019</v>
      </c>
      <c r="P1115" s="148" t="s">
        <v>4</v>
      </c>
      <c r="Q1115" s="149">
        <v>163</v>
      </c>
      <c r="R1115" s="112" t="str">
        <f t="shared" si="9"/>
        <v/>
      </c>
      <c r="AA1115" s="145" t="s">
        <v>35</v>
      </c>
      <c r="AB1115" s="129">
        <v>2004</v>
      </c>
      <c r="AC1115" s="145" t="s">
        <v>241</v>
      </c>
      <c r="AD1115" s="129">
        <v>331</v>
      </c>
      <c r="AE1115" s="129">
        <v>118</v>
      </c>
    </row>
    <row r="1116" spans="7:31" x14ac:dyDescent="0.3">
      <c r="G1116" s="145" t="s">
        <v>19</v>
      </c>
      <c r="H1116" s="145" t="s">
        <v>57</v>
      </c>
      <c r="I1116" s="130">
        <v>2020</v>
      </c>
      <c r="J1116" s="146" t="s">
        <v>9</v>
      </c>
      <c r="K1116" s="129">
        <v>376</v>
      </c>
      <c r="L1116" s="121"/>
      <c r="M1116" s="147" t="s">
        <v>35</v>
      </c>
      <c r="N1116" s="147" t="s">
        <v>36</v>
      </c>
      <c r="O1116" s="148">
        <v>2019</v>
      </c>
      <c r="P1116" s="148" t="s">
        <v>5</v>
      </c>
      <c r="Q1116" s="149">
        <v>98</v>
      </c>
      <c r="R1116" s="112" t="str">
        <f t="shared" si="9"/>
        <v/>
      </c>
      <c r="AA1116" s="145" t="s">
        <v>35</v>
      </c>
      <c r="AB1116" s="129">
        <v>2004</v>
      </c>
      <c r="AC1116" s="145" t="s">
        <v>244</v>
      </c>
      <c r="AD1116" s="129">
        <v>2</v>
      </c>
      <c r="AE1116" s="129">
        <v>0</v>
      </c>
    </row>
    <row r="1117" spans="7:31" x14ac:dyDescent="0.3">
      <c r="G1117" s="145" t="s">
        <v>19</v>
      </c>
      <c r="H1117" s="145" t="s">
        <v>57</v>
      </c>
      <c r="I1117" s="130">
        <v>2020</v>
      </c>
      <c r="J1117" s="146" t="s">
        <v>10</v>
      </c>
      <c r="K1117" s="129">
        <v>693</v>
      </c>
      <c r="L1117" s="121"/>
      <c r="M1117" s="147" t="s">
        <v>35</v>
      </c>
      <c r="N1117" s="147" t="s">
        <v>36</v>
      </c>
      <c r="O1117" s="148">
        <v>2019</v>
      </c>
      <c r="P1117" s="148" t="s">
        <v>6</v>
      </c>
      <c r="Q1117" s="149">
        <v>63</v>
      </c>
      <c r="R1117" s="112" t="str">
        <f t="shared" si="9"/>
        <v/>
      </c>
      <c r="AA1117" s="145" t="s">
        <v>45</v>
      </c>
      <c r="AB1117" s="129">
        <v>2004</v>
      </c>
      <c r="AC1117" s="145" t="s">
        <v>244</v>
      </c>
      <c r="AD1117" s="129">
        <v>0</v>
      </c>
      <c r="AE1117" s="129">
        <v>2</v>
      </c>
    </row>
    <row r="1118" spans="7:31" x14ac:dyDescent="0.3">
      <c r="G1118" s="145" t="s">
        <v>19</v>
      </c>
      <c r="H1118" s="145" t="s">
        <v>57</v>
      </c>
      <c r="I1118" s="130">
        <v>2020</v>
      </c>
      <c r="J1118" s="146" t="s">
        <v>11</v>
      </c>
      <c r="K1118" s="129">
        <v>638</v>
      </c>
      <c r="L1118" s="121"/>
      <c r="M1118" s="147" t="s">
        <v>35</v>
      </c>
      <c r="N1118" s="147" t="s">
        <v>36</v>
      </c>
      <c r="O1118" s="148">
        <v>2019</v>
      </c>
      <c r="P1118" s="148" t="s">
        <v>7</v>
      </c>
      <c r="Q1118" s="149">
        <v>68</v>
      </c>
      <c r="R1118" s="112" t="str">
        <f t="shared" si="9"/>
        <v/>
      </c>
      <c r="AA1118" s="145" t="s">
        <v>48</v>
      </c>
      <c r="AB1118" s="129">
        <v>2004</v>
      </c>
      <c r="AC1118" s="145" t="s">
        <v>241</v>
      </c>
      <c r="AD1118" s="129">
        <v>1</v>
      </c>
      <c r="AE1118" s="129">
        <v>12</v>
      </c>
    </row>
    <row r="1119" spans="7:31" x14ac:dyDescent="0.3">
      <c r="G1119" s="145" t="s">
        <v>19</v>
      </c>
      <c r="H1119" s="145" t="s">
        <v>57</v>
      </c>
      <c r="I1119" s="130">
        <v>2020</v>
      </c>
      <c r="J1119" s="146" t="s">
        <v>12</v>
      </c>
      <c r="K1119" s="129">
        <v>481</v>
      </c>
      <c r="L1119" s="121"/>
      <c r="M1119" s="147" t="s">
        <v>35</v>
      </c>
      <c r="N1119" s="147" t="s">
        <v>36</v>
      </c>
      <c r="O1119" s="148">
        <v>2019</v>
      </c>
      <c r="P1119" s="148" t="s">
        <v>8</v>
      </c>
      <c r="Q1119" s="149">
        <v>60</v>
      </c>
      <c r="R1119" s="112" t="str">
        <f t="shared" si="9"/>
        <v/>
      </c>
      <c r="AA1119" s="145" t="s">
        <v>50</v>
      </c>
      <c r="AB1119" s="129">
        <v>2004</v>
      </c>
      <c r="AC1119" s="145" t="s">
        <v>242</v>
      </c>
      <c r="AD1119" s="129">
        <v>0</v>
      </c>
      <c r="AE1119" s="129">
        <v>7</v>
      </c>
    </row>
    <row r="1120" spans="7:31" x14ac:dyDescent="0.3">
      <c r="G1120" s="145" t="s">
        <v>19</v>
      </c>
      <c r="H1120" s="145" t="s">
        <v>57</v>
      </c>
      <c r="I1120" s="130">
        <v>2020</v>
      </c>
      <c r="J1120" s="146" t="s">
        <v>13</v>
      </c>
      <c r="K1120" s="129">
        <v>287</v>
      </c>
      <c r="L1120" s="121"/>
      <c r="M1120" s="147" t="s">
        <v>35</v>
      </c>
      <c r="N1120" s="147" t="s">
        <v>36</v>
      </c>
      <c r="O1120" s="148">
        <v>2019</v>
      </c>
      <c r="P1120" s="148" t="s">
        <v>9</v>
      </c>
      <c r="Q1120" s="149">
        <v>51</v>
      </c>
      <c r="R1120" s="112" t="str">
        <f t="shared" si="9"/>
        <v/>
      </c>
      <c r="AA1120" s="145" t="s">
        <v>50</v>
      </c>
      <c r="AB1120" s="129">
        <v>2004</v>
      </c>
      <c r="AC1120" s="145" t="s">
        <v>245</v>
      </c>
      <c r="AD1120" s="129">
        <v>0</v>
      </c>
      <c r="AE1120" s="129">
        <v>6</v>
      </c>
    </row>
    <row r="1121" spans="7:31" x14ac:dyDescent="0.3">
      <c r="G1121" s="145" t="s">
        <v>19</v>
      </c>
      <c r="H1121" s="145" t="s">
        <v>57</v>
      </c>
      <c r="I1121" s="130">
        <v>2020</v>
      </c>
      <c r="J1121" s="146" t="s">
        <v>14</v>
      </c>
      <c r="K1121" s="129">
        <v>567</v>
      </c>
      <c r="L1121" s="121"/>
      <c r="M1121" s="147" t="s">
        <v>35</v>
      </c>
      <c r="N1121" s="147" t="s">
        <v>36</v>
      </c>
      <c r="O1121" s="148">
        <v>2019</v>
      </c>
      <c r="P1121" s="148" t="s">
        <v>10</v>
      </c>
      <c r="Q1121" s="149">
        <v>63</v>
      </c>
      <c r="R1121" s="112" t="str">
        <f t="shared" si="9"/>
        <v/>
      </c>
      <c r="AA1121" s="145" t="s">
        <v>50</v>
      </c>
      <c r="AB1121" s="129">
        <v>2004</v>
      </c>
      <c r="AC1121" s="145" t="s">
        <v>243</v>
      </c>
      <c r="AD1121" s="129">
        <v>0</v>
      </c>
      <c r="AE1121" s="129">
        <v>6</v>
      </c>
    </row>
    <row r="1122" spans="7:31" x14ac:dyDescent="0.3">
      <c r="G1122" s="145" t="s">
        <v>19</v>
      </c>
      <c r="H1122" s="145" t="s">
        <v>57</v>
      </c>
      <c r="I1122" s="130">
        <v>2020</v>
      </c>
      <c r="J1122" s="146" t="s">
        <v>15</v>
      </c>
      <c r="K1122" s="129">
        <v>923</v>
      </c>
      <c r="L1122" s="121"/>
      <c r="M1122" s="147" t="s">
        <v>35</v>
      </c>
      <c r="N1122" s="147" t="s">
        <v>36</v>
      </c>
      <c r="O1122" s="148">
        <v>2019</v>
      </c>
      <c r="P1122" s="148" t="s">
        <v>11</v>
      </c>
      <c r="Q1122" s="149">
        <v>100</v>
      </c>
      <c r="R1122" s="112" t="str">
        <f t="shared" si="9"/>
        <v/>
      </c>
      <c r="AA1122" s="145" t="s">
        <v>50</v>
      </c>
      <c r="AB1122" s="129">
        <v>2004</v>
      </c>
      <c r="AC1122" s="145" t="s">
        <v>241</v>
      </c>
      <c r="AD1122" s="129">
        <v>0</v>
      </c>
      <c r="AE1122" s="129">
        <v>55</v>
      </c>
    </row>
    <row r="1123" spans="7:31" x14ac:dyDescent="0.3">
      <c r="G1123" s="145" t="s">
        <v>19</v>
      </c>
      <c r="H1123" s="145" t="s">
        <v>58</v>
      </c>
      <c r="I1123" s="130">
        <v>2020</v>
      </c>
      <c r="J1123" s="146" t="s">
        <v>5</v>
      </c>
      <c r="K1123" s="129">
        <v>13</v>
      </c>
      <c r="L1123" s="121"/>
      <c r="M1123" s="147" t="s">
        <v>35</v>
      </c>
      <c r="N1123" s="147" t="s">
        <v>36</v>
      </c>
      <c r="O1123" s="148">
        <v>2019</v>
      </c>
      <c r="P1123" s="148" t="s">
        <v>12</v>
      </c>
      <c r="Q1123" s="149">
        <v>51</v>
      </c>
      <c r="R1123" s="112" t="str">
        <f t="shared" si="9"/>
        <v/>
      </c>
      <c r="AA1123" s="145" t="s">
        <v>50</v>
      </c>
      <c r="AB1123" s="129">
        <v>2004</v>
      </c>
      <c r="AC1123" s="145" t="s">
        <v>244</v>
      </c>
      <c r="AD1123" s="129">
        <v>0</v>
      </c>
      <c r="AE1123" s="129">
        <v>8</v>
      </c>
    </row>
    <row r="1124" spans="7:31" x14ac:dyDescent="0.3">
      <c r="G1124" s="145" t="s">
        <v>19</v>
      </c>
      <c r="H1124" s="145" t="s">
        <v>58</v>
      </c>
      <c r="I1124" s="130">
        <v>2020</v>
      </c>
      <c r="J1124" s="146" t="s">
        <v>6</v>
      </c>
      <c r="K1124" s="129">
        <v>19</v>
      </c>
      <c r="L1124" s="121"/>
      <c r="M1124" s="147" t="s">
        <v>35</v>
      </c>
      <c r="N1124" s="147" t="s">
        <v>36</v>
      </c>
      <c r="O1124" s="148">
        <v>2019</v>
      </c>
      <c r="P1124" s="148" t="s">
        <v>13</v>
      </c>
      <c r="Q1124" s="149">
        <v>76</v>
      </c>
      <c r="R1124" s="112" t="str">
        <f t="shared" si="9"/>
        <v/>
      </c>
      <c r="AA1124" s="145" t="s">
        <v>52</v>
      </c>
      <c r="AB1124" s="129">
        <v>2004</v>
      </c>
      <c r="AC1124" s="145" t="s">
        <v>242</v>
      </c>
      <c r="AD1124" s="129">
        <v>6</v>
      </c>
      <c r="AE1124" s="129">
        <v>40</v>
      </c>
    </row>
    <row r="1125" spans="7:31" x14ac:dyDescent="0.3">
      <c r="G1125" s="145" t="s">
        <v>19</v>
      </c>
      <c r="H1125" s="145" t="s">
        <v>58</v>
      </c>
      <c r="I1125" s="130">
        <v>2020</v>
      </c>
      <c r="J1125" s="146" t="s">
        <v>7</v>
      </c>
      <c r="K1125" s="129">
        <v>109</v>
      </c>
      <c r="L1125" s="121"/>
      <c r="M1125" s="147" t="s">
        <v>35</v>
      </c>
      <c r="N1125" s="147" t="s">
        <v>36</v>
      </c>
      <c r="O1125" s="148">
        <v>2019</v>
      </c>
      <c r="P1125" s="148" t="s">
        <v>14</v>
      </c>
      <c r="Q1125" s="149">
        <v>55</v>
      </c>
      <c r="R1125" s="112" t="str">
        <f t="shared" si="9"/>
        <v/>
      </c>
      <c r="AA1125" s="145" t="s">
        <v>52</v>
      </c>
      <c r="AB1125" s="129">
        <v>2004</v>
      </c>
      <c r="AC1125" s="145" t="s">
        <v>245</v>
      </c>
      <c r="AD1125" s="129">
        <v>6</v>
      </c>
      <c r="AE1125" s="129">
        <v>85</v>
      </c>
    </row>
    <row r="1126" spans="7:31" x14ac:dyDescent="0.3">
      <c r="G1126" s="145" t="s">
        <v>19</v>
      </c>
      <c r="H1126" s="145" t="s">
        <v>58</v>
      </c>
      <c r="I1126" s="130">
        <v>2020</v>
      </c>
      <c r="J1126" s="146" t="s">
        <v>10</v>
      </c>
      <c r="K1126" s="129">
        <v>14</v>
      </c>
      <c r="L1126" s="121"/>
      <c r="M1126" s="147" t="s">
        <v>35</v>
      </c>
      <c r="N1126" s="147" t="s">
        <v>36</v>
      </c>
      <c r="O1126" s="148">
        <v>2019</v>
      </c>
      <c r="P1126" s="148" t="s">
        <v>15</v>
      </c>
      <c r="Q1126" s="149">
        <v>59</v>
      </c>
      <c r="R1126" s="112" t="str">
        <f t="shared" si="9"/>
        <v/>
      </c>
      <c r="AA1126" s="145" t="s">
        <v>52</v>
      </c>
      <c r="AB1126" s="129">
        <v>2004</v>
      </c>
      <c r="AC1126" s="145" t="s">
        <v>243</v>
      </c>
      <c r="AD1126" s="129">
        <v>7</v>
      </c>
      <c r="AE1126" s="129">
        <v>5</v>
      </c>
    </row>
    <row r="1127" spans="7:31" x14ac:dyDescent="0.3">
      <c r="G1127" s="145" t="s">
        <v>19</v>
      </c>
      <c r="H1127" s="145" t="s">
        <v>58</v>
      </c>
      <c r="I1127" s="130">
        <v>2020</v>
      </c>
      <c r="J1127" s="146" t="s">
        <v>11</v>
      </c>
      <c r="K1127" s="129">
        <v>33</v>
      </c>
      <c r="L1127" s="121"/>
      <c r="M1127" s="147" t="s">
        <v>41</v>
      </c>
      <c r="N1127" s="147" t="s">
        <v>42</v>
      </c>
      <c r="O1127" s="148">
        <v>2019</v>
      </c>
      <c r="P1127" s="148" t="s">
        <v>4</v>
      </c>
      <c r="Q1127" s="149">
        <v>2236</v>
      </c>
      <c r="R1127" s="112" t="str">
        <f t="shared" si="9"/>
        <v/>
      </c>
      <c r="AA1127" s="145" t="s">
        <v>52</v>
      </c>
      <c r="AB1127" s="129">
        <v>2004</v>
      </c>
      <c r="AC1127" s="145" t="s">
        <v>74</v>
      </c>
      <c r="AD1127" s="129">
        <v>0</v>
      </c>
      <c r="AE1127" s="129">
        <v>3</v>
      </c>
    </row>
    <row r="1128" spans="7:31" x14ac:dyDescent="0.3">
      <c r="G1128" s="145" t="s">
        <v>19</v>
      </c>
      <c r="H1128" s="145" t="s">
        <v>58</v>
      </c>
      <c r="I1128" s="130">
        <v>2020</v>
      </c>
      <c r="J1128" s="146" t="s">
        <v>13</v>
      </c>
      <c r="K1128" s="129">
        <v>31</v>
      </c>
      <c r="L1128" s="121"/>
      <c r="M1128" s="147" t="s">
        <v>41</v>
      </c>
      <c r="N1128" s="147" t="s">
        <v>42</v>
      </c>
      <c r="O1128" s="148">
        <v>2019</v>
      </c>
      <c r="P1128" s="148" t="s">
        <v>5</v>
      </c>
      <c r="Q1128" s="149">
        <v>1364</v>
      </c>
      <c r="R1128" s="112" t="str">
        <f t="shared" si="9"/>
        <v/>
      </c>
      <c r="AA1128" s="145" t="s">
        <v>52</v>
      </c>
      <c r="AB1128" s="129">
        <v>2004</v>
      </c>
      <c r="AC1128" s="145" t="s">
        <v>241</v>
      </c>
      <c r="AD1128" s="129">
        <v>143</v>
      </c>
      <c r="AE1128" s="129">
        <v>655</v>
      </c>
    </row>
    <row r="1129" spans="7:31" x14ac:dyDescent="0.3">
      <c r="G1129" s="145" t="s">
        <v>19</v>
      </c>
      <c r="H1129" s="145" t="s">
        <v>59</v>
      </c>
      <c r="I1129" s="130">
        <v>2020</v>
      </c>
      <c r="J1129" s="146" t="s">
        <v>4</v>
      </c>
      <c r="K1129" s="129">
        <v>11946</v>
      </c>
      <c r="L1129" s="121"/>
      <c r="M1129" s="147" t="s">
        <v>41</v>
      </c>
      <c r="N1129" s="147" t="s">
        <v>42</v>
      </c>
      <c r="O1129" s="148">
        <v>2019</v>
      </c>
      <c r="P1129" s="148" t="s">
        <v>6</v>
      </c>
      <c r="Q1129" s="149">
        <v>6315</v>
      </c>
      <c r="R1129" s="112" t="str">
        <f t="shared" si="9"/>
        <v/>
      </c>
      <c r="AA1129" s="145" t="s">
        <v>52</v>
      </c>
      <c r="AB1129" s="129">
        <v>2004</v>
      </c>
      <c r="AC1129" s="145" t="s">
        <v>244</v>
      </c>
      <c r="AD1129" s="129">
        <v>19</v>
      </c>
      <c r="AE1129" s="129">
        <v>194</v>
      </c>
    </row>
    <row r="1130" spans="7:31" x14ac:dyDescent="0.3">
      <c r="G1130" s="145" t="s">
        <v>19</v>
      </c>
      <c r="H1130" s="145" t="s">
        <v>59</v>
      </c>
      <c r="I1130" s="130">
        <v>2020</v>
      </c>
      <c r="J1130" s="146" t="s">
        <v>5</v>
      </c>
      <c r="K1130" s="129">
        <v>14003</v>
      </c>
      <c r="L1130" s="121"/>
      <c r="M1130" s="147" t="s">
        <v>41</v>
      </c>
      <c r="N1130" s="147" t="s">
        <v>42</v>
      </c>
      <c r="O1130" s="148">
        <v>2019</v>
      </c>
      <c r="P1130" s="148" t="s">
        <v>7</v>
      </c>
      <c r="Q1130" s="149">
        <v>50115</v>
      </c>
      <c r="R1130" s="112" t="str">
        <f t="shared" si="9"/>
        <v/>
      </c>
      <c r="AA1130" s="145" t="s">
        <v>54</v>
      </c>
      <c r="AB1130" s="129">
        <v>2004</v>
      </c>
      <c r="AC1130" s="145" t="s">
        <v>242</v>
      </c>
      <c r="AD1130" s="129">
        <v>61</v>
      </c>
      <c r="AE1130" s="129">
        <v>62</v>
      </c>
    </row>
    <row r="1131" spans="7:31" x14ac:dyDescent="0.3">
      <c r="G1131" s="145" t="s">
        <v>19</v>
      </c>
      <c r="H1131" s="145" t="s">
        <v>59</v>
      </c>
      <c r="I1131" s="130">
        <v>2020</v>
      </c>
      <c r="J1131" s="146" t="s">
        <v>6</v>
      </c>
      <c r="K1131" s="129">
        <v>15467</v>
      </c>
      <c r="L1131" s="121"/>
      <c r="M1131" s="147" t="s">
        <v>41</v>
      </c>
      <c r="N1131" s="147" t="s">
        <v>42</v>
      </c>
      <c r="O1131" s="148">
        <v>2019</v>
      </c>
      <c r="P1131" s="148" t="s">
        <v>8</v>
      </c>
      <c r="Q1131" s="149">
        <v>10390</v>
      </c>
      <c r="R1131" s="112" t="str">
        <f t="shared" si="9"/>
        <v/>
      </c>
      <c r="AA1131" s="145" t="s">
        <v>54</v>
      </c>
      <c r="AB1131" s="129">
        <v>2004</v>
      </c>
      <c r="AC1131" s="145" t="s">
        <v>245</v>
      </c>
      <c r="AD1131" s="129">
        <v>58</v>
      </c>
      <c r="AE1131" s="129">
        <v>78</v>
      </c>
    </row>
    <row r="1132" spans="7:31" x14ac:dyDescent="0.3">
      <c r="G1132" s="145" t="s">
        <v>19</v>
      </c>
      <c r="H1132" s="145" t="s">
        <v>59</v>
      </c>
      <c r="I1132" s="130">
        <v>2020</v>
      </c>
      <c r="J1132" s="146" t="s">
        <v>7</v>
      </c>
      <c r="K1132" s="129">
        <v>16581</v>
      </c>
      <c r="L1132" s="121"/>
      <c r="M1132" s="147" t="s">
        <v>41</v>
      </c>
      <c r="N1132" s="147" t="s">
        <v>42</v>
      </c>
      <c r="O1132" s="148">
        <v>2019</v>
      </c>
      <c r="P1132" s="148" t="s">
        <v>9</v>
      </c>
      <c r="Q1132" s="149">
        <v>19849</v>
      </c>
      <c r="R1132" s="112" t="str">
        <f t="shared" si="9"/>
        <v/>
      </c>
      <c r="AA1132" s="145" t="s">
        <v>54</v>
      </c>
      <c r="AB1132" s="129">
        <v>2004</v>
      </c>
      <c r="AC1132" s="145" t="s">
        <v>243</v>
      </c>
      <c r="AD1132" s="129">
        <v>41</v>
      </c>
      <c r="AE1132" s="129">
        <v>25</v>
      </c>
    </row>
    <row r="1133" spans="7:31" x14ac:dyDescent="0.3">
      <c r="G1133" s="145" t="s">
        <v>19</v>
      </c>
      <c r="H1133" s="145" t="s">
        <v>59</v>
      </c>
      <c r="I1133" s="130">
        <v>2020</v>
      </c>
      <c r="J1133" s="146" t="s">
        <v>8</v>
      </c>
      <c r="K1133" s="129">
        <v>16846</v>
      </c>
      <c r="L1133" s="121"/>
      <c r="M1133" s="147" t="s">
        <v>41</v>
      </c>
      <c r="N1133" s="147" t="s">
        <v>42</v>
      </c>
      <c r="O1133" s="148">
        <v>2019</v>
      </c>
      <c r="P1133" s="148" t="s">
        <v>10</v>
      </c>
      <c r="Q1133" s="149">
        <v>20060</v>
      </c>
      <c r="R1133" s="112" t="str">
        <f t="shared" si="9"/>
        <v/>
      </c>
      <c r="AA1133" s="145" t="s">
        <v>54</v>
      </c>
      <c r="AB1133" s="129">
        <v>2004</v>
      </c>
      <c r="AC1133" s="145" t="s">
        <v>74</v>
      </c>
      <c r="AD1133" s="129">
        <v>80</v>
      </c>
      <c r="AE1133" s="129">
        <v>33</v>
      </c>
    </row>
    <row r="1134" spans="7:31" x14ac:dyDescent="0.3">
      <c r="G1134" s="145" t="s">
        <v>19</v>
      </c>
      <c r="H1134" s="145" t="s">
        <v>59</v>
      </c>
      <c r="I1134" s="130">
        <v>2020</v>
      </c>
      <c r="J1134" s="146" t="s">
        <v>9</v>
      </c>
      <c r="K1134" s="129">
        <v>20033</v>
      </c>
      <c r="L1134" s="121"/>
      <c r="M1134" s="147" t="s">
        <v>41</v>
      </c>
      <c r="N1134" s="147" t="s">
        <v>42</v>
      </c>
      <c r="O1134" s="148">
        <v>2019</v>
      </c>
      <c r="P1134" s="148" t="s">
        <v>11</v>
      </c>
      <c r="Q1134" s="149">
        <v>14164</v>
      </c>
      <c r="R1134" s="112" t="str">
        <f t="shared" si="9"/>
        <v/>
      </c>
      <c r="AA1134" s="145" t="s">
        <v>54</v>
      </c>
      <c r="AB1134" s="129">
        <v>2004</v>
      </c>
      <c r="AC1134" s="145" t="s">
        <v>241</v>
      </c>
      <c r="AD1134" s="129">
        <v>391</v>
      </c>
      <c r="AE1134" s="129">
        <v>327</v>
      </c>
    </row>
    <row r="1135" spans="7:31" x14ac:dyDescent="0.3">
      <c r="G1135" s="145" t="s">
        <v>19</v>
      </c>
      <c r="H1135" s="145" t="s">
        <v>59</v>
      </c>
      <c r="I1135" s="130">
        <v>2020</v>
      </c>
      <c r="J1135" s="146" t="s">
        <v>10</v>
      </c>
      <c r="K1135" s="129">
        <v>22965</v>
      </c>
      <c r="L1135" s="121"/>
      <c r="M1135" s="147" t="s">
        <v>41</v>
      </c>
      <c r="N1135" s="147" t="s">
        <v>42</v>
      </c>
      <c r="O1135" s="148">
        <v>2019</v>
      </c>
      <c r="P1135" s="148" t="s">
        <v>12</v>
      </c>
      <c r="Q1135" s="149">
        <v>9743</v>
      </c>
      <c r="R1135" s="112" t="str">
        <f t="shared" si="9"/>
        <v/>
      </c>
      <c r="AA1135" s="145" t="s">
        <v>54</v>
      </c>
      <c r="AB1135" s="129">
        <v>2004</v>
      </c>
      <c r="AC1135" s="145" t="s">
        <v>244</v>
      </c>
      <c r="AD1135" s="129">
        <v>95</v>
      </c>
      <c r="AE1135" s="129">
        <v>52</v>
      </c>
    </row>
    <row r="1136" spans="7:31" x14ac:dyDescent="0.3">
      <c r="G1136" s="145" t="s">
        <v>19</v>
      </c>
      <c r="H1136" s="145" t="s">
        <v>59</v>
      </c>
      <c r="I1136" s="130">
        <v>2020</v>
      </c>
      <c r="J1136" s="146" t="s">
        <v>11</v>
      </c>
      <c r="K1136" s="129">
        <v>21266</v>
      </c>
      <c r="L1136" s="121"/>
      <c r="M1136" s="147" t="s">
        <v>41</v>
      </c>
      <c r="N1136" s="147" t="s">
        <v>42</v>
      </c>
      <c r="O1136" s="148">
        <v>2019</v>
      </c>
      <c r="P1136" s="148" t="s">
        <v>13</v>
      </c>
      <c r="Q1136" s="149">
        <v>6369</v>
      </c>
      <c r="R1136" s="112" t="str">
        <f t="shared" si="9"/>
        <v/>
      </c>
      <c r="AA1136" s="145" t="s">
        <v>19</v>
      </c>
      <c r="AB1136" s="129">
        <v>2003</v>
      </c>
      <c r="AC1136" s="145" t="s">
        <v>242</v>
      </c>
      <c r="AD1136" s="129">
        <v>2352</v>
      </c>
      <c r="AE1136" s="129">
        <v>428</v>
      </c>
    </row>
    <row r="1137" spans="7:31" x14ac:dyDescent="0.3">
      <c r="G1137" s="145" t="s">
        <v>19</v>
      </c>
      <c r="H1137" s="145" t="s">
        <v>59</v>
      </c>
      <c r="I1137" s="130">
        <v>2020</v>
      </c>
      <c r="J1137" s="146" t="s">
        <v>12</v>
      </c>
      <c r="K1137" s="129">
        <v>25524</v>
      </c>
      <c r="L1137" s="121"/>
      <c r="M1137" s="147" t="s">
        <v>41</v>
      </c>
      <c r="N1137" s="147" t="s">
        <v>42</v>
      </c>
      <c r="O1137" s="148">
        <v>2019</v>
      </c>
      <c r="P1137" s="148" t="s">
        <v>14</v>
      </c>
      <c r="Q1137" s="149">
        <v>11160</v>
      </c>
      <c r="R1137" s="112" t="str">
        <f t="shared" si="9"/>
        <v/>
      </c>
      <c r="AA1137" s="145" t="s">
        <v>19</v>
      </c>
      <c r="AB1137" s="129">
        <v>2003</v>
      </c>
      <c r="AC1137" s="145" t="s">
        <v>245</v>
      </c>
      <c r="AD1137" s="129">
        <v>4383</v>
      </c>
      <c r="AE1137" s="129">
        <v>805</v>
      </c>
    </row>
    <row r="1138" spans="7:31" x14ac:dyDescent="0.3">
      <c r="G1138" s="145" t="s">
        <v>19</v>
      </c>
      <c r="H1138" s="145" t="s">
        <v>59</v>
      </c>
      <c r="I1138" s="130">
        <v>2020</v>
      </c>
      <c r="J1138" s="146" t="s">
        <v>13</v>
      </c>
      <c r="K1138" s="129">
        <v>23957</v>
      </c>
      <c r="L1138" s="121"/>
      <c r="M1138" s="147" t="s">
        <v>41</v>
      </c>
      <c r="N1138" s="147" t="s">
        <v>42</v>
      </c>
      <c r="O1138" s="148">
        <v>2019</v>
      </c>
      <c r="P1138" s="148" t="s">
        <v>15</v>
      </c>
      <c r="Q1138" s="149">
        <v>8510</v>
      </c>
      <c r="R1138" s="112" t="str">
        <f t="shared" si="9"/>
        <v/>
      </c>
      <c r="AA1138" s="145" t="s">
        <v>19</v>
      </c>
      <c r="AB1138" s="129">
        <v>2003</v>
      </c>
      <c r="AC1138" s="145" t="s">
        <v>243</v>
      </c>
      <c r="AD1138" s="129">
        <v>1766</v>
      </c>
      <c r="AE1138" s="129">
        <v>134</v>
      </c>
    </row>
    <row r="1139" spans="7:31" x14ac:dyDescent="0.3">
      <c r="G1139" s="145" t="s">
        <v>19</v>
      </c>
      <c r="H1139" s="145" t="s">
        <v>59</v>
      </c>
      <c r="I1139" s="130">
        <v>2020</v>
      </c>
      <c r="J1139" s="146" t="s">
        <v>14</v>
      </c>
      <c r="K1139" s="129">
        <v>28464</v>
      </c>
      <c r="L1139" s="121"/>
      <c r="M1139" s="147" t="s">
        <v>45</v>
      </c>
      <c r="N1139" s="147" t="s">
        <v>46</v>
      </c>
      <c r="O1139" s="148">
        <v>2019</v>
      </c>
      <c r="P1139" s="148" t="s">
        <v>4</v>
      </c>
      <c r="Q1139" s="149">
        <v>2</v>
      </c>
      <c r="R1139" s="112" t="str">
        <f t="shared" si="9"/>
        <v/>
      </c>
      <c r="AA1139" s="145" t="s">
        <v>19</v>
      </c>
      <c r="AB1139" s="129">
        <v>2003</v>
      </c>
      <c r="AC1139" s="145" t="s">
        <v>74</v>
      </c>
      <c r="AD1139" s="129">
        <v>3009</v>
      </c>
      <c r="AE1139" s="129">
        <v>738</v>
      </c>
    </row>
    <row r="1140" spans="7:31" x14ac:dyDescent="0.3">
      <c r="G1140" s="145" t="s">
        <v>19</v>
      </c>
      <c r="H1140" s="145" t="s">
        <v>59</v>
      </c>
      <c r="I1140" s="130">
        <v>2020</v>
      </c>
      <c r="J1140" s="146" t="s">
        <v>15</v>
      </c>
      <c r="K1140" s="129">
        <v>31923</v>
      </c>
      <c r="L1140" s="121"/>
      <c r="M1140" s="147" t="s">
        <v>45</v>
      </c>
      <c r="N1140" s="147" t="s">
        <v>46</v>
      </c>
      <c r="O1140" s="148">
        <v>2019</v>
      </c>
      <c r="P1140" s="148" t="s">
        <v>5</v>
      </c>
      <c r="Q1140" s="149">
        <v>1</v>
      </c>
      <c r="R1140" s="112" t="str">
        <f t="shared" si="9"/>
        <v/>
      </c>
      <c r="AA1140" s="145" t="s">
        <v>19</v>
      </c>
      <c r="AB1140" s="129">
        <v>2003</v>
      </c>
      <c r="AC1140" s="145" t="s">
        <v>241</v>
      </c>
      <c r="AD1140" s="129">
        <v>18837</v>
      </c>
      <c r="AE1140" s="129">
        <v>2404</v>
      </c>
    </row>
    <row r="1141" spans="7:31" x14ac:dyDescent="0.3">
      <c r="G1141" s="145" t="s">
        <v>19</v>
      </c>
      <c r="H1141" s="145" t="s">
        <v>60</v>
      </c>
      <c r="I1141" s="130">
        <v>2020</v>
      </c>
      <c r="J1141" s="146" t="s">
        <v>4</v>
      </c>
      <c r="K1141" s="129">
        <v>297</v>
      </c>
      <c r="L1141" s="121"/>
      <c r="M1141" s="147" t="s">
        <v>45</v>
      </c>
      <c r="N1141" s="147" t="s">
        <v>46</v>
      </c>
      <c r="O1141" s="148">
        <v>2019</v>
      </c>
      <c r="P1141" s="148" t="s">
        <v>7</v>
      </c>
      <c r="Q1141" s="149">
        <v>2</v>
      </c>
      <c r="R1141" s="112" t="str">
        <f t="shared" si="9"/>
        <v/>
      </c>
      <c r="AA1141" s="145" t="s">
        <v>19</v>
      </c>
      <c r="AB1141" s="129">
        <v>2003</v>
      </c>
      <c r="AC1141" s="145" t="s">
        <v>244</v>
      </c>
      <c r="AD1141" s="129">
        <v>2507</v>
      </c>
      <c r="AE1141" s="129">
        <v>640</v>
      </c>
    </row>
    <row r="1142" spans="7:31" x14ac:dyDescent="0.3">
      <c r="G1142" s="145" t="s">
        <v>19</v>
      </c>
      <c r="H1142" s="145" t="s">
        <v>60</v>
      </c>
      <c r="I1142" s="130">
        <v>2020</v>
      </c>
      <c r="J1142" s="146" t="s">
        <v>5</v>
      </c>
      <c r="K1142" s="129">
        <v>79</v>
      </c>
      <c r="L1142" s="121"/>
      <c r="M1142" s="147" t="s">
        <v>45</v>
      </c>
      <c r="N1142" s="147" t="s">
        <v>46</v>
      </c>
      <c r="O1142" s="148">
        <v>2019</v>
      </c>
      <c r="P1142" s="148" t="s">
        <v>8</v>
      </c>
      <c r="Q1142" s="149">
        <v>1</v>
      </c>
      <c r="R1142" s="112" t="str">
        <f t="shared" si="9"/>
        <v/>
      </c>
      <c r="AA1142" s="145" t="s">
        <v>25</v>
      </c>
      <c r="AB1142" s="129">
        <v>2003</v>
      </c>
      <c r="AC1142" s="145" t="s">
        <v>242</v>
      </c>
      <c r="AD1142" s="129">
        <v>0</v>
      </c>
      <c r="AE1142" s="129">
        <v>4</v>
      </c>
    </row>
    <row r="1143" spans="7:31" x14ac:dyDescent="0.3">
      <c r="G1143" s="145" t="s">
        <v>19</v>
      </c>
      <c r="H1143" s="145" t="s">
        <v>60</v>
      </c>
      <c r="I1143" s="130">
        <v>2020</v>
      </c>
      <c r="J1143" s="146" t="s">
        <v>6</v>
      </c>
      <c r="K1143" s="129">
        <v>202</v>
      </c>
      <c r="L1143" s="121"/>
      <c r="M1143" s="147" t="s">
        <v>45</v>
      </c>
      <c r="N1143" s="147" t="s">
        <v>46</v>
      </c>
      <c r="O1143" s="148">
        <v>2019</v>
      </c>
      <c r="P1143" s="148" t="s">
        <v>12</v>
      </c>
      <c r="Q1143" s="149">
        <v>1</v>
      </c>
      <c r="R1143" s="112" t="str">
        <f t="shared" si="9"/>
        <v/>
      </c>
      <c r="AA1143" s="145" t="s">
        <v>25</v>
      </c>
      <c r="AB1143" s="129">
        <v>2003</v>
      </c>
      <c r="AC1143" s="145" t="s">
        <v>245</v>
      </c>
      <c r="AD1143" s="129">
        <v>1</v>
      </c>
      <c r="AE1143" s="129">
        <v>5</v>
      </c>
    </row>
    <row r="1144" spans="7:31" x14ac:dyDescent="0.3">
      <c r="G1144" s="145" t="s">
        <v>19</v>
      </c>
      <c r="H1144" s="145" t="s">
        <v>60</v>
      </c>
      <c r="I1144" s="130">
        <v>2020</v>
      </c>
      <c r="J1144" s="146" t="s">
        <v>7</v>
      </c>
      <c r="K1144" s="129">
        <v>301</v>
      </c>
      <c r="L1144" s="121"/>
      <c r="M1144" s="147" t="s">
        <v>247</v>
      </c>
      <c r="N1144" s="147" t="s">
        <v>247</v>
      </c>
      <c r="O1144" s="148">
        <v>2019</v>
      </c>
      <c r="P1144" s="148" t="s">
        <v>4</v>
      </c>
      <c r="Q1144" s="149">
        <v>76</v>
      </c>
      <c r="R1144" s="112" t="str">
        <f t="shared" si="9"/>
        <v/>
      </c>
      <c r="AA1144" s="145" t="s">
        <v>25</v>
      </c>
      <c r="AB1144" s="129">
        <v>2003</v>
      </c>
      <c r="AC1144" s="145" t="s">
        <v>243</v>
      </c>
      <c r="AD1144" s="129">
        <v>2</v>
      </c>
      <c r="AE1144" s="129">
        <v>0</v>
      </c>
    </row>
    <row r="1145" spans="7:31" x14ac:dyDescent="0.3">
      <c r="G1145" s="145" t="s">
        <v>19</v>
      </c>
      <c r="H1145" s="145" t="s">
        <v>60</v>
      </c>
      <c r="I1145" s="130">
        <v>2020</v>
      </c>
      <c r="J1145" s="146" t="s">
        <v>8</v>
      </c>
      <c r="K1145" s="129">
        <v>310</v>
      </c>
      <c r="L1145" s="121"/>
      <c r="M1145" s="147" t="s">
        <v>247</v>
      </c>
      <c r="N1145" s="147" t="s">
        <v>247</v>
      </c>
      <c r="O1145" s="148">
        <v>2019</v>
      </c>
      <c r="P1145" s="148" t="s">
        <v>5</v>
      </c>
      <c r="Q1145" s="149">
        <v>74</v>
      </c>
      <c r="R1145" s="112" t="str">
        <f t="shared" si="9"/>
        <v/>
      </c>
      <c r="AA1145" s="145" t="s">
        <v>25</v>
      </c>
      <c r="AB1145" s="129">
        <v>2003</v>
      </c>
      <c r="AC1145" s="145" t="s">
        <v>241</v>
      </c>
      <c r="AD1145" s="129">
        <v>18</v>
      </c>
      <c r="AE1145" s="129">
        <v>66</v>
      </c>
    </row>
    <row r="1146" spans="7:31" x14ac:dyDescent="0.3">
      <c r="G1146" s="145" t="s">
        <v>19</v>
      </c>
      <c r="H1146" s="145" t="s">
        <v>60</v>
      </c>
      <c r="I1146" s="130">
        <v>2020</v>
      </c>
      <c r="J1146" s="146" t="s">
        <v>9</v>
      </c>
      <c r="K1146" s="129">
        <v>261</v>
      </c>
      <c r="L1146" s="121"/>
      <c r="M1146" s="147" t="s">
        <v>247</v>
      </c>
      <c r="N1146" s="147" t="s">
        <v>247</v>
      </c>
      <c r="O1146" s="148">
        <v>2019</v>
      </c>
      <c r="P1146" s="148" t="s">
        <v>6</v>
      </c>
      <c r="Q1146" s="149">
        <v>61</v>
      </c>
      <c r="R1146" s="112" t="str">
        <f t="shared" si="9"/>
        <v/>
      </c>
      <c r="AA1146" s="145" t="s">
        <v>25</v>
      </c>
      <c r="AB1146" s="129">
        <v>2003</v>
      </c>
      <c r="AC1146" s="145" t="s">
        <v>244</v>
      </c>
      <c r="AD1146" s="129">
        <v>4</v>
      </c>
      <c r="AE1146" s="129">
        <v>9</v>
      </c>
    </row>
    <row r="1147" spans="7:31" x14ac:dyDescent="0.3">
      <c r="G1147" s="145" t="s">
        <v>19</v>
      </c>
      <c r="H1147" s="145" t="s">
        <v>60</v>
      </c>
      <c r="I1147" s="130">
        <v>2020</v>
      </c>
      <c r="J1147" s="146" t="s">
        <v>10</v>
      </c>
      <c r="K1147" s="129">
        <v>129</v>
      </c>
      <c r="L1147" s="121"/>
      <c r="M1147" s="147" t="s">
        <v>247</v>
      </c>
      <c r="N1147" s="147" t="s">
        <v>247</v>
      </c>
      <c r="O1147" s="148">
        <v>2019</v>
      </c>
      <c r="P1147" s="148" t="s">
        <v>7</v>
      </c>
      <c r="Q1147" s="149">
        <v>144</v>
      </c>
      <c r="R1147" s="112" t="str">
        <f t="shared" si="9"/>
        <v/>
      </c>
      <c r="AA1147" s="145" t="s">
        <v>35</v>
      </c>
      <c r="AB1147" s="129">
        <v>2003</v>
      </c>
      <c r="AC1147" s="145" t="s">
        <v>242</v>
      </c>
      <c r="AD1147" s="129">
        <v>22</v>
      </c>
      <c r="AE1147" s="129">
        <v>177</v>
      </c>
    </row>
    <row r="1148" spans="7:31" x14ac:dyDescent="0.3">
      <c r="G1148" s="145" t="s">
        <v>19</v>
      </c>
      <c r="H1148" s="145" t="s">
        <v>60</v>
      </c>
      <c r="I1148" s="130">
        <v>2020</v>
      </c>
      <c r="J1148" s="146" t="s">
        <v>11</v>
      </c>
      <c r="K1148" s="129">
        <v>232</v>
      </c>
      <c r="L1148" s="121"/>
      <c r="M1148" s="147" t="s">
        <v>247</v>
      </c>
      <c r="N1148" s="147" t="s">
        <v>247</v>
      </c>
      <c r="O1148" s="148">
        <v>2019</v>
      </c>
      <c r="P1148" s="148" t="s">
        <v>8</v>
      </c>
      <c r="Q1148" s="149">
        <v>75</v>
      </c>
      <c r="R1148" s="112" t="str">
        <f t="shared" si="9"/>
        <v/>
      </c>
      <c r="AA1148" s="145" t="s">
        <v>35</v>
      </c>
      <c r="AB1148" s="129">
        <v>2003</v>
      </c>
      <c r="AC1148" s="145" t="s">
        <v>241</v>
      </c>
      <c r="AD1148" s="129">
        <v>326</v>
      </c>
      <c r="AE1148" s="129">
        <v>68</v>
      </c>
    </row>
    <row r="1149" spans="7:31" x14ac:dyDescent="0.3">
      <c r="G1149" s="145" t="s">
        <v>19</v>
      </c>
      <c r="H1149" s="145" t="s">
        <v>60</v>
      </c>
      <c r="I1149" s="130">
        <v>2020</v>
      </c>
      <c r="J1149" s="146" t="s">
        <v>12</v>
      </c>
      <c r="K1149" s="129">
        <v>275</v>
      </c>
      <c r="L1149" s="121"/>
      <c r="M1149" s="147" t="s">
        <v>247</v>
      </c>
      <c r="N1149" s="147" t="s">
        <v>247</v>
      </c>
      <c r="O1149" s="148">
        <v>2019</v>
      </c>
      <c r="P1149" s="148" t="s">
        <v>9</v>
      </c>
      <c r="Q1149" s="149">
        <v>72</v>
      </c>
      <c r="R1149" s="112" t="str">
        <f t="shared" si="9"/>
        <v/>
      </c>
      <c r="AA1149" s="145" t="s">
        <v>35</v>
      </c>
      <c r="AB1149" s="129">
        <v>2003</v>
      </c>
      <c r="AC1149" s="145" t="s">
        <v>244</v>
      </c>
      <c r="AD1149" s="129">
        <v>2</v>
      </c>
      <c r="AE1149" s="129">
        <v>6</v>
      </c>
    </row>
    <row r="1150" spans="7:31" x14ac:dyDescent="0.3">
      <c r="G1150" s="145" t="s">
        <v>19</v>
      </c>
      <c r="H1150" s="145" t="s">
        <v>60</v>
      </c>
      <c r="I1150" s="130">
        <v>2020</v>
      </c>
      <c r="J1150" s="146" t="s">
        <v>13</v>
      </c>
      <c r="K1150" s="129">
        <v>282</v>
      </c>
      <c r="L1150" s="121"/>
      <c r="M1150" s="147" t="s">
        <v>247</v>
      </c>
      <c r="N1150" s="147" t="s">
        <v>247</v>
      </c>
      <c r="O1150" s="148">
        <v>2019</v>
      </c>
      <c r="P1150" s="148" t="s">
        <v>10</v>
      </c>
      <c r="Q1150" s="149">
        <v>102</v>
      </c>
      <c r="R1150" s="112" t="str">
        <f t="shared" si="9"/>
        <v/>
      </c>
      <c r="AA1150" s="145" t="s">
        <v>45</v>
      </c>
      <c r="AB1150" s="129">
        <v>2003</v>
      </c>
      <c r="AC1150" s="145" t="s">
        <v>241</v>
      </c>
      <c r="AD1150" s="129">
        <v>0</v>
      </c>
      <c r="AE1150" s="129">
        <v>1</v>
      </c>
    </row>
    <row r="1151" spans="7:31" x14ac:dyDescent="0.3">
      <c r="G1151" s="145" t="s">
        <v>19</v>
      </c>
      <c r="H1151" s="145" t="s">
        <v>60</v>
      </c>
      <c r="I1151" s="130">
        <v>2020</v>
      </c>
      <c r="J1151" s="146" t="s">
        <v>14</v>
      </c>
      <c r="K1151" s="129">
        <v>227</v>
      </c>
      <c r="L1151" s="121"/>
      <c r="M1151" s="147" t="s">
        <v>247</v>
      </c>
      <c r="N1151" s="147" t="s">
        <v>247</v>
      </c>
      <c r="O1151" s="148">
        <v>2019</v>
      </c>
      <c r="P1151" s="148" t="s">
        <v>11</v>
      </c>
      <c r="Q1151" s="149">
        <v>101</v>
      </c>
      <c r="R1151" s="112" t="str">
        <f t="shared" si="9"/>
        <v/>
      </c>
      <c r="AA1151" s="145" t="s">
        <v>50</v>
      </c>
      <c r="AB1151" s="129">
        <v>2003</v>
      </c>
      <c r="AC1151" s="145" t="s">
        <v>242</v>
      </c>
      <c r="AD1151" s="129">
        <v>0</v>
      </c>
      <c r="AE1151" s="129">
        <v>7</v>
      </c>
    </row>
    <row r="1152" spans="7:31" x14ac:dyDescent="0.3">
      <c r="G1152" s="145" t="s">
        <v>19</v>
      </c>
      <c r="H1152" s="145" t="s">
        <v>60</v>
      </c>
      <c r="I1152" s="130">
        <v>2020</v>
      </c>
      <c r="J1152" s="146" t="s">
        <v>15</v>
      </c>
      <c r="K1152" s="129">
        <v>290</v>
      </c>
      <c r="L1152" s="121"/>
      <c r="M1152" s="147" t="s">
        <v>247</v>
      </c>
      <c r="N1152" s="147" t="s">
        <v>247</v>
      </c>
      <c r="O1152" s="148">
        <v>2019</v>
      </c>
      <c r="P1152" s="148" t="s">
        <v>12</v>
      </c>
      <c r="Q1152" s="149">
        <v>72</v>
      </c>
      <c r="R1152" s="112" t="str">
        <f t="shared" si="9"/>
        <v/>
      </c>
      <c r="AA1152" s="145" t="s">
        <v>50</v>
      </c>
      <c r="AB1152" s="129">
        <v>2003</v>
      </c>
      <c r="AC1152" s="145" t="s">
        <v>245</v>
      </c>
      <c r="AD1152" s="129">
        <v>0</v>
      </c>
      <c r="AE1152" s="129">
        <v>13</v>
      </c>
    </row>
    <row r="1153" spans="7:31" x14ac:dyDescent="0.3">
      <c r="G1153" s="145" t="s">
        <v>19</v>
      </c>
      <c r="H1153" s="145" t="s">
        <v>61</v>
      </c>
      <c r="I1153" s="130">
        <v>2020</v>
      </c>
      <c r="J1153" s="146" t="s">
        <v>15</v>
      </c>
      <c r="K1153" s="129">
        <v>1</v>
      </c>
      <c r="L1153" s="121"/>
      <c r="M1153" s="147" t="s">
        <v>247</v>
      </c>
      <c r="N1153" s="147" t="s">
        <v>247</v>
      </c>
      <c r="O1153" s="148">
        <v>2019</v>
      </c>
      <c r="P1153" s="148" t="s">
        <v>13</v>
      </c>
      <c r="Q1153" s="149">
        <v>185</v>
      </c>
      <c r="R1153" s="112" t="str">
        <f t="shared" si="9"/>
        <v/>
      </c>
      <c r="AA1153" s="145" t="s">
        <v>50</v>
      </c>
      <c r="AB1153" s="129">
        <v>2003</v>
      </c>
      <c r="AC1153" s="145" t="s">
        <v>241</v>
      </c>
      <c r="AD1153" s="129">
        <v>1</v>
      </c>
      <c r="AE1153" s="129">
        <v>87</v>
      </c>
    </row>
    <row r="1154" spans="7:31" x14ac:dyDescent="0.3">
      <c r="G1154" s="145" t="s">
        <v>19</v>
      </c>
      <c r="H1154" s="145" t="s">
        <v>62</v>
      </c>
      <c r="I1154" s="130">
        <v>2020</v>
      </c>
      <c r="J1154" s="146" t="s">
        <v>4</v>
      </c>
      <c r="K1154" s="129">
        <v>139</v>
      </c>
      <c r="L1154" s="121"/>
      <c r="M1154" s="147" t="s">
        <v>247</v>
      </c>
      <c r="N1154" s="147" t="s">
        <v>247</v>
      </c>
      <c r="O1154" s="148">
        <v>2019</v>
      </c>
      <c r="P1154" s="148" t="s">
        <v>14</v>
      </c>
      <c r="Q1154" s="149">
        <v>100</v>
      </c>
      <c r="R1154" s="112" t="str">
        <f t="shared" si="9"/>
        <v/>
      </c>
      <c r="AA1154" s="145" t="s">
        <v>50</v>
      </c>
      <c r="AB1154" s="129">
        <v>2003</v>
      </c>
      <c r="AC1154" s="145" t="s">
        <v>244</v>
      </c>
      <c r="AD1154" s="129">
        <v>0</v>
      </c>
      <c r="AE1154" s="129">
        <v>18</v>
      </c>
    </row>
    <row r="1155" spans="7:31" x14ac:dyDescent="0.3">
      <c r="G1155" s="145" t="s">
        <v>19</v>
      </c>
      <c r="H1155" s="145" t="s">
        <v>62</v>
      </c>
      <c r="I1155" s="130">
        <v>2020</v>
      </c>
      <c r="J1155" s="146" t="s">
        <v>5</v>
      </c>
      <c r="K1155" s="129">
        <v>149</v>
      </c>
      <c r="L1155" s="121"/>
      <c r="M1155" s="147" t="s">
        <v>247</v>
      </c>
      <c r="N1155" s="147" t="s">
        <v>247</v>
      </c>
      <c r="O1155" s="148">
        <v>2019</v>
      </c>
      <c r="P1155" s="148" t="s">
        <v>15</v>
      </c>
      <c r="Q1155" s="149">
        <v>225</v>
      </c>
      <c r="R1155" s="112" t="str">
        <f t="shared" si="9"/>
        <v/>
      </c>
      <c r="AA1155" s="145" t="s">
        <v>52</v>
      </c>
      <c r="AB1155" s="129">
        <v>2003</v>
      </c>
      <c r="AC1155" s="145" t="s">
        <v>242</v>
      </c>
      <c r="AD1155" s="129">
        <v>0</v>
      </c>
      <c r="AE1155" s="129">
        <v>20</v>
      </c>
    </row>
    <row r="1156" spans="7:31" x14ac:dyDescent="0.3">
      <c r="G1156" s="145" t="s">
        <v>19</v>
      </c>
      <c r="H1156" s="145" t="s">
        <v>62</v>
      </c>
      <c r="I1156" s="130">
        <v>2020</v>
      </c>
      <c r="J1156" s="146" t="s">
        <v>6</v>
      </c>
      <c r="K1156" s="129">
        <v>119</v>
      </c>
      <c r="L1156" s="121"/>
      <c r="M1156" s="147" t="s">
        <v>48</v>
      </c>
      <c r="N1156" s="147" t="s">
        <v>49</v>
      </c>
      <c r="O1156" s="148">
        <v>2019</v>
      </c>
      <c r="P1156" s="148" t="s">
        <v>4</v>
      </c>
      <c r="Q1156" s="149">
        <v>26</v>
      </c>
      <c r="R1156" s="112" t="str">
        <f t="shared" si="9"/>
        <v/>
      </c>
      <c r="AA1156" s="145" t="s">
        <v>52</v>
      </c>
      <c r="AB1156" s="129">
        <v>2003</v>
      </c>
      <c r="AC1156" s="145" t="s">
        <v>245</v>
      </c>
      <c r="AD1156" s="129">
        <v>0</v>
      </c>
      <c r="AE1156" s="129">
        <v>44</v>
      </c>
    </row>
    <row r="1157" spans="7:31" x14ac:dyDescent="0.3">
      <c r="G1157" s="145" t="s">
        <v>19</v>
      </c>
      <c r="H1157" s="145" t="s">
        <v>62</v>
      </c>
      <c r="I1157" s="130">
        <v>2020</v>
      </c>
      <c r="J1157" s="146" t="s">
        <v>7</v>
      </c>
      <c r="K1157" s="129">
        <v>259</v>
      </c>
      <c r="L1157" s="121"/>
      <c r="M1157" s="147" t="s">
        <v>48</v>
      </c>
      <c r="N1157" s="147" t="s">
        <v>49</v>
      </c>
      <c r="O1157" s="148">
        <v>2019</v>
      </c>
      <c r="P1157" s="148" t="s">
        <v>5</v>
      </c>
      <c r="Q1157" s="149">
        <v>23</v>
      </c>
      <c r="R1157" s="112" t="str">
        <f t="shared" si="9"/>
        <v/>
      </c>
      <c r="AA1157" s="145" t="s">
        <v>52</v>
      </c>
      <c r="AB1157" s="129">
        <v>2003</v>
      </c>
      <c r="AC1157" s="145" t="s">
        <v>243</v>
      </c>
      <c r="AD1157" s="129">
        <v>1</v>
      </c>
      <c r="AE1157" s="129">
        <v>2</v>
      </c>
    </row>
    <row r="1158" spans="7:31" x14ac:dyDescent="0.3">
      <c r="G1158" s="145" t="s">
        <v>19</v>
      </c>
      <c r="H1158" s="145" t="s">
        <v>62</v>
      </c>
      <c r="I1158" s="130">
        <v>2020</v>
      </c>
      <c r="J1158" s="146" t="s">
        <v>8</v>
      </c>
      <c r="K1158" s="129">
        <v>162</v>
      </c>
      <c r="L1158" s="121"/>
      <c r="M1158" s="147" t="s">
        <v>48</v>
      </c>
      <c r="N1158" s="147" t="s">
        <v>49</v>
      </c>
      <c r="O1158" s="148">
        <v>2019</v>
      </c>
      <c r="P1158" s="148" t="s">
        <v>6</v>
      </c>
      <c r="Q1158" s="149">
        <v>26</v>
      </c>
      <c r="R1158" s="112" t="str">
        <f t="shared" ref="R1158:R1221" si="10">TRIM(T1107)</f>
        <v/>
      </c>
      <c r="AA1158" s="145" t="s">
        <v>52</v>
      </c>
      <c r="AB1158" s="129">
        <v>2003</v>
      </c>
      <c r="AC1158" s="145" t="s">
        <v>74</v>
      </c>
      <c r="AD1158" s="129">
        <v>0</v>
      </c>
      <c r="AE1158" s="129">
        <v>2</v>
      </c>
    </row>
    <row r="1159" spans="7:31" x14ac:dyDescent="0.3">
      <c r="G1159" s="145" t="s">
        <v>19</v>
      </c>
      <c r="H1159" s="145" t="s">
        <v>62</v>
      </c>
      <c r="I1159" s="130">
        <v>2020</v>
      </c>
      <c r="J1159" s="146" t="s">
        <v>9</v>
      </c>
      <c r="K1159" s="129">
        <v>180</v>
      </c>
      <c r="L1159" s="121"/>
      <c r="M1159" s="147" t="s">
        <v>48</v>
      </c>
      <c r="N1159" s="147" t="s">
        <v>49</v>
      </c>
      <c r="O1159" s="148">
        <v>2019</v>
      </c>
      <c r="P1159" s="148" t="s">
        <v>7</v>
      </c>
      <c r="Q1159" s="149">
        <v>27</v>
      </c>
      <c r="R1159" s="112" t="str">
        <f t="shared" si="10"/>
        <v/>
      </c>
      <c r="AA1159" s="145" t="s">
        <v>52</v>
      </c>
      <c r="AB1159" s="129">
        <v>2003</v>
      </c>
      <c r="AC1159" s="145" t="s">
        <v>241</v>
      </c>
      <c r="AD1159" s="129">
        <v>4</v>
      </c>
      <c r="AE1159" s="129">
        <v>424</v>
      </c>
    </row>
    <row r="1160" spans="7:31" x14ac:dyDescent="0.3">
      <c r="G1160" s="145" t="s">
        <v>19</v>
      </c>
      <c r="H1160" s="145" t="s">
        <v>62</v>
      </c>
      <c r="I1160" s="130">
        <v>2020</v>
      </c>
      <c r="J1160" s="146" t="s">
        <v>10</v>
      </c>
      <c r="K1160" s="129">
        <v>210</v>
      </c>
      <c r="L1160" s="121"/>
      <c r="M1160" s="147" t="s">
        <v>48</v>
      </c>
      <c r="N1160" s="147" t="s">
        <v>49</v>
      </c>
      <c r="O1160" s="148">
        <v>2019</v>
      </c>
      <c r="P1160" s="148" t="s">
        <v>8</v>
      </c>
      <c r="Q1160" s="149">
        <v>34</v>
      </c>
      <c r="R1160" s="112" t="str">
        <f t="shared" si="10"/>
        <v/>
      </c>
      <c r="AA1160" s="145" t="s">
        <v>52</v>
      </c>
      <c r="AB1160" s="129">
        <v>2003</v>
      </c>
      <c r="AC1160" s="145" t="s">
        <v>244</v>
      </c>
      <c r="AD1160" s="129">
        <v>2</v>
      </c>
      <c r="AE1160" s="129">
        <v>124</v>
      </c>
    </row>
    <row r="1161" spans="7:31" x14ac:dyDescent="0.3">
      <c r="G1161" s="145" t="s">
        <v>19</v>
      </c>
      <c r="H1161" s="145" t="s">
        <v>62</v>
      </c>
      <c r="I1161" s="130">
        <v>2020</v>
      </c>
      <c r="J1161" s="146" t="s">
        <v>11</v>
      </c>
      <c r="K1161" s="129">
        <v>154</v>
      </c>
      <c r="L1161" s="121"/>
      <c r="M1161" s="147" t="s">
        <v>48</v>
      </c>
      <c r="N1161" s="147" t="s">
        <v>49</v>
      </c>
      <c r="O1161" s="148">
        <v>2019</v>
      </c>
      <c r="P1161" s="148" t="s">
        <v>9</v>
      </c>
      <c r="Q1161" s="149">
        <v>24</v>
      </c>
      <c r="R1161" s="112" t="str">
        <f t="shared" si="10"/>
        <v/>
      </c>
      <c r="AA1161" s="145" t="s">
        <v>54</v>
      </c>
      <c r="AB1161" s="129">
        <v>2003</v>
      </c>
      <c r="AC1161" s="145" t="s">
        <v>242</v>
      </c>
      <c r="AD1161" s="129">
        <v>31</v>
      </c>
      <c r="AE1161" s="129">
        <v>38</v>
      </c>
    </row>
    <row r="1162" spans="7:31" x14ac:dyDescent="0.3">
      <c r="G1162" s="145" t="s">
        <v>19</v>
      </c>
      <c r="H1162" s="145" t="s">
        <v>62</v>
      </c>
      <c r="I1162" s="130">
        <v>2020</v>
      </c>
      <c r="J1162" s="146" t="s">
        <v>12</v>
      </c>
      <c r="K1162" s="129">
        <v>140</v>
      </c>
      <c r="L1162" s="121"/>
      <c r="M1162" s="147" t="s">
        <v>48</v>
      </c>
      <c r="N1162" s="147" t="s">
        <v>49</v>
      </c>
      <c r="O1162" s="148">
        <v>2019</v>
      </c>
      <c r="P1162" s="148" t="s">
        <v>10</v>
      </c>
      <c r="Q1162" s="149">
        <v>35</v>
      </c>
      <c r="R1162" s="112" t="str">
        <f t="shared" si="10"/>
        <v/>
      </c>
      <c r="AA1162" s="145" t="s">
        <v>54</v>
      </c>
      <c r="AB1162" s="129">
        <v>2003</v>
      </c>
      <c r="AC1162" s="145" t="s">
        <v>245</v>
      </c>
      <c r="AD1162" s="129">
        <v>58</v>
      </c>
      <c r="AE1162" s="129">
        <v>31</v>
      </c>
    </row>
    <row r="1163" spans="7:31" x14ac:dyDescent="0.3">
      <c r="G1163" s="145" t="s">
        <v>19</v>
      </c>
      <c r="H1163" s="145" t="s">
        <v>62</v>
      </c>
      <c r="I1163" s="130">
        <v>2020</v>
      </c>
      <c r="J1163" s="146" t="s">
        <v>13</v>
      </c>
      <c r="K1163" s="129">
        <v>125</v>
      </c>
      <c r="L1163" s="121"/>
      <c r="M1163" s="147" t="s">
        <v>48</v>
      </c>
      <c r="N1163" s="147" t="s">
        <v>49</v>
      </c>
      <c r="O1163" s="148">
        <v>2019</v>
      </c>
      <c r="P1163" s="148" t="s">
        <v>11</v>
      </c>
      <c r="Q1163" s="149">
        <v>52</v>
      </c>
      <c r="R1163" s="112" t="str">
        <f t="shared" si="10"/>
        <v/>
      </c>
      <c r="AA1163" s="145" t="s">
        <v>54</v>
      </c>
      <c r="AB1163" s="129">
        <v>2003</v>
      </c>
      <c r="AC1163" s="145" t="s">
        <v>243</v>
      </c>
      <c r="AD1163" s="129">
        <v>11</v>
      </c>
      <c r="AE1163" s="129">
        <v>2</v>
      </c>
    </row>
    <row r="1164" spans="7:31" x14ac:dyDescent="0.3">
      <c r="G1164" s="145" t="s">
        <v>19</v>
      </c>
      <c r="H1164" s="145" t="s">
        <v>62</v>
      </c>
      <c r="I1164" s="130">
        <v>2020</v>
      </c>
      <c r="J1164" s="146" t="s">
        <v>14</v>
      </c>
      <c r="K1164" s="129">
        <v>162</v>
      </c>
      <c r="L1164" s="121"/>
      <c r="M1164" s="147" t="s">
        <v>48</v>
      </c>
      <c r="N1164" s="147" t="s">
        <v>49</v>
      </c>
      <c r="O1164" s="148">
        <v>2019</v>
      </c>
      <c r="P1164" s="148" t="s">
        <v>12</v>
      </c>
      <c r="Q1164" s="149">
        <v>48</v>
      </c>
      <c r="R1164" s="112" t="str">
        <f t="shared" si="10"/>
        <v/>
      </c>
      <c r="AA1164" s="145" t="s">
        <v>54</v>
      </c>
      <c r="AB1164" s="129">
        <v>2003</v>
      </c>
      <c r="AC1164" s="145" t="s">
        <v>74</v>
      </c>
      <c r="AD1164" s="129">
        <v>126</v>
      </c>
      <c r="AE1164" s="129">
        <v>23</v>
      </c>
    </row>
    <row r="1165" spans="7:31" x14ac:dyDescent="0.3">
      <c r="G1165" s="145" t="s">
        <v>19</v>
      </c>
      <c r="H1165" s="145" t="s">
        <v>62</v>
      </c>
      <c r="I1165" s="130">
        <v>2020</v>
      </c>
      <c r="J1165" s="146" t="s">
        <v>15</v>
      </c>
      <c r="K1165" s="129">
        <v>510</v>
      </c>
      <c r="L1165" s="121"/>
      <c r="M1165" s="147" t="s">
        <v>48</v>
      </c>
      <c r="N1165" s="147" t="s">
        <v>49</v>
      </c>
      <c r="O1165" s="148">
        <v>2019</v>
      </c>
      <c r="P1165" s="148" t="s">
        <v>13</v>
      </c>
      <c r="Q1165" s="149">
        <v>55</v>
      </c>
      <c r="R1165" s="112" t="str">
        <f t="shared" si="10"/>
        <v/>
      </c>
      <c r="AA1165" s="145" t="s">
        <v>54</v>
      </c>
      <c r="AB1165" s="129">
        <v>2003</v>
      </c>
      <c r="AC1165" s="145" t="s">
        <v>241</v>
      </c>
      <c r="AD1165" s="129">
        <v>262</v>
      </c>
      <c r="AE1165" s="129">
        <v>139</v>
      </c>
    </row>
    <row r="1166" spans="7:31" x14ac:dyDescent="0.3">
      <c r="G1166" s="145" t="s">
        <v>19</v>
      </c>
      <c r="H1166" s="145" t="s">
        <v>63</v>
      </c>
      <c r="I1166" s="130">
        <v>2020</v>
      </c>
      <c r="J1166" s="146" t="s">
        <v>4</v>
      </c>
      <c r="K1166" s="129">
        <v>4500</v>
      </c>
      <c r="L1166" s="121"/>
      <c r="M1166" s="147" t="s">
        <v>48</v>
      </c>
      <c r="N1166" s="147" t="s">
        <v>49</v>
      </c>
      <c r="O1166" s="148">
        <v>2019</v>
      </c>
      <c r="P1166" s="148" t="s">
        <v>14</v>
      </c>
      <c r="Q1166" s="149">
        <v>34</v>
      </c>
      <c r="R1166" s="112" t="str">
        <f t="shared" si="10"/>
        <v/>
      </c>
      <c r="AA1166" s="145" t="s">
        <v>54</v>
      </c>
      <c r="AB1166" s="129">
        <v>2003</v>
      </c>
      <c r="AC1166" s="145" t="s">
        <v>244</v>
      </c>
      <c r="AD1166" s="129">
        <v>33</v>
      </c>
      <c r="AE1166" s="129">
        <v>26</v>
      </c>
    </row>
    <row r="1167" spans="7:31" x14ac:dyDescent="0.3">
      <c r="G1167" s="145" t="s">
        <v>19</v>
      </c>
      <c r="H1167" s="145" t="s">
        <v>63</v>
      </c>
      <c r="I1167" s="130">
        <v>2020</v>
      </c>
      <c r="J1167" s="146" t="s">
        <v>5</v>
      </c>
      <c r="K1167" s="129">
        <v>3383</v>
      </c>
      <c r="L1167" s="121"/>
      <c r="M1167" s="147" t="s">
        <v>48</v>
      </c>
      <c r="N1167" s="147" t="s">
        <v>49</v>
      </c>
      <c r="O1167" s="148">
        <v>2019</v>
      </c>
      <c r="P1167" s="148" t="s">
        <v>15</v>
      </c>
      <c r="Q1167" s="149">
        <v>61</v>
      </c>
      <c r="R1167" s="112" t="str">
        <f t="shared" si="10"/>
        <v/>
      </c>
      <c r="AA1167" s="145" t="s">
        <v>19</v>
      </c>
      <c r="AB1167" s="129">
        <v>2002</v>
      </c>
      <c r="AC1167" s="145" t="s">
        <v>242</v>
      </c>
      <c r="AD1167" s="129">
        <v>0</v>
      </c>
      <c r="AE1167" s="129">
        <v>813</v>
      </c>
    </row>
    <row r="1168" spans="7:31" x14ac:dyDescent="0.3">
      <c r="G1168" s="145" t="s">
        <v>19</v>
      </c>
      <c r="H1168" s="145" t="s">
        <v>63</v>
      </c>
      <c r="I1168" s="130">
        <v>2020</v>
      </c>
      <c r="J1168" s="146" t="s">
        <v>6</v>
      </c>
      <c r="K1168" s="129">
        <v>4270</v>
      </c>
      <c r="L1168" s="121"/>
      <c r="M1168" s="147" t="s">
        <v>50</v>
      </c>
      <c r="N1168" s="147" t="s">
        <v>51</v>
      </c>
      <c r="O1168" s="148">
        <v>2019</v>
      </c>
      <c r="P1168" s="148" t="s">
        <v>4</v>
      </c>
      <c r="Q1168" s="149">
        <v>374</v>
      </c>
      <c r="R1168" s="112" t="str">
        <f t="shared" si="10"/>
        <v/>
      </c>
      <c r="AA1168" s="145" t="s">
        <v>19</v>
      </c>
      <c r="AB1168" s="129">
        <v>2002</v>
      </c>
      <c r="AC1168" s="145" t="s">
        <v>245</v>
      </c>
      <c r="AD1168" s="129">
        <v>0</v>
      </c>
      <c r="AE1168" s="129">
        <v>719</v>
      </c>
    </row>
    <row r="1169" spans="7:31" x14ac:dyDescent="0.3">
      <c r="G1169" s="145" t="s">
        <v>19</v>
      </c>
      <c r="H1169" s="145" t="s">
        <v>63</v>
      </c>
      <c r="I1169" s="130">
        <v>2020</v>
      </c>
      <c r="J1169" s="146" t="s">
        <v>7</v>
      </c>
      <c r="K1169" s="129">
        <v>2882</v>
      </c>
      <c r="L1169" s="121"/>
      <c r="M1169" s="147" t="s">
        <v>50</v>
      </c>
      <c r="N1169" s="147" t="s">
        <v>51</v>
      </c>
      <c r="O1169" s="148">
        <v>2019</v>
      </c>
      <c r="P1169" s="148" t="s">
        <v>5</v>
      </c>
      <c r="Q1169" s="149">
        <v>278</v>
      </c>
      <c r="R1169" s="112" t="str">
        <f t="shared" si="10"/>
        <v/>
      </c>
      <c r="AA1169" s="145" t="s">
        <v>19</v>
      </c>
      <c r="AB1169" s="129">
        <v>2002</v>
      </c>
      <c r="AC1169" s="145" t="s">
        <v>243</v>
      </c>
      <c r="AD1169" s="129">
        <v>0</v>
      </c>
      <c r="AE1169" s="129">
        <v>391</v>
      </c>
    </row>
    <row r="1170" spans="7:31" x14ac:dyDescent="0.3">
      <c r="G1170" s="145" t="s">
        <v>19</v>
      </c>
      <c r="H1170" s="145" t="s">
        <v>63</v>
      </c>
      <c r="I1170" s="130">
        <v>2020</v>
      </c>
      <c r="J1170" s="146" t="s">
        <v>8</v>
      </c>
      <c r="K1170" s="129">
        <v>4194</v>
      </c>
      <c r="L1170" s="121"/>
      <c r="M1170" s="147" t="s">
        <v>50</v>
      </c>
      <c r="N1170" s="147" t="s">
        <v>51</v>
      </c>
      <c r="O1170" s="148">
        <v>2019</v>
      </c>
      <c r="P1170" s="148" t="s">
        <v>6</v>
      </c>
      <c r="Q1170" s="149">
        <v>282</v>
      </c>
      <c r="R1170" s="112" t="str">
        <f t="shared" si="10"/>
        <v/>
      </c>
      <c r="AA1170" s="145" t="s">
        <v>19</v>
      </c>
      <c r="AB1170" s="129">
        <v>2002</v>
      </c>
      <c r="AC1170" s="145" t="s">
        <v>74</v>
      </c>
      <c r="AD1170" s="129">
        <v>0</v>
      </c>
      <c r="AE1170" s="129">
        <v>316</v>
      </c>
    </row>
    <row r="1171" spans="7:31" x14ac:dyDescent="0.3">
      <c r="G1171" s="145" t="s">
        <v>19</v>
      </c>
      <c r="H1171" s="145" t="s">
        <v>63</v>
      </c>
      <c r="I1171" s="130">
        <v>2020</v>
      </c>
      <c r="J1171" s="146" t="s">
        <v>9</v>
      </c>
      <c r="K1171" s="129">
        <v>3575</v>
      </c>
      <c r="L1171" s="121"/>
      <c r="M1171" s="147" t="s">
        <v>50</v>
      </c>
      <c r="N1171" s="147" t="s">
        <v>51</v>
      </c>
      <c r="O1171" s="148">
        <v>2019</v>
      </c>
      <c r="P1171" s="148" t="s">
        <v>7</v>
      </c>
      <c r="Q1171" s="149">
        <v>268</v>
      </c>
      <c r="R1171" s="112" t="str">
        <f t="shared" si="10"/>
        <v/>
      </c>
      <c r="AA1171" s="145" t="s">
        <v>19</v>
      </c>
      <c r="AB1171" s="129">
        <v>2002</v>
      </c>
      <c r="AC1171" s="145" t="s">
        <v>241</v>
      </c>
      <c r="AD1171" s="129">
        <v>0</v>
      </c>
      <c r="AE1171" s="129">
        <v>1861</v>
      </c>
    </row>
    <row r="1172" spans="7:31" x14ac:dyDescent="0.3">
      <c r="G1172" s="145" t="s">
        <v>19</v>
      </c>
      <c r="H1172" s="145" t="s">
        <v>63</v>
      </c>
      <c r="I1172" s="130">
        <v>2020</v>
      </c>
      <c r="J1172" s="146" t="s">
        <v>10</v>
      </c>
      <c r="K1172" s="129">
        <v>5834</v>
      </c>
      <c r="L1172" s="121"/>
      <c r="M1172" s="147" t="s">
        <v>50</v>
      </c>
      <c r="N1172" s="147" t="s">
        <v>51</v>
      </c>
      <c r="O1172" s="148">
        <v>2019</v>
      </c>
      <c r="P1172" s="148" t="s">
        <v>8</v>
      </c>
      <c r="Q1172" s="149">
        <v>669</v>
      </c>
      <c r="R1172" s="112" t="str">
        <f t="shared" si="10"/>
        <v/>
      </c>
      <c r="AA1172" s="145" t="s">
        <v>19</v>
      </c>
      <c r="AB1172" s="129">
        <v>2002</v>
      </c>
      <c r="AC1172" s="145" t="s">
        <v>244</v>
      </c>
      <c r="AD1172" s="129">
        <v>0</v>
      </c>
      <c r="AE1172" s="129">
        <v>776</v>
      </c>
    </row>
    <row r="1173" spans="7:31" x14ac:dyDescent="0.3">
      <c r="G1173" s="145" t="s">
        <v>19</v>
      </c>
      <c r="H1173" s="145" t="s">
        <v>63</v>
      </c>
      <c r="I1173" s="130">
        <v>2020</v>
      </c>
      <c r="J1173" s="146" t="s">
        <v>11</v>
      </c>
      <c r="K1173" s="129">
        <v>3571</v>
      </c>
      <c r="L1173" s="121"/>
      <c r="M1173" s="147" t="s">
        <v>50</v>
      </c>
      <c r="N1173" s="147" t="s">
        <v>51</v>
      </c>
      <c r="O1173" s="148">
        <v>2019</v>
      </c>
      <c r="P1173" s="148" t="s">
        <v>9</v>
      </c>
      <c r="Q1173" s="149">
        <v>298</v>
      </c>
      <c r="R1173" s="112" t="str">
        <f t="shared" si="10"/>
        <v/>
      </c>
      <c r="AA1173" s="145" t="s">
        <v>25</v>
      </c>
      <c r="AB1173" s="129">
        <v>2002</v>
      </c>
      <c r="AC1173" s="145" t="s">
        <v>242</v>
      </c>
      <c r="AD1173" s="129">
        <v>1</v>
      </c>
      <c r="AE1173" s="129">
        <v>4</v>
      </c>
    </row>
    <row r="1174" spans="7:31" x14ac:dyDescent="0.3">
      <c r="G1174" s="145" t="s">
        <v>19</v>
      </c>
      <c r="H1174" s="145" t="s">
        <v>63</v>
      </c>
      <c r="I1174" s="130">
        <v>2020</v>
      </c>
      <c r="J1174" s="146" t="s">
        <v>12</v>
      </c>
      <c r="K1174" s="129">
        <v>3661</v>
      </c>
      <c r="L1174" s="121"/>
      <c r="M1174" s="147" t="s">
        <v>50</v>
      </c>
      <c r="N1174" s="147" t="s">
        <v>51</v>
      </c>
      <c r="O1174" s="148">
        <v>2019</v>
      </c>
      <c r="P1174" s="148" t="s">
        <v>10</v>
      </c>
      <c r="Q1174" s="149">
        <v>836</v>
      </c>
      <c r="R1174" s="112" t="str">
        <f t="shared" si="10"/>
        <v/>
      </c>
      <c r="AA1174" s="145" t="s">
        <v>25</v>
      </c>
      <c r="AB1174" s="129">
        <v>2002</v>
      </c>
      <c r="AC1174" s="145" t="s">
        <v>245</v>
      </c>
      <c r="AD1174" s="129">
        <v>0</v>
      </c>
      <c r="AE1174" s="129">
        <v>2</v>
      </c>
    </row>
    <row r="1175" spans="7:31" x14ac:dyDescent="0.3">
      <c r="G1175" s="145" t="s">
        <v>19</v>
      </c>
      <c r="H1175" s="145" t="s">
        <v>63</v>
      </c>
      <c r="I1175" s="130">
        <v>2020</v>
      </c>
      <c r="J1175" s="146" t="s">
        <v>13</v>
      </c>
      <c r="K1175" s="129">
        <v>4760</v>
      </c>
      <c r="L1175" s="121"/>
      <c r="M1175" s="147" t="s">
        <v>50</v>
      </c>
      <c r="N1175" s="147" t="s">
        <v>51</v>
      </c>
      <c r="O1175" s="148">
        <v>2019</v>
      </c>
      <c r="P1175" s="148" t="s">
        <v>11</v>
      </c>
      <c r="Q1175" s="149">
        <v>226</v>
      </c>
      <c r="R1175" s="112" t="str">
        <f t="shared" si="10"/>
        <v/>
      </c>
      <c r="AA1175" s="145" t="s">
        <v>25</v>
      </c>
      <c r="AB1175" s="129">
        <v>2002</v>
      </c>
      <c r="AC1175" s="145" t="s">
        <v>243</v>
      </c>
      <c r="AD1175" s="129">
        <v>0</v>
      </c>
      <c r="AE1175" s="129">
        <v>1</v>
      </c>
    </row>
    <row r="1176" spans="7:31" x14ac:dyDescent="0.3">
      <c r="G1176" s="145" t="s">
        <v>19</v>
      </c>
      <c r="H1176" s="145" t="s">
        <v>63</v>
      </c>
      <c r="I1176" s="130">
        <v>2020</v>
      </c>
      <c r="J1176" s="146" t="s">
        <v>14</v>
      </c>
      <c r="K1176" s="129">
        <v>4417</v>
      </c>
      <c r="L1176" s="121"/>
      <c r="M1176" s="147" t="s">
        <v>50</v>
      </c>
      <c r="N1176" s="147" t="s">
        <v>51</v>
      </c>
      <c r="O1176" s="148">
        <v>2019</v>
      </c>
      <c r="P1176" s="148" t="s">
        <v>12</v>
      </c>
      <c r="Q1176" s="149">
        <v>431</v>
      </c>
      <c r="R1176" s="112" t="str">
        <f t="shared" si="10"/>
        <v/>
      </c>
      <c r="AA1176" s="145" t="s">
        <v>25</v>
      </c>
      <c r="AB1176" s="129">
        <v>2002</v>
      </c>
      <c r="AC1176" s="145" t="s">
        <v>241</v>
      </c>
      <c r="AD1176" s="129">
        <v>15</v>
      </c>
      <c r="AE1176" s="129">
        <v>83</v>
      </c>
    </row>
    <row r="1177" spans="7:31" x14ac:dyDescent="0.3">
      <c r="G1177" s="145" t="s">
        <v>19</v>
      </c>
      <c r="H1177" s="145" t="s">
        <v>63</v>
      </c>
      <c r="I1177" s="130">
        <v>2020</v>
      </c>
      <c r="J1177" s="146" t="s">
        <v>15</v>
      </c>
      <c r="K1177" s="129">
        <v>5742</v>
      </c>
      <c r="L1177" s="121"/>
      <c r="M1177" s="147" t="s">
        <v>50</v>
      </c>
      <c r="N1177" s="147" t="s">
        <v>51</v>
      </c>
      <c r="O1177" s="148">
        <v>2019</v>
      </c>
      <c r="P1177" s="148" t="s">
        <v>13</v>
      </c>
      <c r="Q1177" s="149">
        <v>291</v>
      </c>
      <c r="R1177" s="112" t="str">
        <f t="shared" si="10"/>
        <v/>
      </c>
      <c r="AA1177" s="145" t="s">
        <v>25</v>
      </c>
      <c r="AB1177" s="129">
        <v>2002</v>
      </c>
      <c r="AC1177" s="145" t="s">
        <v>244</v>
      </c>
      <c r="AD1177" s="129">
        <v>1</v>
      </c>
      <c r="AE1177" s="129">
        <v>3</v>
      </c>
    </row>
    <row r="1178" spans="7:31" x14ac:dyDescent="0.3">
      <c r="G1178" s="145" t="s">
        <v>19</v>
      </c>
      <c r="H1178" s="145" t="s">
        <v>64</v>
      </c>
      <c r="I1178" s="130">
        <v>2020</v>
      </c>
      <c r="J1178" s="146" t="s">
        <v>4</v>
      </c>
      <c r="K1178" s="129">
        <v>179</v>
      </c>
      <c r="L1178" s="121"/>
      <c r="M1178" s="147" t="s">
        <v>50</v>
      </c>
      <c r="N1178" s="147" t="s">
        <v>51</v>
      </c>
      <c r="O1178" s="148">
        <v>2019</v>
      </c>
      <c r="P1178" s="148" t="s">
        <v>14</v>
      </c>
      <c r="Q1178" s="149">
        <v>244</v>
      </c>
      <c r="R1178" s="112" t="str">
        <f t="shared" si="10"/>
        <v/>
      </c>
      <c r="AA1178" s="145" t="s">
        <v>35</v>
      </c>
      <c r="AB1178" s="129">
        <v>2002</v>
      </c>
      <c r="AC1178" s="145" t="s">
        <v>242</v>
      </c>
      <c r="AD1178" s="129">
        <v>117</v>
      </c>
      <c r="AE1178" s="129">
        <v>204</v>
      </c>
    </row>
    <row r="1179" spans="7:31" x14ac:dyDescent="0.3">
      <c r="G1179" s="145" t="s">
        <v>19</v>
      </c>
      <c r="H1179" s="145" t="s">
        <v>64</v>
      </c>
      <c r="I1179" s="130">
        <v>2020</v>
      </c>
      <c r="J1179" s="146" t="s">
        <v>5</v>
      </c>
      <c r="K1179" s="129">
        <v>143</v>
      </c>
      <c r="L1179" s="121"/>
      <c r="M1179" s="147" t="s">
        <v>50</v>
      </c>
      <c r="N1179" s="147" t="s">
        <v>51</v>
      </c>
      <c r="O1179" s="148">
        <v>2019</v>
      </c>
      <c r="P1179" s="148" t="s">
        <v>15</v>
      </c>
      <c r="Q1179" s="149">
        <v>247</v>
      </c>
      <c r="R1179" s="112" t="str">
        <f t="shared" si="10"/>
        <v/>
      </c>
      <c r="AA1179" s="145" t="s">
        <v>35</v>
      </c>
      <c r="AB1179" s="129">
        <v>2002</v>
      </c>
      <c r="AC1179" s="145" t="s">
        <v>245</v>
      </c>
      <c r="AD1179" s="129">
        <v>1</v>
      </c>
      <c r="AE1179" s="129">
        <v>1</v>
      </c>
    </row>
    <row r="1180" spans="7:31" x14ac:dyDescent="0.3">
      <c r="G1180" s="145" t="s">
        <v>19</v>
      </c>
      <c r="H1180" s="145" t="s">
        <v>64</v>
      </c>
      <c r="I1180" s="130">
        <v>2020</v>
      </c>
      <c r="J1180" s="146" t="s">
        <v>6</v>
      </c>
      <c r="K1180" s="129">
        <v>196</v>
      </c>
      <c r="L1180" s="121"/>
      <c r="M1180" s="147" t="s">
        <v>54</v>
      </c>
      <c r="N1180" s="147" t="s">
        <v>54</v>
      </c>
      <c r="O1180" s="148">
        <v>2019</v>
      </c>
      <c r="P1180" s="148" t="s">
        <v>4</v>
      </c>
      <c r="Q1180" s="149">
        <v>9254</v>
      </c>
      <c r="R1180" s="112" t="str">
        <f t="shared" si="10"/>
        <v/>
      </c>
      <c r="AA1180" s="145" t="s">
        <v>35</v>
      </c>
      <c r="AB1180" s="129">
        <v>2002</v>
      </c>
      <c r="AC1180" s="145" t="s">
        <v>241</v>
      </c>
      <c r="AD1180" s="129">
        <v>314</v>
      </c>
      <c r="AE1180" s="129">
        <v>60</v>
      </c>
    </row>
    <row r="1181" spans="7:31" x14ac:dyDescent="0.3">
      <c r="G1181" s="145" t="s">
        <v>19</v>
      </c>
      <c r="H1181" s="145" t="s">
        <v>64</v>
      </c>
      <c r="I1181" s="130">
        <v>2020</v>
      </c>
      <c r="J1181" s="146" t="s">
        <v>7</v>
      </c>
      <c r="K1181" s="129">
        <v>238</v>
      </c>
      <c r="L1181" s="121"/>
      <c r="M1181" s="147" t="s">
        <v>54</v>
      </c>
      <c r="N1181" s="147" t="s">
        <v>54</v>
      </c>
      <c r="O1181" s="148">
        <v>2019</v>
      </c>
      <c r="P1181" s="148" t="s">
        <v>5</v>
      </c>
      <c r="Q1181" s="149">
        <v>7003</v>
      </c>
      <c r="R1181" s="112" t="str">
        <f t="shared" si="10"/>
        <v/>
      </c>
      <c r="AA1181" s="145" t="s">
        <v>35</v>
      </c>
      <c r="AB1181" s="129">
        <v>2002</v>
      </c>
      <c r="AC1181" s="145" t="s">
        <v>244</v>
      </c>
      <c r="AD1181" s="129">
        <v>6</v>
      </c>
      <c r="AE1181" s="129">
        <v>2</v>
      </c>
    </row>
    <row r="1182" spans="7:31" x14ac:dyDescent="0.3">
      <c r="G1182" s="145" t="s">
        <v>19</v>
      </c>
      <c r="H1182" s="145" t="s">
        <v>64</v>
      </c>
      <c r="I1182" s="130">
        <v>2020</v>
      </c>
      <c r="J1182" s="146" t="s">
        <v>8</v>
      </c>
      <c r="K1182" s="129">
        <v>108</v>
      </c>
      <c r="L1182" s="121"/>
      <c r="M1182" s="147" t="s">
        <v>54</v>
      </c>
      <c r="N1182" s="147" t="s">
        <v>54</v>
      </c>
      <c r="O1182" s="148">
        <v>2019</v>
      </c>
      <c r="P1182" s="148" t="s">
        <v>6</v>
      </c>
      <c r="Q1182" s="149">
        <v>6833</v>
      </c>
      <c r="R1182" s="112" t="str">
        <f t="shared" si="10"/>
        <v/>
      </c>
      <c r="AA1182" s="145" t="s">
        <v>50</v>
      </c>
      <c r="AB1182" s="129">
        <v>2002</v>
      </c>
      <c r="AC1182" s="145" t="s">
        <v>242</v>
      </c>
      <c r="AD1182" s="129">
        <v>0</v>
      </c>
      <c r="AE1182" s="129">
        <v>3</v>
      </c>
    </row>
    <row r="1183" spans="7:31" x14ac:dyDescent="0.3">
      <c r="G1183" s="145" t="s">
        <v>19</v>
      </c>
      <c r="H1183" s="145" t="s">
        <v>64</v>
      </c>
      <c r="I1183" s="130">
        <v>2020</v>
      </c>
      <c r="J1183" s="146" t="s">
        <v>9</v>
      </c>
      <c r="K1183" s="129">
        <v>132</v>
      </c>
      <c r="L1183" s="121"/>
      <c r="M1183" s="147" t="s">
        <v>54</v>
      </c>
      <c r="N1183" s="147" t="s">
        <v>54</v>
      </c>
      <c r="O1183" s="148">
        <v>2019</v>
      </c>
      <c r="P1183" s="148" t="s">
        <v>7</v>
      </c>
      <c r="Q1183" s="149">
        <v>7693</v>
      </c>
      <c r="R1183" s="112" t="str">
        <f t="shared" si="10"/>
        <v/>
      </c>
      <c r="AA1183" s="145" t="s">
        <v>50</v>
      </c>
      <c r="AB1183" s="129">
        <v>2002</v>
      </c>
      <c r="AC1183" s="145" t="s">
        <v>243</v>
      </c>
      <c r="AD1183" s="129">
        <v>0</v>
      </c>
      <c r="AE1183" s="129">
        <v>1</v>
      </c>
    </row>
    <row r="1184" spans="7:31" x14ac:dyDescent="0.3">
      <c r="G1184" s="145" t="s">
        <v>19</v>
      </c>
      <c r="H1184" s="145" t="s">
        <v>64</v>
      </c>
      <c r="I1184" s="130">
        <v>2020</v>
      </c>
      <c r="J1184" s="146" t="s">
        <v>10</v>
      </c>
      <c r="K1184" s="129">
        <v>205</v>
      </c>
      <c r="L1184" s="121"/>
      <c r="M1184" s="147" t="s">
        <v>54</v>
      </c>
      <c r="N1184" s="147" t="s">
        <v>54</v>
      </c>
      <c r="O1184" s="148">
        <v>2019</v>
      </c>
      <c r="P1184" s="148" t="s">
        <v>8</v>
      </c>
      <c r="Q1184" s="149">
        <v>7844</v>
      </c>
      <c r="R1184" s="112" t="str">
        <f t="shared" si="10"/>
        <v/>
      </c>
      <c r="AA1184" s="145" t="s">
        <v>50</v>
      </c>
      <c r="AB1184" s="129">
        <v>2002</v>
      </c>
      <c r="AC1184" s="145" t="s">
        <v>241</v>
      </c>
      <c r="AD1184" s="129">
        <v>0</v>
      </c>
      <c r="AE1184" s="129">
        <v>69</v>
      </c>
    </row>
    <row r="1185" spans="7:31" x14ac:dyDescent="0.3">
      <c r="G1185" s="145" t="s">
        <v>19</v>
      </c>
      <c r="H1185" s="145" t="s">
        <v>64</v>
      </c>
      <c r="I1185" s="130">
        <v>2020</v>
      </c>
      <c r="J1185" s="146" t="s">
        <v>11</v>
      </c>
      <c r="K1185" s="129">
        <v>203</v>
      </c>
      <c r="L1185" s="121"/>
      <c r="M1185" s="147" t="s">
        <v>54</v>
      </c>
      <c r="N1185" s="147" t="s">
        <v>54</v>
      </c>
      <c r="O1185" s="148">
        <v>2019</v>
      </c>
      <c r="P1185" s="148" t="s">
        <v>9</v>
      </c>
      <c r="Q1185" s="149">
        <v>7598</v>
      </c>
      <c r="R1185" s="112" t="str">
        <f t="shared" si="10"/>
        <v/>
      </c>
      <c r="AA1185" s="145" t="s">
        <v>50</v>
      </c>
      <c r="AB1185" s="129">
        <v>2002</v>
      </c>
      <c r="AC1185" s="145" t="s">
        <v>244</v>
      </c>
      <c r="AD1185" s="129">
        <v>0</v>
      </c>
      <c r="AE1185" s="129">
        <v>9</v>
      </c>
    </row>
    <row r="1186" spans="7:31" x14ac:dyDescent="0.3">
      <c r="G1186" s="145" t="s">
        <v>19</v>
      </c>
      <c r="H1186" s="145" t="s">
        <v>64</v>
      </c>
      <c r="I1186" s="130">
        <v>2020</v>
      </c>
      <c r="J1186" s="146" t="s">
        <v>12</v>
      </c>
      <c r="K1186" s="129">
        <v>324</v>
      </c>
      <c r="L1186" s="121"/>
      <c r="M1186" s="147" t="s">
        <v>54</v>
      </c>
      <c r="N1186" s="147" t="s">
        <v>54</v>
      </c>
      <c r="O1186" s="148">
        <v>2019</v>
      </c>
      <c r="P1186" s="148" t="s">
        <v>10</v>
      </c>
      <c r="Q1186" s="149">
        <v>8345</v>
      </c>
      <c r="R1186" s="112" t="str">
        <f t="shared" si="10"/>
        <v/>
      </c>
      <c r="AA1186" s="145" t="s">
        <v>54</v>
      </c>
      <c r="AB1186" s="129">
        <v>2002</v>
      </c>
      <c r="AC1186" s="145" t="s">
        <v>242</v>
      </c>
      <c r="AD1186" s="129">
        <v>6</v>
      </c>
      <c r="AE1186" s="129">
        <v>13</v>
      </c>
    </row>
    <row r="1187" spans="7:31" x14ac:dyDescent="0.3">
      <c r="G1187" s="145" t="s">
        <v>19</v>
      </c>
      <c r="H1187" s="145" t="s">
        <v>64</v>
      </c>
      <c r="I1187" s="130">
        <v>2020</v>
      </c>
      <c r="J1187" s="146" t="s">
        <v>13</v>
      </c>
      <c r="K1187" s="129">
        <v>274</v>
      </c>
      <c r="L1187" s="121"/>
      <c r="M1187" s="147" t="s">
        <v>54</v>
      </c>
      <c r="N1187" s="147" t="s">
        <v>54</v>
      </c>
      <c r="O1187" s="148">
        <v>2019</v>
      </c>
      <c r="P1187" s="148" t="s">
        <v>11</v>
      </c>
      <c r="Q1187" s="149">
        <v>7360</v>
      </c>
      <c r="R1187" s="112" t="str">
        <f t="shared" si="10"/>
        <v/>
      </c>
      <c r="AA1187" s="145" t="s">
        <v>54</v>
      </c>
      <c r="AB1187" s="129">
        <v>2002</v>
      </c>
      <c r="AC1187" s="145" t="s">
        <v>245</v>
      </c>
      <c r="AD1187" s="129">
        <v>0</v>
      </c>
      <c r="AE1187" s="129">
        <v>10</v>
      </c>
    </row>
    <row r="1188" spans="7:31" x14ac:dyDescent="0.3">
      <c r="G1188" s="145" t="s">
        <v>19</v>
      </c>
      <c r="H1188" s="145" t="s">
        <v>64</v>
      </c>
      <c r="I1188" s="130">
        <v>2020</v>
      </c>
      <c r="J1188" s="146" t="s">
        <v>14</v>
      </c>
      <c r="K1188" s="129">
        <v>347</v>
      </c>
      <c r="L1188" s="121"/>
      <c r="M1188" s="147" t="s">
        <v>54</v>
      </c>
      <c r="N1188" s="147" t="s">
        <v>54</v>
      </c>
      <c r="O1188" s="148">
        <v>2019</v>
      </c>
      <c r="P1188" s="148" t="s">
        <v>12</v>
      </c>
      <c r="Q1188" s="149">
        <v>7663</v>
      </c>
      <c r="R1188" s="112" t="str">
        <f t="shared" si="10"/>
        <v/>
      </c>
      <c r="AA1188" s="145" t="s">
        <v>54</v>
      </c>
      <c r="AB1188" s="129">
        <v>2002</v>
      </c>
      <c r="AC1188" s="145" t="s">
        <v>243</v>
      </c>
      <c r="AD1188" s="129">
        <v>0</v>
      </c>
      <c r="AE1188" s="129">
        <v>5</v>
      </c>
    </row>
    <row r="1189" spans="7:31" x14ac:dyDescent="0.3">
      <c r="G1189" s="145" t="s">
        <v>19</v>
      </c>
      <c r="H1189" s="145" t="s">
        <v>64</v>
      </c>
      <c r="I1189" s="130">
        <v>2020</v>
      </c>
      <c r="J1189" s="146" t="s">
        <v>15</v>
      </c>
      <c r="K1189" s="129">
        <v>295</v>
      </c>
      <c r="L1189" s="121"/>
      <c r="M1189" s="147" t="s">
        <v>54</v>
      </c>
      <c r="N1189" s="147" t="s">
        <v>54</v>
      </c>
      <c r="O1189" s="148">
        <v>2019</v>
      </c>
      <c r="P1189" s="148" t="s">
        <v>13</v>
      </c>
      <c r="Q1189" s="149">
        <v>4212</v>
      </c>
      <c r="R1189" s="112" t="str">
        <f t="shared" si="10"/>
        <v/>
      </c>
      <c r="AA1189" s="145" t="s">
        <v>54</v>
      </c>
      <c r="AB1189" s="129">
        <v>2002</v>
      </c>
      <c r="AC1189" s="145" t="s">
        <v>74</v>
      </c>
      <c r="AD1189" s="129">
        <v>0</v>
      </c>
      <c r="AE1189" s="129">
        <v>17</v>
      </c>
    </row>
    <row r="1190" spans="7:31" x14ac:dyDescent="0.3">
      <c r="G1190" s="145" t="s">
        <v>19</v>
      </c>
      <c r="H1190" s="145" t="s">
        <v>65</v>
      </c>
      <c r="I1190" s="130">
        <v>2020</v>
      </c>
      <c r="J1190" s="146" t="s">
        <v>4</v>
      </c>
      <c r="K1190" s="129">
        <v>104</v>
      </c>
      <c r="L1190" s="121"/>
      <c r="M1190" s="147" t="s">
        <v>54</v>
      </c>
      <c r="N1190" s="147" t="s">
        <v>54</v>
      </c>
      <c r="O1190" s="148">
        <v>2019</v>
      </c>
      <c r="P1190" s="148" t="s">
        <v>14</v>
      </c>
      <c r="Q1190" s="149">
        <v>254</v>
      </c>
      <c r="R1190" s="112" t="str">
        <f t="shared" si="10"/>
        <v/>
      </c>
      <c r="AA1190" s="145" t="s">
        <v>54</v>
      </c>
      <c r="AB1190" s="129">
        <v>2002</v>
      </c>
      <c r="AC1190" s="145" t="s">
        <v>241</v>
      </c>
      <c r="AD1190" s="129">
        <v>23</v>
      </c>
      <c r="AE1190" s="129">
        <v>64</v>
      </c>
    </row>
    <row r="1191" spans="7:31" x14ac:dyDescent="0.3">
      <c r="G1191" s="145" t="s">
        <v>19</v>
      </c>
      <c r="H1191" s="145" t="s">
        <v>65</v>
      </c>
      <c r="I1191" s="130">
        <v>2020</v>
      </c>
      <c r="J1191" s="146" t="s">
        <v>5</v>
      </c>
      <c r="K1191" s="129">
        <v>41</v>
      </c>
      <c r="L1191" s="121"/>
      <c r="M1191" s="147" t="s">
        <v>54</v>
      </c>
      <c r="N1191" s="147" t="s">
        <v>54</v>
      </c>
      <c r="O1191" s="148">
        <v>2019</v>
      </c>
      <c r="P1191" s="148" t="s">
        <v>15</v>
      </c>
      <c r="Q1191" s="149">
        <v>214</v>
      </c>
      <c r="R1191" s="112" t="str">
        <f t="shared" si="10"/>
        <v/>
      </c>
      <c r="AA1191" s="145" t="s">
        <v>54</v>
      </c>
      <c r="AB1191" s="129">
        <v>2002</v>
      </c>
      <c r="AC1191" s="145" t="s">
        <v>244</v>
      </c>
      <c r="AD1191" s="129">
        <v>1</v>
      </c>
      <c r="AE1191" s="129">
        <v>17</v>
      </c>
    </row>
    <row r="1192" spans="7:31" x14ac:dyDescent="0.3">
      <c r="G1192" s="145" t="s">
        <v>19</v>
      </c>
      <c r="H1192" s="145" t="s">
        <v>65</v>
      </c>
      <c r="I1192" s="130">
        <v>2020</v>
      </c>
      <c r="J1192" s="146" t="s">
        <v>6</v>
      </c>
      <c r="K1192" s="129">
        <v>35</v>
      </c>
      <c r="L1192" s="121"/>
      <c r="M1192" s="147" t="s">
        <v>19</v>
      </c>
      <c r="N1192" s="147" t="s">
        <v>57</v>
      </c>
      <c r="O1192" s="148">
        <v>2018</v>
      </c>
      <c r="P1192" s="148" t="s">
        <v>4</v>
      </c>
      <c r="Q1192" s="152">
        <v>16</v>
      </c>
      <c r="R1192" s="112" t="str">
        <f t="shared" si="10"/>
        <v/>
      </c>
      <c r="AA1192" s="145" t="s">
        <v>19</v>
      </c>
      <c r="AB1192" s="129">
        <v>2001</v>
      </c>
      <c r="AC1192" s="145" t="s">
        <v>242</v>
      </c>
      <c r="AD1192" s="129">
        <v>0</v>
      </c>
      <c r="AE1192" s="129">
        <v>923</v>
      </c>
    </row>
    <row r="1193" spans="7:31" x14ac:dyDescent="0.3">
      <c r="G1193" s="145" t="s">
        <v>19</v>
      </c>
      <c r="H1193" s="145" t="s">
        <v>65</v>
      </c>
      <c r="I1193" s="130">
        <v>2020</v>
      </c>
      <c r="J1193" s="146" t="s">
        <v>7</v>
      </c>
      <c r="K1193" s="129">
        <v>3</v>
      </c>
      <c r="L1193" s="121"/>
      <c r="M1193" s="147" t="s">
        <v>19</v>
      </c>
      <c r="N1193" s="147" t="s">
        <v>57</v>
      </c>
      <c r="O1193" s="148">
        <v>2018</v>
      </c>
      <c r="P1193" s="148" t="s">
        <v>5</v>
      </c>
      <c r="Q1193" s="149">
        <v>15</v>
      </c>
      <c r="R1193" s="112" t="str">
        <f t="shared" si="10"/>
        <v/>
      </c>
      <c r="AA1193" s="145" t="s">
        <v>19</v>
      </c>
      <c r="AB1193" s="129">
        <v>2001</v>
      </c>
      <c r="AC1193" s="145" t="s">
        <v>245</v>
      </c>
      <c r="AD1193" s="129">
        <v>0</v>
      </c>
      <c r="AE1193" s="129">
        <v>452</v>
      </c>
    </row>
    <row r="1194" spans="7:31" x14ac:dyDescent="0.3">
      <c r="G1194" s="145" t="s">
        <v>19</v>
      </c>
      <c r="H1194" s="145" t="s">
        <v>65</v>
      </c>
      <c r="I1194" s="130">
        <v>2020</v>
      </c>
      <c r="J1194" s="146" t="s">
        <v>8</v>
      </c>
      <c r="K1194" s="129">
        <v>4</v>
      </c>
      <c r="L1194" s="121"/>
      <c r="M1194" s="147" t="s">
        <v>19</v>
      </c>
      <c r="N1194" s="147" t="s">
        <v>57</v>
      </c>
      <c r="O1194" s="148">
        <v>2018</v>
      </c>
      <c r="P1194" s="148" t="s">
        <v>6</v>
      </c>
      <c r="Q1194" s="149">
        <v>16</v>
      </c>
      <c r="R1194" s="112" t="str">
        <f t="shared" si="10"/>
        <v/>
      </c>
      <c r="AA1194" s="145" t="s">
        <v>19</v>
      </c>
      <c r="AB1194" s="129">
        <v>2001</v>
      </c>
      <c r="AC1194" s="145" t="s">
        <v>243</v>
      </c>
      <c r="AD1194" s="129">
        <v>0</v>
      </c>
      <c r="AE1194" s="129">
        <v>460</v>
      </c>
    </row>
    <row r="1195" spans="7:31" x14ac:dyDescent="0.3">
      <c r="G1195" s="145" t="s">
        <v>19</v>
      </c>
      <c r="H1195" s="145" t="s">
        <v>65</v>
      </c>
      <c r="I1195" s="130">
        <v>2020</v>
      </c>
      <c r="J1195" s="146" t="s">
        <v>9</v>
      </c>
      <c r="K1195" s="129">
        <v>3</v>
      </c>
      <c r="L1195" s="121"/>
      <c r="M1195" s="147" t="s">
        <v>19</v>
      </c>
      <c r="N1195" s="147" t="s">
        <v>57</v>
      </c>
      <c r="O1195" s="148">
        <v>2018</v>
      </c>
      <c r="P1195" s="148" t="s">
        <v>7</v>
      </c>
      <c r="Q1195" s="149">
        <v>19</v>
      </c>
      <c r="R1195" s="112" t="str">
        <f t="shared" si="10"/>
        <v/>
      </c>
      <c r="AA1195" s="145" t="s">
        <v>19</v>
      </c>
      <c r="AB1195" s="129">
        <v>2001</v>
      </c>
      <c r="AC1195" s="145" t="s">
        <v>74</v>
      </c>
      <c r="AD1195" s="129">
        <v>0</v>
      </c>
      <c r="AE1195" s="129">
        <v>163</v>
      </c>
    </row>
    <row r="1196" spans="7:31" x14ac:dyDescent="0.3">
      <c r="G1196" s="145" t="s">
        <v>19</v>
      </c>
      <c r="H1196" s="145" t="s">
        <v>65</v>
      </c>
      <c r="I1196" s="130">
        <v>2020</v>
      </c>
      <c r="J1196" s="146" t="s">
        <v>10</v>
      </c>
      <c r="K1196" s="129">
        <v>193</v>
      </c>
      <c r="L1196" s="121"/>
      <c r="M1196" s="147" t="s">
        <v>19</v>
      </c>
      <c r="N1196" s="147" t="s">
        <v>57</v>
      </c>
      <c r="O1196" s="148">
        <v>2018</v>
      </c>
      <c r="P1196" s="148" t="s">
        <v>8</v>
      </c>
      <c r="Q1196" s="149">
        <v>22</v>
      </c>
      <c r="R1196" s="112" t="str">
        <f t="shared" si="10"/>
        <v/>
      </c>
      <c r="AA1196" s="145" t="s">
        <v>19</v>
      </c>
      <c r="AB1196" s="129">
        <v>2001</v>
      </c>
      <c r="AC1196" s="145" t="s">
        <v>241</v>
      </c>
      <c r="AD1196" s="129">
        <v>0</v>
      </c>
      <c r="AE1196" s="129">
        <v>1567</v>
      </c>
    </row>
    <row r="1197" spans="7:31" x14ac:dyDescent="0.3">
      <c r="G1197" s="145" t="s">
        <v>19</v>
      </c>
      <c r="H1197" s="145" t="s">
        <v>65</v>
      </c>
      <c r="I1197" s="130">
        <v>2020</v>
      </c>
      <c r="J1197" s="146" t="s">
        <v>11</v>
      </c>
      <c r="K1197" s="129">
        <v>196</v>
      </c>
      <c r="L1197" s="121"/>
      <c r="M1197" s="147" t="s">
        <v>19</v>
      </c>
      <c r="N1197" s="147" t="s">
        <v>57</v>
      </c>
      <c r="O1197" s="148">
        <v>2018</v>
      </c>
      <c r="P1197" s="148" t="s">
        <v>9</v>
      </c>
      <c r="Q1197" s="149">
        <v>243</v>
      </c>
      <c r="R1197" s="112" t="str">
        <f t="shared" si="10"/>
        <v/>
      </c>
      <c r="AA1197" s="145" t="s">
        <v>19</v>
      </c>
      <c r="AB1197" s="129">
        <v>2001</v>
      </c>
      <c r="AC1197" s="145" t="s">
        <v>244</v>
      </c>
      <c r="AD1197" s="129">
        <v>0</v>
      </c>
      <c r="AE1197" s="129">
        <v>1118</v>
      </c>
    </row>
    <row r="1198" spans="7:31" x14ac:dyDescent="0.3">
      <c r="G1198" s="145" t="s">
        <v>19</v>
      </c>
      <c r="H1198" s="145" t="s">
        <v>65</v>
      </c>
      <c r="I1198" s="130">
        <v>2020</v>
      </c>
      <c r="J1198" s="146" t="s">
        <v>12</v>
      </c>
      <c r="K1198" s="129">
        <v>41</v>
      </c>
      <c r="L1198" s="121"/>
      <c r="M1198" s="147" t="s">
        <v>19</v>
      </c>
      <c r="N1198" s="147" t="s">
        <v>57</v>
      </c>
      <c r="O1198" s="148">
        <v>2018</v>
      </c>
      <c r="P1198" s="148" t="s">
        <v>10</v>
      </c>
      <c r="Q1198" s="149">
        <v>249</v>
      </c>
      <c r="R1198" s="112" t="str">
        <f t="shared" si="10"/>
        <v/>
      </c>
      <c r="AA1198" s="145" t="s">
        <v>25</v>
      </c>
      <c r="AB1198" s="129">
        <v>2001</v>
      </c>
      <c r="AC1198" s="145" t="s">
        <v>245</v>
      </c>
      <c r="AD1198" s="129">
        <v>63</v>
      </c>
      <c r="AE1198" s="129">
        <v>0</v>
      </c>
    </row>
    <row r="1199" spans="7:31" x14ac:dyDescent="0.3">
      <c r="G1199" s="145" t="s">
        <v>19</v>
      </c>
      <c r="H1199" s="145" t="s">
        <v>65</v>
      </c>
      <c r="I1199" s="130">
        <v>2020</v>
      </c>
      <c r="J1199" s="146" t="s">
        <v>13</v>
      </c>
      <c r="K1199" s="129">
        <v>142</v>
      </c>
      <c r="L1199" s="121"/>
      <c r="M1199" s="147" t="s">
        <v>19</v>
      </c>
      <c r="N1199" s="147" t="s">
        <v>57</v>
      </c>
      <c r="O1199" s="148">
        <v>2018</v>
      </c>
      <c r="P1199" s="148" t="s">
        <v>11</v>
      </c>
      <c r="Q1199" s="149">
        <v>216</v>
      </c>
      <c r="R1199" s="112" t="str">
        <f t="shared" si="10"/>
        <v/>
      </c>
      <c r="AA1199" s="145" t="s">
        <v>25</v>
      </c>
      <c r="AB1199" s="129">
        <v>2001</v>
      </c>
      <c r="AC1199" s="145" t="s">
        <v>241</v>
      </c>
      <c r="AD1199" s="129">
        <v>921</v>
      </c>
      <c r="AE1199" s="129">
        <v>0</v>
      </c>
    </row>
    <row r="1200" spans="7:31" x14ac:dyDescent="0.3">
      <c r="G1200" s="145" t="s">
        <v>19</v>
      </c>
      <c r="H1200" s="145" t="s">
        <v>65</v>
      </c>
      <c r="I1200" s="130">
        <v>2020</v>
      </c>
      <c r="J1200" s="146" t="s">
        <v>14</v>
      </c>
      <c r="K1200" s="129">
        <v>57</v>
      </c>
      <c r="L1200" s="121"/>
      <c r="M1200" s="147" t="s">
        <v>19</v>
      </c>
      <c r="N1200" s="147" t="s">
        <v>57</v>
      </c>
      <c r="O1200" s="148">
        <v>2018</v>
      </c>
      <c r="P1200" s="148" t="s">
        <v>12</v>
      </c>
      <c r="Q1200" s="149">
        <v>246</v>
      </c>
      <c r="R1200" s="112" t="str">
        <f t="shared" si="10"/>
        <v/>
      </c>
      <c r="AA1200" s="145" t="s">
        <v>25</v>
      </c>
      <c r="AB1200" s="129">
        <v>2001</v>
      </c>
      <c r="AC1200" s="145" t="s">
        <v>244</v>
      </c>
      <c r="AD1200" s="129">
        <v>44</v>
      </c>
      <c r="AE1200" s="129">
        <v>0</v>
      </c>
    </row>
    <row r="1201" spans="7:31" x14ac:dyDescent="0.3">
      <c r="G1201" s="145" t="s">
        <v>19</v>
      </c>
      <c r="H1201" s="145" t="s">
        <v>65</v>
      </c>
      <c r="I1201" s="130">
        <v>2020</v>
      </c>
      <c r="J1201" s="146" t="s">
        <v>15</v>
      </c>
      <c r="K1201" s="129">
        <v>81</v>
      </c>
      <c r="L1201" s="121"/>
      <c r="M1201" s="147" t="s">
        <v>19</v>
      </c>
      <c r="N1201" s="147" t="s">
        <v>57</v>
      </c>
      <c r="O1201" s="148">
        <v>2018</v>
      </c>
      <c r="P1201" s="148" t="s">
        <v>13</v>
      </c>
      <c r="Q1201" s="149">
        <v>249</v>
      </c>
      <c r="R1201" s="112" t="str">
        <f t="shared" si="10"/>
        <v/>
      </c>
      <c r="AA1201" s="145" t="s">
        <v>35</v>
      </c>
      <c r="AB1201" s="129">
        <v>2001</v>
      </c>
      <c r="AC1201" s="145" t="s">
        <v>242</v>
      </c>
      <c r="AD1201" s="129">
        <v>17</v>
      </c>
      <c r="AE1201" s="129">
        <v>0</v>
      </c>
    </row>
    <row r="1202" spans="7:31" x14ac:dyDescent="0.3">
      <c r="G1202" s="145" t="s">
        <v>19</v>
      </c>
      <c r="H1202" s="145" t="s">
        <v>66</v>
      </c>
      <c r="I1202" s="130">
        <v>2020</v>
      </c>
      <c r="J1202" s="146" t="s">
        <v>4</v>
      </c>
      <c r="K1202" s="129">
        <v>28</v>
      </c>
      <c r="L1202" s="121"/>
      <c r="M1202" s="147" t="s">
        <v>19</v>
      </c>
      <c r="N1202" s="147" t="s">
        <v>57</v>
      </c>
      <c r="O1202" s="148">
        <v>2018</v>
      </c>
      <c r="P1202" s="148" t="s">
        <v>14</v>
      </c>
      <c r="Q1202" s="149">
        <v>265</v>
      </c>
      <c r="R1202" s="112" t="str">
        <f t="shared" si="10"/>
        <v/>
      </c>
      <c r="AA1202" s="145" t="s">
        <v>35</v>
      </c>
      <c r="AB1202" s="129">
        <v>2001</v>
      </c>
      <c r="AC1202" s="145" t="s">
        <v>241</v>
      </c>
      <c r="AD1202" s="129">
        <v>521</v>
      </c>
      <c r="AE1202" s="129">
        <v>0</v>
      </c>
    </row>
    <row r="1203" spans="7:31" x14ac:dyDescent="0.3">
      <c r="G1203" s="145" t="s">
        <v>19</v>
      </c>
      <c r="H1203" s="145" t="s">
        <v>66</v>
      </c>
      <c r="I1203" s="130">
        <v>2020</v>
      </c>
      <c r="J1203" s="146" t="s">
        <v>5</v>
      </c>
      <c r="K1203" s="129">
        <v>28</v>
      </c>
      <c r="L1203" s="121"/>
      <c r="M1203" s="147" t="s">
        <v>19</v>
      </c>
      <c r="N1203" s="147" t="s">
        <v>57</v>
      </c>
      <c r="O1203" s="148">
        <v>2018</v>
      </c>
      <c r="P1203" s="148" t="s">
        <v>15</v>
      </c>
      <c r="Q1203" s="149">
        <v>252</v>
      </c>
      <c r="R1203" s="112" t="str">
        <f t="shared" si="10"/>
        <v/>
      </c>
      <c r="AA1203" s="145" t="s">
        <v>35</v>
      </c>
      <c r="AB1203" s="129">
        <v>2001</v>
      </c>
      <c r="AC1203" s="145" t="s">
        <v>244</v>
      </c>
      <c r="AD1203" s="129">
        <v>46</v>
      </c>
      <c r="AE1203" s="129">
        <v>0</v>
      </c>
    </row>
    <row r="1204" spans="7:31" x14ac:dyDescent="0.3">
      <c r="G1204" s="145" t="s">
        <v>19</v>
      </c>
      <c r="H1204" s="145" t="s">
        <v>66</v>
      </c>
      <c r="I1204" s="130">
        <v>2020</v>
      </c>
      <c r="J1204" s="146" t="s">
        <v>6</v>
      </c>
      <c r="K1204" s="129">
        <v>16</v>
      </c>
      <c r="L1204" s="121"/>
      <c r="M1204" s="147" t="s">
        <v>19</v>
      </c>
      <c r="N1204" s="147" t="s">
        <v>59</v>
      </c>
      <c r="O1204" s="148">
        <v>2018</v>
      </c>
      <c r="P1204" s="148" t="s">
        <v>4</v>
      </c>
      <c r="Q1204" s="149">
        <v>222904</v>
      </c>
      <c r="R1204" s="112" t="str">
        <f t="shared" si="10"/>
        <v/>
      </c>
      <c r="AA1204" s="145" t="s">
        <v>50</v>
      </c>
      <c r="AB1204" s="129">
        <v>2001</v>
      </c>
      <c r="AC1204" s="145" t="s">
        <v>242</v>
      </c>
      <c r="AD1204" s="129">
        <v>151</v>
      </c>
      <c r="AE1204" s="129">
        <v>1</v>
      </c>
    </row>
    <row r="1205" spans="7:31" x14ac:dyDescent="0.3">
      <c r="G1205" s="145" t="s">
        <v>19</v>
      </c>
      <c r="H1205" s="145" t="s">
        <v>66</v>
      </c>
      <c r="I1205" s="130">
        <v>2020</v>
      </c>
      <c r="J1205" s="146" t="s">
        <v>7</v>
      </c>
      <c r="K1205" s="129">
        <v>21</v>
      </c>
      <c r="L1205" s="121"/>
      <c r="M1205" s="147" t="s">
        <v>19</v>
      </c>
      <c r="N1205" s="147" t="s">
        <v>59</v>
      </c>
      <c r="O1205" s="148">
        <v>2018</v>
      </c>
      <c r="P1205" s="148" t="s">
        <v>5</v>
      </c>
      <c r="Q1205" s="149">
        <v>166961</v>
      </c>
      <c r="R1205" s="112" t="str">
        <f t="shared" si="10"/>
        <v/>
      </c>
      <c r="AA1205" s="145" t="s">
        <v>50</v>
      </c>
      <c r="AB1205" s="129">
        <v>2001</v>
      </c>
      <c r="AC1205" s="145" t="s">
        <v>244</v>
      </c>
      <c r="AD1205" s="129">
        <v>10</v>
      </c>
      <c r="AE1205" s="129">
        <v>0</v>
      </c>
    </row>
    <row r="1206" spans="7:31" x14ac:dyDescent="0.3">
      <c r="G1206" s="145" t="s">
        <v>19</v>
      </c>
      <c r="H1206" s="145" t="s">
        <v>66</v>
      </c>
      <c r="I1206" s="130">
        <v>2020</v>
      </c>
      <c r="J1206" s="146" t="s">
        <v>8</v>
      </c>
      <c r="K1206" s="129">
        <v>20</v>
      </c>
      <c r="L1206" s="121"/>
      <c r="M1206" s="147" t="s">
        <v>19</v>
      </c>
      <c r="N1206" s="147" t="s">
        <v>59</v>
      </c>
      <c r="O1206" s="148">
        <v>2018</v>
      </c>
      <c r="P1206" s="148" t="s">
        <v>6</v>
      </c>
      <c r="Q1206" s="149">
        <v>195009</v>
      </c>
      <c r="R1206" s="112" t="str">
        <f t="shared" si="10"/>
        <v/>
      </c>
      <c r="AA1206" s="145" t="s">
        <v>54</v>
      </c>
      <c r="AB1206" s="129">
        <v>2001</v>
      </c>
      <c r="AC1206" s="145" t="s">
        <v>242</v>
      </c>
      <c r="AD1206" s="129">
        <v>1</v>
      </c>
      <c r="AE1206" s="129">
        <v>4</v>
      </c>
    </row>
    <row r="1207" spans="7:31" x14ac:dyDescent="0.3">
      <c r="G1207" s="145" t="s">
        <v>19</v>
      </c>
      <c r="H1207" s="145" t="s">
        <v>66</v>
      </c>
      <c r="I1207" s="130">
        <v>2020</v>
      </c>
      <c r="J1207" s="146" t="s">
        <v>9</v>
      </c>
      <c r="K1207" s="129">
        <v>9</v>
      </c>
      <c r="L1207" s="121"/>
      <c r="M1207" s="147" t="s">
        <v>19</v>
      </c>
      <c r="N1207" s="147" t="s">
        <v>59</v>
      </c>
      <c r="O1207" s="148">
        <v>2018</v>
      </c>
      <c r="P1207" s="148" t="s">
        <v>7</v>
      </c>
      <c r="Q1207" s="149">
        <v>178571</v>
      </c>
      <c r="R1207" s="112" t="str">
        <f t="shared" si="10"/>
        <v/>
      </c>
      <c r="AA1207" s="145" t="s">
        <v>54</v>
      </c>
      <c r="AB1207" s="129">
        <v>2001</v>
      </c>
      <c r="AC1207" s="145" t="s">
        <v>245</v>
      </c>
      <c r="AD1207" s="129">
        <v>1</v>
      </c>
      <c r="AE1207" s="129">
        <v>8</v>
      </c>
    </row>
    <row r="1208" spans="7:31" x14ac:dyDescent="0.3">
      <c r="G1208" s="145" t="s">
        <v>19</v>
      </c>
      <c r="H1208" s="145" t="s">
        <v>66</v>
      </c>
      <c r="I1208" s="130">
        <v>2020</v>
      </c>
      <c r="J1208" s="146" t="s">
        <v>10</v>
      </c>
      <c r="K1208" s="129">
        <v>17</v>
      </c>
      <c r="L1208" s="121"/>
      <c r="M1208" s="147" t="s">
        <v>19</v>
      </c>
      <c r="N1208" s="147" t="s">
        <v>59</v>
      </c>
      <c r="O1208" s="148">
        <v>2018</v>
      </c>
      <c r="P1208" s="148" t="s">
        <v>8</v>
      </c>
      <c r="Q1208" s="149">
        <v>204958</v>
      </c>
      <c r="R1208" s="112" t="str">
        <f t="shared" si="10"/>
        <v/>
      </c>
      <c r="AA1208" s="145" t="s">
        <v>54</v>
      </c>
      <c r="AB1208" s="129">
        <v>2001</v>
      </c>
      <c r="AC1208" s="145" t="s">
        <v>243</v>
      </c>
      <c r="AD1208" s="129">
        <v>1</v>
      </c>
      <c r="AE1208" s="129">
        <v>1</v>
      </c>
    </row>
    <row r="1209" spans="7:31" x14ac:dyDescent="0.3">
      <c r="G1209" s="145" t="s">
        <v>19</v>
      </c>
      <c r="H1209" s="145" t="s">
        <v>66</v>
      </c>
      <c r="I1209" s="130">
        <v>2020</v>
      </c>
      <c r="J1209" s="146" t="s">
        <v>11</v>
      </c>
      <c r="K1209" s="129">
        <v>33</v>
      </c>
      <c r="L1209" s="121"/>
      <c r="M1209" s="147" t="s">
        <v>19</v>
      </c>
      <c r="N1209" s="147" t="s">
        <v>59</v>
      </c>
      <c r="O1209" s="148">
        <v>2018</v>
      </c>
      <c r="P1209" s="148" t="s">
        <v>9</v>
      </c>
      <c r="Q1209" s="149">
        <v>191984</v>
      </c>
      <c r="R1209" s="112" t="str">
        <f t="shared" si="10"/>
        <v/>
      </c>
      <c r="AA1209" s="145" t="s">
        <v>54</v>
      </c>
      <c r="AB1209" s="129">
        <v>2001</v>
      </c>
      <c r="AC1209" s="145" t="s">
        <v>74</v>
      </c>
      <c r="AD1209" s="129">
        <v>0</v>
      </c>
      <c r="AE1209" s="129">
        <v>3</v>
      </c>
    </row>
    <row r="1210" spans="7:31" x14ac:dyDescent="0.3">
      <c r="G1210" s="145" t="s">
        <v>19</v>
      </c>
      <c r="H1210" s="145" t="s">
        <v>66</v>
      </c>
      <c r="I1210" s="130">
        <v>2020</v>
      </c>
      <c r="J1210" s="146" t="s">
        <v>12</v>
      </c>
      <c r="K1210" s="129">
        <v>20</v>
      </c>
      <c r="L1210" s="121"/>
      <c r="M1210" s="147" t="s">
        <v>19</v>
      </c>
      <c r="N1210" s="147" t="s">
        <v>59</v>
      </c>
      <c r="O1210" s="148">
        <v>2018</v>
      </c>
      <c r="P1210" s="148" t="s">
        <v>10</v>
      </c>
      <c r="Q1210" s="149">
        <v>207271</v>
      </c>
      <c r="R1210" s="112" t="str">
        <f t="shared" si="10"/>
        <v/>
      </c>
      <c r="AA1210" s="145" t="s">
        <v>54</v>
      </c>
      <c r="AB1210" s="129">
        <v>2001</v>
      </c>
      <c r="AC1210" s="145" t="s">
        <v>241</v>
      </c>
      <c r="AD1210" s="129">
        <v>11</v>
      </c>
      <c r="AE1210" s="129">
        <v>44</v>
      </c>
    </row>
    <row r="1211" spans="7:31" x14ac:dyDescent="0.3">
      <c r="G1211" s="145" t="s">
        <v>19</v>
      </c>
      <c r="H1211" s="145" t="s">
        <v>66</v>
      </c>
      <c r="I1211" s="130">
        <v>2020</v>
      </c>
      <c r="J1211" s="146" t="s">
        <v>13</v>
      </c>
      <c r="K1211" s="129">
        <v>15</v>
      </c>
      <c r="L1211" s="121"/>
      <c r="M1211" s="147" t="s">
        <v>19</v>
      </c>
      <c r="N1211" s="147" t="s">
        <v>59</v>
      </c>
      <c r="O1211" s="148">
        <v>2018</v>
      </c>
      <c r="P1211" s="148" t="s">
        <v>11</v>
      </c>
      <c r="Q1211" s="149">
        <v>212186</v>
      </c>
      <c r="R1211" s="112" t="str">
        <f t="shared" si="10"/>
        <v/>
      </c>
      <c r="AA1211" s="145" t="s">
        <v>54</v>
      </c>
      <c r="AB1211" s="129">
        <v>2001</v>
      </c>
      <c r="AC1211" s="145" t="s">
        <v>244</v>
      </c>
      <c r="AD1211" s="129">
        <v>3</v>
      </c>
      <c r="AE1211" s="129">
        <v>11</v>
      </c>
    </row>
    <row r="1212" spans="7:31" x14ac:dyDescent="0.3">
      <c r="G1212" s="145" t="s">
        <v>19</v>
      </c>
      <c r="H1212" s="145" t="s">
        <v>66</v>
      </c>
      <c r="I1212" s="130">
        <v>2020</v>
      </c>
      <c r="J1212" s="146" t="s">
        <v>14</v>
      </c>
      <c r="K1212" s="129">
        <v>8</v>
      </c>
      <c r="L1212" s="121"/>
      <c r="M1212" s="147" t="s">
        <v>19</v>
      </c>
      <c r="N1212" s="147" t="s">
        <v>59</v>
      </c>
      <c r="O1212" s="148">
        <v>2018</v>
      </c>
      <c r="P1212" s="148" t="s">
        <v>12</v>
      </c>
      <c r="Q1212" s="149">
        <v>186511</v>
      </c>
      <c r="R1212" s="112" t="str">
        <f t="shared" si="10"/>
        <v/>
      </c>
      <c r="AA1212" s="145" t="s">
        <v>19</v>
      </c>
      <c r="AB1212" s="129">
        <v>2000</v>
      </c>
      <c r="AC1212" s="145" t="s">
        <v>242</v>
      </c>
      <c r="AD1212" s="129">
        <v>0</v>
      </c>
      <c r="AE1212" s="129">
        <v>616</v>
      </c>
    </row>
    <row r="1213" spans="7:31" x14ac:dyDescent="0.3">
      <c r="G1213" s="145" t="s">
        <v>19</v>
      </c>
      <c r="H1213" s="145" t="s">
        <v>66</v>
      </c>
      <c r="I1213" s="130">
        <v>2020</v>
      </c>
      <c r="J1213" s="146" t="s">
        <v>15</v>
      </c>
      <c r="K1213" s="129">
        <v>21</v>
      </c>
      <c r="L1213" s="121"/>
      <c r="M1213" s="147" t="s">
        <v>19</v>
      </c>
      <c r="N1213" s="147" t="s">
        <v>59</v>
      </c>
      <c r="O1213" s="148">
        <v>2018</v>
      </c>
      <c r="P1213" s="148" t="s">
        <v>13</v>
      </c>
      <c r="Q1213" s="149">
        <v>217193</v>
      </c>
      <c r="R1213" s="112" t="str">
        <f t="shared" si="10"/>
        <v/>
      </c>
      <c r="AA1213" s="145" t="s">
        <v>19</v>
      </c>
      <c r="AB1213" s="129">
        <v>2000</v>
      </c>
      <c r="AC1213" s="145" t="s">
        <v>245</v>
      </c>
      <c r="AD1213" s="129">
        <v>0</v>
      </c>
      <c r="AE1213" s="129">
        <v>109</v>
      </c>
    </row>
    <row r="1214" spans="7:31" x14ac:dyDescent="0.3">
      <c r="G1214" s="145" t="s">
        <v>19</v>
      </c>
      <c r="H1214" s="145" t="s">
        <v>67</v>
      </c>
      <c r="I1214" s="130">
        <v>2020</v>
      </c>
      <c r="J1214" s="146" t="s">
        <v>4</v>
      </c>
      <c r="K1214" s="129">
        <v>2</v>
      </c>
      <c r="L1214" s="121"/>
      <c r="M1214" s="147" t="s">
        <v>19</v>
      </c>
      <c r="N1214" s="147" t="s">
        <v>59</v>
      </c>
      <c r="O1214" s="148">
        <v>2018</v>
      </c>
      <c r="P1214" s="148" t="s">
        <v>14</v>
      </c>
      <c r="Q1214" s="149">
        <v>213943</v>
      </c>
      <c r="R1214" s="112" t="str">
        <f t="shared" si="10"/>
        <v/>
      </c>
      <c r="AA1214" s="145" t="s">
        <v>19</v>
      </c>
      <c r="AB1214" s="129">
        <v>2000</v>
      </c>
      <c r="AC1214" s="145" t="s">
        <v>243</v>
      </c>
      <c r="AD1214" s="129">
        <v>0</v>
      </c>
      <c r="AE1214" s="129">
        <v>102</v>
      </c>
    </row>
    <row r="1215" spans="7:31" x14ac:dyDescent="0.3">
      <c r="G1215" s="145" t="s">
        <v>19</v>
      </c>
      <c r="H1215" s="145" t="s">
        <v>67</v>
      </c>
      <c r="I1215" s="130">
        <v>2020</v>
      </c>
      <c r="J1215" s="146" t="s">
        <v>6</v>
      </c>
      <c r="K1215" s="129">
        <v>2</v>
      </c>
      <c r="L1215" s="121"/>
      <c r="M1215" s="147" t="s">
        <v>19</v>
      </c>
      <c r="N1215" s="147" t="s">
        <v>59</v>
      </c>
      <c r="O1215" s="148">
        <v>2018</v>
      </c>
      <c r="P1215" s="148" t="s">
        <v>15</v>
      </c>
      <c r="Q1215" s="149">
        <v>247955</v>
      </c>
      <c r="R1215" s="112" t="str">
        <f t="shared" si="10"/>
        <v/>
      </c>
      <c r="AA1215" s="145" t="s">
        <v>19</v>
      </c>
      <c r="AB1215" s="129">
        <v>2000</v>
      </c>
      <c r="AC1215" s="145" t="s">
        <v>74</v>
      </c>
      <c r="AD1215" s="129">
        <v>0</v>
      </c>
      <c r="AE1215" s="129">
        <v>29</v>
      </c>
    </row>
    <row r="1216" spans="7:31" x14ac:dyDescent="0.3">
      <c r="G1216" s="145" t="s">
        <v>19</v>
      </c>
      <c r="H1216" s="145" t="s">
        <v>67</v>
      </c>
      <c r="I1216" s="130">
        <v>2020</v>
      </c>
      <c r="J1216" s="146" t="s">
        <v>7</v>
      </c>
      <c r="K1216" s="129">
        <v>1</v>
      </c>
      <c r="L1216" s="121"/>
      <c r="M1216" s="147" t="s">
        <v>19</v>
      </c>
      <c r="N1216" s="147" t="s">
        <v>60</v>
      </c>
      <c r="O1216" s="148">
        <v>2018</v>
      </c>
      <c r="P1216" s="148" t="s">
        <v>4</v>
      </c>
      <c r="Q1216" s="149">
        <v>342</v>
      </c>
      <c r="R1216" s="112" t="str">
        <f t="shared" si="10"/>
        <v/>
      </c>
      <c r="AA1216" s="145" t="s">
        <v>19</v>
      </c>
      <c r="AB1216" s="129">
        <v>2000</v>
      </c>
      <c r="AC1216" s="145" t="s">
        <v>241</v>
      </c>
      <c r="AD1216" s="129">
        <v>0</v>
      </c>
      <c r="AE1216" s="129">
        <v>576</v>
      </c>
    </row>
    <row r="1217" spans="7:31" x14ac:dyDescent="0.3">
      <c r="G1217" s="145" t="s">
        <v>19</v>
      </c>
      <c r="H1217" s="145" t="s">
        <v>67</v>
      </c>
      <c r="I1217" s="130">
        <v>2020</v>
      </c>
      <c r="J1217" s="146" t="s">
        <v>14</v>
      </c>
      <c r="K1217" s="129">
        <v>2</v>
      </c>
      <c r="L1217" s="121"/>
      <c r="M1217" s="147" t="s">
        <v>19</v>
      </c>
      <c r="N1217" s="147" t="s">
        <v>60</v>
      </c>
      <c r="O1217" s="148">
        <v>2018</v>
      </c>
      <c r="P1217" s="148" t="s">
        <v>5</v>
      </c>
      <c r="Q1217" s="149">
        <v>187</v>
      </c>
      <c r="R1217" s="112" t="str">
        <f t="shared" si="10"/>
        <v/>
      </c>
      <c r="AA1217" s="145" t="s">
        <v>19</v>
      </c>
      <c r="AB1217" s="129">
        <v>2000</v>
      </c>
      <c r="AC1217" s="145" t="s">
        <v>244</v>
      </c>
      <c r="AD1217" s="129">
        <v>0</v>
      </c>
      <c r="AE1217" s="129">
        <v>385</v>
      </c>
    </row>
    <row r="1218" spans="7:31" x14ac:dyDescent="0.3">
      <c r="G1218" s="145" t="s">
        <v>19</v>
      </c>
      <c r="H1218" s="145" t="s">
        <v>67</v>
      </c>
      <c r="I1218" s="130">
        <v>2020</v>
      </c>
      <c r="J1218" s="146" t="s">
        <v>15</v>
      </c>
      <c r="K1218" s="129">
        <v>1</v>
      </c>
      <c r="L1218" s="121"/>
      <c r="M1218" s="147" t="s">
        <v>19</v>
      </c>
      <c r="N1218" s="147" t="s">
        <v>60</v>
      </c>
      <c r="O1218" s="148">
        <v>2018</v>
      </c>
      <c r="P1218" s="148" t="s">
        <v>6</v>
      </c>
      <c r="Q1218" s="149">
        <v>350</v>
      </c>
      <c r="R1218" s="112" t="str">
        <f t="shared" si="10"/>
        <v/>
      </c>
      <c r="AA1218" s="145" t="s">
        <v>25</v>
      </c>
      <c r="AB1218" s="129">
        <v>2000</v>
      </c>
      <c r="AC1218" s="145" t="s">
        <v>242</v>
      </c>
      <c r="AD1218" s="129">
        <v>4</v>
      </c>
      <c r="AE1218" s="129">
        <v>0</v>
      </c>
    </row>
    <row r="1219" spans="7:31" x14ac:dyDescent="0.3">
      <c r="G1219" s="145" t="s">
        <v>19</v>
      </c>
      <c r="H1219" s="145" t="s">
        <v>68</v>
      </c>
      <c r="I1219" s="130">
        <v>2020</v>
      </c>
      <c r="J1219" s="146" t="s">
        <v>13</v>
      </c>
      <c r="K1219" s="129">
        <v>4</v>
      </c>
      <c r="L1219" s="121"/>
      <c r="M1219" s="147" t="s">
        <v>19</v>
      </c>
      <c r="N1219" s="147" t="s">
        <v>60</v>
      </c>
      <c r="O1219" s="148">
        <v>2018</v>
      </c>
      <c r="P1219" s="148" t="s">
        <v>7</v>
      </c>
      <c r="Q1219" s="149">
        <v>412</v>
      </c>
      <c r="R1219" s="112" t="str">
        <f t="shared" si="10"/>
        <v/>
      </c>
      <c r="AA1219" s="145" t="s">
        <v>25</v>
      </c>
      <c r="AB1219" s="129">
        <v>2000</v>
      </c>
      <c r="AC1219" s="145" t="s">
        <v>245</v>
      </c>
      <c r="AD1219" s="129">
        <v>166</v>
      </c>
      <c r="AE1219" s="129">
        <v>0</v>
      </c>
    </row>
    <row r="1220" spans="7:31" x14ac:dyDescent="0.3">
      <c r="G1220" s="145" t="s">
        <v>19</v>
      </c>
      <c r="H1220" s="145" t="s">
        <v>69</v>
      </c>
      <c r="I1220" s="130">
        <v>2020</v>
      </c>
      <c r="J1220" s="146" t="s">
        <v>4</v>
      </c>
      <c r="K1220" s="129">
        <v>237</v>
      </c>
      <c r="L1220" s="121"/>
      <c r="M1220" s="147" t="s">
        <v>19</v>
      </c>
      <c r="N1220" s="147" t="s">
        <v>60</v>
      </c>
      <c r="O1220" s="148">
        <v>2018</v>
      </c>
      <c r="P1220" s="148" t="s">
        <v>8</v>
      </c>
      <c r="Q1220" s="149">
        <v>379</v>
      </c>
      <c r="R1220" s="112" t="str">
        <f t="shared" si="10"/>
        <v/>
      </c>
      <c r="AA1220" s="145" t="s">
        <v>25</v>
      </c>
      <c r="AB1220" s="129">
        <v>2000</v>
      </c>
      <c r="AC1220" s="145" t="s">
        <v>241</v>
      </c>
      <c r="AD1220" s="129">
        <v>1231</v>
      </c>
      <c r="AE1220" s="129">
        <v>0</v>
      </c>
    </row>
    <row r="1221" spans="7:31" x14ac:dyDescent="0.3">
      <c r="G1221" s="145" t="s">
        <v>19</v>
      </c>
      <c r="H1221" s="145" t="s">
        <v>69</v>
      </c>
      <c r="I1221" s="130">
        <v>2020</v>
      </c>
      <c r="J1221" s="146" t="s">
        <v>5</v>
      </c>
      <c r="K1221" s="129">
        <v>61</v>
      </c>
      <c r="L1221" s="121"/>
      <c r="M1221" s="147" t="s">
        <v>19</v>
      </c>
      <c r="N1221" s="147" t="s">
        <v>60</v>
      </c>
      <c r="O1221" s="148">
        <v>2018</v>
      </c>
      <c r="P1221" s="148" t="s">
        <v>9</v>
      </c>
      <c r="Q1221" s="149">
        <v>383</v>
      </c>
      <c r="R1221" s="112" t="str">
        <f t="shared" si="10"/>
        <v/>
      </c>
      <c r="AA1221" s="145" t="s">
        <v>25</v>
      </c>
      <c r="AB1221" s="129">
        <v>2000</v>
      </c>
      <c r="AC1221" s="145" t="s">
        <v>244</v>
      </c>
      <c r="AD1221" s="129">
        <v>12</v>
      </c>
      <c r="AE1221" s="129">
        <v>0</v>
      </c>
    </row>
    <row r="1222" spans="7:31" x14ac:dyDescent="0.3">
      <c r="G1222" s="145" t="s">
        <v>19</v>
      </c>
      <c r="H1222" s="145" t="s">
        <v>69</v>
      </c>
      <c r="I1222" s="130">
        <v>2020</v>
      </c>
      <c r="J1222" s="146" t="s">
        <v>6</v>
      </c>
      <c r="K1222" s="129">
        <v>131</v>
      </c>
      <c r="L1222" s="121"/>
      <c r="M1222" s="147" t="s">
        <v>19</v>
      </c>
      <c r="N1222" s="147" t="s">
        <v>60</v>
      </c>
      <c r="O1222" s="148">
        <v>2018</v>
      </c>
      <c r="P1222" s="148" t="s">
        <v>10</v>
      </c>
      <c r="Q1222" s="149">
        <v>333</v>
      </c>
      <c r="R1222" s="112" t="str">
        <f t="shared" ref="R1222:R1285" si="11">TRIM(T1171)</f>
        <v/>
      </c>
      <c r="AA1222" s="145" t="s">
        <v>35</v>
      </c>
      <c r="AB1222" s="129">
        <v>2000</v>
      </c>
      <c r="AC1222" s="145" t="s">
        <v>242</v>
      </c>
      <c r="AD1222" s="129">
        <v>46</v>
      </c>
      <c r="AE1222" s="129">
        <v>0</v>
      </c>
    </row>
    <row r="1223" spans="7:31" x14ac:dyDescent="0.3">
      <c r="G1223" s="145" t="s">
        <v>19</v>
      </c>
      <c r="H1223" s="145" t="s">
        <v>69</v>
      </c>
      <c r="I1223" s="130">
        <v>2020</v>
      </c>
      <c r="J1223" s="146" t="s">
        <v>7</v>
      </c>
      <c r="K1223" s="129">
        <v>111</v>
      </c>
      <c r="L1223" s="121"/>
      <c r="M1223" s="147" t="s">
        <v>19</v>
      </c>
      <c r="N1223" s="147" t="s">
        <v>60</v>
      </c>
      <c r="O1223" s="148">
        <v>2018</v>
      </c>
      <c r="P1223" s="148" t="s">
        <v>11</v>
      </c>
      <c r="Q1223" s="149">
        <v>371</v>
      </c>
      <c r="R1223" s="112" t="str">
        <f t="shared" si="11"/>
        <v/>
      </c>
      <c r="AA1223" s="145" t="s">
        <v>35</v>
      </c>
      <c r="AB1223" s="129">
        <v>2000</v>
      </c>
      <c r="AC1223" s="145" t="s">
        <v>245</v>
      </c>
      <c r="AD1223" s="129">
        <v>1</v>
      </c>
      <c r="AE1223" s="129">
        <v>0</v>
      </c>
    </row>
    <row r="1224" spans="7:31" x14ac:dyDescent="0.3">
      <c r="G1224" s="145" t="s">
        <v>19</v>
      </c>
      <c r="H1224" s="145" t="s">
        <v>69</v>
      </c>
      <c r="I1224" s="130">
        <v>2020</v>
      </c>
      <c r="J1224" s="146" t="s">
        <v>8</v>
      </c>
      <c r="K1224" s="129">
        <v>33</v>
      </c>
      <c r="L1224" s="121"/>
      <c r="M1224" s="147" t="s">
        <v>19</v>
      </c>
      <c r="N1224" s="147" t="s">
        <v>60</v>
      </c>
      <c r="O1224" s="148">
        <v>2018</v>
      </c>
      <c r="P1224" s="148" t="s">
        <v>12</v>
      </c>
      <c r="Q1224" s="149">
        <v>272</v>
      </c>
      <c r="R1224" s="112" t="str">
        <f t="shared" si="11"/>
        <v/>
      </c>
      <c r="AA1224" s="145" t="s">
        <v>35</v>
      </c>
      <c r="AB1224" s="129">
        <v>2000</v>
      </c>
      <c r="AC1224" s="145" t="s">
        <v>241</v>
      </c>
      <c r="AD1224" s="129">
        <v>666</v>
      </c>
      <c r="AE1224" s="129">
        <v>0</v>
      </c>
    </row>
    <row r="1225" spans="7:31" x14ac:dyDescent="0.3">
      <c r="G1225" s="145" t="s">
        <v>19</v>
      </c>
      <c r="H1225" s="145" t="s">
        <v>69</v>
      </c>
      <c r="I1225" s="130">
        <v>2020</v>
      </c>
      <c r="J1225" s="146" t="s">
        <v>9</v>
      </c>
      <c r="K1225" s="129">
        <v>53</v>
      </c>
      <c r="L1225" s="121"/>
      <c r="M1225" s="147" t="s">
        <v>19</v>
      </c>
      <c r="N1225" s="147" t="s">
        <v>60</v>
      </c>
      <c r="O1225" s="148">
        <v>2018</v>
      </c>
      <c r="P1225" s="148" t="s">
        <v>13</v>
      </c>
      <c r="Q1225" s="149">
        <v>261</v>
      </c>
      <c r="R1225" s="112" t="str">
        <f t="shared" si="11"/>
        <v/>
      </c>
      <c r="AA1225" s="145" t="s">
        <v>35</v>
      </c>
      <c r="AB1225" s="129">
        <v>2000</v>
      </c>
      <c r="AC1225" s="145" t="s">
        <v>244</v>
      </c>
      <c r="AD1225" s="129">
        <v>33</v>
      </c>
      <c r="AE1225" s="129">
        <v>0</v>
      </c>
    </row>
    <row r="1226" spans="7:31" x14ac:dyDescent="0.3">
      <c r="G1226" s="145" t="s">
        <v>19</v>
      </c>
      <c r="H1226" s="145" t="s">
        <v>69</v>
      </c>
      <c r="I1226" s="130">
        <v>2020</v>
      </c>
      <c r="J1226" s="146" t="s">
        <v>10</v>
      </c>
      <c r="K1226" s="129">
        <v>55</v>
      </c>
      <c r="L1226" s="121"/>
      <c r="M1226" s="147" t="s">
        <v>19</v>
      </c>
      <c r="N1226" s="147" t="s">
        <v>60</v>
      </c>
      <c r="O1226" s="148">
        <v>2018</v>
      </c>
      <c r="P1226" s="148" t="s">
        <v>14</v>
      </c>
      <c r="Q1226" s="149">
        <v>246</v>
      </c>
      <c r="R1226" s="112" t="str">
        <f t="shared" si="11"/>
        <v/>
      </c>
      <c r="AA1226" s="145" t="s">
        <v>48</v>
      </c>
      <c r="AB1226" s="129">
        <v>2000</v>
      </c>
      <c r="AC1226" s="145" t="s">
        <v>242</v>
      </c>
      <c r="AD1226" s="129">
        <v>1</v>
      </c>
      <c r="AE1226" s="129">
        <v>0</v>
      </c>
    </row>
    <row r="1227" spans="7:31" x14ac:dyDescent="0.3">
      <c r="G1227" s="145" t="s">
        <v>19</v>
      </c>
      <c r="H1227" s="145" t="s">
        <v>69</v>
      </c>
      <c r="I1227" s="130">
        <v>2020</v>
      </c>
      <c r="J1227" s="146" t="s">
        <v>11</v>
      </c>
      <c r="K1227" s="129">
        <v>60</v>
      </c>
      <c r="L1227" s="121"/>
      <c r="M1227" s="147" t="s">
        <v>19</v>
      </c>
      <c r="N1227" s="147" t="s">
        <v>60</v>
      </c>
      <c r="O1227" s="148">
        <v>2018</v>
      </c>
      <c r="P1227" s="148" t="s">
        <v>15</v>
      </c>
      <c r="Q1227" s="149">
        <v>316</v>
      </c>
      <c r="R1227" s="112" t="str">
        <f t="shared" si="11"/>
        <v/>
      </c>
      <c r="AA1227" s="145" t="s">
        <v>50</v>
      </c>
      <c r="AB1227" s="129">
        <v>2000</v>
      </c>
      <c r="AC1227" s="145" t="s">
        <v>242</v>
      </c>
      <c r="AD1227" s="129">
        <v>118</v>
      </c>
      <c r="AE1227" s="129">
        <v>0</v>
      </c>
    </row>
    <row r="1228" spans="7:31" x14ac:dyDescent="0.3">
      <c r="G1228" s="145" t="s">
        <v>19</v>
      </c>
      <c r="H1228" s="145" t="s">
        <v>69</v>
      </c>
      <c r="I1228" s="130">
        <v>2020</v>
      </c>
      <c r="J1228" s="146" t="s">
        <v>12</v>
      </c>
      <c r="K1228" s="129">
        <v>44</v>
      </c>
      <c r="L1228" s="121"/>
      <c r="M1228" s="147" t="s">
        <v>19</v>
      </c>
      <c r="N1228" s="147" t="s">
        <v>62</v>
      </c>
      <c r="O1228" s="148">
        <v>2018</v>
      </c>
      <c r="P1228" s="148" t="s">
        <v>5</v>
      </c>
      <c r="Q1228" s="149">
        <v>2</v>
      </c>
      <c r="R1228" s="112" t="str">
        <f t="shared" si="11"/>
        <v/>
      </c>
      <c r="AA1228" s="145" t="s">
        <v>50</v>
      </c>
      <c r="AB1228" s="129">
        <v>2000</v>
      </c>
      <c r="AC1228" s="145" t="s">
        <v>241</v>
      </c>
      <c r="AD1228" s="129">
        <v>1</v>
      </c>
      <c r="AE1228" s="129">
        <v>0</v>
      </c>
    </row>
    <row r="1229" spans="7:31" x14ac:dyDescent="0.3">
      <c r="G1229" s="145" t="s">
        <v>19</v>
      </c>
      <c r="H1229" s="145" t="s">
        <v>69</v>
      </c>
      <c r="I1229" s="130">
        <v>2020</v>
      </c>
      <c r="J1229" s="146" t="s">
        <v>13</v>
      </c>
      <c r="K1229" s="129">
        <v>76</v>
      </c>
      <c r="L1229" s="121"/>
      <c r="M1229" s="147" t="s">
        <v>19</v>
      </c>
      <c r="N1229" s="147" t="s">
        <v>62</v>
      </c>
      <c r="O1229" s="148">
        <v>2018</v>
      </c>
      <c r="P1229" s="148" t="s">
        <v>6</v>
      </c>
      <c r="Q1229" s="149">
        <v>1</v>
      </c>
      <c r="R1229" s="112" t="str">
        <f t="shared" si="11"/>
        <v/>
      </c>
      <c r="AA1229" s="145" t="s">
        <v>50</v>
      </c>
      <c r="AB1229" s="129">
        <v>2000</v>
      </c>
      <c r="AC1229" s="145" t="s">
        <v>244</v>
      </c>
      <c r="AD1229" s="129">
        <v>2</v>
      </c>
      <c r="AE1229" s="129">
        <v>0</v>
      </c>
    </row>
    <row r="1230" spans="7:31" x14ac:dyDescent="0.3">
      <c r="G1230" s="145" t="s">
        <v>19</v>
      </c>
      <c r="H1230" s="145" t="s">
        <v>69</v>
      </c>
      <c r="I1230" s="130">
        <v>2020</v>
      </c>
      <c r="J1230" s="146" t="s">
        <v>14</v>
      </c>
      <c r="K1230" s="129">
        <v>64</v>
      </c>
      <c r="L1230" s="121"/>
      <c r="M1230" s="147" t="s">
        <v>19</v>
      </c>
      <c r="N1230" s="147" t="s">
        <v>62</v>
      </c>
      <c r="O1230" s="148">
        <v>2018</v>
      </c>
      <c r="P1230" s="148" t="s">
        <v>7</v>
      </c>
      <c r="Q1230" s="149">
        <v>4</v>
      </c>
      <c r="R1230" s="112" t="str">
        <f t="shared" si="11"/>
        <v/>
      </c>
      <c r="AA1230" s="145" t="s">
        <v>54</v>
      </c>
      <c r="AB1230" s="129">
        <v>2000</v>
      </c>
      <c r="AC1230" s="145" t="s">
        <v>242</v>
      </c>
      <c r="AD1230" s="129">
        <v>1</v>
      </c>
      <c r="AE1230" s="129">
        <v>0</v>
      </c>
    </row>
    <row r="1231" spans="7:31" x14ac:dyDescent="0.3">
      <c r="G1231" s="145" t="s">
        <v>19</v>
      </c>
      <c r="H1231" s="145" t="s">
        <v>69</v>
      </c>
      <c r="I1231" s="130">
        <v>2020</v>
      </c>
      <c r="J1231" s="146" t="s">
        <v>15</v>
      </c>
      <c r="K1231" s="129">
        <v>121</v>
      </c>
      <c r="L1231" s="121"/>
      <c r="M1231" s="147" t="s">
        <v>19</v>
      </c>
      <c r="N1231" s="147" t="s">
        <v>62</v>
      </c>
      <c r="O1231" s="148">
        <v>2018</v>
      </c>
      <c r="P1231" s="148" t="s">
        <v>11</v>
      </c>
      <c r="Q1231" s="149">
        <v>1</v>
      </c>
      <c r="R1231" s="112" t="str">
        <f t="shared" si="11"/>
        <v/>
      </c>
      <c r="AA1231" s="145" t="s">
        <v>54</v>
      </c>
      <c r="AB1231" s="129">
        <v>2000</v>
      </c>
      <c r="AC1231" s="145" t="s">
        <v>241</v>
      </c>
      <c r="AD1231" s="129">
        <v>13</v>
      </c>
      <c r="AE1231" s="129">
        <v>0</v>
      </c>
    </row>
    <row r="1232" spans="7:31" x14ac:dyDescent="0.3">
      <c r="G1232" s="145" t="s">
        <v>19</v>
      </c>
      <c r="H1232" s="145" t="s">
        <v>20</v>
      </c>
      <c r="I1232" s="130">
        <v>2020</v>
      </c>
      <c r="J1232" s="146" t="s">
        <v>4</v>
      </c>
      <c r="K1232" s="129">
        <v>1880</v>
      </c>
      <c r="L1232" s="121"/>
      <c r="M1232" s="147" t="s">
        <v>19</v>
      </c>
      <c r="N1232" s="147" t="s">
        <v>63</v>
      </c>
      <c r="O1232" s="148">
        <v>2018</v>
      </c>
      <c r="P1232" s="148" t="s">
        <v>4</v>
      </c>
      <c r="Q1232" s="149">
        <v>15537</v>
      </c>
      <c r="R1232" s="112" t="str">
        <f t="shared" si="11"/>
        <v/>
      </c>
      <c r="AA1232" s="145" t="s">
        <v>54</v>
      </c>
      <c r="AB1232" s="129">
        <v>2000</v>
      </c>
      <c r="AC1232" s="145" t="s">
        <v>244</v>
      </c>
      <c r="AD1232" s="129">
        <v>3</v>
      </c>
      <c r="AE1232" s="129">
        <v>0</v>
      </c>
    </row>
    <row r="1233" spans="7:31" x14ac:dyDescent="0.3">
      <c r="G1233" s="145" t="s">
        <v>19</v>
      </c>
      <c r="H1233" s="145" t="s">
        <v>20</v>
      </c>
      <c r="I1233" s="130">
        <v>2020</v>
      </c>
      <c r="J1233" s="146" t="s">
        <v>5</v>
      </c>
      <c r="K1233" s="129">
        <v>2031</v>
      </c>
      <c r="L1233" s="121"/>
      <c r="M1233" s="147" t="s">
        <v>19</v>
      </c>
      <c r="N1233" s="147" t="s">
        <v>63</v>
      </c>
      <c r="O1233" s="148">
        <v>2018</v>
      </c>
      <c r="P1233" s="148" t="s">
        <v>5</v>
      </c>
      <c r="Q1233" s="149">
        <v>12910</v>
      </c>
      <c r="R1233" s="112" t="str">
        <f t="shared" si="11"/>
        <v/>
      </c>
      <c r="AA1233" s="145" t="s">
        <v>19</v>
      </c>
      <c r="AB1233" s="129">
        <v>1999</v>
      </c>
      <c r="AC1233" s="145" t="s">
        <v>242</v>
      </c>
      <c r="AD1233" s="129">
        <v>0</v>
      </c>
      <c r="AE1233" s="129">
        <v>122</v>
      </c>
    </row>
    <row r="1234" spans="7:31" x14ac:dyDescent="0.3">
      <c r="G1234" s="145" t="s">
        <v>19</v>
      </c>
      <c r="H1234" s="145" t="s">
        <v>20</v>
      </c>
      <c r="I1234" s="130">
        <v>2020</v>
      </c>
      <c r="J1234" s="146" t="s">
        <v>6</v>
      </c>
      <c r="K1234" s="129">
        <v>2048</v>
      </c>
      <c r="L1234" s="121"/>
      <c r="M1234" s="147" t="s">
        <v>19</v>
      </c>
      <c r="N1234" s="147" t="s">
        <v>63</v>
      </c>
      <c r="O1234" s="148">
        <v>2018</v>
      </c>
      <c r="P1234" s="148" t="s">
        <v>6</v>
      </c>
      <c r="Q1234" s="149">
        <v>15927</v>
      </c>
      <c r="R1234" s="112" t="str">
        <f t="shared" si="11"/>
        <v/>
      </c>
      <c r="AA1234" s="145" t="s">
        <v>19</v>
      </c>
      <c r="AB1234" s="129">
        <v>1999</v>
      </c>
      <c r="AC1234" s="145" t="s">
        <v>245</v>
      </c>
      <c r="AD1234" s="129">
        <v>0</v>
      </c>
      <c r="AE1234" s="129">
        <v>25</v>
      </c>
    </row>
    <row r="1235" spans="7:31" x14ac:dyDescent="0.3">
      <c r="G1235" s="145" t="s">
        <v>19</v>
      </c>
      <c r="H1235" s="145" t="s">
        <v>20</v>
      </c>
      <c r="I1235" s="130">
        <v>2020</v>
      </c>
      <c r="J1235" s="146" t="s">
        <v>7</v>
      </c>
      <c r="K1235" s="129">
        <v>2425</v>
      </c>
      <c r="L1235" s="121"/>
      <c r="M1235" s="147" t="s">
        <v>19</v>
      </c>
      <c r="N1235" s="147" t="s">
        <v>63</v>
      </c>
      <c r="O1235" s="148">
        <v>2018</v>
      </c>
      <c r="P1235" s="148" t="s">
        <v>7</v>
      </c>
      <c r="Q1235" s="149">
        <v>16218</v>
      </c>
      <c r="R1235" s="112" t="str">
        <f t="shared" si="11"/>
        <v/>
      </c>
      <c r="AA1235" s="145" t="s">
        <v>19</v>
      </c>
      <c r="AB1235" s="129">
        <v>1999</v>
      </c>
      <c r="AC1235" s="145" t="s">
        <v>243</v>
      </c>
      <c r="AD1235" s="129">
        <v>0</v>
      </c>
      <c r="AE1235" s="129">
        <v>17</v>
      </c>
    </row>
    <row r="1236" spans="7:31" x14ac:dyDescent="0.3">
      <c r="G1236" s="145" t="s">
        <v>19</v>
      </c>
      <c r="H1236" s="145" t="s">
        <v>20</v>
      </c>
      <c r="I1236" s="130">
        <v>2020</v>
      </c>
      <c r="J1236" s="146" t="s">
        <v>8</v>
      </c>
      <c r="K1236" s="129">
        <v>5874</v>
      </c>
      <c r="L1236" s="121"/>
      <c r="M1236" s="147" t="s">
        <v>19</v>
      </c>
      <c r="N1236" s="147" t="s">
        <v>63</v>
      </c>
      <c r="O1236" s="148">
        <v>2018</v>
      </c>
      <c r="P1236" s="148" t="s">
        <v>8</v>
      </c>
      <c r="Q1236" s="149">
        <v>17314</v>
      </c>
      <c r="R1236" s="112" t="str">
        <f t="shared" si="11"/>
        <v/>
      </c>
      <c r="AA1236" s="145" t="s">
        <v>19</v>
      </c>
      <c r="AB1236" s="129">
        <v>1999</v>
      </c>
      <c r="AC1236" s="145" t="s">
        <v>74</v>
      </c>
      <c r="AD1236" s="129">
        <v>0</v>
      </c>
      <c r="AE1236" s="129">
        <v>1</v>
      </c>
    </row>
    <row r="1237" spans="7:31" x14ac:dyDescent="0.3">
      <c r="G1237" s="145" t="s">
        <v>19</v>
      </c>
      <c r="H1237" s="145" t="s">
        <v>20</v>
      </c>
      <c r="I1237" s="130">
        <v>2020</v>
      </c>
      <c r="J1237" s="146" t="s">
        <v>9</v>
      </c>
      <c r="K1237" s="129">
        <v>2921</v>
      </c>
      <c r="L1237" s="121"/>
      <c r="M1237" s="147" t="s">
        <v>19</v>
      </c>
      <c r="N1237" s="147" t="s">
        <v>63</v>
      </c>
      <c r="O1237" s="148">
        <v>2018</v>
      </c>
      <c r="P1237" s="148" t="s">
        <v>9</v>
      </c>
      <c r="Q1237" s="149">
        <v>18073</v>
      </c>
      <c r="R1237" s="112" t="str">
        <f t="shared" si="11"/>
        <v/>
      </c>
      <c r="AA1237" s="145" t="s">
        <v>19</v>
      </c>
      <c r="AB1237" s="129">
        <v>1999</v>
      </c>
      <c r="AC1237" s="145" t="s">
        <v>241</v>
      </c>
      <c r="AD1237" s="129">
        <v>0</v>
      </c>
      <c r="AE1237" s="129">
        <v>280</v>
      </c>
    </row>
    <row r="1238" spans="7:31" x14ac:dyDescent="0.3">
      <c r="G1238" s="145" t="s">
        <v>19</v>
      </c>
      <c r="H1238" s="145" t="s">
        <v>20</v>
      </c>
      <c r="I1238" s="130">
        <v>2020</v>
      </c>
      <c r="J1238" s="146" t="s">
        <v>10</v>
      </c>
      <c r="K1238" s="129">
        <v>2872</v>
      </c>
      <c r="L1238" s="121"/>
      <c r="M1238" s="147" t="s">
        <v>19</v>
      </c>
      <c r="N1238" s="147" t="s">
        <v>63</v>
      </c>
      <c r="O1238" s="148">
        <v>2018</v>
      </c>
      <c r="P1238" s="148" t="s">
        <v>10</v>
      </c>
      <c r="Q1238" s="149">
        <v>19224</v>
      </c>
      <c r="R1238" s="112" t="str">
        <f t="shared" si="11"/>
        <v/>
      </c>
      <c r="AA1238" s="145" t="s">
        <v>19</v>
      </c>
      <c r="AB1238" s="129">
        <v>1999</v>
      </c>
      <c r="AC1238" s="145" t="s">
        <v>244</v>
      </c>
      <c r="AD1238" s="129">
        <v>0</v>
      </c>
      <c r="AE1238" s="129">
        <v>86</v>
      </c>
    </row>
    <row r="1239" spans="7:31" x14ac:dyDescent="0.3">
      <c r="G1239" s="145" t="s">
        <v>19</v>
      </c>
      <c r="H1239" s="145" t="s">
        <v>20</v>
      </c>
      <c r="I1239" s="130">
        <v>2020</v>
      </c>
      <c r="J1239" s="146" t="s">
        <v>11</v>
      </c>
      <c r="K1239" s="129">
        <v>2740</v>
      </c>
      <c r="L1239" s="121"/>
      <c r="M1239" s="147" t="s">
        <v>19</v>
      </c>
      <c r="N1239" s="147" t="s">
        <v>63</v>
      </c>
      <c r="O1239" s="148">
        <v>2018</v>
      </c>
      <c r="P1239" s="148" t="s">
        <v>11</v>
      </c>
      <c r="Q1239" s="149">
        <v>18921</v>
      </c>
      <c r="R1239" s="112" t="str">
        <f t="shared" si="11"/>
        <v/>
      </c>
      <c r="AA1239" s="145" t="s">
        <v>25</v>
      </c>
      <c r="AB1239" s="129">
        <v>1999</v>
      </c>
      <c r="AC1239" s="145" t="s">
        <v>242</v>
      </c>
      <c r="AD1239" s="129">
        <v>2</v>
      </c>
      <c r="AE1239" s="129">
        <v>0</v>
      </c>
    </row>
    <row r="1240" spans="7:31" x14ac:dyDescent="0.3">
      <c r="G1240" s="145" t="s">
        <v>19</v>
      </c>
      <c r="H1240" s="145" t="s">
        <v>20</v>
      </c>
      <c r="I1240" s="130">
        <v>2020</v>
      </c>
      <c r="J1240" s="146" t="s">
        <v>12</v>
      </c>
      <c r="K1240" s="129">
        <v>2762</v>
      </c>
      <c r="L1240" s="121"/>
      <c r="M1240" s="147" t="s">
        <v>19</v>
      </c>
      <c r="N1240" s="147" t="s">
        <v>63</v>
      </c>
      <c r="O1240" s="148">
        <v>2018</v>
      </c>
      <c r="P1240" s="148" t="s">
        <v>12</v>
      </c>
      <c r="Q1240" s="149">
        <v>19008</v>
      </c>
      <c r="R1240" s="112" t="str">
        <f t="shared" si="11"/>
        <v/>
      </c>
      <c r="AA1240" s="145" t="s">
        <v>25</v>
      </c>
      <c r="AB1240" s="129">
        <v>1999</v>
      </c>
      <c r="AC1240" s="145" t="s">
        <v>245</v>
      </c>
      <c r="AD1240" s="129">
        <v>35</v>
      </c>
      <c r="AE1240" s="129">
        <v>0</v>
      </c>
    </row>
    <row r="1241" spans="7:31" x14ac:dyDescent="0.3">
      <c r="G1241" s="145" t="s">
        <v>19</v>
      </c>
      <c r="H1241" s="145" t="s">
        <v>20</v>
      </c>
      <c r="I1241" s="130">
        <v>2020</v>
      </c>
      <c r="J1241" s="146" t="s">
        <v>13</v>
      </c>
      <c r="K1241" s="129">
        <v>2471</v>
      </c>
      <c r="L1241" s="121"/>
      <c r="M1241" s="147" t="s">
        <v>19</v>
      </c>
      <c r="N1241" s="147" t="s">
        <v>63</v>
      </c>
      <c r="O1241" s="148">
        <v>2018</v>
      </c>
      <c r="P1241" s="148" t="s">
        <v>13</v>
      </c>
      <c r="Q1241" s="149">
        <v>22031</v>
      </c>
      <c r="R1241" s="112" t="str">
        <f t="shared" si="11"/>
        <v/>
      </c>
      <c r="AA1241" s="145" t="s">
        <v>25</v>
      </c>
      <c r="AB1241" s="129">
        <v>1999</v>
      </c>
      <c r="AC1241" s="145" t="s">
        <v>241</v>
      </c>
      <c r="AD1241" s="129">
        <v>1</v>
      </c>
      <c r="AE1241" s="129">
        <v>0</v>
      </c>
    </row>
    <row r="1242" spans="7:31" x14ac:dyDescent="0.3">
      <c r="G1242" s="145" t="s">
        <v>19</v>
      </c>
      <c r="H1242" s="145" t="s">
        <v>20</v>
      </c>
      <c r="I1242" s="130">
        <v>2020</v>
      </c>
      <c r="J1242" s="146" t="s">
        <v>14</v>
      </c>
      <c r="K1242" s="129">
        <v>3258</v>
      </c>
      <c r="L1242" s="121"/>
      <c r="M1242" s="147" t="s">
        <v>19</v>
      </c>
      <c r="N1242" s="147" t="s">
        <v>63</v>
      </c>
      <c r="O1242" s="148">
        <v>2018</v>
      </c>
      <c r="P1242" s="148" t="s">
        <v>14</v>
      </c>
      <c r="Q1242" s="149">
        <v>20584</v>
      </c>
      <c r="R1242" s="112" t="str">
        <f t="shared" si="11"/>
        <v/>
      </c>
      <c r="AA1242" s="145" t="s">
        <v>25</v>
      </c>
      <c r="AB1242" s="129">
        <v>1999</v>
      </c>
      <c r="AC1242" s="145" t="s">
        <v>244</v>
      </c>
      <c r="AD1242" s="129">
        <v>1</v>
      </c>
      <c r="AE1242" s="129">
        <v>0</v>
      </c>
    </row>
    <row r="1243" spans="7:31" x14ac:dyDescent="0.3">
      <c r="G1243" s="145" t="s">
        <v>19</v>
      </c>
      <c r="H1243" s="145" t="s">
        <v>20</v>
      </c>
      <c r="I1243" s="130">
        <v>2020</v>
      </c>
      <c r="J1243" s="146" t="s">
        <v>15</v>
      </c>
      <c r="K1243" s="129">
        <v>5222</v>
      </c>
      <c r="L1243" s="121"/>
      <c r="M1243" s="147" t="s">
        <v>19</v>
      </c>
      <c r="N1243" s="147" t="s">
        <v>63</v>
      </c>
      <c r="O1243" s="148">
        <v>2018</v>
      </c>
      <c r="P1243" s="148" t="s">
        <v>15</v>
      </c>
      <c r="Q1243" s="149">
        <v>24126</v>
      </c>
      <c r="R1243" s="112" t="str">
        <f t="shared" si="11"/>
        <v/>
      </c>
      <c r="AA1243" s="145" t="s">
        <v>35</v>
      </c>
      <c r="AB1243" s="129">
        <v>1999</v>
      </c>
      <c r="AC1243" s="145" t="s">
        <v>242</v>
      </c>
      <c r="AD1243" s="129">
        <v>6</v>
      </c>
      <c r="AE1243" s="129">
        <v>0</v>
      </c>
    </row>
    <row r="1244" spans="7:31" x14ac:dyDescent="0.3">
      <c r="G1244" s="145" t="s">
        <v>21</v>
      </c>
      <c r="H1244" s="145" t="s">
        <v>22</v>
      </c>
      <c r="I1244" s="130">
        <v>2020</v>
      </c>
      <c r="J1244" s="146" t="s">
        <v>4</v>
      </c>
      <c r="K1244" s="129">
        <v>280</v>
      </c>
      <c r="L1244" s="121"/>
      <c r="M1244" s="147" t="s">
        <v>19</v>
      </c>
      <c r="N1244" s="147" t="s">
        <v>64</v>
      </c>
      <c r="O1244" s="148">
        <v>2018</v>
      </c>
      <c r="P1244" s="148" t="s">
        <v>4</v>
      </c>
      <c r="Q1244" s="149">
        <v>4</v>
      </c>
      <c r="R1244" s="112" t="str">
        <f t="shared" si="11"/>
        <v/>
      </c>
      <c r="AA1244" s="145" t="s">
        <v>35</v>
      </c>
      <c r="AB1244" s="129">
        <v>1999</v>
      </c>
      <c r="AC1244" s="145" t="s">
        <v>241</v>
      </c>
      <c r="AD1244" s="129">
        <v>176</v>
      </c>
      <c r="AE1244" s="129">
        <v>0</v>
      </c>
    </row>
    <row r="1245" spans="7:31" x14ac:dyDescent="0.3">
      <c r="G1245" s="145" t="s">
        <v>21</v>
      </c>
      <c r="H1245" s="145" t="s">
        <v>22</v>
      </c>
      <c r="I1245" s="130">
        <v>2020</v>
      </c>
      <c r="J1245" s="146" t="s">
        <v>5</v>
      </c>
      <c r="K1245" s="129">
        <v>20</v>
      </c>
      <c r="L1245" s="121"/>
      <c r="M1245" s="147" t="s">
        <v>19</v>
      </c>
      <c r="N1245" s="147" t="s">
        <v>64</v>
      </c>
      <c r="O1245" s="148">
        <v>2018</v>
      </c>
      <c r="P1245" s="148" t="s">
        <v>5</v>
      </c>
      <c r="Q1245" s="149">
        <v>24</v>
      </c>
      <c r="R1245" s="112" t="str">
        <f t="shared" si="11"/>
        <v/>
      </c>
      <c r="AA1245" s="145" t="s">
        <v>35</v>
      </c>
      <c r="AB1245" s="129">
        <v>1999</v>
      </c>
      <c r="AC1245" s="145" t="s">
        <v>244</v>
      </c>
      <c r="AD1245" s="129">
        <v>23</v>
      </c>
      <c r="AE1245" s="129">
        <v>0</v>
      </c>
    </row>
    <row r="1246" spans="7:31" x14ac:dyDescent="0.3">
      <c r="G1246" s="145" t="s">
        <v>21</v>
      </c>
      <c r="H1246" s="145" t="s">
        <v>22</v>
      </c>
      <c r="I1246" s="130">
        <v>2020</v>
      </c>
      <c r="J1246" s="146" t="s">
        <v>6</v>
      </c>
      <c r="K1246" s="129">
        <v>9</v>
      </c>
      <c r="L1246" s="121"/>
      <c r="M1246" s="147" t="s">
        <v>19</v>
      </c>
      <c r="N1246" s="147" t="s">
        <v>64</v>
      </c>
      <c r="O1246" s="148">
        <v>2018</v>
      </c>
      <c r="P1246" s="148" t="s">
        <v>6</v>
      </c>
      <c r="Q1246" s="149">
        <v>25</v>
      </c>
      <c r="R1246" s="112" t="str">
        <f t="shared" si="11"/>
        <v/>
      </c>
      <c r="AA1246" s="145" t="s">
        <v>54</v>
      </c>
      <c r="AB1246" s="129">
        <v>1999</v>
      </c>
      <c r="AC1246" s="145" t="s">
        <v>242</v>
      </c>
      <c r="AD1246" s="129">
        <v>2</v>
      </c>
      <c r="AE1246" s="129">
        <v>0</v>
      </c>
    </row>
    <row r="1247" spans="7:31" x14ac:dyDescent="0.3">
      <c r="G1247" s="145" t="s">
        <v>21</v>
      </c>
      <c r="H1247" s="145" t="s">
        <v>22</v>
      </c>
      <c r="I1247" s="130">
        <v>2020</v>
      </c>
      <c r="J1247" s="146" t="s">
        <v>7</v>
      </c>
      <c r="K1247" s="129">
        <v>4</v>
      </c>
      <c r="L1247" s="121"/>
      <c r="M1247" s="147" t="s">
        <v>19</v>
      </c>
      <c r="N1247" s="147" t="s">
        <v>64</v>
      </c>
      <c r="O1247" s="148">
        <v>2018</v>
      </c>
      <c r="P1247" s="148" t="s">
        <v>7</v>
      </c>
      <c r="Q1247" s="149">
        <v>22</v>
      </c>
      <c r="R1247" s="112" t="str">
        <f t="shared" si="11"/>
        <v/>
      </c>
      <c r="AA1247" s="145" t="s">
        <v>54</v>
      </c>
      <c r="AB1247" s="129">
        <v>1999</v>
      </c>
      <c r="AC1247" s="145" t="s">
        <v>245</v>
      </c>
      <c r="AD1247" s="129">
        <v>5</v>
      </c>
      <c r="AE1247" s="129">
        <v>0</v>
      </c>
    </row>
    <row r="1248" spans="7:31" x14ac:dyDescent="0.3">
      <c r="G1248" s="145" t="s">
        <v>21</v>
      </c>
      <c r="H1248" s="145" t="s">
        <v>22</v>
      </c>
      <c r="I1248" s="130">
        <v>2020</v>
      </c>
      <c r="J1248" s="146" t="s">
        <v>8</v>
      </c>
      <c r="K1248" s="129">
        <v>26</v>
      </c>
      <c r="L1248" s="121"/>
      <c r="M1248" s="147" t="s">
        <v>19</v>
      </c>
      <c r="N1248" s="147" t="s">
        <v>64</v>
      </c>
      <c r="O1248" s="148">
        <v>2018</v>
      </c>
      <c r="P1248" s="148" t="s">
        <v>8</v>
      </c>
      <c r="Q1248" s="149">
        <v>31</v>
      </c>
      <c r="R1248" s="112" t="str">
        <f t="shared" si="11"/>
        <v/>
      </c>
      <c r="AA1248" s="145" t="s">
        <v>54</v>
      </c>
      <c r="AB1248" s="129">
        <v>1999</v>
      </c>
      <c r="AC1248" s="145" t="s">
        <v>241</v>
      </c>
      <c r="AD1248" s="129">
        <v>19</v>
      </c>
      <c r="AE1248" s="129">
        <v>0</v>
      </c>
    </row>
    <row r="1249" spans="7:31" x14ac:dyDescent="0.3">
      <c r="G1249" s="145" t="s">
        <v>21</v>
      </c>
      <c r="H1249" s="145" t="s">
        <v>22</v>
      </c>
      <c r="I1249" s="130">
        <v>2020</v>
      </c>
      <c r="J1249" s="146" t="s">
        <v>9</v>
      </c>
      <c r="K1249" s="129">
        <v>49</v>
      </c>
      <c r="L1249" s="121"/>
      <c r="M1249" s="147" t="s">
        <v>19</v>
      </c>
      <c r="N1249" s="147" t="s">
        <v>64</v>
      </c>
      <c r="O1249" s="148">
        <v>2018</v>
      </c>
      <c r="P1249" s="148" t="s">
        <v>9</v>
      </c>
      <c r="Q1249" s="149">
        <v>23</v>
      </c>
      <c r="R1249" s="112" t="str">
        <f t="shared" si="11"/>
        <v/>
      </c>
      <c r="AA1249" s="145" t="s">
        <v>54</v>
      </c>
      <c r="AB1249" s="129">
        <v>1999</v>
      </c>
      <c r="AC1249" s="145" t="s">
        <v>244</v>
      </c>
      <c r="AD1249" s="129">
        <v>6</v>
      </c>
      <c r="AE1249" s="129">
        <v>0</v>
      </c>
    </row>
    <row r="1250" spans="7:31" x14ac:dyDescent="0.3">
      <c r="G1250" s="145" t="s">
        <v>21</v>
      </c>
      <c r="H1250" s="145" t="s">
        <v>22</v>
      </c>
      <c r="I1250" s="130">
        <v>2020</v>
      </c>
      <c r="J1250" s="146" t="s">
        <v>10</v>
      </c>
      <c r="K1250" s="129">
        <v>6</v>
      </c>
      <c r="L1250" s="121"/>
      <c r="M1250" s="147" t="s">
        <v>19</v>
      </c>
      <c r="N1250" s="147" t="s">
        <v>64</v>
      </c>
      <c r="O1250" s="148">
        <v>2018</v>
      </c>
      <c r="P1250" s="148" t="s">
        <v>10</v>
      </c>
      <c r="Q1250" s="149">
        <v>23</v>
      </c>
      <c r="R1250" s="112" t="str">
        <f t="shared" si="11"/>
        <v/>
      </c>
    </row>
    <row r="1251" spans="7:31" x14ac:dyDescent="0.3">
      <c r="G1251" s="145" t="s">
        <v>21</v>
      </c>
      <c r="H1251" s="145" t="s">
        <v>22</v>
      </c>
      <c r="I1251" s="130">
        <v>2020</v>
      </c>
      <c r="J1251" s="146" t="s">
        <v>11</v>
      </c>
      <c r="K1251" s="129">
        <v>73</v>
      </c>
      <c r="L1251" s="121"/>
      <c r="M1251" s="147" t="s">
        <v>19</v>
      </c>
      <c r="N1251" s="147" t="s">
        <v>64</v>
      </c>
      <c r="O1251" s="148">
        <v>2018</v>
      </c>
      <c r="P1251" s="148" t="s">
        <v>11</v>
      </c>
      <c r="Q1251" s="149">
        <v>19</v>
      </c>
      <c r="R1251" s="112" t="str">
        <f t="shared" si="11"/>
        <v/>
      </c>
    </row>
    <row r="1252" spans="7:31" x14ac:dyDescent="0.3">
      <c r="G1252" s="145" t="s">
        <v>21</v>
      </c>
      <c r="H1252" s="145" t="s">
        <v>22</v>
      </c>
      <c r="I1252" s="130">
        <v>2020</v>
      </c>
      <c r="J1252" s="146" t="s">
        <v>12</v>
      </c>
      <c r="K1252" s="129">
        <v>17</v>
      </c>
      <c r="L1252" s="121"/>
      <c r="M1252" s="147" t="s">
        <v>19</v>
      </c>
      <c r="N1252" s="147" t="s">
        <v>64</v>
      </c>
      <c r="O1252" s="148">
        <v>2018</v>
      </c>
      <c r="P1252" s="148" t="s">
        <v>12</v>
      </c>
      <c r="Q1252" s="149">
        <v>19</v>
      </c>
      <c r="R1252" s="112" t="str">
        <f t="shared" si="11"/>
        <v/>
      </c>
    </row>
    <row r="1253" spans="7:31" x14ac:dyDescent="0.3">
      <c r="G1253" s="145" t="s">
        <v>21</v>
      </c>
      <c r="H1253" s="145" t="s">
        <v>22</v>
      </c>
      <c r="I1253" s="130">
        <v>2020</v>
      </c>
      <c r="J1253" s="146" t="s">
        <v>13</v>
      </c>
      <c r="K1253" s="129">
        <v>35</v>
      </c>
      <c r="L1253" s="121"/>
      <c r="M1253" s="147" t="s">
        <v>19</v>
      </c>
      <c r="N1253" s="147" t="s">
        <v>64</v>
      </c>
      <c r="O1253" s="148">
        <v>2018</v>
      </c>
      <c r="P1253" s="148" t="s">
        <v>13</v>
      </c>
      <c r="Q1253" s="149">
        <v>27</v>
      </c>
      <c r="R1253" s="112" t="str">
        <f t="shared" si="11"/>
        <v/>
      </c>
    </row>
    <row r="1254" spans="7:31" x14ac:dyDescent="0.3">
      <c r="G1254" s="145" t="s">
        <v>21</v>
      </c>
      <c r="H1254" s="145" t="s">
        <v>22</v>
      </c>
      <c r="I1254" s="130">
        <v>2020</v>
      </c>
      <c r="J1254" s="146" t="s">
        <v>14</v>
      </c>
      <c r="K1254" s="129">
        <v>10</v>
      </c>
      <c r="L1254" s="121"/>
      <c r="M1254" s="147" t="s">
        <v>19</v>
      </c>
      <c r="N1254" s="147" t="s">
        <v>64</v>
      </c>
      <c r="O1254" s="148">
        <v>2018</v>
      </c>
      <c r="P1254" s="148" t="s">
        <v>14</v>
      </c>
      <c r="Q1254" s="149">
        <v>32</v>
      </c>
      <c r="R1254" s="112" t="str">
        <f t="shared" si="11"/>
        <v/>
      </c>
    </row>
    <row r="1255" spans="7:31" x14ac:dyDescent="0.3">
      <c r="G1255" s="145" t="s">
        <v>21</v>
      </c>
      <c r="H1255" s="145" t="s">
        <v>22</v>
      </c>
      <c r="I1255" s="130">
        <v>2020</v>
      </c>
      <c r="J1255" s="146" t="s">
        <v>15</v>
      </c>
      <c r="K1255" s="129">
        <v>14</v>
      </c>
      <c r="L1255" s="121"/>
      <c r="M1255" s="147" t="s">
        <v>19</v>
      </c>
      <c r="N1255" s="147" t="s">
        <v>64</v>
      </c>
      <c r="O1255" s="148">
        <v>2018</v>
      </c>
      <c r="P1255" s="148" t="s">
        <v>15</v>
      </c>
      <c r="Q1255" s="149">
        <v>38</v>
      </c>
      <c r="R1255" s="112" t="str">
        <f t="shared" si="11"/>
        <v/>
      </c>
    </row>
    <row r="1256" spans="7:31" x14ac:dyDescent="0.3">
      <c r="G1256" s="145" t="s">
        <v>23</v>
      </c>
      <c r="H1256" s="145" t="s">
        <v>24</v>
      </c>
      <c r="I1256" s="130">
        <v>2020</v>
      </c>
      <c r="J1256" s="146" t="s">
        <v>5</v>
      </c>
      <c r="K1256" s="129">
        <v>14762</v>
      </c>
      <c r="L1256" s="121"/>
      <c r="M1256" s="147" t="s">
        <v>19</v>
      </c>
      <c r="N1256" s="147" t="s">
        <v>65</v>
      </c>
      <c r="O1256" s="148">
        <v>2018</v>
      </c>
      <c r="P1256" s="148" t="s">
        <v>5</v>
      </c>
      <c r="Q1256" s="149">
        <v>4</v>
      </c>
      <c r="R1256" s="112" t="str">
        <f t="shared" si="11"/>
        <v/>
      </c>
    </row>
    <row r="1257" spans="7:31" x14ac:dyDescent="0.3">
      <c r="G1257" s="145" t="s">
        <v>23</v>
      </c>
      <c r="H1257" s="145" t="s">
        <v>24</v>
      </c>
      <c r="I1257" s="130">
        <v>2020</v>
      </c>
      <c r="J1257" s="146" t="s">
        <v>6</v>
      </c>
      <c r="K1257" s="129">
        <v>21931</v>
      </c>
      <c r="L1257" s="121"/>
      <c r="M1257" s="147" t="s">
        <v>19</v>
      </c>
      <c r="N1257" s="147" t="s">
        <v>65</v>
      </c>
      <c r="O1257" s="148">
        <v>2018</v>
      </c>
      <c r="P1257" s="148" t="s">
        <v>6</v>
      </c>
      <c r="Q1257" s="149">
        <v>2</v>
      </c>
      <c r="R1257" s="112" t="str">
        <f t="shared" si="11"/>
        <v/>
      </c>
    </row>
    <row r="1258" spans="7:31" x14ac:dyDescent="0.3">
      <c r="G1258" s="145" t="s">
        <v>23</v>
      </c>
      <c r="H1258" s="145" t="s">
        <v>24</v>
      </c>
      <c r="I1258" s="130">
        <v>2020</v>
      </c>
      <c r="J1258" s="146" t="s">
        <v>7</v>
      </c>
      <c r="K1258" s="129">
        <v>17552</v>
      </c>
      <c r="L1258" s="121"/>
      <c r="M1258" s="147" t="s">
        <v>19</v>
      </c>
      <c r="N1258" s="147" t="s">
        <v>65</v>
      </c>
      <c r="O1258" s="148">
        <v>2018</v>
      </c>
      <c r="P1258" s="148" t="s">
        <v>9</v>
      </c>
      <c r="Q1258" s="149">
        <v>2</v>
      </c>
      <c r="R1258" s="112" t="str">
        <f t="shared" si="11"/>
        <v/>
      </c>
    </row>
    <row r="1259" spans="7:31" x14ac:dyDescent="0.3">
      <c r="G1259" s="145" t="s">
        <v>23</v>
      </c>
      <c r="H1259" s="145" t="s">
        <v>24</v>
      </c>
      <c r="I1259" s="130">
        <v>2020</v>
      </c>
      <c r="J1259" s="146" t="s">
        <v>8</v>
      </c>
      <c r="K1259" s="129">
        <v>20842</v>
      </c>
      <c r="L1259" s="121"/>
      <c r="M1259" s="147" t="s">
        <v>19</v>
      </c>
      <c r="N1259" s="147" t="s">
        <v>65</v>
      </c>
      <c r="O1259" s="148">
        <v>2018</v>
      </c>
      <c r="P1259" s="148" t="s">
        <v>10</v>
      </c>
      <c r="Q1259" s="149">
        <v>9</v>
      </c>
      <c r="R1259" s="112" t="str">
        <f t="shared" si="11"/>
        <v/>
      </c>
    </row>
    <row r="1260" spans="7:31" x14ac:dyDescent="0.3">
      <c r="G1260" s="145" t="s">
        <v>23</v>
      </c>
      <c r="H1260" s="145" t="s">
        <v>24</v>
      </c>
      <c r="I1260" s="130">
        <v>2020</v>
      </c>
      <c r="J1260" s="146" t="s">
        <v>9</v>
      </c>
      <c r="K1260" s="129">
        <v>28411</v>
      </c>
      <c r="L1260" s="121"/>
      <c r="M1260" s="147" t="s">
        <v>19</v>
      </c>
      <c r="N1260" s="147" t="s">
        <v>65</v>
      </c>
      <c r="O1260" s="148">
        <v>2018</v>
      </c>
      <c r="P1260" s="148" t="s">
        <v>11</v>
      </c>
      <c r="Q1260" s="149">
        <v>1</v>
      </c>
      <c r="R1260" s="112" t="str">
        <f t="shared" si="11"/>
        <v/>
      </c>
    </row>
    <row r="1261" spans="7:31" x14ac:dyDescent="0.3">
      <c r="G1261" s="145" t="s">
        <v>23</v>
      </c>
      <c r="H1261" s="145" t="s">
        <v>24</v>
      </c>
      <c r="I1261" s="130">
        <v>2020</v>
      </c>
      <c r="J1261" s="146" t="s">
        <v>10</v>
      </c>
      <c r="K1261" s="129">
        <v>41420</v>
      </c>
      <c r="L1261" s="121"/>
      <c r="M1261" s="147" t="s">
        <v>19</v>
      </c>
      <c r="N1261" s="147" t="s">
        <v>65</v>
      </c>
      <c r="O1261" s="148">
        <v>2018</v>
      </c>
      <c r="P1261" s="148" t="s">
        <v>12</v>
      </c>
      <c r="Q1261" s="149">
        <v>3</v>
      </c>
      <c r="R1261" s="112" t="str">
        <f t="shared" si="11"/>
        <v/>
      </c>
    </row>
    <row r="1262" spans="7:31" x14ac:dyDescent="0.3">
      <c r="G1262" s="145" t="s">
        <v>23</v>
      </c>
      <c r="H1262" s="145" t="s">
        <v>24</v>
      </c>
      <c r="I1262" s="130">
        <v>2020</v>
      </c>
      <c r="J1262" s="146" t="s">
        <v>11</v>
      </c>
      <c r="K1262" s="129">
        <v>36211</v>
      </c>
      <c r="L1262" s="121"/>
      <c r="M1262" s="147" t="s">
        <v>19</v>
      </c>
      <c r="N1262" s="147" t="s">
        <v>65</v>
      </c>
      <c r="O1262" s="148">
        <v>2018</v>
      </c>
      <c r="P1262" s="148" t="s">
        <v>13</v>
      </c>
      <c r="Q1262" s="149">
        <v>1</v>
      </c>
      <c r="R1262" s="112" t="str">
        <f t="shared" si="11"/>
        <v/>
      </c>
    </row>
    <row r="1263" spans="7:31" x14ac:dyDescent="0.3">
      <c r="G1263" s="145" t="s">
        <v>23</v>
      </c>
      <c r="H1263" s="145" t="s">
        <v>24</v>
      </c>
      <c r="I1263" s="130">
        <v>2020</v>
      </c>
      <c r="J1263" s="146" t="s">
        <v>12</v>
      </c>
      <c r="K1263" s="129">
        <v>38632</v>
      </c>
      <c r="L1263" s="121"/>
      <c r="M1263" s="147" t="s">
        <v>19</v>
      </c>
      <c r="N1263" s="147" t="s">
        <v>65</v>
      </c>
      <c r="O1263" s="148">
        <v>2018</v>
      </c>
      <c r="P1263" s="148" t="s">
        <v>14</v>
      </c>
      <c r="Q1263" s="149">
        <v>1</v>
      </c>
      <c r="R1263" s="112" t="str">
        <f t="shared" si="11"/>
        <v/>
      </c>
    </row>
    <row r="1264" spans="7:31" x14ac:dyDescent="0.3">
      <c r="G1264" s="145" t="s">
        <v>23</v>
      </c>
      <c r="H1264" s="145" t="s">
        <v>24</v>
      </c>
      <c r="I1264" s="130">
        <v>2020</v>
      </c>
      <c r="J1264" s="146" t="s">
        <v>13</v>
      </c>
      <c r="K1264" s="129">
        <v>40269</v>
      </c>
      <c r="L1264" s="121"/>
      <c r="M1264" s="147" t="s">
        <v>19</v>
      </c>
      <c r="N1264" s="147" t="s">
        <v>66</v>
      </c>
      <c r="O1264" s="148">
        <v>2018</v>
      </c>
      <c r="P1264" s="148" t="s">
        <v>7</v>
      </c>
      <c r="Q1264" s="149">
        <v>1</v>
      </c>
      <c r="R1264" s="112" t="str">
        <f t="shared" si="11"/>
        <v/>
      </c>
    </row>
    <row r="1265" spans="7:18" x14ac:dyDescent="0.3">
      <c r="G1265" s="145" t="s">
        <v>23</v>
      </c>
      <c r="H1265" s="145" t="s">
        <v>24</v>
      </c>
      <c r="I1265" s="130">
        <v>2020</v>
      </c>
      <c r="J1265" s="146" t="s">
        <v>14</v>
      </c>
      <c r="K1265" s="129">
        <v>44255</v>
      </c>
      <c r="L1265" s="121"/>
      <c r="M1265" s="147" t="s">
        <v>19</v>
      </c>
      <c r="N1265" s="147" t="s">
        <v>66</v>
      </c>
      <c r="O1265" s="148">
        <v>2018</v>
      </c>
      <c r="P1265" s="148" t="s">
        <v>10</v>
      </c>
      <c r="Q1265" s="149">
        <v>1</v>
      </c>
      <c r="R1265" s="112" t="str">
        <f t="shared" si="11"/>
        <v/>
      </c>
    </row>
    <row r="1266" spans="7:18" x14ac:dyDescent="0.3">
      <c r="G1266" s="145" t="s">
        <v>23</v>
      </c>
      <c r="H1266" s="145" t="s">
        <v>24</v>
      </c>
      <c r="I1266" s="130">
        <v>2020</v>
      </c>
      <c r="J1266" s="146" t="s">
        <v>15</v>
      </c>
      <c r="K1266" s="129">
        <v>46667</v>
      </c>
      <c r="L1266" s="121"/>
      <c r="M1266" s="147" t="s">
        <v>19</v>
      </c>
      <c r="N1266" s="147" t="s">
        <v>66</v>
      </c>
      <c r="O1266" s="148">
        <v>2018</v>
      </c>
      <c r="P1266" s="148" t="s">
        <v>12</v>
      </c>
      <c r="Q1266" s="149">
        <v>1</v>
      </c>
      <c r="R1266" s="112" t="str">
        <f t="shared" si="11"/>
        <v/>
      </c>
    </row>
    <row r="1267" spans="7:18" x14ac:dyDescent="0.3">
      <c r="G1267" s="145" t="s">
        <v>25</v>
      </c>
      <c r="H1267" s="145" t="s">
        <v>27</v>
      </c>
      <c r="I1267" s="130">
        <v>2020</v>
      </c>
      <c r="J1267" s="146" t="s">
        <v>4</v>
      </c>
      <c r="K1267" s="129">
        <v>242</v>
      </c>
      <c r="L1267" s="121"/>
      <c r="M1267" s="147" t="s">
        <v>19</v>
      </c>
      <c r="N1267" s="147" t="s">
        <v>67</v>
      </c>
      <c r="O1267" s="148">
        <v>2018</v>
      </c>
      <c r="P1267" s="148" t="s">
        <v>5</v>
      </c>
      <c r="Q1267" s="149">
        <v>223</v>
      </c>
      <c r="R1267" s="112" t="str">
        <f t="shared" si="11"/>
        <v/>
      </c>
    </row>
    <row r="1268" spans="7:18" x14ac:dyDescent="0.3">
      <c r="G1268" s="145" t="s">
        <v>25</v>
      </c>
      <c r="H1268" s="145" t="s">
        <v>27</v>
      </c>
      <c r="I1268" s="130">
        <v>2020</v>
      </c>
      <c r="J1268" s="146" t="s">
        <v>5</v>
      </c>
      <c r="K1268" s="129">
        <v>336</v>
      </c>
      <c r="L1268" s="121"/>
      <c r="M1268" s="147" t="s">
        <v>19</v>
      </c>
      <c r="N1268" s="147" t="s">
        <v>67</v>
      </c>
      <c r="O1268" s="148">
        <v>2018</v>
      </c>
      <c r="P1268" s="148" t="s">
        <v>6</v>
      </c>
      <c r="Q1268" s="149">
        <v>165</v>
      </c>
      <c r="R1268" s="112" t="str">
        <f t="shared" si="11"/>
        <v/>
      </c>
    </row>
    <row r="1269" spans="7:18" x14ac:dyDescent="0.3">
      <c r="G1269" s="145" t="s">
        <v>25</v>
      </c>
      <c r="H1269" s="145" t="s">
        <v>27</v>
      </c>
      <c r="I1269" s="130">
        <v>2020</v>
      </c>
      <c r="J1269" s="146" t="s">
        <v>6</v>
      </c>
      <c r="K1269" s="129">
        <v>223</v>
      </c>
      <c r="L1269" s="121"/>
      <c r="M1269" s="147" t="s">
        <v>19</v>
      </c>
      <c r="N1269" s="147" t="s">
        <v>67</v>
      </c>
      <c r="O1269" s="148">
        <v>2018</v>
      </c>
      <c r="P1269" s="148" t="s">
        <v>7</v>
      </c>
      <c r="Q1269" s="149">
        <v>207</v>
      </c>
      <c r="R1269" s="112" t="str">
        <f t="shared" si="11"/>
        <v/>
      </c>
    </row>
    <row r="1270" spans="7:18" x14ac:dyDescent="0.3">
      <c r="G1270" s="145" t="s">
        <v>25</v>
      </c>
      <c r="H1270" s="145" t="s">
        <v>27</v>
      </c>
      <c r="I1270" s="130">
        <v>2020</v>
      </c>
      <c r="J1270" s="146" t="s">
        <v>7</v>
      </c>
      <c r="K1270" s="129">
        <v>106</v>
      </c>
      <c r="L1270" s="121"/>
      <c r="M1270" s="147" t="s">
        <v>19</v>
      </c>
      <c r="N1270" s="147" t="s">
        <v>67</v>
      </c>
      <c r="O1270" s="148">
        <v>2018</v>
      </c>
      <c r="P1270" s="148" t="s">
        <v>8</v>
      </c>
      <c r="Q1270" s="149">
        <v>216</v>
      </c>
      <c r="R1270" s="112" t="str">
        <f t="shared" si="11"/>
        <v/>
      </c>
    </row>
    <row r="1271" spans="7:18" x14ac:dyDescent="0.3">
      <c r="G1271" s="145" t="s">
        <v>25</v>
      </c>
      <c r="H1271" s="145" t="s">
        <v>27</v>
      </c>
      <c r="I1271" s="130">
        <v>2020</v>
      </c>
      <c r="J1271" s="146" t="s">
        <v>8</v>
      </c>
      <c r="K1271" s="129">
        <v>278</v>
      </c>
      <c r="L1271" s="121"/>
      <c r="M1271" s="147" t="s">
        <v>19</v>
      </c>
      <c r="N1271" s="147" t="s">
        <v>67</v>
      </c>
      <c r="O1271" s="148">
        <v>2018</v>
      </c>
      <c r="P1271" s="148" t="s">
        <v>9</v>
      </c>
      <c r="Q1271" s="149">
        <v>154</v>
      </c>
      <c r="R1271" s="112" t="str">
        <f t="shared" si="11"/>
        <v/>
      </c>
    </row>
    <row r="1272" spans="7:18" x14ac:dyDescent="0.3">
      <c r="G1272" s="145" t="s">
        <v>25</v>
      </c>
      <c r="H1272" s="145" t="s">
        <v>27</v>
      </c>
      <c r="I1272" s="130">
        <v>2020</v>
      </c>
      <c r="J1272" s="146" t="s">
        <v>9</v>
      </c>
      <c r="K1272" s="129">
        <v>182</v>
      </c>
      <c r="L1272" s="121"/>
      <c r="M1272" s="147" t="s">
        <v>19</v>
      </c>
      <c r="N1272" s="147" t="s">
        <v>67</v>
      </c>
      <c r="O1272" s="148">
        <v>2018</v>
      </c>
      <c r="P1272" s="148" t="s">
        <v>10</v>
      </c>
      <c r="Q1272" s="149">
        <v>230</v>
      </c>
      <c r="R1272" s="112" t="str">
        <f t="shared" si="11"/>
        <v/>
      </c>
    </row>
    <row r="1273" spans="7:18" x14ac:dyDescent="0.3">
      <c r="G1273" s="145" t="s">
        <v>25</v>
      </c>
      <c r="H1273" s="145" t="s">
        <v>27</v>
      </c>
      <c r="I1273" s="130">
        <v>2020</v>
      </c>
      <c r="J1273" s="146" t="s">
        <v>10</v>
      </c>
      <c r="K1273" s="129">
        <v>176</v>
      </c>
      <c r="L1273" s="121"/>
      <c r="M1273" s="147" t="s">
        <v>19</v>
      </c>
      <c r="N1273" s="147" t="s">
        <v>67</v>
      </c>
      <c r="O1273" s="148">
        <v>2018</v>
      </c>
      <c r="P1273" s="148" t="s">
        <v>11</v>
      </c>
      <c r="Q1273" s="149">
        <v>250</v>
      </c>
      <c r="R1273" s="112" t="str">
        <f t="shared" si="11"/>
        <v/>
      </c>
    </row>
    <row r="1274" spans="7:18" x14ac:dyDescent="0.3">
      <c r="G1274" s="145" t="s">
        <v>25</v>
      </c>
      <c r="H1274" s="145" t="s">
        <v>27</v>
      </c>
      <c r="I1274" s="130">
        <v>2020</v>
      </c>
      <c r="J1274" s="146" t="s">
        <v>11</v>
      </c>
      <c r="K1274" s="129">
        <v>280</v>
      </c>
      <c r="L1274" s="121"/>
      <c r="M1274" s="147" t="s">
        <v>19</v>
      </c>
      <c r="N1274" s="147" t="s">
        <v>67</v>
      </c>
      <c r="O1274" s="148">
        <v>2018</v>
      </c>
      <c r="P1274" s="148" t="s">
        <v>12</v>
      </c>
      <c r="Q1274" s="149">
        <v>249</v>
      </c>
      <c r="R1274" s="112" t="str">
        <f t="shared" si="11"/>
        <v/>
      </c>
    </row>
    <row r="1275" spans="7:18" x14ac:dyDescent="0.3">
      <c r="G1275" s="145" t="s">
        <v>25</v>
      </c>
      <c r="H1275" s="145" t="s">
        <v>27</v>
      </c>
      <c r="I1275" s="130">
        <v>2020</v>
      </c>
      <c r="J1275" s="146" t="s">
        <v>12</v>
      </c>
      <c r="K1275" s="129">
        <v>304</v>
      </c>
      <c r="L1275" s="121"/>
      <c r="M1275" s="147" t="s">
        <v>19</v>
      </c>
      <c r="N1275" s="147" t="s">
        <v>67</v>
      </c>
      <c r="O1275" s="148">
        <v>2018</v>
      </c>
      <c r="P1275" s="148" t="s">
        <v>13</v>
      </c>
      <c r="Q1275" s="149">
        <v>173</v>
      </c>
      <c r="R1275" s="112" t="str">
        <f t="shared" si="11"/>
        <v/>
      </c>
    </row>
    <row r="1276" spans="7:18" x14ac:dyDescent="0.3">
      <c r="G1276" s="145" t="s">
        <v>25</v>
      </c>
      <c r="H1276" s="145" t="s">
        <v>27</v>
      </c>
      <c r="I1276" s="130">
        <v>2020</v>
      </c>
      <c r="J1276" s="146" t="s">
        <v>13</v>
      </c>
      <c r="K1276" s="129">
        <v>280</v>
      </c>
      <c r="L1276" s="121"/>
      <c r="M1276" s="147" t="s">
        <v>19</v>
      </c>
      <c r="N1276" s="147" t="s">
        <v>67</v>
      </c>
      <c r="O1276" s="148">
        <v>2018</v>
      </c>
      <c r="P1276" s="148" t="s">
        <v>14</v>
      </c>
      <c r="Q1276" s="149">
        <v>213</v>
      </c>
      <c r="R1276" s="112" t="str">
        <f t="shared" si="11"/>
        <v/>
      </c>
    </row>
    <row r="1277" spans="7:18" x14ac:dyDescent="0.3">
      <c r="G1277" s="145" t="s">
        <v>25</v>
      </c>
      <c r="H1277" s="145" t="s">
        <v>27</v>
      </c>
      <c r="I1277" s="130">
        <v>2020</v>
      </c>
      <c r="J1277" s="146" t="s">
        <v>14</v>
      </c>
      <c r="K1277" s="129">
        <v>313</v>
      </c>
      <c r="L1277" s="121"/>
      <c r="M1277" s="147" t="s">
        <v>19</v>
      </c>
      <c r="N1277" s="147" t="s">
        <v>67</v>
      </c>
      <c r="O1277" s="148">
        <v>2018</v>
      </c>
      <c r="P1277" s="148" t="s">
        <v>15</v>
      </c>
      <c r="Q1277" s="149">
        <v>211</v>
      </c>
      <c r="R1277" s="112" t="str">
        <f t="shared" si="11"/>
        <v/>
      </c>
    </row>
    <row r="1278" spans="7:18" x14ac:dyDescent="0.3">
      <c r="G1278" s="145" t="s">
        <v>25</v>
      </c>
      <c r="H1278" s="145" t="s">
        <v>27</v>
      </c>
      <c r="I1278" s="130">
        <v>2020</v>
      </c>
      <c r="J1278" s="146" t="s">
        <v>15</v>
      </c>
      <c r="K1278" s="129">
        <v>255</v>
      </c>
      <c r="L1278" s="121"/>
      <c r="M1278" s="147" t="s">
        <v>19</v>
      </c>
      <c r="N1278" s="147" t="s">
        <v>69</v>
      </c>
      <c r="O1278" s="148">
        <v>2018</v>
      </c>
      <c r="P1278" s="148" t="s">
        <v>6</v>
      </c>
      <c r="Q1278" s="149">
        <v>42</v>
      </c>
      <c r="R1278" s="112" t="str">
        <f t="shared" si="11"/>
        <v/>
      </c>
    </row>
    <row r="1279" spans="7:18" x14ac:dyDescent="0.3">
      <c r="G1279" s="145" t="s">
        <v>25</v>
      </c>
      <c r="H1279" s="145" t="s">
        <v>30</v>
      </c>
      <c r="I1279" s="130">
        <v>2020</v>
      </c>
      <c r="J1279" s="146" t="s">
        <v>4</v>
      </c>
      <c r="K1279" s="129">
        <v>748</v>
      </c>
      <c r="L1279" s="121"/>
      <c r="M1279" s="147" t="s">
        <v>19</v>
      </c>
      <c r="N1279" s="147" t="s">
        <v>69</v>
      </c>
      <c r="O1279" s="148">
        <v>2018</v>
      </c>
      <c r="P1279" s="148" t="s">
        <v>8</v>
      </c>
      <c r="Q1279" s="149">
        <v>23</v>
      </c>
      <c r="R1279" s="112" t="str">
        <f t="shared" si="11"/>
        <v/>
      </c>
    </row>
    <row r="1280" spans="7:18" x14ac:dyDescent="0.3">
      <c r="G1280" s="145" t="s">
        <v>25</v>
      </c>
      <c r="H1280" s="145" t="s">
        <v>30</v>
      </c>
      <c r="I1280" s="130">
        <v>2020</v>
      </c>
      <c r="J1280" s="146" t="s">
        <v>5</v>
      </c>
      <c r="K1280" s="129">
        <v>579</v>
      </c>
      <c r="L1280" s="121"/>
      <c r="M1280" s="147" t="s">
        <v>19</v>
      </c>
      <c r="N1280" s="147" t="s">
        <v>69</v>
      </c>
      <c r="O1280" s="148">
        <v>2018</v>
      </c>
      <c r="P1280" s="148" t="s">
        <v>9</v>
      </c>
      <c r="Q1280" s="149">
        <v>15</v>
      </c>
      <c r="R1280" s="112" t="str">
        <f t="shared" si="11"/>
        <v/>
      </c>
    </row>
    <row r="1281" spans="7:18" x14ac:dyDescent="0.3">
      <c r="G1281" s="145" t="s">
        <v>25</v>
      </c>
      <c r="H1281" s="145" t="s">
        <v>30</v>
      </c>
      <c r="I1281" s="130">
        <v>2020</v>
      </c>
      <c r="J1281" s="146" t="s">
        <v>6</v>
      </c>
      <c r="K1281" s="129">
        <v>42</v>
      </c>
      <c r="L1281" s="121"/>
      <c r="M1281" s="147" t="s">
        <v>19</v>
      </c>
      <c r="N1281" s="147" t="s">
        <v>69</v>
      </c>
      <c r="O1281" s="148">
        <v>2018</v>
      </c>
      <c r="P1281" s="148" t="s">
        <v>10</v>
      </c>
      <c r="Q1281" s="149">
        <v>17</v>
      </c>
      <c r="R1281" s="112" t="str">
        <f t="shared" si="11"/>
        <v/>
      </c>
    </row>
    <row r="1282" spans="7:18" x14ac:dyDescent="0.3">
      <c r="G1282" s="145" t="s">
        <v>25</v>
      </c>
      <c r="H1282" s="145" t="s">
        <v>31</v>
      </c>
      <c r="I1282" s="130">
        <v>2020</v>
      </c>
      <c r="J1282" s="146" t="s">
        <v>4</v>
      </c>
      <c r="K1282" s="129">
        <v>507</v>
      </c>
      <c r="L1282" s="121"/>
      <c r="M1282" s="147" t="s">
        <v>19</v>
      </c>
      <c r="N1282" s="147" t="s">
        <v>69</v>
      </c>
      <c r="O1282" s="148">
        <v>2018</v>
      </c>
      <c r="P1282" s="148" t="s">
        <v>11</v>
      </c>
      <c r="Q1282" s="149">
        <v>55</v>
      </c>
      <c r="R1282" s="112" t="str">
        <f t="shared" si="11"/>
        <v/>
      </c>
    </row>
    <row r="1283" spans="7:18" x14ac:dyDescent="0.3">
      <c r="G1283" s="145" t="s">
        <v>25</v>
      </c>
      <c r="H1283" s="145" t="s">
        <v>31</v>
      </c>
      <c r="I1283" s="130">
        <v>2020</v>
      </c>
      <c r="J1283" s="146" t="s">
        <v>5</v>
      </c>
      <c r="K1283" s="129">
        <v>249</v>
      </c>
      <c r="L1283" s="121"/>
      <c r="M1283" s="147" t="s">
        <v>19</v>
      </c>
      <c r="N1283" s="147" t="s">
        <v>69</v>
      </c>
      <c r="O1283" s="148">
        <v>2018</v>
      </c>
      <c r="P1283" s="148" t="s">
        <v>12</v>
      </c>
      <c r="Q1283" s="149">
        <v>31</v>
      </c>
      <c r="R1283" s="112" t="str">
        <f t="shared" si="11"/>
        <v/>
      </c>
    </row>
    <row r="1284" spans="7:18" x14ac:dyDescent="0.3">
      <c r="G1284" s="145" t="s">
        <v>25</v>
      </c>
      <c r="H1284" s="145" t="s">
        <v>31</v>
      </c>
      <c r="I1284" s="130">
        <v>2020</v>
      </c>
      <c r="J1284" s="146" t="s">
        <v>6</v>
      </c>
      <c r="K1284" s="129">
        <v>219</v>
      </c>
      <c r="L1284" s="121"/>
      <c r="M1284" s="147" t="s">
        <v>19</v>
      </c>
      <c r="N1284" s="147" t="s">
        <v>69</v>
      </c>
      <c r="O1284" s="148">
        <v>2018</v>
      </c>
      <c r="P1284" s="148" t="s">
        <v>13</v>
      </c>
      <c r="Q1284" s="149">
        <v>26</v>
      </c>
      <c r="R1284" s="112" t="str">
        <f t="shared" si="11"/>
        <v/>
      </c>
    </row>
    <row r="1285" spans="7:18" x14ac:dyDescent="0.3">
      <c r="G1285" s="145" t="s">
        <v>25</v>
      </c>
      <c r="H1285" s="145" t="s">
        <v>31</v>
      </c>
      <c r="I1285" s="130">
        <v>2020</v>
      </c>
      <c r="J1285" s="146" t="s">
        <v>7</v>
      </c>
      <c r="K1285" s="129">
        <v>50</v>
      </c>
      <c r="L1285" s="121"/>
      <c r="M1285" s="147" t="s">
        <v>19</v>
      </c>
      <c r="N1285" s="147" t="s">
        <v>69</v>
      </c>
      <c r="O1285" s="148">
        <v>2018</v>
      </c>
      <c r="P1285" s="148" t="s">
        <v>14</v>
      </c>
      <c r="Q1285" s="149">
        <v>33</v>
      </c>
      <c r="R1285" s="112" t="str">
        <f t="shared" si="11"/>
        <v/>
      </c>
    </row>
    <row r="1286" spans="7:18" x14ac:dyDescent="0.3">
      <c r="G1286" s="145" t="s">
        <v>25</v>
      </c>
      <c r="H1286" s="145" t="s">
        <v>31</v>
      </c>
      <c r="I1286" s="130">
        <v>2020</v>
      </c>
      <c r="J1286" s="146" t="s">
        <v>8</v>
      </c>
      <c r="K1286" s="129">
        <v>60</v>
      </c>
      <c r="L1286" s="121"/>
      <c r="M1286" s="147" t="s">
        <v>19</v>
      </c>
      <c r="N1286" s="147" t="s">
        <v>69</v>
      </c>
      <c r="O1286" s="148">
        <v>2018</v>
      </c>
      <c r="P1286" s="148" t="s">
        <v>15</v>
      </c>
      <c r="Q1286" s="149">
        <v>41</v>
      </c>
      <c r="R1286" s="112" t="str">
        <f t="shared" ref="R1286:R1349" si="12">TRIM(T1235)</f>
        <v/>
      </c>
    </row>
    <row r="1287" spans="7:18" x14ac:dyDescent="0.3">
      <c r="G1287" s="145" t="s">
        <v>25</v>
      </c>
      <c r="H1287" s="145" t="s">
        <v>31</v>
      </c>
      <c r="I1287" s="130">
        <v>2020</v>
      </c>
      <c r="J1287" s="146" t="s">
        <v>9</v>
      </c>
      <c r="K1287" s="129">
        <v>773</v>
      </c>
      <c r="L1287" s="121"/>
      <c r="M1287" s="147" t="s">
        <v>19</v>
      </c>
      <c r="N1287" s="147" t="s">
        <v>20</v>
      </c>
      <c r="O1287" s="148">
        <v>2018</v>
      </c>
      <c r="P1287" s="148" t="s">
        <v>11</v>
      </c>
      <c r="Q1287" s="149">
        <v>17</v>
      </c>
      <c r="R1287" s="112" t="str">
        <f t="shared" si="12"/>
        <v/>
      </c>
    </row>
    <row r="1288" spans="7:18" x14ac:dyDescent="0.3">
      <c r="G1288" s="145" t="s">
        <v>25</v>
      </c>
      <c r="H1288" s="145" t="s">
        <v>31</v>
      </c>
      <c r="I1288" s="130">
        <v>2020</v>
      </c>
      <c r="J1288" s="146" t="s">
        <v>10</v>
      </c>
      <c r="K1288" s="129">
        <v>152</v>
      </c>
      <c r="L1288" s="121"/>
      <c r="M1288" s="147" t="s">
        <v>21</v>
      </c>
      <c r="N1288" s="147" t="s">
        <v>22</v>
      </c>
      <c r="O1288" s="148">
        <v>2018</v>
      </c>
      <c r="P1288" s="148" t="s">
        <v>4</v>
      </c>
      <c r="Q1288" s="149">
        <v>496</v>
      </c>
      <c r="R1288" s="112" t="str">
        <f t="shared" si="12"/>
        <v/>
      </c>
    </row>
    <row r="1289" spans="7:18" x14ac:dyDescent="0.3">
      <c r="G1289" s="145" t="s">
        <v>25</v>
      </c>
      <c r="H1289" s="145" t="s">
        <v>31</v>
      </c>
      <c r="I1289" s="130">
        <v>2020</v>
      </c>
      <c r="J1289" s="146" t="s">
        <v>11</v>
      </c>
      <c r="K1289" s="129">
        <v>148</v>
      </c>
      <c r="L1289" s="121"/>
      <c r="M1289" s="147" t="s">
        <v>21</v>
      </c>
      <c r="N1289" s="147" t="s">
        <v>22</v>
      </c>
      <c r="O1289" s="148">
        <v>2018</v>
      </c>
      <c r="P1289" s="148" t="s">
        <v>5</v>
      </c>
      <c r="Q1289" s="149">
        <v>51</v>
      </c>
      <c r="R1289" s="112" t="str">
        <f t="shared" si="12"/>
        <v/>
      </c>
    </row>
    <row r="1290" spans="7:18" x14ac:dyDescent="0.3">
      <c r="G1290" s="145" t="s">
        <v>25</v>
      </c>
      <c r="H1290" s="145" t="s">
        <v>31</v>
      </c>
      <c r="I1290" s="130">
        <v>2020</v>
      </c>
      <c r="J1290" s="146" t="s">
        <v>12</v>
      </c>
      <c r="K1290" s="129">
        <v>71</v>
      </c>
      <c r="L1290" s="121"/>
      <c r="M1290" s="147" t="s">
        <v>21</v>
      </c>
      <c r="N1290" s="147" t="s">
        <v>22</v>
      </c>
      <c r="O1290" s="148">
        <v>2018</v>
      </c>
      <c r="P1290" s="148" t="s">
        <v>6</v>
      </c>
      <c r="Q1290" s="149">
        <v>90</v>
      </c>
      <c r="R1290" s="112" t="str">
        <f t="shared" si="12"/>
        <v/>
      </c>
    </row>
    <row r="1291" spans="7:18" x14ac:dyDescent="0.3">
      <c r="G1291" s="145" t="s">
        <v>25</v>
      </c>
      <c r="H1291" s="145" t="s">
        <v>31</v>
      </c>
      <c r="I1291" s="130">
        <v>2020</v>
      </c>
      <c r="J1291" s="146" t="s">
        <v>13</v>
      </c>
      <c r="K1291" s="129">
        <v>155</v>
      </c>
      <c r="L1291" s="121"/>
      <c r="M1291" s="147" t="s">
        <v>21</v>
      </c>
      <c r="N1291" s="147" t="s">
        <v>22</v>
      </c>
      <c r="O1291" s="148">
        <v>2018</v>
      </c>
      <c r="P1291" s="148" t="s">
        <v>7</v>
      </c>
      <c r="Q1291" s="149">
        <v>21</v>
      </c>
      <c r="R1291" s="112" t="str">
        <f t="shared" si="12"/>
        <v/>
      </c>
    </row>
    <row r="1292" spans="7:18" x14ac:dyDescent="0.3">
      <c r="G1292" s="145" t="s">
        <v>25</v>
      </c>
      <c r="H1292" s="145" t="s">
        <v>31</v>
      </c>
      <c r="I1292" s="130">
        <v>2020</v>
      </c>
      <c r="J1292" s="146" t="s">
        <v>14</v>
      </c>
      <c r="K1292" s="129">
        <v>98</v>
      </c>
      <c r="L1292" s="121"/>
      <c r="M1292" s="147" t="s">
        <v>21</v>
      </c>
      <c r="N1292" s="147" t="s">
        <v>22</v>
      </c>
      <c r="O1292" s="148">
        <v>2018</v>
      </c>
      <c r="P1292" s="148" t="s">
        <v>8</v>
      </c>
      <c r="Q1292" s="149">
        <v>34</v>
      </c>
      <c r="R1292" s="112" t="str">
        <f t="shared" si="12"/>
        <v/>
      </c>
    </row>
    <row r="1293" spans="7:18" x14ac:dyDescent="0.3">
      <c r="G1293" s="145" t="s">
        <v>25</v>
      </c>
      <c r="H1293" s="145" t="s">
        <v>31</v>
      </c>
      <c r="I1293" s="130">
        <v>2020</v>
      </c>
      <c r="J1293" s="146" t="s">
        <v>15</v>
      </c>
      <c r="K1293" s="129">
        <v>124</v>
      </c>
      <c r="L1293" s="121"/>
      <c r="M1293" s="147" t="s">
        <v>21</v>
      </c>
      <c r="N1293" s="147" t="s">
        <v>22</v>
      </c>
      <c r="O1293" s="148">
        <v>2018</v>
      </c>
      <c r="P1293" s="148" t="s">
        <v>9</v>
      </c>
      <c r="Q1293" s="149">
        <v>30</v>
      </c>
      <c r="R1293" s="112" t="str">
        <f t="shared" si="12"/>
        <v/>
      </c>
    </row>
    <row r="1294" spans="7:18" x14ac:dyDescent="0.3">
      <c r="G1294" s="145" t="s">
        <v>25</v>
      </c>
      <c r="H1294" s="145" t="s">
        <v>32</v>
      </c>
      <c r="I1294" s="130">
        <v>2020</v>
      </c>
      <c r="J1294" s="146" t="s">
        <v>4</v>
      </c>
      <c r="K1294" s="129">
        <v>17</v>
      </c>
      <c r="L1294" s="121"/>
      <c r="M1294" s="147" t="s">
        <v>21</v>
      </c>
      <c r="N1294" s="147" t="s">
        <v>22</v>
      </c>
      <c r="O1294" s="148">
        <v>2018</v>
      </c>
      <c r="P1294" s="148" t="s">
        <v>10</v>
      </c>
      <c r="Q1294" s="149">
        <v>33</v>
      </c>
      <c r="R1294" s="112" t="str">
        <f t="shared" si="12"/>
        <v/>
      </c>
    </row>
    <row r="1295" spans="7:18" x14ac:dyDescent="0.3">
      <c r="G1295" s="145" t="s">
        <v>25</v>
      </c>
      <c r="H1295" s="145" t="s">
        <v>32</v>
      </c>
      <c r="I1295" s="130">
        <v>2020</v>
      </c>
      <c r="J1295" s="146" t="s">
        <v>6</v>
      </c>
      <c r="K1295" s="129">
        <v>1</v>
      </c>
      <c r="L1295" s="121"/>
      <c r="M1295" s="147" t="s">
        <v>21</v>
      </c>
      <c r="N1295" s="147" t="s">
        <v>22</v>
      </c>
      <c r="O1295" s="148">
        <v>2018</v>
      </c>
      <c r="P1295" s="148" t="s">
        <v>11</v>
      </c>
      <c r="Q1295" s="149">
        <v>20</v>
      </c>
      <c r="R1295" s="112" t="str">
        <f t="shared" si="12"/>
        <v/>
      </c>
    </row>
    <row r="1296" spans="7:18" x14ac:dyDescent="0.3">
      <c r="G1296" s="145" t="s">
        <v>25</v>
      </c>
      <c r="H1296" s="145" t="s">
        <v>32</v>
      </c>
      <c r="I1296" s="130">
        <v>2020</v>
      </c>
      <c r="J1296" s="146" t="s">
        <v>8</v>
      </c>
      <c r="K1296" s="129">
        <v>1</v>
      </c>
      <c r="L1296" s="121"/>
      <c r="M1296" s="147" t="s">
        <v>21</v>
      </c>
      <c r="N1296" s="147" t="s">
        <v>22</v>
      </c>
      <c r="O1296" s="148">
        <v>2018</v>
      </c>
      <c r="P1296" s="148" t="s">
        <v>12</v>
      </c>
      <c r="Q1296" s="149">
        <v>27</v>
      </c>
      <c r="R1296" s="112" t="str">
        <f t="shared" si="12"/>
        <v/>
      </c>
    </row>
    <row r="1297" spans="7:18" x14ac:dyDescent="0.3">
      <c r="G1297" s="145" t="s">
        <v>25</v>
      </c>
      <c r="H1297" s="145" t="s">
        <v>32</v>
      </c>
      <c r="I1297" s="130">
        <v>2020</v>
      </c>
      <c r="J1297" s="146" t="s">
        <v>9</v>
      </c>
      <c r="K1297" s="129">
        <v>3</v>
      </c>
      <c r="L1297" s="121"/>
      <c r="M1297" s="147" t="s">
        <v>21</v>
      </c>
      <c r="N1297" s="147" t="s">
        <v>22</v>
      </c>
      <c r="O1297" s="148">
        <v>2018</v>
      </c>
      <c r="P1297" s="148" t="s">
        <v>13</v>
      </c>
      <c r="Q1297" s="149">
        <v>40</v>
      </c>
      <c r="R1297" s="112" t="str">
        <f t="shared" si="12"/>
        <v/>
      </c>
    </row>
    <row r="1298" spans="7:18" x14ac:dyDescent="0.3">
      <c r="G1298" s="145" t="s">
        <v>25</v>
      </c>
      <c r="H1298" s="145" t="s">
        <v>32</v>
      </c>
      <c r="I1298" s="130">
        <v>2020</v>
      </c>
      <c r="J1298" s="146" t="s">
        <v>11</v>
      </c>
      <c r="K1298" s="129">
        <v>1</v>
      </c>
      <c r="L1298" s="121"/>
      <c r="M1298" s="147" t="s">
        <v>21</v>
      </c>
      <c r="N1298" s="147" t="s">
        <v>22</v>
      </c>
      <c r="O1298" s="148">
        <v>2018</v>
      </c>
      <c r="P1298" s="148" t="s">
        <v>14</v>
      </c>
      <c r="Q1298" s="149">
        <v>28</v>
      </c>
      <c r="R1298" s="112" t="str">
        <f t="shared" si="12"/>
        <v/>
      </c>
    </row>
    <row r="1299" spans="7:18" x14ac:dyDescent="0.3">
      <c r="G1299" s="145" t="s">
        <v>25</v>
      </c>
      <c r="H1299" s="145" t="s">
        <v>32</v>
      </c>
      <c r="I1299" s="130">
        <v>2020</v>
      </c>
      <c r="J1299" s="146" t="s">
        <v>12</v>
      </c>
      <c r="K1299" s="129">
        <v>4</v>
      </c>
      <c r="L1299" s="121"/>
      <c r="M1299" s="147" t="s">
        <v>21</v>
      </c>
      <c r="N1299" s="147" t="s">
        <v>22</v>
      </c>
      <c r="O1299" s="148">
        <v>2018</v>
      </c>
      <c r="P1299" s="148" t="s">
        <v>15</v>
      </c>
      <c r="Q1299" s="149">
        <v>84</v>
      </c>
      <c r="R1299" s="112" t="str">
        <f t="shared" si="12"/>
        <v/>
      </c>
    </row>
    <row r="1300" spans="7:18" x14ac:dyDescent="0.3">
      <c r="G1300" s="145" t="s">
        <v>25</v>
      </c>
      <c r="H1300" s="145" t="s">
        <v>32</v>
      </c>
      <c r="I1300" s="130">
        <v>2020</v>
      </c>
      <c r="J1300" s="146" t="s">
        <v>13</v>
      </c>
      <c r="K1300" s="129">
        <v>2</v>
      </c>
      <c r="L1300" s="121"/>
      <c r="M1300" s="147" t="s">
        <v>25</v>
      </c>
      <c r="N1300" s="147" t="s">
        <v>26</v>
      </c>
      <c r="O1300" s="148">
        <v>2018</v>
      </c>
      <c r="P1300" s="148" t="s">
        <v>11</v>
      </c>
      <c r="Q1300" s="149">
        <v>2</v>
      </c>
      <c r="R1300" s="112" t="str">
        <f t="shared" si="12"/>
        <v/>
      </c>
    </row>
    <row r="1301" spans="7:18" x14ac:dyDescent="0.3">
      <c r="G1301" s="145" t="s">
        <v>25</v>
      </c>
      <c r="H1301" s="145" t="s">
        <v>32</v>
      </c>
      <c r="I1301" s="130">
        <v>2020</v>
      </c>
      <c r="J1301" s="146" t="s">
        <v>14</v>
      </c>
      <c r="K1301" s="129">
        <v>2</v>
      </c>
      <c r="L1301" s="121"/>
      <c r="M1301" s="147" t="s">
        <v>25</v>
      </c>
      <c r="N1301" s="147" t="s">
        <v>26</v>
      </c>
      <c r="O1301" s="148">
        <v>2018</v>
      </c>
      <c r="P1301" s="148" t="s">
        <v>12</v>
      </c>
      <c r="Q1301" s="149">
        <v>13</v>
      </c>
      <c r="R1301" s="112" t="str">
        <f t="shared" si="12"/>
        <v/>
      </c>
    </row>
    <row r="1302" spans="7:18" x14ac:dyDescent="0.3">
      <c r="G1302" s="145" t="s">
        <v>25</v>
      </c>
      <c r="H1302" s="145" t="s">
        <v>32</v>
      </c>
      <c r="I1302" s="130">
        <v>2020</v>
      </c>
      <c r="J1302" s="146" t="s">
        <v>15</v>
      </c>
      <c r="K1302" s="129">
        <v>2</v>
      </c>
      <c r="L1302" s="121"/>
      <c r="M1302" s="147" t="s">
        <v>25</v>
      </c>
      <c r="N1302" s="147" t="s">
        <v>26</v>
      </c>
      <c r="O1302" s="148">
        <v>2018</v>
      </c>
      <c r="P1302" s="148" t="s">
        <v>13</v>
      </c>
      <c r="Q1302" s="149">
        <v>7</v>
      </c>
      <c r="R1302" s="112" t="str">
        <f t="shared" si="12"/>
        <v/>
      </c>
    </row>
    <row r="1303" spans="7:18" x14ac:dyDescent="0.3">
      <c r="G1303" s="145" t="s">
        <v>25</v>
      </c>
      <c r="H1303" s="145" t="s">
        <v>34</v>
      </c>
      <c r="I1303" s="130">
        <v>2020</v>
      </c>
      <c r="J1303" s="146" t="s">
        <v>4</v>
      </c>
      <c r="K1303" s="129">
        <v>42</v>
      </c>
      <c r="L1303" s="121"/>
      <c r="M1303" s="147" t="s">
        <v>25</v>
      </c>
      <c r="N1303" s="147" t="s">
        <v>26</v>
      </c>
      <c r="O1303" s="148">
        <v>2018</v>
      </c>
      <c r="P1303" s="148" t="s">
        <v>14</v>
      </c>
      <c r="Q1303" s="149">
        <v>10</v>
      </c>
      <c r="R1303" s="112" t="str">
        <f t="shared" si="12"/>
        <v/>
      </c>
    </row>
    <row r="1304" spans="7:18" x14ac:dyDescent="0.3">
      <c r="G1304" s="145" t="s">
        <v>25</v>
      </c>
      <c r="H1304" s="145" t="s">
        <v>34</v>
      </c>
      <c r="I1304" s="130">
        <v>2020</v>
      </c>
      <c r="J1304" s="146" t="s">
        <v>5</v>
      </c>
      <c r="K1304" s="129">
        <v>7</v>
      </c>
      <c r="L1304" s="121"/>
      <c r="M1304" s="147" t="s">
        <v>25</v>
      </c>
      <c r="N1304" s="147" t="s">
        <v>26</v>
      </c>
      <c r="O1304" s="148">
        <v>2018</v>
      </c>
      <c r="P1304" s="148" t="s">
        <v>15</v>
      </c>
      <c r="Q1304" s="149">
        <v>5</v>
      </c>
      <c r="R1304" s="112" t="str">
        <f t="shared" si="12"/>
        <v/>
      </c>
    </row>
    <row r="1305" spans="7:18" x14ac:dyDescent="0.3">
      <c r="G1305" s="145" t="s">
        <v>25</v>
      </c>
      <c r="H1305" s="145" t="s">
        <v>34</v>
      </c>
      <c r="I1305" s="130">
        <v>2020</v>
      </c>
      <c r="J1305" s="146" t="s">
        <v>6</v>
      </c>
      <c r="K1305" s="129">
        <v>7</v>
      </c>
      <c r="L1305" s="121"/>
      <c r="M1305" s="147" t="s">
        <v>25</v>
      </c>
      <c r="N1305" s="147" t="s">
        <v>27</v>
      </c>
      <c r="O1305" s="148">
        <v>2018</v>
      </c>
      <c r="P1305" s="148" t="s">
        <v>4</v>
      </c>
      <c r="Q1305" s="149">
        <v>561</v>
      </c>
      <c r="R1305" s="112" t="str">
        <f t="shared" si="12"/>
        <v/>
      </c>
    </row>
    <row r="1306" spans="7:18" x14ac:dyDescent="0.3">
      <c r="G1306" s="145" t="s">
        <v>25</v>
      </c>
      <c r="H1306" s="145" t="s">
        <v>34</v>
      </c>
      <c r="I1306" s="130">
        <v>2020</v>
      </c>
      <c r="J1306" s="146" t="s">
        <v>7</v>
      </c>
      <c r="K1306" s="129">
        <v>6</v>
      </c>
      <c r="L1306" s="121"/>
      <c r="M1306" s="147" t="s">
        <v>25</v>
      </c>
      <c r="N1306" s="147" t="s">
        <v>27</v>
      </c>
      <c r="O1306" s="148">
        <v>2018</v>
      </c>
      <c r="P1306" s="148" t="s">
        <v>5</v>
      </c>
      <c r="Q1306" s="149">
        <v>610</v>
      </c>
      <c r="R1306" s="112" t="str">
        <f t="shared" si="12"/>
        <v/>
      </c>
    </row>
    <row r="1307" spans="7:18" x14ac:dyDescent="0.3">
      <c r="G1307" s="145" t="s">
        <v>25</v>
      </c>
      <c r="H1307" s="145" t="s">
        <v>34</v>
      </c>
      <c r="I1307" s="130">
        <v>2020</v>
      </c>
      <c r="J1307" s="146" t="s">
        <v>10</v>
      </c>
      <c r="K1307" s="129">
        <v>180</v>
      </c>
      <c r="L1307" s="121"/>
      <c r="M1307" s="147" t="s">
        <v>25</v>
      </c>
      <c r="N1307" s="147" t="s">
        <v>27</v>
      </c>
      <c r="O1307" s="148">
        <v>2018</v>
      </c>
      <c r="P1307" s="148" t="s">
        <v>6</v>
      </c>
      <c r="Q1307" s="149">
        <v>526</v>
      </c>
      <c r="R1307" s="112" t="str">
        <f t="shared" si="12"/>
        <v/>
      </c>
    </row>
    <row r="1308" spans="7:18" x14ac:dyDescent="0.3">
      <c r="G1308" s="145" t="s">
        <v>35</v>
      </c>
      <c r="H1308" s="145" t="s">
        <v>36</v>
      </c>
      <c r="I1308" s="130">
        <v>2020</v>
      </c>
      <c r="J1308" s="146" t="s">
        <v>4</v>
      </c>
      <c r="K1308" s="129">
        <v>188</v>
      </c>
      <c r="L1308" s="121"/>
      <c r="M1308" s="147" t="s">
        <v>25</v>
      </c>
      <c r="N1308" s="147" t="s">
        <v>27</v>
      </c>
      <c r="O1308" s="148">
        <v>2018</v>
      </c>
      <c r="P1308" s="148" t="s">
        <v>7</v>
      </c>
      <c r="Q1308" s="149">
        <v>408</v>
      </c>
      <c r="R1308" s="112" t="str">
        <f t="shared" si="12"/>
        <v/>
      </c>
    </row>
    <row r="1309" spans="7:18" x14ac:dyDescent="0.3">
      <c r="G1309" s="145" t="s">
        <v>35</v>
      </c>
      <c r="H1309" s="145" t="s">
        <v>36</v>
      </c>
      <c r="I1309" s="130">
        <v>2020</v>
      </c>
      <c r="J1309" s="146" t="s">
        <v>5</v>
      </c>
      <c r="K1309" s="129">
        <v>94</v>
      </c>
      <c r="L1309" s="121"/>
      <c r="M1309" s="147" t="s">
        <v>25</v>
      </c>
      <c r="N1309" s="147" t="s">
        <v>27</v>
      </c>
      <c r="O1309" s="148">
        <v>2018</v>
      </c>
      <c r="P1309" s="148" t="s">
        <v>8</v>
      </c>
      <c r="Q1309" s="149">
        <v>451</v>
      </c>
      <c r="R1309" s="112" t="str">
        <f t="shared" si="12"/>
        <v/>
      </c>
    </row>
    <row r="1310" spans="7:18" x14ac:dyDescent="0.3">
      <c r="G1310" s="145" t="s">
        <v>35</v>
      </c>
      <c r="H1310" s="145" t="s">
        <v>36</v>
      </c>
      <c r="I1310" s="130">
        <v>2020</v>
      </c>
      <c r="J1310" s="146" t="s">
        <v>6</v>
      </c>
      <c r="K1310" s="129">
        <v>31</v>
      </c>
      <c r="L1310" s="121"/>
      <c r="M1310" s="147" t="s">
        <v>25</v>
      </c>
      <c r="N1310" s="147" t="s">
        <v>27</v>
      </c>
      <c r="O1310" s="148">
        <v>2018</v>
      </c>
      <c r="P1310" s="148" t="s">
        <v>9</v>
      </c>
      <c r="Q1310" s="149">
        <v>326</v>
      </c>
      <c r="R1310" s="112" t="str">
        <f t="shared" si="12"/>
        <v/>
      </c>
    </row>
    <row r="1311" spans="7:18" x14ac:dyDescent="0.3">
      <c r="G1311" s="145" t="s">
        <v>35</v>
      </c>
      <c r="H1311" s="145" t="s">
        <v>36</v>
      </c>
      <c r="I1311" s="130">
        <v>2020</v>
      </c>
      <c r="J1311" s="146" t="s">
        <v>7</v>
      </c>
      <c r="K1311" s="129">
        <v>43</v>
      </c>
      <c r="L1311" s="121"/>
      <c r="M1311" s="147" t="s">
        <v>25</v>
      </c>
      <c r="N1311" s="147" t="s">
        <v>27</v>
      </c>
      <c r="O1311" s="148">
        <v>2018</v>
      </c>
      <c r="P1311" s="148" t="s">
        <v>10</v>
      </c>
      <c r="Q1311" s="149">
        <v>421</v>
      </c>
      <c r="R1311" s="112" t="str">
        <f t="shared" si="12"/>
        <v/>
      </c>
    </row>
    <row r="1312" spans="7:18" x14ac:dyDescent="0.3">
      <c r="G1312" s="145" t="s">
        <v>35</v>
      </c>
      <c r="H1312" s="145" t="s">
        <v>36</v>
      </c>
      <c r="I1312" s="130">
        <v>2020</v>
      </c>
      <c r="J1312" s="146" t="s">
        <v>8</v>
      </c>
      <c r="K1312" s="129">
        <v>16</v>
      </c>
      <c r="L1312" s="121"/>
      <c r="M1312" s="147" t="s">
        <v>25</v>
      </c>
      <c r="N1312" s="147" t="s">
        <v>27</v>
      </c>
      <c r="O1312" s="148">
        <v>2018</v>
      </c>
      <c r="P1312" s="148" t="s">
        <v>11</v>
      </c>
      <c r="Q1312" s="149">
        <v>494</v>
      </c>
      <c r="R1312" s="112" t="str">
        <f t="shared" si="12"/>
        <v/>
      </c>
    </row>
    <row r="1313" spans="7:18" x14ac:dyDescent="0.3">
      <c r="G1313" s="145" t="s">
        <v>35</v>
      </c>
      <c r="H1313" s="145" t="s">
        <v>36</v>
      </c>
      <c r="I1313" s="130">
        <v>2020</v>
      </c>
      <c r="J1313" s="146" t="s">
        <v>9</v>
      </c>
      <c r="K1313" s="129">
        <v>36</v>
      </c>
      <c r="L1313" s="121"/>
      <c r="M1313" s="147" t="s">
        <v>25</v>
      </c>
      <c r="N1313" s="147" t="s">
        <v>27</v>
      </c>
      <c r="O1313" s="148">
        <v>2018</v>
      </c>
      <c r="P1313" s="148" t="s">
        <v>12</v>
      </c>
      <c r="Q1313" s="149">
        <v>335</v>
      </c>
      <c r="R1313" s="112" t="str">
        <f t="shared" si="12"/>
        <v/>
      </c>
    </row>
    <row r="1314" spans="7:18" x14ac:dyDescent="0.3">
      <c r="G1314" s="145" t="s">
        <v>35</v>
      </c>
      <c r="H1314" s="145" t="s">
        <v>36</v>
      </c>
      <c r="I1314" s="130">
        <v>2020</v>
      </c>
      <c r="J1314" s="146" t="s">
        <v>10</v>
      </c>
      <c r="K1314" s="129">
        <v>42</v>
      </c>
      <c r="L1314" s="121"/>
      <c r="M1314" s="147" t="s">
        <v>25</v>
      </c>
      <c r="N1314" s="147" t="s">
        <v>27</v>
      </c>
      <c r="O1314" s="148">
        <v>2018</v>
      </c>
      <c r="P1314" s="148" t="s">
        <v>13</v>
      </c>
      <c r="Q1314" s="149">
        <v>372</v>
      </c>
      <c r="R1314" s="112" t="str">
        <f t="shared" si="12"/>
        <v/>
      </c>
    </row>
    <row r="1315" spans="7:18" x14ac:dyDescent="0.3">
      <c r="G1315" s="145" t="s">
        <v>35</v>
      </c>
      <c r="H1315" s="145" t="s">
        <v>36</v>
      </c>
      <c r="I1315" s="130">
        <v>2020</v>
      </c>
      <c r="J1315" s="146" t="s">
        <v>11</v>
      </c>
      <c r="K1315" s="129">
        <v>34</v>
      </c>
      <c r="L1315" s="121"/>
      <c r="M1315" s="147" t="s">
        <v>25</v>
      </c>
      <c r="N1315" s="147" t="s">
        <v>27</v>
      </c>
      <c r="O1315" s="148">
        <v>2018</v>
      </c>
      <c r="P1315" s="148" t="s">
        <v>14</v>
      </c>
      <c r="Q1315" s="149">
        <v>377</v>
      </c>
      <c r="R1315" s="112" t="str">
        <f t="shared" si="12"/>
        <v/>
      </c>
    </row>
    <row r="1316" spans="7:18" x14ac:dyDescent="0.3">
      <c r="G1316" s="145" t="s">
        <v>35</v>
      </c>
      <c r="H1316" s="145" t="s">
        <v>36</v>
      </c>
      <c r="I1316" s="130">
        <v>2020</v>
      </c>
      <c r="J1316" s="146" t="s">
        <v>12</v>
      </c>
      <c r="K1316" s="129">
        <v>59</v>
      </c>
      <c r="L1316" s="121"/>
      <c r="M1316" s="147" t="s">
        <v>25</v>
      </c>
      <c r="N1316" s="147" t="s">
        <v>27</v>
      </c>
      <c r="O1316" s="148">
        <v>2018</v>
      </c>
      <c r="P1316" s="148" t="s">
        <v>15</v>
      </c>
      <c r="Q1316" s="149">
        <v>377</v>
      </c>
      <c r="R1316" s="112" t="str">
        <f t="shared" si="12"/>
        <v/>
      </c>
    </row>
    <row r="1317" spans="7:18" x14ac:dyDescent="0.3">
      <c r="G1317" s="145" t="s">
        <v>35</v>
      </c>
      <c r="H1317" s="145" t="s">
        <v>36</v>
      </c>
      <c r="I1317" s="130">
        <v>2020</v>
      </c>
      <c r="J1317" s="146" t="s">
        <v>13</v>
      </c>
      <c r="K1317" s="129">
        <v>56</v>
      </c>
      <c r="L1317" s="121"/>
      <c r="M1317" s="147" t="s">
        <v>25</v>
      </c>
      <c r="N1317" s="147" t="s">
        <v>31</v>
      </c>
      <c r="O1317" s="148">
        <v>2018</v>
      </c>
      <c r="P1317" s="148" t="s">
        <v>4</v>
      </c>
      <c r="Q1317" s="149">
        <v>53</v>
      </c>
      <c r="R1317" s="112" t="str">
        <f t="shared" si="12"/>
        <v/>
      </c>
    </row>
    <row r="1318" spans="7:18" x14ac:dyDescent="0.3">
      <c r="G1318" s="145" t="s">
        <v>35</v>
      </c>
      <c r="H1318" s="145" t="s">
        <v>36</v>
      </c>
      <c r="I1318" s="130">
        <v>2020</v>
      </c>
      <c r="J1318" s="146" t="s">
        <v>14</v>
      </c>
      <c r="K1318" s="129">
        <v>48</v>
      </c>
      <c r="L1318" s="121"/>
      <c r="M1318" s="147" t="s">
        <v>25</v>
      </c>
      <c r="N1318" s="147" t="s">
        <v>31</v>
      </c>
      <c r="O1318" s="148">
        <v>2018</v>
      </c>
      <c r="P1318" s="148" t="s">
        <v>5</v>
      </c>
      <c r="Q1318" s="149">
        <v>11</v>
      </c>
      <c r="R1318" s="112" t="str">
        <f t="shared" si="12"/>
        <v/>
      </c>
    </row>
    <row r="1319" spans="7:18" x14ac:dyDescent="0.3">
      <c r="G1319" s="145" t="s">
        <v>35</v>
      </c>
      <c r="H1319" s="145" t="s">
        <v>36</v>
      </c>
      <c r="I1319" s="130">
        <v>2020</v>
      </c>
      <c r="J1319" s="146" t="s">
        <v>15</v>
      </c>
      <c r="K1319" s="129">
        <v>56</v>
      </c>
      <c r="L1319" s="121"/>
      <c r="M1319" s="147" t="s">
        <v>25</v>
      </c>
      <c r="N1319" s="147" t="s">
        <v>31</v>
      </c>
      <c r="O1319" s="148">
        <v>2018</v>
      </c>
      <c r="P1319" s="148" t="s">
        <v>6</v>
      </c>
      <c r="Q1319" s="149">
        <v>33</v>
      </c>
      <c r="R1319" s="112" t="str">
        <f t="shared" si="12"/>
        <v/>
      </c>
    </row>
    <row r="1320" spans="7:18" x14ac:dyDescent="0.3">
      <c r="G1320" s="145" t="s">
        <v>37</v>
      </c>
      <c r="H1320" s="145" t="s">
        <v>38</v>
      </c>
      <c r="I1320" s="130">
        <v>2020</v>
      </c>
      <c r="J1320" s="146" t="s">
        <v>4</v>
      </c>
      <c r="K1320" s="129">
        <v>1</v>
      </c>
      <c r="L1320" s="121"/>
      <c r="M1320" s="147" t="s">
        <v>25</v>
      </c>
      <c r="N1320" s="147" t="s">
        <v>31</v>
      </c>
      <c r="O1320" s="148">
        <v>2018</v>
      </c>
      <c r="P1320" s="148" t="s">
        <v>7</v>
      </c>
      <c r="Q1320" s="149">
        <v>43</v>
      </c>
      <c r="R1320" s="112" t="str">
        <f t="shared" si="12"/>
        <v/>
      </c>
    </row>
    <row r="1321" spans="7:18" x14ac:dyDescent="0.3">
      <c r="G1321" s="145" t="s">
        <v>39</v>
      </c>
      <c r="H1321" s="145" t="s">
        <v>40</v>
      </c>
      <c r="I1321" s="130">
        <v>2020</v>
      </c>
      <c r="J1321" s="146" t="s">
        <v>4</v>
      </c>
      <c r="K1321" s="129">
        <v>1991</v>
      </c>
      <c r="L1321" s="121"/>
      <c r="M1321" s="147" t="s">
        <v>25</v>
      </c>
      <c r="N1321" s="147" t="s">
        <v>31</v>
      </c>
      <c r="O1321" s="148">
        <v>2018</v>
      </c>
      <c r="P1321" s="148" t="s">
        <v>8</v>
      </c>
      <c r="Q1321" s="149">
        <v>37</v>
      </c>
      <c r="R1321" s="112" t="str">
        <f t="shared" si="12"/>
        <v/>
      </c>
    </row>
    <row r="1322" spans="7:18" x14ac:dyDescent="0.3">
      <c r="G1322" s="145" t="s">
        <v>39</v>
      </c>
      <c r="H1322" s="145" t="s">
        <v>40</v>
      </c>
      <c r="I1322" s="130">
        <v>2020</v>
      </c>
      <c r="J1322" s="146" t="s">
        <v>5</v>
      </c>
      <c r="K1322" s="129">
        <v>2256</v>
      </c>
      <c r="L1322" s="121"/>
      <c r="M1322" s="147" t="s">
        <v>25</v>
      </c>
      <c r="N1322" s="147" t="s">
        <v>31</v>
      </c>
      <c r="O1322" s="148">
        <v>2018</v>
      </c>
      <c r="P1322" s="148" t="s">
        <v>9</v>
      </c>
      <c r="Q1322" s="149">
        <v>30</v>
      </c>
      <c r="R1322" s="112" t="str">
        <f t="shared" si="12"/>
        <v/>
      </c>
    </row>
    <row r="1323" spans="7:18" x14ac:dyDescent="0.3">
      <c r="G1323" s="145" t="s">
        <v>39</v>
      </c>
      <c r="H1323" s="145" t="s">
        <v>40</v>
      </c>
      <c r="I1323" s="130">
        <v>2020</v>
      </c>
      <c r="J1323" s="146" t="s">
        <v>6</v>
      </c>
      <c r="K1323" s="129">
        <v>1881</v>
      </c>
      <c r="L1323" s="121"/>
      <c r="M1323" s="147" t="s">
        <v>25</v>
      </c>
      <c r="N1323" s="147" t="s">
        <v>31</v>
      </c>
      <c r="O1323" s="148">
        <v>2018</v>
      </c>
      <c r="P1323" s="148" t="s">
        <v>10</v>
      </c>
      <c r="Q1323" s="149">
        <v>27</v>
      </c>
      <c r="R1323" s="112" t="str">
        <f t="shared" si="12"/>
        <v/>
      </c>
    </row>
    <row r="1324" spans="7:18" x14ac:dyDescent="0.3">
      <c r="G1324" s="145" t="s">
        <v>39</v>
      </c>
      <c r="H1324" s="145" t="s">
        <v>40</v>
      </c>
      <c r="I1324" s="130">
        <v>2020</v>
      </c>
      <c r="J1324" s="146" t="s">
        <v>7</v>
      </c>
      <c r="K1324" s="129">
        <v>3451</v>
      </c>
      <c r="L1324" s="121"/>
      <c r="M1324" s="147" t="s">
        <v>25</v>
      </c>
      <c r="N1324" s="147" t="s">
        <v>31</v>
      </c>
      <c r="O1324" s="148">
        <v>2018</v>
      </c>
      <c r="P1324" s="148" t="s">
        <v>11</v>
      </c>
      <c r="Q1324" s="149">
        <v>25</v>
      </c>
      <c r="R1324" s="112" t="str">
        <f t="shared" si="12"/>
        <v/>
      </c>
    </row>
    <row r="1325" spans="7:18" x14ac:dyDescent="0.3">
      <c r="G1325" s="145" t="s">
        <v>39</v>
      </c>
      <c r="H1325" s="145" t="s">
        <v>40</v>
      </c>
      <c r="I1325" s="130">
        <v>2020</v>
      </c>
      <c r="J1325" s="146" t="s">
        <v>8</v>
      </c>
      <c r="K1325" s="129">
        <v>2914</v>
      </c>
      <c r="L1325" s="121"/>
      <c r="M1325" s="147" t="s">
        <v>25</v>
      </c>
      <c r="N1325" s="147" t="s">
        <v>31</v>
      </c>
      <c r="O1325" s="148">
        <v>2018</v>
      </c>
      <c r="P1325" s="148" t="s">
        <v>12</v>
      </c>
      <c r="Q1325" s="149">
        <v>22</v>
      </c>
      <c r="R1325" s="112" t="str">
        <f t="shared" si="12"/>
        <v/>
      </c>
    </row>
    <row r="1326" spans="7:18" x14ac:dyDescent="0.3">
      <c r="G1326" s="145" t="s">
        <v>39</v>
      </c>
      <c r="H1326" s="145" t="s">
        <v>40</v>
      </c>
      <c r="I1326" s="130">
        <v>2020</v>
      </c>
      <c r="J1326" s="146" t="s">
        <v>9</v>
      </c>
      <c r="K1326" s="129">
        <v>2726</v>
      </c>
      <c r="L1326" s="121"/>
      <c r="M1326" s="147" t="s">
        <v>25</v>
      </c>
      <c r="N1326" s="147" t="s">
        <v>31</v>
      </c>
      <c r="O1326" s="148">
        <v>2018</v>
      </c>
      <c r="P1326" s="148" t="s">
        <v>13</v>
      </c>
      <c r="Q1326" s="149">
        <v>17</v>
      </c>
      <c r="R1326" s="112" t="str">
        <f t="shared" si="12"/>
        <v/>
      </c>
    </row>
    <row r="1327" spans="7:18" x14ac:dyDescent="0.3">
      <c r="G1327" s="145" t="s">
        <v>39</v>
      </c>
      <c r="H1327" s="145" t="s">
        <v>40</v>
      </c>
      <c r="I1327" s="130">
        <v>2020</v>
      </c>
      <c r="J1327" s="146" t="s">
        <v>10</v>
      </c>
      <c r="K1327" s="129">
        <v>3851</v>
      </c>
      <c r="L1327" s="121"/>
      <c r="M1327" s="147" t="s">
        <v>25</v>
      </c>
      <c r="N1327" s="147" t="s">
        <v>31</v>
      </c>
      <c r="O1327" s="148">
        <v>2018</v>
      </c>
      <c r="P1327" s="148" t="s">
        <v>14</v>
      </c>
      <c r="Q1327" s="149">
        <v>20</v>
      </c>
      <c r="R1327" s="112" t="str">
        <f t="shared" si="12"/>
        <v/>
      </c>
    </row>
    <row r="1328" spans="7:18" x14ac:dyDescent="0.3">
      <c r="G1328" s="145" t="s">
        <v>39</v>
      </c>
      <c r="H1328" s="145" t="s">
        <v>40</v>
      </c>
      <c r="I1328" s="130">
        <v>2020</v>
      </c>
      <c r="J1328" s="146" t="s">
        <v>11</v>
      </c>
      <c r="K1328" s="129">
        <v>3389</v>
      </c>
      <c r="L1328" s="121"/>
      <c r="M1328" s="147" t="s">
        <v>25</v>
      </c>
      <c r="N1328" s="147" t="s">
        <v>31</v>
      </c>
      <c r="O1328" s="148">
        <v>2018</v>
      </c>
      <c r="P1328" s="148" t="s">
        <v>15</v>
      </c>
      <c r="Q1328" s="149">
        <v>29</v>
      </c>
      <c r="R1328" s="112" t="str">
        <f t="shared" si="12"/>
        <v/>
      </c>
    </row>
    <row r="1329" spans="7:18" x14ac:dyDescent="0.3">
      <c r="G1329" s="145" t="s">
        <v>39</v>
      </c>
      <c r="H1329" s="145" t="s">
        <v>40</v>
      </c>
      <c r="I1329" s="130">
        <v>2020</v>
      </c>
      <c r="J1329" s="146" t="s">
        <v>12</v>
      </c>
      <c r="K1329" s="129">
        <v>3534</v>
      </c>
      <c r="L1329" s="121"/>
      <c r="M1329" s="147" t="s">
        <v>25</v>
      </c>
      <c r="N1329" s="147" t="s">
        <v>32</v>
      </c>
      <c r="O1329" s="148">
        <v>2018</v>
      </c>
      <c r="P1329" s="148" t="s">
        <v>4</v>
      </c>
      <c r="Q1329" s="149">
        <v>110</v>
      </c>
      <c r="R1329" s="112" t="str">
        <f t="shared" si="12"/>
        <v/>
      </c>
    </row>
    <row r="1330" spans="7:18" x14ac:dyDescent="0.3">
      <c r="G1330" s="145" t="s">
        <v>39</v>
      </c>
      <c r="H1330" s="145" t="s">
        <v>40</v>
      </c>
      <c r="I1330" s="130">
        <v>2020</v>
      </c>
      <c r="J1330" s="146" t="s">
        <v>13</v>
      </c>
      <c r="K1330" s="129">
        <v>3428</v>
      </c>
      <c r="L1330" s="121"/>
      <c r="M1330" s="147" t="s">
        <v>25</v>
      </c>
      <c r="N1330" s="147" t="s">
        <v>32</v>
      </c>
      <c r="O1330" s="148">
        <v>2018</v>
      </c>
      <c r="P1330" s="148" t="s">
        <v>5</v>
      </c>
      <c r="Q1330" s="149">
        <v>62</v>
      </c>
      <c r="R1330" s="112" t="str">
        <f t="shared" si="12"/>
        <v/>
      </c>
    </row>
    <row r="1331" spans="7:18" x14ac:dyDescent="0.3">
      <c r="G1331" s="145" t="s">
        <v>39</v>
      </c>
      <c r="H1331" s="145" t="s">
        <v>40</v>
      </c>
      <c r="I1331" s="130">
        <v>2020</v>
      </c>
      <c r="J1331" s="146" t="s">
        <v>14</v>
      </c>
      <c r="K1331" s="129">
        <v>3036</v>
      </c>
      <c r="L1331" s="121"/>
      <c r="M1331" s="147" t="s">
        <v>25</v>
      </c>
      <c r="N1331" s="147" t="s">
        <v>32</v>
      </c>
      <c r="O1331" s="148">
        <v>2018</v>
      </c>
      <c r="P1331" s="148" t="s">
        <v>6</v>
      </c>
      <c r="Q1331" s="149">
        <v>68</v>
      </c>
      <c r="R1331" s="112" t="str">
        <f t="shared" si="12"/>
        <v/>
      </c>
    </row>
    <row r="1332" spans="7:18" x14ac:dyDescent="0.3">
      <c r="G1332" s="145" t="s">
        <v>39</v>
      </c>
      <c r="H1332" s="145" t="s">
        <v>40</v>
      </c>
      <c r="I1332" s="130">
        <v>2020</v>
      </c>
      <c r="J1332" s="146" t="s">
        <v>15</v>
      </c>
      <c r="K1332" s="129">
        <v>3347</v>
      </c>
      <c r="L1332" s="121"/>
      <c r="M1332" s="147" t="s">
        <v>25</v>
      </c>
      <c r="N1332" s="147" t="s">
        <v>32</v>
      </c>
      <c r="O1332" s="148">
        <v>2018</v>
      </c>
      <c r="P1332" s="148" t="s">
        <v>7</v>
      </c>
      <c r="Q1332" s="149">
        <v>51</v>
      </c>
      <c r="R1332" s="112" t="str">
        <f t="shared" si="12"/>
        <v/>
      </c>
    </row>
    <row r="1333" spans="7:18" x14ac:dyDescent="0.3">
      <c r="G1333" s="145" t="s">
        <v>41</v>
      </c>
      <c r="H1333" s="145" t="s">
        <v>42</v>
      </c>
      <c r="I1333" s="130">
        <v>2020</v>
      </c>
      <c r="J1333" s="146" t="s">
        <v>4</v>
      </c>
      <c r="K1333" s="129">
        <v>151</v>
      </c>
      <c r="L1333" s="121"/>
      <c r="M1333" s="147" t="s">
        <v>25</v>
      </c>
      <c r="N1333" s="147" t="s">
        <v>32</v>
      </c>
      <c r="O1333" s="148">
        <v>2018</v>
      </c>
      <c r="P1333" s="148" t="s">
        <v>8</v>
      </c>
      <c r="Q1333" s="149">
        <v>216</v>
      </c>
      <c r="R1333" s="112" t="str">
        <f t="shared" si="12"/>
        <v/>
      </c>
    </row>
    <row r="1334" spans="7:18" x14ac:dyDescent="0.3">
      <c r="G1334" s="145" t="s">
        <v>41</v>
      </c>
      <c r="H1334" s="145" t="s">
        <v>42</v>
      </c>
      <c r="I1334" s="130">
        <v>2020</v>
      </c>
      <c r="J1334" s="146" t="s">
        <v>5</v>
      </c>
      <c r="K1334" s="129">
        <v>34</v>
      </c>
      <c r="L1334" s="121"/>
      <c r="M1334" s="147" t="s">
        <v>25</v>
      </c>
      <c r="N1334" s="147" t="s">
        <v>32</v>
      </c>
      <c r="O1334" s="148">
        <v>2018</v>
      </c>
      <c r="P1334" s="148" t="s">
        <v>9</v>
      </c>
      <c r="Q1334" s="149">
        <v>84</v>
      </c>
      <c r="R1334" s="112" t="str">
        <f t="shared" si="12"/>
        <v/>
      </c>
    </row>
    <row r="1335" spans="7:18" x14ac:dyDescent="0.3">
      <c r="G1335" s="145" t="s">
        <v>41</v>
      </c>
      <c r="H1335" s="145" t="s">
        <v>42</v>
      </c>
      <c r="I1335" s="130">
        <v>2020</v>
      </c>
      <c r="J1335" s="146" t="s">
        <v>6</v>
      </c>
      <c r="K1335" s="129">
        <v>158</v>
      </c>
      <c r="L1335" s="121"/>
      <c r="M1335" s="147" t="s">
        <v>25</v>
      </c>
      <c r="N1335" s="147" t="s">
        <v>32</v>
      </c>
      <c r="O1335" s="148">
        <v>2018</v>
      </c>
      <c r="P1335" s="148" t="s">
        <v>10</v>
      </c>
      <c r="Q1335" s="149">
        <v>59</v>
      </c>
      <c r="R1335" s="112" t="str">
        <f t="shared" si="12"/>
        <v/>
      </c>
    </row>
    <row r="1336" spans="7:18" x14ac:dyDescent="0.3">
      <c r="G1336" s="145" t="s">
        <v>41</v>
      </c>
      <c r="H1336" s="145" t="s">
        <v>42</v>
      </c>
      <c r="I1336" s="130">
        <v>2020</v>
      </c>
      <c r="J1336" s="146" t="s">
        <v>7</v>
      </c>
      <c r="K1336" s="129">
        <v>88</v>
      </c>
      <c r="L1336" s="121"/>
      <c r="M1336" s="147" t="s">
        <v>25</v>
      </c>
      <c r="N1336" s="147" t="s">
        <v>32</v>
      </c>
      <c r="O1336" s="148">
        <v>2018</v>
      </c>
      <c r="P1336" s="148" t="s">
        <v>11</v>
      </c>
      <c r="Q1336" s="149">
        <v>581</v>
      </c>
      <c r="R1336" s="112" t="str">
        <f t="shared" si="12"/>
        <v/>
      </c>
    </row>
    <row r="1337" spans="7:18" x14ac:dyDescent="0.3">
      <c r="G1337" s="145" t="s">
        <v>41</v>
      </c>
      <c r="H1337" s="145" t="s">
        <v>42</v>
      </c>
      <c r="I1337" s="130">
        <v>2020</v>
      </c>
      <c r="J1337" s="146" t="s">
        <v>8</v>
      </c>
      <c r="K1337" s="129">
        <v>36</v>
      </c>
      <c r="L1337" s="121"/>
      <c r="M1337" s="147" t="s">
        <v>25</v>
      </c>
      <c r="N1337" s="147" t="s">
        <v>32</v>
      </c>
      <c r="O1337" s="148">
        <v>2018</v>
      </c>
      <c r="P1337" s="148" t="s">
        <v>12</v>
      </c>
      <c r="Q1337" s="149">
        <v>42</v>
      </c>
      <c r="R1337" s="112" t="str">
        <f t="shared" si="12"/>
        <v/>
      </c>
    </row>
    <row r="1338" spans="7:18" x14ac:dyDescent="0.3">
      <c r="G1338" s="145" t="s">
        <v>41</v>
      </c>
      <c r="H1338" s="145" t="s">
        <v>42</v>
      </c>
      <c r="I1338" s="130">
        <v>2020</v>
      </c>
      <c r="J1338" s="146" t="s">
        <v>9</v>
      </c>
      <c r="K1338" s="129">
        <v>54</v>
      </c>
      <c r="L1338" s="121"/>
      <c r="M1338" s="147" t="s">
        <v>25</v>
      </c>
      <c r="N1338" s="147" t="s">
        <v>32</v>
      </c>
      <c r="O1338" s="148">
        <v>2018</v>
      </c>
      <c r="P1338" s="148" t="s">
        <v>13</v>
      </c>
      <c r="Q1338" s="149">
        <v>522</v>
      </c>
      <c r="R1338" s="112" t="str">
        <f t="shared" si="12"/>
        <v/>
      </c>
    </row>
    <row r="1339" spans="7:18" x14ac:dyDescent="0.3">
      <c r="G1339" s="145" t="s">
        <v>41</v>
      </c>
      <c r="H1339" s="145" t="s">
        <v>42</v>
      </c>
      <c r="I1339" s="130">
        <v>2020</v>
      </c>
      <c r="J1339" s="146" t="s">
        <v>10</v>
      </c>
      <c r="K1339" s="129">
        <v>168</v>
      </c>
      <c r="L1339" s="121"/>
      <c r="M1339" s="147" t="s">
        <v>25</v>
      </c>
      <c r="N1339" s="147" t="s">
        <v>32</v>
      </c>
      <c r="O1339" s="148">
        <v>2018</v>
      </c>
      <c r="P1339" s="148" t="s">
        <v>14</v>
      </c>
      <c r="Q1339" s="149">
        <v>789</v>
      </c>
      <c r="R1339" s="112" t="str">
        <f t="shared" si="12"/>
        <v/>
      </c>
    </row>
    <row r="1340" spans="7:18" x14ac:dyDescent="0.3">
      <c r="G1340" s="145" t="s">
        <v>41</v>
      </c>
      <c r="H1340" s="145" t="s">
        <v>42</v>
      </c>
      <c r="I1340" s="130">
        <v>2020</v>
      </c>
      <c r="J1340" s="146" t="s">
        <v>11</v>
      </c>
      <c r="K1340" s="129">
        <v>203</v>
      </c>
      <c r="L1340" s="121"/>
      <c r="M1340" s="147" t="s">
        <v>25</v>
      </c>
      <c r="N1340" s="147" t="s">
        <v>32</v>
      </c>
      <c r="O1340" s="148">
        <v>2018</v>
      </c>
      <c r="P1340" s="148" t="s">
        <v>15</v>
      </c>
      <c r="Q1340" s="149">
        <v>305</v>
      </c>
      <c r="R1340" s="112" t="str">
        <f t="shared" si="12"/>
        <v/>
      </c>
    </row>
    <row r="1341" spans="7:18" x14ac:dyDescent="0.3">
      <c r="G1341" s="145" t="s">
        <v>41</v>
      </c>
      <c r="H1341" s="145" t="s">
        <v>42</v>
      </c>
      <c r="I1341" s="130">
        <v>2020</v>
      </c>
      <c r="J1341" s="146" t="s">
        <v>12</v>
      </c>
      <c r="K1341" s="129">
        <v>107</v>
      </c>
      <c r="L1341" s="121"/>
      <c r="M1341" s="147" t="s">
        <v>25</v>
      </c>
      <c r="N1341" s="147" t="s">
        <v>34</v>
      </c>
      <c r="O1341" s="148">
        <v>2018</v>
      </c>
      <c r="P1341" s="148" t="s">
        <v>4</v>
      </c>
      <c r="Q1341" s="149">
        <v>3</v>
      </c>
      <c r="R1341" s="112" t="str">
        <f t="shared" si="12"/>
        <v/>
      </c>
    </row>
    <row r="1342" spans="7:18" x14ac:dyDescent="0.3">
      <c r="G1342" s="145" t="s">
        <v>41</v>
      </c>
      <c r="H1342" s="145" t="s">
        <v>42</v>
      </c>
      <c r="I1342" s="130">
        <v>2020</v>
      </c>
      <c r="J1342" s="146" t="s">
        <v>13</v>
      </c>
      <c r="K1342" s="129">
        <v>138</v>
      </c>
      <c r="L1342" s="121"/>
      <c r="M1342" s="147" t="s">
        <v>25</v>
      </c>
      <c r="N1342" s="147" t="s">
        <v>34</v>
      </c>
      <c r="O1342" s="148">
        <v>2018</v>
      </c>
      <c r="P1342" s="148" t="s">
        <v>5</v>
      </c>
      <c r="Q1342" s="149">
        <v>1</v>
      </c>
      <c r="R1342" s="112" t="str">
        <f t="shared" si="12"/>
        <v/>
      </c>
    </row>
    <row r="1343" spans="7:18" x14ac:dyDescent="0.3">
      <c r="G1343" s="145" t="s">
        <v>41</v>
      </c>
      <c r="H1343" s="145" t="s">
        <v>42</v>
      </c>
      <c r="I1343" s="130">
        <v>2020</v>
      </c>
      <c r="J1343" s="146" t="s">
        <v>14</v>
      </c>
      <c r="K1343" s="129">
        <v>91</v>
      </c>
      <c r="L1343" s="121"/>
      <c r="M1343" s="147" t="s">
        <v>25</v>
      </c>
      <c r="N1343" s="147" t="s">
        <v>34</v>
      </c>
      <c r="O1343" s="148">
        <v>2018</v>
      </c>
      <c r="P1343" s="148" t="s">
        <v>6</v>
      </c>
      <c r="Q1343" s="149">
        <v>10</v>
      </c>
      <c r="R1343" s="112" t="str">
        <f t="shared" si="12"/>
        <v/>
      </c>
    </row>
    <row r="1344" spans="7:18" x14ac:dyDescent="0.3">
      <c r="G1344" s="145" t="s">
        <v>41</v>
      </c>
      <c r="H1344" s="145" t="s">
        <v>42</v>
      </c>
      <c r="I1344" s="130">
        <v>2020</v>
      </c>
      <c r="J1344" s="146" t="s">
        <v>15</v>
      </c>
      <c r="K1344" s="129">
        <v>125</v>
      </c>
      <c r="L1344" s="121"/>
      <c r="M1344" s="147" t="s">
        <v>25</v>
      </c>
      <c r="N1344" s="147" t="s">
        <v>34</v>
      </c>
      <c r="O1344" s="148">
        <v>2018</v>
      </c>
      <c r="P1344" s="148" t="s">
        <v>7</v>
      </c>
      <c r="Q1344" s="149">
        <v>21</v>
      </c>
      <c r="R1344" s="112" t="str">
        <f t="shared" si="12"/>
        <v/>
      </c>
    </row>
    <row r="1345" spans="7:18" x14ac:dyDescent="0.3">
      <c r="G1345" s="145" t="s">
        <v>43</v>
      </c>
      <c r="H1345" s="145" t="s">
        <v>44</v>
      </c>
      <c r="I1345" s="130">
        <v>2020</v>
      </c>
      <c r="J1345" s="146" t="s">
        <v>4</v>
      </c>
      <c r="K1345" s="129">
        <v>175</v>
      </c>
      <c r="L1345" s="121"/>
      <c r="M1345" s="147" t="s">
        <v>25</v>
      </c>
      <c r="N1345" s="147" t="s">
        <v>34</v>
      </c>
      <c r="O1345" s="148">
        <v>2018</v>
      </c>
      <c r="P1345" s="148" t="s">
        <v>8</v>
      </c>
      <c r="Q1345" s="149">
        <v>20</v>
      </c>
      <c r="R1345" s="112" t="str">
        <f t="shared" si="12"/>
        <v/>
      </c>
    </row>
    <row r="1346" spans="7:18" x14ac:dyDescent="0.3">
      <c r="G1346" s="145" t="s">
        <v>43</v>
      </c>
      <c r="H1346" s="145" t="s">
        <v>44</v>
      </c>
      <c r="I1346" s="130">
        <v>2020</v>
      </c>
      <c r="J1346" s="146" t="s">
        <v>5</v>
      </c>
      <c r="K1346" s="129">
        <v>155</v>
      </c>
      <c r="L1346" s="121"/>
      <c r="M1346" s="147" t="s">
        <v>25</v>
      </c>
      <c r="N1346" s="147" t="s">
        <v>34</v>
      </c>
      <c r="O1346" s="148">
        <v>2018</v>
      </c>
      <c r="P1346" s="148" t="s">
        <v>9</v>
      </c>
      <c r="Q1346" s="149">
        <v>19</v>
      </c>
      <c r="R1346" s="112" t="str">
        <f t="shared" si="12"/>
        <v/>
      </c>
    </row>
    <row r="1347" spans="7:18" x14ac:dyDescent="0.3">
      <c r="G1347" s="145" t="s">
        <v>43</v>
      </c>
      <c r="H1347" s="145" t="s">
        <v>44</v>
      </c>
      <c r="I1347" s="130">
        <v>2020</v>
      </c>
      <c r="J1347" s="146" t="s">
        <v>6</v>
      </c>
      <c r="K1347" s="129">
        <v>92</v>
      </c>
      <c r="L1347" s="121"/>
      <c r="M1347" s="147" t="s">
        <v>25</v>
      </c>
      <c r="N1347" s="147" t="s">
        <v>34</v>
      </c>
      <c r="O1347" s="148">
        <v>2018</v>
      </c>
      <c r="P1347" s="148" t="s">
        <v>10</v>
      </c>
      <c r="Q1347" s="149">
        <v>19</v>
      </c>
      <c r="R1347" s="112" t="str">
        <f t="shared" si="12"/>
        <v/>
      </c>
    </row>
    <row r="1348" spans="7:18" x14ac:dyDescent="0.3">
      <c r="G1348" s="145" t="s">
        <v>43</v>
      </c>
      <c r="H1348" s="145" t="s">
        <v>44</v>
      </c>
      <c r="I1348" s="130">
        <v>2020</v>
      </c>
      <c r="J1348" s="146" t="s">
        <v>7</v>
      </c>
      <c r="K1348" s="129">
        <v>24</v>
      </c>
      <c r="L1348" s="121"/>
      <c r="M1348" s="147" t="s">
        <v>25</v>
      </c>
      <c r="N1348" s="147" t="s">
        <v>34</v>
      </c>
      <c r="O1348" s="148">
        <v>2018</v>
      </c>
      <c r="P1348" s="148" t="s">
        <v>11</v>
      </c>
      <c r="Q1348" s="149">
        <v>19</v>
      </c>
      <c r="R1348" s="112" t="str">
        <f t="shared" si="12"/>
        <v/>
      </c>
    </row>
    <row r="1349" spans="7:18" x14ac:dyDescent="0.3">
      <c r="G1349" s="145" t="s">
        <v>43</v>
      </c>
      <c r="H1349" s="145" t="s">
        <v>44</v>
      </c>
      <c r="I1349" s="130">
        <v>2020</v>
      </c>
      <c r="J1349" s="146" t="s">
        <v>8</v>
      </c>
      <c r="K1349" s="129">
        <v>82</v>
      </c>
      <c r="L1349" s="121"/>
      <c r="M1349" s="147" t="s">
        <v>25</v>
      </c>
      <c r="N1349" s="147" t="s">
        <v>34</v>
      </c>
      <c r="O1349" s="148">
        <v>2018</v>
      </c>
      <c r="P1349" s="148" t="s">
        <v>12</v>
      </c>
      <c r="Q1349" s="149">
        <v>3</v>
      </c>
      <c r="R1349" s="112" t="str">
        <f t="shared" si="12"/>
        <v/>
      </c>
    </row>
    <row r="1350" spans="7:18" x14ac:dyDescent="0.3">
      <c r="G1350" s="145" t="s">
        <v>43</v>
      </c>
      <c r="H1350" s="145" t="s">
        <v>44</v>
      </c>
      <c r="I1350" s="130">
        <v>2020</v>
      </c>
      <c r="J1350" s="146" t="s">
        <v>9</v>
      </c>
      <c r="K1350" s="129">
        <v>38</v>
      </c>
      <c r="L1350" s="121"/>
      <c r="M1350" s="147" t="s">
        <v>25</v>
      </c>
      <c r="N1350" s="147" t="s">
        <v>34</v>
      </c>
      <c r="O1350" s="148">
        <v>2018</v>
      </c>
      <c r="P1350" s="148" t="s">
        <v>13</v>
      </c>
      <c r="Q1350" s="149">
        <v>5</v>
      </c>
      <c r="R1350" s="112" t="str">
        <f t="shared" ref="R1350:R1413" si="13">TRIM(T1299)</f>
        <v/>
      </c>
    </row>
    <row r="1351" spans="7:18" x14ac:dyDescent="0.3">
      <c r="G1351" s="145" t="s">
        <v>43</v>
      </c>
      <c r="H1351" s="145" t="s">
        <v>44</v>
      </c>
      <c r="I1351" s="130">
        <v>2020</v>
      </c>
      <c r="J1351" s="146" t="s">
        <v>10</v>
      </c>
      <c r="K1351" s="129">
        <v>32</v>
      </c>
      <c r="L1351" s="121"/>
      <c r="M1351" s="147" t="s">
        <v>25</v>
      </c>
      <c r="N1351" s="147" t="s">
        <v>34</v>
      </c>
      <c r="O1351" s="148">
        <v>2018</v>
      </c>
      <c r="P1351" s="148" t="s">
        <v>14</v>
      </c>
      <c r="Q1351" s="149">
        <v>3</v>
      </c>
      <c r="R1351" s="112" t="str">
        <f t="shared" si="13"/>
        <v/>
      </c>
    </row>
    <row r="1352" spans="7:18" x14ac:dyDescent="0.3">
      <c r="G1352" s="145" t="s">
        <v>43</v>
      </c>
      <c r="H1352" s="145" t="s">
        <v>44</v>
      </c>
      <c r="I1352" s="130">
        <v>2020</v>
      </c>
      <c r="J1352" s="146" t="s">
        <v>11</v>
      </c>
      <c r="K1352" s="129">
        <v>41</v>
      </c>
      <c r="L1352" s="121"/>
      <c r="M1352" s="147" t="s">
        <v>25</v>
      </c>
      <c r="N1352" s="147" t="s">
        <v>34</v>
      </c>
      <c r="O1352" s="148">
        <v>2018</v>
      </c>
      <c r="P1352" s="148" t="s">
        <v>15</v>
      </c>
      <c r="Q1352" s="149">
        <v>3</v>
      </c>
      <c r="R1352" s="112" t="str">
        <f t="shared" si="13"/>
        <v/>
      </c>
    </row>
    <row r="1353" spans="7:18" x14ac:dyDescent="0.3">
      <c r="G1353" s="145" t="s">
        <v>43</v>
      </c>
      <c r="H1353" s="145" t="s">
        <v>44</v>
      </c>
      <c r="I1353" s="130">
        <v>2020</v>
      </c>
      <c r="J1353" s="146" t="s">
        <v>12</v>
      </c>
      <c r="K1353" s="129">
        <v>20</v>
      </c>
      <c r="L1353" s="121"/>
      <c r="M1353" s="147" t="s">
        <v>35</v>
      </c>
      <c r="N1353" s="147" t="s">
        <v>36</v>
      </c>
      <c r="O1353" s="148">
        <v>2018</v>
      </c>
      <c r="P1353" s="148" t="s">
        <v>4</v>
      </c>
      <c r="Q1353" s="149">
        <v>298</v>
      </c>
      <c r="R1353" s="112" t="str">
        <f t="shared" si="13"/>
        <v/>
      </c>
    </row>
    <row r="1354" spans="7:18" x14ac:dyDescent="0.3">
      <c r="G1354" s="145" t="s">
        <v>43</v>
      </c>
      <c r="H1354" s="145" t="s">
        <v>44</v>
      </c>
      <c r="I1354" s="130">
        <v>2020</v>
      </c>
      <c r="J1354" s="146" t="s">
        <v>13</v>
      </c>
      <c r="K1354" s="129">
        <v>7</v>
      </c>
      <c r="L1354" s="121"/>
      <c r="M1354" s="147" t="s">
        <v>35</v>
      </c>
      <c r="N1354" s="147" t="s">
        <v>36</v>
      </c>
      <c r="O1354" s="148">
        <v>2018</v>
      </c>
      <c r="P1354" s="148" t="s">
        <v>5</v>
      </c>
      <c r="Q1354" s="149">
        <v>76</v>
      </c>
      <c r="R1354" s="112" t="str">
        <f t="shared" si="13"/>
        <v/>
      </c>
    </row>
    <row r="1355" spans="7:18" x14ac:dyDescent="0.3">
      <c r="G1355" s="145" t="s">
        <v>43</v>
      </c>
      <c r="H1355" s="145" t="s">
        <v>44</v>
      </c>
      <c r="I1355" s="130">
        <v>2020</v>
      </c>
      <c r="J1355" s="146" t="s">
        <v>14</v>
      </c>
      <c r="K1355" s="129">
        <v>72</v>
      </c>
      <c r="L1355" s="121"/>
      <c r="M1355" s="147" t="s">
        <v>35</v>
      </c>
      <c r="N1355" s="147" t="s">
        <v>36</v>
      </c>
      <c r="O1355" s="148">
        <v>2018</v>
      </c>
      <c r="P1355" s="148" t="s">
        <v>6</v>
      </c>
      <c r="Q1355" s="149">
        <v>92</v>
      </c>
      <c r="R1355" s="112" t="str">
        <f t="shared" si="13"/>
        <v/>
      </c>
    </row>
    <row r="1356" spans="7:18" x14ac:dyDescent="0.3">
      <c r="G1356" s="145" t="s">
        <v>43</v>
      </c>
      <c r="H1356" s="145" t="s">
        <v>44</v>
      </c>
      <c r="I1356" s="130">
        <v>2020</v>
      </c>
      <c r="J1356" s="146" t="s">
        <v>15</v>
      </c>
      <c r="K1356" s="129">
        <v>148</v>
      </c>
      <c r="L1356" s="121"/>
      <c r="M1356" s="147" t="s">
        <v>35</v>
      </c>
      <c r="N1356" s="147" t="s">
        <v>36</v>
      </c>
      <c r="O1356" s="148">
        <v>2018</v>
      </c>
      <c r="P1356" s="148" t="s">
        <v>7</v>
      </c>
      <c r="Q1356" s="149">
        <v>92</v>
      </c>
      <c r="R1356" s="112" t="str">
        <f t="shared" si="13"/>
        <v/>
      </c>
    </row>
    <row r="1357" spans="7:18" x14ac:dyDescent="0.3">
      <c r="G1357" s="145" t="s">
        <v>45</v>
      </c>
      <c r="H1357" s="145" t="s">
        <v>46</v>
      </c>
      <c r="I1357" s="130">
        <v>2020</v>
      </c>
      <c r="J1357" s="146" t="s">
        <v>4</v>
      </c>
      <c r="K1357" s="129">
        <v>1</v>
      </c>
      <c r="L1357" s="121"/>
      <c r="M1357" s="147" t="s">
        <v>35</v>
      </c>
      <c r="N1357" s="147" t="s">
        <v>36</v>
      </c>
      <c r="O1357" s="148">
        <v>2018</v>
      </c>
      <c r="P1357" s="148" t="s">
        <v>8</v>
      </c>
      <c r="Q1357" s="149">
        <v>138</v>
      </c>
      <c r="R1357" s="112" t="str">
        <f t="shared" si="13"/>
        <v/>
      </c>
    </row>
    <row r="1358" spans="7:18" x14ac:dyDescent="0.3">
      <c r="G1358" s="145" t="s">
        <v>45</v>
      </c>
      <c r="H1358" s="145" t="s">
        <v>46</v>
      </c>
      <c r="I1358" s="130">
        <v>2020</v>
      </c>
      <c r="J1358" s="146" t="s">
        <v>12</v>
      </c>
      <c r="K1358" s="129">
        <v>1</v>
      </c>
      <c r="L1358" s="121"/>
      <c r="M1358" s="147" t="s">
        <v>35</v>
      </c>
      <c r="N1358" s="147" t="s">
        <v>36</v>
      </c>
      <c r="O1358" s="148">
        <v>2018</v>
      </c>
      <c r="P1358" s="148" t="s">
        <v>9</v>
      </c>
      <c r="Q1358" s="149">
        <v>89</v>
      </c>
      <c r="R1358" s="112" t="str">
        <f t="shared" si="13"/>
        <v/>
      </c>
    </row>
    <row r="1359" spans="7:18" x14ac:dyDescent="0.3">
      <c r="G1359" s="145" t="s">
        <v>45</v>
      </c>
      <c r="H1359" s="145" t="s">
        <v>46</v>
      </c>
      <c r="I1359" s="130">
        <v>2020</v>
      </c>
      <c r="J1359" s="146" t="s">
        <v>14</v>
      </c>
      <c r="K1359" s="129">
        <v>2</v>
      </c>
      <c r="L1359" s="121"/>
      <c r="M1359" s="147" t="s">
        <v>35</v>
      </c>
      <c r="N1359" s="147" t="s">
        <v>36</v>
      </c>
      <c r="O1359" s="148">
        <v>2018</v>
      </c>
      <c r="P1359" s="148" t="s">
        <v>10</v>
      </c>
      <c r="Q1359" s="149">
        <v>93</v>
      </c>
      <c r="R1359" s="112" t="str">
        <f t="shared" si="13"/>
        <v/>
      </c>
    </row>
    <row r="1360" spans="7:18" x14ac:dyDescent="0.3">
      <c r="G1360" s="145" t="s">
        <v>247</v>
      </c>
      <c r="H1360" s="145" t="s">
        <v>247</v>
      </c>
      <c r="I1360" s="130">
        <v>2020</v>
      </c>
      <c r="J1360" s="146" t="s">
        <v>4</v>
      </c>
      <c r="K1360" s="129">
        <v>280</v>
      </c>
      <c r="L1360" s="121"/>
      <c r="M1360" s="147" t="s">
        <v>35</v>
      </c>
      <c r="N1360" s="147" t="s">
        <v>36</v>
      </c>
      <c r="O1360" s="148">
        <v>2018</v>
      </c>
      <c r="P1360" s="148" t="s">
        <v>11</v>
      </c>
      <c r="Q1360" s="149">
        <v>98</v>
      </c>
      <c r="R1360" s="112" t="str">
        <f t="shared" si="13"/>
        <v/>
      </c>
    </row>
    <row r="1361" spans="7:18" x14ac:dyDescent="0.3">
      <c r="G1361" s="145" t="s">
        <v>247</v>
      </c>
      <c r="H1361" s="145" t="s">
        <v>247</v>
      </c>
      <c r="I1361" s="130">
        <v>2020</v>
      </c>
      <c r="J1361" s="146" t="s">
        <v>5</v>
      </c>
      <c r="K1361" s="129">
        <v>160</v>
      </c>
      <c r="L1361" s="121"/>
      <c r="M1361" s="147" t="s">
        <v>35</v>
      </c>
      <c r="N1361" s="147" t="s">
        <v>36</v>
      </c>
      <c r="O1361" s="148">
        <v>2018</v>
      </c>
      <c r="P1361" s="148" t="s">
        <v>12</v>
      </c>
      <c r="Q1361" s="149">
        <v>56</v>
      </c>
      <c r="R1361" s="112" t="str">
        <f t="shared" si="13"/>
        <v/>
      </c>
    </row>
    <row r="1362" spans="7:18" x14ac:dyDescent="0.3">
      <c r="G1362" s="145" t="s">
        <v>247</v>
      </c>
      <c r="H1362" s="145" t="s">
        <v>247</v>
      </c>
      <c r="I1362" s="130">
        <v>2020</v>
      </c>
      <c r="J1362" s="146" t="s">
        <v>6</v>
      </c>
      <c r="K1362" s="129">
        <v>483</v>
      </c>
      <c r="L1362" s="121"/>
      <c r="M1362" s="147" t="s">
        <v>35</v>
      </c>
      <c r="N1362" s="147" t="s">
        <v>36</v>
      </c>
      <c r="O1362" s="148">
        <v>2018</v>
      </c>
      <c r="P1362" s="148" t="s">
        <v>13</v>
      </c>
      <c r="Q1362" s="149">
        <v>76</v>
      </c>
      <c r="R1362" s="112" t="str">
        <f t="shared" si="13"/>
        <v/>
      </c>
    </row>
    <row r="1363" spans="7:18" x14ac:dyDescent="0.3">
      <c r="G1363" s="145" t="s">
        <v>247</v>
      </c>
      <c r="H1363" s="145" t="s">
        <v>247</v>
      </c>
      <c r="I1363" s="130">
        <v>2020</v>
      </c>
      <c r="J1363" s="146" t="s">
        <v>7</v>
      </c>
      <c r="K1363" s="129">
        <v>127</v>
      </c>
      <c r="L1363" s="121"/>
      <c r="M1363" s="147" t="s">
        <v>35</v>
      </c>
      <c r="N1363" s="147" t="s">
        <v>36</v>
      </c>
      <c r="O1363" s="148">
        <v>2018</v>
      </c>
      <c r="P1363" s="148" t="s">
        <v>14</v>
      </c>
      <c r="Q1363" s="149">
        <v>87</v>
      </c>
      <c r="R1363" s="112" t="str">
        <f t="shared" si="13"/>
        <v/>
      </c>
    </row>
    <row r="1364" spans="7:18" x14ac:dyDescent="0.3">
      <c r="G1364" s="145" t="s">
        <v>247</v>
      </c>
      <c r="H1364" s="145" t="s">
        <v>247</v>
      </c>
      <c r="I1364" s="130">
        <v>2020</v>
      </c>
      <c r="J1364" s="146" t="s">
        <v>8</v>
      </c>
      <c r="K1364" s="129">
        <v>112</v>
      </c>
      <c r="L1364" s="121"/>
      <c r="M1364" s="147" t="s">
        <v>35</v>
      </c>
      <c r="N1364" s="147" t="s">
        <v>36</v>
      </c>
      <c r="O1364" s="148">
        <v>2018</v>
      </c>
      <c r="P1364" s="148" t="s">
        <v>15</v>
      </c>
      <c r="Q1364" s="149">
        <v>84</v>
      </c>
      <c r="R1364" s="112" t="str">
        <f t="shared" si="13"/>
        <v/>
      </c>
    </row>
    <row r="1365" spans="7:18" x14ac:dyDescent="0.3">
      <c r="G1365" s="145" t="s">
        <v>247</v>
      </c>
      <c r="H1365" s="145" t="s">
        <v>247</v>
      </c>
      <c r="I1365" s="130">
        <v>2020</v>
      </c>
      <c r="J1365" s="146" t="s">
        <v>9</v>
      </c>
      <c r="K1365" s="129">
        <v>58</v>
      </c>
      <c r="L1365" s="121"/>
      <c r="M1365" s="147" t="s">
        <v>45</v>
      </c>
      <c r="N1365" s="147" t="s">
        <v>46</v>
      </c>
      <c r="O1365" s="148">
        <v>2018</v>
      </c>
      <c r="P1365" s="148" t="s">
        <v>4</v>
      </c>
      <c r="Q1365" s="149">
        <v>1</v>
      </c>
      <c r="R1365" s="112" t="str">
        <f t="shared" si="13"/>
        <v/>
      </c>
    </row>
    <row r="1366" spans="7:18" x14ac:dyDescent="0.3">
      <c r="G1366" s="145" t="s">
        <v>247</v>
      </c>
      <c r="H1366" s="145" t="s">
        <v>247</v>
      </c>
      <c r="I1366" s="130">
        <v>2020</v>
      </c>
      <c r="J1366" s="146" t="s">
        <v>10</v>
      </c>
      <c r="K1366" s="129">
        <v>83</v>
      </c>
      <c r="L1366" s="121"/>
      <c r="M1366" s="147" t="s">
        <v>45</v>
      </c>
      <c r="N1366" s="147" t="s">
        <v>46</v>
      </c>
      <c r="O1366" s="148">
        <v>2018</v>
      </c>
      <c r="P1366" s="148" t="s">
        <v>5</v>
      </c>
      <c r="Q1366" s="149">
        <v>1</v>
      </c>
      <c r="R1366" s="112" t="str">
        <f t="shared" si="13"/>
        <v/>
      </c>
    </row>
    <row r="1367" spans="7:18" x14ac:dyDescent="0.3">
      <c r="G1367" s="145" t="s">
        <v>247</v>
      </c>
      <c r="H1367" s="145" t="s">
        <v>247</v>
      </c>
      <c r="I1367" s="130">
        <v>2020</v>
      </c>
      <c r="J1367" s="146" t="s">
        <v>11</v>
      </c>
      <c r="K1367" s="129">
        <v>121</v>
      </c>
      <c r="L1367" s="121"/>
      <c r="M1367" s="147" t="s">
        <v>45</v>
      </c>
      <c r="N1367" s="147" t="s">
        <v>46</v>
      </c>
      <c r="O1367" s="148">
        <v>2018</v>
      </c>
      <c r="P1367" s="148" t="s">
        <v>6</v>
      </c>
      <c r="Q1367" s="149">
        <v>1</v>
      </c>
      <c r="R1367" s="112" t="str">
        <f t="shared" si="13"/>
        <v/>
      </c>
    </row>
    <row r="1368" spans="7:18" x14ac:dyDescent="0.3">
      <c r="G1368" s="145" t="s">
        <v>247</v>
      </c>
      <c r="H1368" s="145" t="s">
        <v>247</v>
      </c>
      <c r="I1368" s="130">
        <v>2020</v>
      </c>
      <c r="J1368" s="146" t="s">
        <v>12</v>
      </c>
      <c r="K1368" s="129">
        <v>2087</v>
      </c>
      <c r="L1368" s="121"/>
      <c r="M1368" s="147" t="s">
        <v>45</v>
      </c>
      <c r="N1368" s="147" t="s">
        <v>46</v>
      </c>
      <c r="O1368" s="148">
        <v>2018</v>
      </c>
      <c r="P1368" s="148" t="s">
        <v>7</v>
      </c>
      <c r="Q1368" s="149">
        <v>1</v>
      </c>
      <c r="R1368" s="112" t="str">
        <f t="shared" si="13"/>
        <v/>
      </c>
    </row>
    <row r="1369" spans="7:18" x14ac:dyDescent="0.3">
      <c r="G1369" s="145" t="s">
        <v>247</v>
      </c>
      <c r="H1369" s="145" t="s">
        <v>247</v>
      </c>
      <c r="I1369" s="130">
        <v>2020</v>
      </c>
      <c r="J1369" s="146" t="s">
        <v>13</v>
      </c>
      <c r="K1369" s="129">
        <v>301</v>
      </c>
      <c r="L1369" s="121"/>
      <c r="M1369" s="147" t="s">
        <v>45</v>
      </c>
      <c r="N1369" s="147" t="s">
        <v>46</v>
      </c>
      <c r="O1369" s="148">
        <v>2018</v>
      </c>
      <c r="P1369" s="148" t="s">
        <v>9</v>
      </c>
      <c r="Q1369" s="149">
        <v>1</v>
      </c>
      <c r="R1369" s="112" t="str">
        <f t="shared" si="13"/>
        <v/>
      </c>
    </row>
    <row r="1370" spans="7:18" x14ac:dyDescent="0.3">
      <c r="G1370" s="145" t="s">
        <v>247</v>
      </c>
      <c r="H1370" s="145" t="s">
        <v>247</v>
      </c>
      <c r="I1370" s="130">
        <v>2020</v>
      </c>
      <c r="J1370" s="146" t="s">
        <v>14</v>
      </c>
      <c r="K1370" s="129">
        <v>423</v>
      </c>
      <c r="L1370" s="121"/>
      <c r="M1370" s="147" t="s">
        <v>45</v>
      </c>
      <c r="N1370" s="147" t="s">
        <v>46</v>
      </c>
      <c r="O1370" s="148">
        <v>2018</v>
      </c>
      <c r="P1370" s="148" t="s">
        <v>11</v>
      </c>
      <c r="Q1370" s="149">
        <v>1</v>
      </c>
      <c r="R1370" s="112" t="str">
        <f t="shared" si="13"/>
        <v/>
      </c>
    </row>
    <row r="1371" spans="7:18" x14ac:dyDescent="0.3">
      <c r="G1371" s="145" t="s">
        <v>247</v>
      </c>
      <c r="H1371" s="145" t="s">
        <v>247</v>
      </c>
      <c r="I1371" s="130">
        <v>2020</v>
      </c>
      <c r="J1371" s="146" t="s">
        <v>15</v>
      </c>
      <c r="K1371" s="129">
        <v>437</v>
      </c>
      <c r="L1371" s="121"/>
      <c r="M1371" s="147" t="s">
        <v>45</v>
      </c>
      <c r="N1371" s="147" t="s">
        <v>46</v>
      </c>
      <c r="O1371" s="148">
        <v>2018</v>
      </c>
      <c r="P1371" s="148" t="s">
        <v>12</v>
      </c>
      <c r="Q1371" s="149">
        <v>1</v>
      </c>
      <c r="R1371" s="112" t="str">
        <f t="shared" si="13"/>
        <v/>
      </c>
    </row>
    <row r="1372" spans="7:18" x14ac:dyDescent="0.3">
      <c r="G1372" s="145" t="s">
        <v>48</v>
      </c>
      <c r="H1372" s="145" t="s">
        <v>49</v>
      </c>
      <c r="I1372" s="130">
        <v>2020</v>
      </c>
      <c r="J1372" s="146" t="s">
        <v>4</v>
      </c>
      <c r="K1372" s="129">
        <v>1872</v>
      </c>
      <c r="L1372" s="121"/>
      <c r="M1372" s="147" t="s">
        <v>45</v>
      </c>
      <c r="N1372" s="147" t="s">
        <v>46</v>
      </c>
      <c r="O1372" s="148">
        <v>2018</v>
      </c>
      <c r="P1372" s="148" t="s">
        <v>15</v>
      </c>
      <c r="Q1372" s="149">
        <v>5</v>
      </c>
      <c r="R1372" s="112" t="str">
        <f t="shared" si="13"/>
        <v/>
      </c>
    </row>
    <row r="1373" spans="7:18" x14ac:dyDescent="0.3">
      <c r="G1373" s="145" t="s">
        <v>48</v>
      </c>
      <c r="H1373" s="145" t="s">
        <v>49</v>
      </c>
      <c r="I1373" s="130">
        <v>2020</v>
      </c>
      <c r="J1373" s="146" t="s">
        <v>5</v>
      </c>
      <c r="K1373" s="129">
        <v>1129</v>
      </c>
      <c r="L1373" s="121"/>
      <c r="M1373" s="147" t="s">
        <v>247</v>
      </c>
      <c r="N1373" s="147" t="s">
        <v>247</v>
      </c>
      <c r="O1373" s="148">
        <v>2018</v>
      </c>
      <c r="P1373" s="148" t="s">
        <v>4</v>
      </c>
      <c r="Q1373" s="149">
        <v>28</v>
      </c>
      <c r="R1373" s="112" t="str">
        <f t="shared" si="13"/>
        <v/>
      </c>
    </row>
    <row r="1374" spans="7:18" x14ac:dyDescent="0.3">
      <c r="G1374" s="145" t="s">
        <v>48</v>
      </c>
      <c r="H1374" s="145" t="s">
        <v>49</v>
      </c>
      <c r="I1374" s="130">
        <v>2020</v>
      </c>
      <c r="J1374" s="146" t="s">
        <v>6</v>
      </c>
      <c r="K1374" s="129">
        <v>1488</v>
      </c>
      <c r="L1374" s="121"/>
      <c r="M1374" s="147" t="s">
        <v>247</v>
      </c>
      <c r="N1374" s="147" t="s">
        <v>247</v>
      </c>
      <c r="O1374" s="148">
        <v>2018</v>
      </c>
      <c r="P1374" s="148" t="s">
        <v>5</v>
      </c>
      <c r="Q1374" s="149">
        <v>31</v>
      </c>
      <c r="R1374" s="112" t="str">
        <f t="shared" si="13"/>
        <v/>
      </c>
    </row>
    <row r="1375" spans="7:18" x14ac:dyDescent="0.3">
      <c r="G1375" s="145" t="s">
        <v>48</v>
      </c>
      <c r="H1375" s="145" t="s">
        <v>49</v>
      </c>
      <c r="I1375" s="130">
        <v>2020</v>
      </c>
      <c r="J1375" s="146" t="s">
        <v>7</v>
      </c>
      <c r="K1375" s="129">
        <v>859</v>
      </c>
      <c r="L1375" s="121"/>
      <c r="M1375" s="147" t="s">
        <v>247</v>
      </c>
      <c r="N1375" s="147" t="s">
        <v>247</v>
      </c>
      <c r="O1375" s="148">
        <v>2018</v>
      </c>
      <c r="P1375" s="148" t="s">
        <v>6</v>
      </c>
      <c r="Q1375" s="149">
        <v>31</v>
      </c>
      <c r="R1375" s="112" t="str">
        <f t="shared" si="13"/>
        <v/>
      </c>
    </row>
    <row r="1376" spans="7:18" x14ac:dyDescent="0.3">
      <c r="G1376" s="145" t="s">
        <v>48</v>
      </c>
      <c r="H1376" s="145" t="s">
        <v>49</v>
      </c>
      <c r="I1376" s="130">
        <v>2020</v>
      </c>
      <c r="J1376" s="146" t="s">
        <v>8</v>
      </c>
      <c r="K1376" s="129">
        <v>864</v>
      </c>
      <c r="L1376" s="121"/>
      <c r="M1376" s="147" t="s">
        <v>247</v>
      </c>
      <c r="N1376" s="147" t="s">
        <v>247</v>
      </c>
      <c r="O1376" s="148">
        <v>2018</v>
      </c>
      <c r="P1376" s="148" t="s">
        <v>7</v>
      </c>
      <c r="Q1376" s="149">
        <v>16</v>
      </c>
      <c r="R1376" s="112" t="str">
        <f t="shared" si="13"/>
        <v/>
      </c>
    </row>
    <row r="1377" spans="7:18" x14ac:dyDescent="0.3">
      <c r="G1377" s="145" t="s">
        <v>48</v>
      </c>
      <c r="H1377" s="145" t="s">
        <v>49</v>
      </c>
      <c r="I1377" s="130">
        <v>2020</v>
      </c>
      <c r="J1377" s="146" t="s">
        <v>9</v>
      </c>
      <c r="K1377" s="129">
        <v>1009</v>
      </c>
      <c r="L1377" s="121"/>
      <c r="M1377" s="147" t="s">
        <v>247</v>
      </c>
      <c r="N1377" s="147" t="s">
        <v>247</v>
      </c>
      <c r="O1377" s="148">
        <v>2018</v>
      </c>
      <c r="P1377" s="148" t="s">
        <v>8</v>
      </c>
      <c r="Q1377" s="149">
        <v>31</v>
      </c>
      <c r="R1377" s="112" t="str">
        <f t="shared" si="13"/>
        <v/>
      </c>
    </row>
    <row r="1378" spans="7:18" x14ac:dyDescent="0.3">
      <c r="G1378" s="145" t="s">
        <v>48</v>
      </c>
      <c r="H1378" s="145" t="s">
        <v>49</v>
      </c>
      <c r="I1378" s="130">
        <v>2020</v>
      </c>
      <c r="J1378" s="146" t="s">
        <v>10</v>
      </c>
      <c r="K1378" s="129">
        <v>1495</v>
      </c>
      <c r="L1378" s="121"/>
      <c r="M1378" s="147" t="s">
        <v>247</v>
      </c>
      <c r="N1378" s="147" t="s">
        <v>247</v>
      </c>
      <c r="O1378" s="148">
        <v>2018</v>
      </c>
      <c r="P1378" s="148" t="s">
        <v>9</v>
      </c>
      <c r="Q1378" s="149">
        <v>25</v>
      </c>
      <c r="R1378" s="112" t="str">
        <f t="shared" si="13"/>
        <v/>
      </c>
    </row>
    <row r="1379" spans="7:18" x14ac:dyDescent="0.3">
      <c r="G1379" s="145" t="s">
        <v>48</v>
      </c>
      <c r="H1379" s="145" t="s">
        <v>49</v>
      </c>
      <c r="I1379" s="130">
        <v>2020</v>
      </c>
      <c r="J1379" s="146" t="s">
        <v>11</v>
      </c>
      <c r="K1379" s="129">
        <v>1336</v>
      </c>
      <c r="L1379" s="121"/>
      <c r="M1379" s="147" t="s">
        <v>247</v>
      </c>
      <c r="N1379" s="147" t="s">
        <v>247</v>
      </c>
      <c r="O1379" s="148">
        <v>2018</v>
      </c>
      <c r="P1379" s="148" t="s">
        <v>10</v>
      </c>
      <c r="Q1379" s="149">
        <v>26</v>
      </c>
      <c r="R1379" s="112" t="str">
        <f t="shared" si="13"/>
        <v/>
      </c>
    </row>
    <row r="1380" spans="7:18" x14ac:dyDescent="0.3">
      <c r="G1380" s="145" t="s">
        <v>48</v>
      </c>
      <c r="H1380" s="145" t="s">
        <v>49</v>
      </c>
      <c r="I1380" s="130">
        <v>2020</v>
      </c>
      <c r="J1380" s="146" t="s">
        <v>12</v>
      </c>
      <c r="K1380" s="129">
        <v>1331</v>
      </c>
      <c r="L1380" s="121"/>
      <c r="M1380" s="147" t="s">
        <v>247</v>
      </c>
      <c r="N1380" s="147" t="s">
        <v>247</v>
      </c>
      <c r="O1380" s="148">
        <v>2018</v>
      </c>
      <c r="P1380" s="148" t="s">
        <v>11</v>
      </c>
      <c r="Q1380" s="149">
        <v>25</v>
      </c>
      <c r="R1380" s="112" t="str">
        <f t="shared" si="13"/>
        <v/>
      </c>
    </row>
    <row r="1381" spans="7:18" x14ac:dyDescent="0.3">
      <c r="G1381" s="145" t="s">
        <v>48</v>
      </c>
      <c r="H1381" s="145" t="s">
        <v>49</v>
      </c>
      <c r="I1381" s="130">
        <v>2020</v>
      </c>
      <c r="J1381" s="146" t="s">
        <v>13</v>
      </c>
      <c r="K1381" s="129">
        <v>1384</v>
      </c>
      <c r="L1381" s="121"/>
      <c r="M1381" s="147" t="s">
        <v>247</v>
      </c>
      <c r="N1381" s="147" t="s">
        <v>247</v>
      </c>
      <c r="O1381" s="148">
        <v>2018</v>
      </c>
      <c r="P1381" s="148" t="s">
        <v>12</v>
      </c>
      <c r="Q1381" s="149">
        <v>47</v>
      </c>
      <c r="R1381" s="112" t="str">
        <f t="shared" si="13"/>
        <v/>
      </c>
    </row>
    <row r="1382" spans="7:18" x14ac:dyDescent="0.3">
      <c r="G1382" s="145" t="s">
        <v>48</v>
      </c>
      <c r="H1382" s="145" t="s">
        <v>49</v>
      </c>
      <c r="I1382" s="130">
        <v>2020</v>
      </c>
      <c r="J1382" s="146" t="s">
        <v>14</v>
      </c>
      <c r="K1382" s="129">
        <v>1594</v>
      </c>
      <c r="L1382" s="121"/>
      <c r="M1382" s="147" t="s">
        <v>247</v>
      </c>
      <c r="N1382" s="147" t="s">
        <v>247</v>
      </c>
      <c r="O1382" s="148">
        <v>2018</v>
      </c>
      <c r="P1382" s="148" t="s">
        <v>13</v>
      </c>
      <c r="Q1382" s="149">
        <v>99</v>
      </c>
      <c r="R1382" s="112" t="str">
        <f t="shared" si="13"/>
        <v/>
      </c>
    </row>
    <row r="1383" spans="7:18" x14ac:dyDescent="0.3">
      <c r="G1383" s="145" t="s">
        <v>48</v>
      </c>
      <c r="H1383" s="145" t="s">
        <v>49</v>
      </c>
      <c r="I1383" s="130">
        <v>2020</v>
      </c>
      <c r="J1383" s="146" t="s">
        <v>15</v>
      </c>
      <c r="K1383" s="129">
        <v>1991</v>
      </c>
      <c r="L1383" s="121"/>
      <c r="M1383" s="147" t="s">
        <v>247</v>
      </c>
      <c r="N1383" s="147" t="s">
        <v>247</v>
      </c>
      <c r="O1383" s="148">
        <v>2018</v>
      </c>
      <c r="P1383" s="148" t="s">
        <v>14</v>
      </c>
      <c r="Q1383" s="149">
        <v>96</v>
      </c>
      <c r="R1383" s="112" t="str">
        <f t="shared" si="13"/>
        <v/>
      </c>
    </row>
    <row r="1384" spans="7:18" x14ac:dyDescent="0.3">
      <c r="G1384" s="145" t="s">
        <v>50</v>
      </c>
      <c r="H1384" s="145" t="s">
        <v>51</v>
      </c>
      <c r="I1384" s="130">
        <v>2020</v>
      </c>
      <c r="J1384" s="146" t="s">
        <v>4</v>
      </c>
      <c r="K1384" s="129">
        <v>29</v>
      </c>
      <c r="L1384" s="121"/>
      <c r="M1384" s="147" t="s">
        <v>247</v>
      </c>
      <c r="N1384" s="147" t="s">
        <v>247</v>
      </c>
      <c r="O1384" s="148">
        <v>2018</v>
      </c>
      <c r="P1384" s="148" t="s">
        <v>15</v>
      </c>
      <c r="Q1384" s="149">
        <v>74</v>
      </c>
      <c r="R1384" s="112" t="str">
        <f t="shared" si="13"/>
        <v/>
      </c>
    </row>
    <row r="1385" spans="7:18" x14ac:dyDescent="0.3">
      <c r="G1385" s="145" t="s">
        <v>50</v>
      </c>
      <c r="H1385" s="145" t="s">
        <v>51</v>
      </c>
      <c r="I1385" s="130">
        <v>2020</v>
      </c>
      <c r="J1385" s="146" t="s">
        <v>5</v>
      </c>
      <c r="K1385" s="129">
        <v>139</v>
      </c>
      <c r="L1385" s="121"/>
      <c r="M1385" s="147" t="s">
        <v>48</v>
      </c>
      <c r="N1385" s="147" t="s">
        <v>49</v>
      </c>
      <c r="O1385" s="148">
        <v>2018</v>
      </c>
      <c r="P1385" s="148" t="s">
        <v>4</v>
      </c>
      <c r="Q1385" s="149">
        <v>26</v>
      </c>
      <c r="R1385" s="112" t="str">
        <f t="shared" si="13"/>
        <v/>
      </c>
    </row>
    <row r="1386" spans="7:18" x14ac:dyDescent="0.3">
      <c r="G1386" s="145" t="s">
        <v>50</v>
      </c>
      <c r="H1386" s="145" t="s">
        <v>51</v>
      </c>
      <c r="I1386" s="130">
        <v>2020</v>
      </c>
      <c r="J1386" s="146" t="s">
        <v>6</v>
      </c>
      <c r="K1386" s="129">
        <v>158</v>
      </c>
      <c r="L1386" s="121"/>
      <c r="M1386" s="147" t="s">
        <v>48</v>
      </c>
      <c r="N1386" s="147" t="s">
        <v>49</v>
      </c>
      <c r="O1386" s="148">
        <v>2018</v>
      </c>
      <c r="P1386" s="148" t="s">
        <v>5</v>
      </c>
      <c r="Q1386" s="149">
        <v>40</v>
      </c>
      <c r="R1386" s="112" t="str">
        <f t="shared" si="13"/>
        <v/>
      </c>
    </row>
    <row r="1387" spans="7:18" x14ac:dyDescent="0.3">
      <c r="G1387" s="145" t="s">
        <v>50</v>
      </c>
      <c r="H1387" s="145" t="s">
        <v>51</v>
      </c>
      <c r="I1387" s="130">
        <v>2020</v>
      </c>
      <c r="J1387" s="146" t="s">
        <v>7</v>
      </c>
      <c r="K1387" s="129">
        <v>7</v>
      </c>
      <c r="L1387" s="121"/>
      <c r="M1387" s="147" t="s">
        <v>48</v>
      </c>
      <c r="N1387" s="147" t="s">
        <v>49</v>
      </c>
      <c r="O1387" s="148">
        <v>2018</v>
      </c>
      <c r="P1387" s="148" t="s">
        <v>6</v>
      </c>
      <c r="Q1387" s="149">
        <v>30</v>
      </c>
      <c r="R1387" s="112" t="str">
        <f t="shared" si="13"/>
        <v/>
      </c>
    </row>
    <row r="1388" spans="7:18" x14ac:dyDescent="0.3">
      <c r="G1388" s="145" t="s">
        <v>50</v>
      </c>
      <c r="H1388" s="145" t="s">
        <v>51</v>
      </c>
      <c r="I1388" s="130">
        <v>2020</v>
      </c>
      <c r="J1388" s="146" t="s">
        <v>8</v>
      </c>
      <c r="K1388" s="129">
        <v>55</v>
      </c>
      <c r="L1388" s="121"/>
      <c r="M1388" s="147" t="s">
        <v>48</v>
      </c>
      <c r="N1388" s="147" t="s">
        <v>49</v>
      </c>
      <c r="O1388" s="148">
        <v>2018</v>
      </c>
      <c r="P1388" s="148" t="s">
        <v>7</v>
      </c>
      <c r="Q1388" s="149">
        <v>26</v>
      </c>
      <c r="R1388" s="112" t="str">
        <f t="shared" si="13"/>
        <v/>
      </c>
    </row>
    <row r="1389" spans="7:18" x14ac:dyDescent="0.3">
      <c r="G1389" s="145" t="s">
        <v>50</v>
      </c>
      <c r="H1389" s="145" t="s">
        <v>51</v>
      </c>
      <c r="I1389" s="130">
        <v>2020</v>
      </c>
      <c r="J1389" s="146" t="s">
        <v>9</v>
      </c>
      <c r="K1389" s="129">
        <v>29</v>
      </c>
      <c r="L1389" s="121"/>
      <c r="M1389" s="147" t="s">
        <v>48</v>
      </c>
      <c r="N1389" s="147" t="s">
        <v>49</v>
      </c>
      <c r="O1389" s="148">
        <v>2018</v>
      </c>
      <c r="P1389" s="148" t="s">
        <v>8</v>
      </c>
      <c r="Q1389" s="149">
        <v>28</v>
      </c>
      <c r="R1389" s="112" t="str">
        <f t="shared" si="13"/>
        <v/>
      </c>
    </row>
    <row r="1390" spans="7:18" x14ac:dyDescent="0.3">
      <c r="G1390" s="145" t="s">
        <v>50</v>
      </c>
      <c r="H1390" s="145" t="s">
        <v>51</v>
      </c>
      <c r="I1390" s="130">
        <v>2020</v>
      </c>
      <c r="J1390" s="146" t="s">
        <v>10</v>
      </c>
      <c r="K1390" s="129">
        <v>6</v>
      </c>
      <c r="L1390" s="121"/>
      <c r="M1390" s="147" t="s">
        <v>48</v>
      </c>
      <c r="N1390" s="147" t="s">
        <v>49</v>
      </c>
      <c r="O1390" s="148">
        <v>2018</v>
      </c>
      <c r="P1390" s="148" t="s">
        <v>9</v>
      </c>
      <c r="Q1390" s="149">
        <v>35</v>
      </c>
      <c r="R1390" s="112" t="str">
        <f t="shared" si="13"/>
        <v/>
      </c>
    </row>
    <row r="1391" spans="7:18" x14ac:dyDescent="0.3">
      <c r="G1391" s="145" t="s">
        <v>50</v>
      </c>
      <c r="H1391" s="145" t="s">
        <v>51</v>
      </c>
      <c r="I1391" s="130">
        <v>2020</v>
      </c>
      <c r="J1391" s="146" t="s">
        <v>11</v>
      </c>
      <c r="K1391" s="129">
        <v>144</v>
      </c>
      <c r="L1391" s="121"/>
      <c r="M1391" s="147" t="s">
        <v>48</v>
      </c>
      <c r="N1391" s="147" t="s">
        <v>49</v>
      </c>
      <c r="O1391" s="148">
        <v>2018</v>
      </c>
      <c r="P1391" s="148" t="s">
        <v>10</v>
      </c>
      <c r="Q1391" s="149">
        <v>27</v>
      </c>
      <c r="R1391" s="112" t="str">
        <f t="shared" si="13"/>
        <v/>
      </c>
    </row>
    <row r="1392" spans="7:18" x14ac:dyDescent="0.3">
      <c r="G1392" s="145" t="s">
        <v>50</v>
      </c>
      <c r="H1392" s="145" t="s">
        <v>51</v>
      </c>
      <c r="I1392" s="130">
        <v>2020</v>
      </c>
      <c r="J1392" s="146" t="s">
        <v>12</v>
      </c>
      <c r="K1392" s="129">
        <v>61</v>
      </c>
      <c r="L1392" s="121"/>
      <c r="M1392" s="147" t="s">
        <v>48</v>
      </c>
      <c r="N1392" s="147" t="s">
        <v>49</v>
      </c>
      <c r="O1392" s="148">
        <v>2018</v>
      </c>
      <c r="P1392" s="148" t="s">
        <v>11</v>
      </c>
      <c r="Q1392" s="149">
        <v>26</v>
      </c>
      <c r="R1392" s="112" t="str">
        <f t="shared" si="13"/>
        <v/>
      </c>
    </row>
    <row r="1393" spans="7:18" x14ac:dyDescent="0.3">
      <c r="G1393" s="145" t="s">
        <v>50</v>
      </c>
      <c r="H1393" s="145" t="s">
        <v>51</v>
      </c>
      <c r="I1393" s="130">
        <v>2020</v>
      </c>
      <c r="J1393" s="146" t="s">
        <v>13</v>
      </c>
      <c r="K1393" s="129">
        <v>51</v>
      </c>
      <c r="L1393" s="121"/>
      <c r="M1393" s="147" t="s">
        <v>48</v>
      </c>
      <c r="N1393" s="147" t="s">
        <v>49</v>
      </c>
      <c r="O1393" s="148">
        <v>2018</v>
      </c>
      <c r="P1393" s="148" t="s">
        <v>12</v>
      </c>
      <c r="Q1393" s="149">
        <v>24</v>
      </c>
      <c r="R1393" s="112" t="str">
        <f t="shared" si="13"/>
        <v/>
      </c>
    </row>
    <row r="1394" spans="7:18" x14ac:dyDescent="0.3">
      <c r="G1394" s="145" t="s">
        <v>50</v>
      </c>
      <c r="H1394" s="145" t="s">
        <v>51</v>
      </c>
      <c r="I1394" s="130">
        <v>2020</v>
      </c>
      <c r="J1394" s="146" t="s">
        <v>14</v>
      </c>
      <c r="K1394" s="129">
        <v>189</v>
      </c>
      <c r="L1394" s="121"/>
      <c r="M1394" s="147" t="s">
        <v>48</v>
      </c>
      <c r="N1394" s="147" t="s">
        <v>49</v>
      </c>
      <c r="O1394" s="148">
        <v>2018</v>
      </c>
      <c r="P1394" s="148" t="s">
        <v>13</v>
      </c>
      <c r="Q1394" s="149">
        <v>32</v>
      </c>
      <c r="R1394" s="112" t="str">
        <f t="shared" si="13"/>
        <v/>
      </c>
    </row>
    <row r="1395" spans="7:18" x14ac:dyDescent="0.3">
      <c r="G1395" s="145" t="s">
        <v>50</v>
      </c>
      <c r="H1395" s="145" t="s">
        <v>51</v>
      </c>
      <c r="I1395" s="130">
        <v>2020</v>
      </c>
      <c r="J1395" s="146" t="s">
        <v>15</v>
      </c>
      <c r="K1395" s="129">
        <v>91</v>
      </c>
      <c r="L1395" s="121"/>
      <c r="M1395" s="147" t="s">
        <v>48</v>
      </c>
      <c r="N1395" s="147" t="s">
        <v>49</v>
      </c>
      <c r="O1395" s="148">
        <v>2018</v>
      </c>
      <c r="P1395" s="148" t="s">
        <v>14</v>
      </c>
      <c r="Q1395" s="149">
        <v>22</v>
      </c>
      <c r="R1395" s="112" t="str">
        <f t="shared" si="13"/>
        <v/>
      </c>
    </row>
    <row r="1396" spans="7:18" x14ac:dyDescent="0.3">
      <c r="G1396" s="145" t="s">
        <v>52</v>
      </c>
      <c r="H1396" s="145" t="s">
        <v>53</v>
      </c>
      <c r="I1396" s="130">
        <v>2020</v>
      </c>
      <c r="J1396" s="146" t="s">
        <v>4</v>
      </c>
      <c r="K1396" s="129">
        <v>6431</v>
      </c>
      <c r="L1396" s="121"/>
      <c r="M1396" s="147" t="s">
        <v>48</v>
      </c>
      <c r="N1396" s="147" t="s">
        <v>49</v>
      </c>
      <c r="O1396" s="148">
        <v>2018</v>
      </c>
      <c r="P1396" s="148" t="s">
        <v>15</v>
      </c>
      <c r="Q1396" s="149">
        <v>30</v>
      </c>
      <c r="R1396" s="112" t="str">
        <f t="shared" si="13"/>
        <v/>
      </c>
    </row>
    <row r="1397" spans="7:18" x14ac:dyDescent="0.3">
      <c r="G1397" s="145" t="s">
        <v>52</v>
      </c>
      <c r="H1397" s="145" t="s">
        <v>53</v>
      </c>
      <c r="I1397" s="130">
        <v>2020</v>
      </c>
      <c r="J1397" s="146" t="s">
        <v>5</v>
      </c>
      <c r="K1397" s="129">
        <v>6421</v>
      </c>
      <c r="L1397" s="121"/>
      <c r="M1397" s="147" t="s">
        <v>50</v>
      </c>
      <c r="N1397" s="147" t="s">
        <v>51</v>
      </c>
      <c r="O1397" s="148">
        <v>2018</v>
      </c>
      <c r="P1397" s="148" t="s">
        <v>4</v>
      </c>
      <c r="Q1397" s="149">
        <v>1562</v>
      </c>
      <c r="R1397" s="112" t="str">
        <f t="shared" si="13"/>
        <v/>
      </c>
    </row>
    <row r="1398" spans="7:18" x14ac:dyDescent="0.3">
      <c r="G1398" s="145" t="s">
        <v>52</v>
      </c>
      <c r="H1398" s="145" t="s">
        <v>53</v>
      </c>
      <c r="I1398" s="130">
        <v>2020</v>
      </c>
      <c r="J1398" s="146" t="s">
        <v>6</v>
      </c>
      <c r="K1398" s="129">
        <v>5894</v>
      </c>
      <c r="L1398" s="121"/>
      <c r="M1398" s="147" t="s">
        <v>50</v>
      </c>
      <c r="N1398" s="147" t="s">
        <v>51</v>
      </c>
      <c r="O1398" s="148">
        <v>2018</v>
      </c>
      <c r="P1398" s="148" t="s">
        <v>5</v>
      </c>
      <c r="Q1398" s="149">
        <v>234</v>
      </c>
      <c r="R1398" s="112" t="str">
        <f t="shared" si="13"/>
        <v/>
      </c>
    </row>
    <row r="1399" spans="7:18" x14ac:dyDescent="0.3">
      <c r="G1399" s="145" t="s">
        <v>52</v>
      </c>
      <c r="H1399" s="145" t="s">
        <v>53</v>
      </c>
      <c r="I1399" s="130">
        <v>2020</v>
      </c>
      <c r="J1399" s="146" t="s">
        <v>7</v>
      </c>
      <c r="K1399" s="129">
        <v>6028</v>
      </c>
      <c r="L1399" s="121"/>
      <c r="M1399" s="147" t="s">
        <v>50</v>
      </c>
      <c r="N1399" s="147" t="s">
        <v>51</v>
      </c>
      <c r="O1399" s="148">
        <v>2018</v>
      </c>
      <c r="P1399" s="148" t="s">
        <v>6</v>
      </c>
      <c r="Q1399" s="149">
        <v>276</v>
      </c>
      <c r="R1399" s="112" t="str">
        <f t="shared" si="13"/>
        <v/>
      </c>
    </row>
    <row r="1400" spans="7:18" x14ac:dyDescent="0.3">
      <c r="G1400" s="145" t="s">
        <v>52</v>
      </c>
      <c r="H1400" s="145" t="s">
        <v>53</v>
      </c>
      <c r="I1400" s="130">
        <v>2020</v>
      </c>
      <c r="J1400" s="146" t="s">
        <v>8</v>
      </c>
      <c r="K1400" s="129">
        <v>5316</v>
      </c>
      <c r="L1400" s="121"/>
      <c r="M1400" s="147" t="s">
        <v>50</v>
      </c>
      <c r="N1400" s="147" t="s">
        <v>51</v>
      </c>
      <c r="O1400" s="148">
        <v>2018</v>
      </c>
      <c r="P1400" s="148" t="s">
        <v>7</v>
      </c>
      <c r="Q1400" s="149">
        <v>307</v>
      </c>
      <c r="R1400" s="112" t="str">
        <f t="shared" si="13"/>
        <v/>
      </c>
    </row>
    <row r="1401" spans="7:18" x14ac:dyDescent="0.3">
      <c r="G1401" s="145" t="s">
        <v>52</v>
      </c>
      <c r="H1401" s="145" t="s">
        <v>53</v>
      </c>
      <c r="I1401" s="130">
        <v>2020</v>
      </c>
      <c r="J1401" s="146" t="s">
        <v>9</v>
      </c>
      <c r="K1401" s="129">
        <v>7140</v>
      </c>
      <c r="L1401" s="121"/>
      <c r="M1401" s="147" t="s">
        <v>50</v>
      </c>
      <c r="N1401" s="147" t="s">
        <v>51</v>
      </c>
      <c r="O1401" s="148">
        <v>2018</v>
      </c>
      <c r="P1401" s="148" t="s">
        <v>8</v>
      </c>
      <c r="Q1401" s="149">
        <v>243</v>
      </c>
      <c r="R1401" s="112" t="str">
        <f t="shared" si="13"/>
        <v/>
      </c>
    </row>
    <row r="1402" spans="7:18" x14ac:dyDescent="0.3">
      <c r="G1402" s="145" t="s">
        <v>52</v>
      </c>
      <c r="H1402" s="145" t="s">
        <v>53</v>
      </c>
      <c r="I1402" s="130">
        <v>2020</v>
      </c>
      <c r="J1402" s="146" t="s">
        <v>10</v>
      </c>
      <c r="K1402" s="129">
        <v>7688</v>
      </c>
      <c r="L1402" s="121"/>
      <c r="M1402" s="147" t="s">
        <v>50</v>
      </c>
      <c r="N1402" s="147" t="s">
        <v>51</v>
      </c>
      <c r="O1402" s="148">
        <v>2018</v>
      </c>
      <c r="P1402" s="148" t="s">
        <v>9</v>
      </c>
      <c r="Q1402" s="149">
        <v>185</v>
      </c>
      <c r="R1402" s="112" t="str">
        <f t="shared" si="13"/>
        <v/>
      </c>
    </row>
    <row r="1403" spans="7:18" x14ac:dyDescent="0.3">
      <c r="G1403" s="145" t="s">
        <v>52</v>
      </c>
      <c r="H1403" s="145" t="s">
        <v>53</v>
      </c>
      <c r="I1403" s="130">
        <v>2020</v>
      </c>
      <c r="J1403" s="146" t="s">
        <v>11</v>
      </c>
      <c r="K1403" s="129">
        <v>8358</v>
      </c>
      <c r="L1403" s="121"/>
      <c r="M1403" s="147" t="s">
        <v>50</v>
      </c>
      <c r="N1403" s="147" t="s">
        <v>51</v>
      </c>
      <c r="O1403" s="148">
        <v>2018</v>
      </c>
      <c r="P1403" s="148" t="s">
        <v>10</v>
      </c>
      <c r="Q1403" s="149">
        <v>245</v>
      </c>
      <c r="R1403" s="112" t="str">
        <f t="shared" si="13"/>
        <v/>
      </c>
    </row>
    <row r="1404" spans="7:18" x14ac:dyDescent="0.3">
      <c r="G1404" s="145" t="s">
        <v>52</v>
      </c>
      <c r="H1404" s="145" t="s">
        <v>53</v>
      </c>
      <c r="I1404" s="130">
        <v>2020</v>
      </c>
      <c r="J1404" s="146" t="s">
        <v>12</v>
      </c>
      <c r="K1404" s="129">
        <v>7519</v>
      </c>
      <c r="L1404" s="121"/>
      <c r="M1404" s="147" t="s">
        <v>50</v>
      </c>
      <c r="N1404" s="147" t="s">
        <v>51</v>
      </c>
      <c r="O1404" s="148">
        <v>2018</v>
      </c>
      <c r="P1404" s="148" t="s">
        <v>11</v>
      </c>
      <c r="Q1404" s="149">
        <v>278</v>
      </c>
      <c r="R1404" s="112" t="str">
        <f t="shared" si="13"/>
        <v/>
      </c>
    </row>
    <row r="1405" spans="7:18" x14ac:dyDescent="0.3">
      <c r="G1405" s="145" t="s">
        <v>52</v>
      </c>
      <c r="H1405" s="145" t="s">
        <v>53</v>
      </c>
      <c r="I1405" s="130">
        <v>2020</v>
      </c>
      <c r="J1405" s="146" t="s">
        <v>13</v>
      </c>
      <c r="K1405" s="129">
        <v>7470</v>
      </c>
      <c r="L1405" s="121"/>
      <c r="M1405" s="147" t="s">
        <v>50</v>
      </c>
      <c r="N1405" s="147" t="s">
        <v>51</v>
      </c>
      <c r="O1405" s="148">
        <v>2018</v>
      </c>
      <c r="P1405" s="148" t="s">
        <v>12</v>
      </c>
      <c r="Q1405" s="149">
        <v>171</v>
      </c>
      <c r="R1405" s="112" t="str">
        <f t="shared" si="13"/>
        <v/>
      </c>
    </row>
    <row r="1406" spans="7:18" x14ac:dyDescent="0.3">
      <c r="G1406" s="145" t="s">
        <v>52</v>
      </c>
      <c r="H1406" s="145" t="s">
        <v>53</v>
      </c>
      <c r="I1406" s="130">
        <v>2020</v>
      </c>
      <c r="J1406" s="146" t="s">
        <v>14</v>
      </c>
      <c r="K1406" s="129">
        <v>6945</v>
      </c>
      <c r="L1406" s="121"/>
      <c r="M1406" s="147" t="s">
        <v>50</v>
      </c>
      <c r="N1406" s="147" t="s">
        <v>51</v>
      </c>
      <c r="O1406" s="148">
        <v>2018</v>
      </c>
      <c r="P1406" s="148" t="s">
        <v>13</v>
      </c>
      <c r="Q1406" s="149">
        <v>209</v>
      </c>
      <c r="R1406" s="112" t="str">
        <f t="shared" si="13"/>
        <v/>
      </c>
    </row>
    <row r="1407" spans="7:18" x14ac:dyDescent="0.3">
      <c r="G1407" s="145" t="s">
        <v>52</v>
      </c>
      <c r="H1407" s="145" t="s">
        <v>53</v>
      </c>
      <c r="I1407" s="130">
        <v>2020</v>
      </c>
      <c r="J1407" s="146" t="s">
        <v>15</v>
      </c>
      <c r="K1407" s="129">
        <v>10339</v>
      </c>
      <c r="L1407" s="121"/>
      <c r="M1407" s="147" t="s">
        <v>50</v>
      </c>
      <c r="N1407" s="147" t="s">
        <v>51</v>
      </c>
      <c r="O1407" s="148">
        <v>2018</v>
      </c>
      <c r="P1407" s="148" t="s">
        <v>14</v>
      </c>
      <c r="Q1407" s="149">
        <v>145</v>
      </c>
      <c r="R1407" s="112" t="str">
        <f t="shared" si="13"/>
        <v/>
      </c>
    </row>
    <row r="1408" spans="7:18" x14ac:dyDescent="0.3">
      <c r="G1408" s="145" t="s">
        <v>54</v>
      </c>
      <c r="H1408" s="145" t="s">
        <v>54</v>
      </c>
      <c r="I1408" s="130">
        <v>2020</v>
      </c>
      <c r="J1408" s="146" t="s">
        <v>4</v>
      </c>
      <c r="K1408" s="129">
        <v>566</v>
      </c>
      <c r="L1408" s="121"/>
      <c r="M1408" s="147" t="s">
        <v>50</v>
      </c>
      <c r="N1408" s="147" t="s">
        <v>51</v>
      </c>
      <c r="O1408" s="148">
        <v>2018</v>
      </c>
      <c r="P1408" s="148" t="s">
        <v>15</v>
      </c>
      <c r="Q1408" s="149">
        <v>268</v>
      </c>
      <c r="R1408" s="112" t="str">
        <f t="shared" si="13"/>
        <v/>
      </c>
    </row>
    <row r="1409" spans="7:18" x14ac:dyDescent="0.3">
      <c r="G1409" s="145" t="s">
        <v>54</v>
      </c>
      <c r="H1409" s="145" t="s">
        <v>54</v>
      </c>
      <c r="I1409" s="130">
        <v>2020</v>
      </c>
      <c r="J1409" s="146" t="s">
        <v>5</v>
      </c>
      <c r="K1409" s="129">
        <v>297</v>
      </c>
      <c r="L1409" s="121"/>
      <c r="M1409" s="147" t="s">
        <v>54</v>
      </c>
      <c r="N1409" s="147" t="s">
        <v>54</v>
      </c>
      <c r="O1409" s="148">
        <v>2018</v>
      </c>
      <c r="P1409" s="148" t="s">
        <v>4</v>
      </c>
      <c r="Q1409" s="149">
        <v>574</v>
      </c>
      <c r="R1409" s="112" t="str">
        <f t="shared" si="13"/>
        <v/>
      </c>
    </row>
    <row r="1410" spans="7:18" x14ac:dyDescent="0.3">
      <c r="G1410" s="145" t="s">
        <v>54</v>
      </c>
      <c r="H1410" s="145" t="s">
        <v>54</v>
      </c>
      <c r="I1410" s="130">
        <v>2020</v>
      </c>
      <c r="J1410" s="146" t="s">
        <v>6</v>
      </c>
      <c r="K1410" s="129">
        <v>302</v>
      </c>
      <c r="L1410" s="121"/>
      <c r="M1410" s="147" t="s">
        <v>54</v>
      </c>
      <c r="N1410" s="147" t="s">
        <v>54</v>
      </c>
      <c r="O1410" s="148">
        <v>2018</v>
      </c>
      <c r="P1410" s="148" t="s">
        <v>5</v>
      </c>
      <c r="Q1410" s="149">
        <v>357</v>
      </c>
      <c r="R1410" s="112" t="str">
        <f t="shared" si="13"/>
        <v/>
      </c>
    </row>
    <row r="1411" spans="7:18" x14ac:dyDescent="0.3">
      <c r="G1411" s="145" t="s">
        <v>54</v>
      </c>
      <c r="H1411" s="145" t="s">
        <v>54</v>
      </c>
      <c r="I1411" s="130">
        <v>2020</v>
      </c>
      <c r="J1411" s="146" t="s">
        <v>7</v>
      </c>
      <c r="K1411" s="129">
        <v>272</v>
      </c>
      <c r="L1411" s="121"/>
      <c r="M1411" s="147" t="s">
        <v>54</v>
      </c>
      <c r="N1411" s="147" t="s">
        <v>54</v>
      </c>
      <c r="O1411" s="148">
        <v>2018</v>
      </c>
      <c r="P1411" s="148" t="s">
        <v>6</v>
      </c>
      <c r="Q1411" s="149">
        <v>49396</v>
      </c>
      <c r="R1411" s="112" t="str">
        <f t="shared" si="13"/>
        <v/>
      </c>
    </row>
    <row r="1412" spans="7:18" x14ac:dyDescent="0.3">
      <c r="G1412" s="145" t="s">
        <v>54</v>
      </c>
      <c r="H1412" s="145" t="s">
        <v>54</v>
      </c>
      <c r="I1412" s="130">
        <v>2020</v>
      </c>
      <c r="J1412" s="146" t="s">
        <v>8</v>
      </c>
      <c r="K1412" s="129">
        <v>871</v>
      </c>
      <c r="L1412" s="121"/>
      <c r="M1412" s="147" t="s">
        <v>54</v>
      </c>
      <c r="N1412" s="147" t="s">
        <v>54</v>
      </c>
      <c r="O1412" s="148">
        <v>2018</v>
      </c>
      <c r="P1412" s="148" t="s">
        <v>7</v>
      </c>
      <c r="Q1412" s="149">
        <v>463</v>
      </c>
      <c r="R1412" s="112" t="str">
        <f t="shared" si="13"/>
        <v/>
      </c>
    </row>
    <row r="1413" spans="7:18" x14ac:dyDescent="0.3">
      <c r="G1413" s="145" t="s">
        <v>54</v>
      </c>
      <c r="H1413" s="145" t="s">
        <v>54</v>
      </c>
      <c r="I1413" s="130">
        <v>2020</v>
      </c>
      <c r="J1413" s="146" t="s">
        <v>9</v>
      </c>
      <c r="K1413" s="129">
        <v>2675</v>
      </c>
      <c r="L1413" s="121"/>
      <c r="M1413" s="147" t="s">
        <v>54</v>
      </c>
      <c r="N1413" s="147" t="s">
        <v>54</v>
      </c>
      <c r="O1413" s="148">
        <v>2018</v>
      </c>
      <c r="P1413" s="148" t="s">
        <v>8</v>
      </c>
      <c r="Q1413" s="149">
        <v>318</v>
      </c>
      <c r="R1413" s="112" t="str">
        <f t="shared" si="13"/>
        <v/>
      </c>
    </row>
    <row r="1414" spans="7:18" x14ac:dyDescent="0.3">
      <c r="G1414" s="145" t="s">
        <v>54</v>
      </c>
      <c r="H1414" s="145" t="s">
        <v>54</v>
      </c>
      <c r="I1414" s="130">
        <v>2020</v>
      </c>
      <c r="J1414" s="146" t="s">
        <v>10</v>
      </c>
      <c r="K1414" s="129">
        <v>439</v>
      </c>
      <c r="L1414" s="121"/>
      <c r="M1414" s="147" t="s">
        <v>54</v>
      </c>
      <c r="N1414" s="147" t="s">
        <v>54</v>
      </c>
      <c r="O1414" s="148">
        <v>2018</v>
      </c>
      <c r="P1414" s="148" t="s">
        <v>9</v>
      </c>
      <c r="Q1414" s="149">
        <v>289</v>
      </c>
      <c r="R1414" s="112" t="str">
        <f t="shared" ref="R1414:R1477" si="14">TRIM(T1363)</f>
        <v/>
      </c>
    </row>
    <row r="1415" spans="7:18" x14ac:dyDescent="0.3">
      <c r="G1415" s="145" t="s">
        <v>54</v>
      </c>
      <c r="H1415" s="145" t="s">
        <v>54</v>
      </c>
      <c r="I1415" s="130">
        <v>2020</v>
      </c>
      <c r="J1415" s="146" t="s">
        <v>11</v>
      </c>
      <c r="K1415" s="129">
        <v>402</v>
      </c>
      <c r="L1415" s="121"/>
      <c r="M1415" s="147" t="s">
        <v>54</v>
      </c>
      <c r="N1415" s="147" t="s">
        <v>54</v>
      </c>
      <c r="O1415" s="148">
        <v>2018</v>
      </c>
      <c r="P1415" s="148" t="s">
        <v>10</v>
      </c>
      <c r="Q1415" s="149">
        <v>2434</v>
      </c>
      <c r="R1415" s="112" t="str">
        <f t="shared" si="14"/>
        <v/>
      </c>
    </row>
    <row r="1416" spans="7:18" x14ac:dyDescent="0.3">
      <c r="G1416" s="145" t="s">
        <v>54</v>
      </c>
      <c r="H1416" s="145" t="s">
        <v>54</v>
      </c>
      <c r="I1416" s="130">
        <v>2020</v>
      </c>
      <c r="J1416" s="146" t="s">
        <v>12</v>
      </c>
      <c r="K1416" s="129">
        <v>364</v>
      </c>
      <c r="L1416" s="121"/>
      <c r="M1416" s="147" t="s">
        <v>54</v>
      </c>
      <c r="N1416" s="147" t="s">
        <v>54</v>
      </c>
      <c r="O1416" s="148">
        <v>2018</v>
      </c>
      <c r="P1416" s="148" t="s">
        <v>11</v>
      </c>
      <c r="Q1416" s="149">
        <v>16138</v>
      </c>
      <c r="R1416" s="112" t="str">
        <f t="shared" si="14"/>
        <v/>
      </c>
    </row>
    <row r="1417" spans="7:18" x14ac:dyDescent="0.3">
      <c r="G1417" s="145" t="s">
        <v>54</v>
      </c>
      <c r="H1417" s="145" t="s">
        <v>54</v>
      </c>
      <c r="I1417" s="130">
        <v>2020</v>
      </c>
      <c r="J1417" s="146" t="s">
        <v>13</v>
      </c>
      <c r="K1417" s="129">
        <v>280</v>
      </c>
      <c r="L1417" s="121"/>
      <c r="M1417" s="147" t="s">
        <v>54</v>
      </c>
      <c r="N1417" s="147" t="s">
        <v>54</v>
      </c>
      <c r="O1417" s="148">
        <v>2018</v>
      </c>
      <c r="P1417" s="148" t="s">
        <v>12</v>
      </c>
      <c r="Q1417" s="149">
        <v>6323</v>
      </c>
      <c r="R1417" s="112" t="str">
        <f t="shared" si="14"/>
        <v/>
      </c>
    </row>
    <row r="1418" spans="7:18" x14ac:dyDescent="0.3">
      <c r="G1418" s="145" t="s">
        <v>54</v>
      </c>
      <c r="H1418" s="145" t="s">
        <v>54</v>
      </c>
      <c r="I1418" s="130">
        <v>2020</v>
      </c>
      <c r="J1418" s="146" t="s">
        <v>14</v>
      </c>
      <c r="K1418" s="129">
        <v>414</v>
      </c>
      <c r="L1418" s="121"/>
      <c r="M1418" s="147" t="s">
        <v>54</v>
      </c>
      <c r="N1418" s="147" t="s">
        <v>54</v>
      </c>
      <c r="O1418" s="148">
        <v>2018</v>
      </c>
      <c r="P1418" s="148" t="s">
        <v>13</v>
      </c>
      <c r="Q1418" s="149">
        <v>7262</v>
      </c>
      <c r="R1418" s="112" t="str">
        <f t="shared" si="14"/>
        <v/>
      </c>
    </row>
    <row r="1419" spans="7:18" x14ac:dyDescent="0.3">
      <c r="G1419" s="145" t="s">
        <v>54</v>
      </c>
      <c r="H1419" s="145" t="s">
        <v>54</v>
      </c>
      <c r="I1419" s="130">
        <v>2020</v>
      </c>
      <c r="J1419" s="146" t="s">
        <v>15</v>
      </c>
      <c r="K1419" s="129">
        <v>301</v>
      </c>
      <c r="L1419" s="121"/>
      <c r="M1419" s="147" t="s">
        <v>54</v>
      </c>
      <c r="N1419" s="147" t="s">
        <v>54</v>
      </c>
      <c r="O1419" s="148">
        <v>2018</v>
      </c>
      <c r="P1419" s="148" t="s">
        <v>14</v>
      </c>
      <c r="Q1419" s="149">
        <v>7114</v>
      </c>
      <c r="R1419" s="112" t="str">
        <f t="shared" si="14"/>
        <v/>
      </c>
    </row>
    <row r="1420" spans="7:18" x14ac:dyDescent="0.3">
      <c r="G1420" s="145" t="s">
        <v>19</v>
      </c>
      <c r="H1420" s="145" t="s">
        <v>56</v>
      </c>
      <c r="I1420" s="130">
        <v>2019</v>
      </c>
      <c r="J1420" s="146" t="s">
        <v>4</v>
      </c>
      <c r="K1420" s="129">
        <v>3</v>
      </c>
      <c r="L1420" s="121"/>
      <c r="M1420" s="147" t="s">
        <v>54</v>
      </c>
      <c r="N1420" s="147" t="s">
        <v>54</v>
      </c>
      <c r="O1420" s="148">
        <v>2018</v>
      </c>
      <c r="P1420" s="148" t="s">
        <v>15</v>
      </c>
      <c r="Q1420" s="149">
        <v>8368</v>
      </c>
      <c r="R1420" s="112" t="str">
        <f t="shared" si="14"/>
        <v/>
      </c>
    </row>
    <row r="1421" spans="7:18" x14ac:dyDescent="0.3">
      <c r="G1421" s="145" t="s">
        <v>19</v>
      </c>
      <c r="H1421" s="145" t="s">
        <v>56</v>
      </c>
      <c r="I1421" s="130">
        <v>2019</v>
      </c>
      <c r="J1421" s="146" t="s">
        <v>5</v>
      </c>
      <c r="K1421" s="129">
        <v>4</v>
      </c>
      <c r="L1421" s="121"/>
      <c r="M1421" s="147" t="s">
        <v>19</v>
      </c>
      <c r="N1421" s="147" t="s">
        <v>59</v>
      </c>
      <c r="O1421" s="148">
        <v>2017</v>
      </c>
      <c r="P1421" s="148" t="s">
        <v>4</v>
      </c>
      <c r="Q1421" s="149">
        <v>99648</v>
      </c>
      <c r="R1421" s="112" t="str">
        <f t="shared" si="14"/>
        <v/>
      </c>
    </row>
    <row r="1422" spans="7:18" x14ac:dyDescent="0.3">
      <c r="G1422" s="145" t="s">
        <v>19</v>
      </c>
      <c r="H1422" s="145" t="s">
        <v>56</v>
      </c>
      <c r="I1422" s="130">
        <v>2019</v>
      </c>
      <c r="J1422" s="146" t="s">
        <v>6</v>
      </c>
      <c r="K1422" s="129">
        <v>4</v>
      </c>
      <c r="L1422" s="121"/>
      <c r="M1422" s="147" t="s">
        <v>19</v>
      </c>
      <c r="N1422" s="147" t="s">
        <v>59</v>
      </c>
      <c r="O1422" s="148">
        <v>2017</v>
      </c>
      <c r="P1422" s="148" t="s">
        <v>5</v>
      </c>
      <c r="Q1422" s="149">
        <v>82112</v>
      </c>
      <c r="R1422" s="112" t="str">
        <f t="shared" si="14"/>
        <v/>
      </c>
    </row>
    <row r="1423" spans="7:18" x14ac:dyDescent="0.3">
      <c r="G1423" s="145" t="s">
        <v>19</v>
      </c>
      <c r="H1423" s="145" t="s">
        <v>56</v>
      </c>
      <c r="I1423" s="130">
        <v>2019</v>
      </c>
      <c r="J1423" s="146" t="s">
        <v>7</v>
      </c>
      <c r="K1423" s="129">
        <v>4</v>
      </c>
      <c r="L1423" s="121"/>
      <c r="M1423" s="147" t="s">
        <v>19</v>
      </c>
      <c r="N1423" s="147" t="s">
        <v>59</v>
      </c>
      <c r="O1423" s="148">
        <v>2017</v>
      </c>
      <c r="P1423" s="148" t="s">
        <v>6</v>
      </c>
      <c r="Q1423" s="149">
        <v>104312</v>
      </c>
      <c r="R1423" s="112" t="str">
        <f t="shared" si="14"/>
        <v/>
      </c>
    </row>
    <row r="1424" spans="7:18" x14ac:dyDescent="0.3">
      <c r="G1424" s="145" t="s">
        <v>19</v>
      </c>
      <c r="H1424" s="145" t="s">
        <v>56</v>
      </c>
      <c r="I1424" s="130">
        <v>2019</v>
      </c>
      <c r="J1424" s="146" t="s">
        <v>8</v>
      </c>
      <c r="K1424" s="129">
        <v>5</v>
      </c>
      <c r="L1424" s="121"/>
      <c r="M1424" s="147" t="s">
        <v>19</v>
      </c>
      <c r="N1424" s="147" t="s">
        <v>59</v>
      </c>
      <c r="O1424" s="148">
        <v>2017</v>
      </c>
      <c r="P1424" s="148" t="s">
        <v>7</v>
      </c>
      <c r="Q1424" s="149">
        <v>87443</v>
      </c>
      <c r="R1424" s="112" t="str">
        <f t="shared" si="14"/>
        <v/>
      </c>
    </row>
    <row r="1425" spans="7:18" x14ac:dyDescent="0.3">
      <c r="G1425" s="145" t="s">
        <v>19</v>
      </c>
      <c r="H1425" s="145" t="s">
        <v>56</v>
      </c>
      <c r="I1425" s="130">
        <v>2019</v>
      </c>
      <c r="J1425" s="146" t="s">
        <v>10</v>
      </c>
      <c r="K1425" s="129">
        <v>6</v>
      </c>
      <c r="L1425" s="121"/>
      <c r="M1425" s="147" t="s">
        <v>19</v>
      </c>
      <c r="N1425" s="147" t="s">
        <v>59</v>
      </c>
      <c r="O1425" s="148">
        <v>2017</v>
      </c>
      <c r="P1425" s="148" t="s">
        <v>8</v>
      </c>
      <c r="Q1425" s="149">
        <v>93257</v>
      </c>
      <c r="R1425" s="112" t="str">
        <f t="shared" si="14"/>
        <v/>
      </c>
    </row>
    <row r="1426" spans="7:18" x14ac:dyDescent="0.3">
      <c r="G1426" s="145" t="s">
        <v>19</v>
      </c>
      <c r="H1426" s="145" t="s">
        <v>56</v>
      </c>
      <c r="I1426" s="130">
        <v>2019</v>
      </c>
      <c r="J1426" s="146" t="s">
        <v>11</v>
      </c>
      <c r="K1426" s="129">
        <v>11</v>
      </c>
      <c r="L1426" s="121"/>
      <c r="M1426" s="147" t="s">
        <v>19</v>
      </c>
      <c r="N1426" s="147" t="s">
        <v>59</v>
      </c>
      <c r="O1426" s="148">
        <v>2017</v>
      </c>
      <c r="P1426" s="148" t="s">
        <v>9</v>
      </c>
      <c r="Q1426" s="149">
        <v>87560</v>
      </c>
      <c r="R1426" s="112" t="str">
        <f t="shared" si="14"/>
        <v/>
      </c>
    </row>
    <row r="1427" spans="7:18" x14ac:dyDescent="0.3">
      <c r="G1427" s="145" t="s">
        <v>19</v>
      </c>
      <c r="H1427" s="145" t="s">
        <v>56</v>
      </c>
      <c r="I1427" s="130">
        <v>2019</v>
      </c>
      <c r="J1427" s="146" t="s">
        <v>12</v>
      </c>
      <c r="K1427" s="129">
        <v>1</v>
      </c>
      <c r="L1427" s="121"/>
      <c r="M1427" s="147" t="s">
        <v>19</v>
      </c>
      <c r="N1427" s="147" t="s">
        <v>59</v>
      </c>
      <c r="O1427" s="148">
        <v>2017</v>
      </c>
      <c r="P1427" s="148" t="s">
        <v>10</v>
      </c>
      <c r="Q1427" s="149">
        <v>85952</v>
      </c>
      <c r="R1427" s="112" t="str">
        <f t="shared" si="14"/>
        <v/>
      </c>
    </row>
    <row r="1428" spans="7:18" x14ac:dyDescent="0.3">
      <c r="G1428" s="145" t="s">
        <v>19</v>
      </c>
      <c r="H1428" s="145" t="s">
        <v>56</v>
      </c>
      <c r="I1428" s="130">
        <v>2019</v>
      </c>
      <c r="J1428" s="146" t="s">
        <v>13</v>
      </c>
      <c r="K1428" s="129">
        <v>1</v>
      </c>
      <c r="L1428" s="121"/>
      <c r="M1428" s="147" t="s">
        <v>19</v>
      </c>
      <c r="N1428" s="147" t="s">
        <v>59</v>
      </c>
      <c r="O1428" s="148">
        <v>2017</v>
      </c>
      <c r="P1428" s="148" t="s">
        <v>11</v>
      </c>
      <c r="Q1428" s="149">
        <v>91368</v>
      </c>
      <c r="R1428" s="112" t="str">
        <f t="shared" si="14"/>
        <v/>
      </c>
    </row>
    <row r="1429" spans="7:18" x14ac:dyDescent="0.3">
      <c r="G1429" s="145" t="s">
        <v>19</v>
      </c>
      <c r="H1429" s="145" t="s">
        <v>56</v>
      </c>
      <c r="I1429" s="130">
        <v>2019</v>
      </c>
      <c r="J1429" s="146" t="s">
        <v>14</v>
      </c>
      <c r="K1429" s="129">
        <v>5</v>
      </c>
      <c r="L1429" s="121"/>
      <c r="M1429" s="147" t="s">
        <v>19</v>
      </c>
      <c r="N1429" s="147" t="s">
        <v>59</v>
      </c>
      <c r="O1429" s="148">
        <v>2017</v>
      </c>
      <c r="P1429" s="148" t="s">
        <v>12</v>
      </c>
      <c r="Q1429" s="149">
        <v>88091</v>
      </c>
      <c r="R1429" s="112" t="str">
        <f t="shared" si="14"/>
        <v/>
      </c>
    </row>
    <row r="1430" spans="7:18" x14ac:dyDescent="0.3">
      <c r="G1430" s="145" t="s">
        <v>19</v>
      </c>
      <c r="H1430" s="145" t="s">
        <v>56</v>
      </c>
      <c r="I1430" s="130">
        <v>2019</v>
      </c>
      <c r="J1430" s="146" t="s">
        <v>15</v>
      </c>
      <c r="K1430" s="129">
        <v>3</v>
      </c>
      <c r="L1430" s="121"/>
      <c r="M1430" s="147" t="s">
        <v>19</v>
      </c>
      <c r="N1430" s="147" t="s">
        <v>59</v>
      </c>
      <c r="O1430" s="148">
        <v>2017</v>
      </c>
      <c r="P1430" s="148" t="s">
        <v>13</v>
      </c>
      <c r="Q1430" s="149">
        <v>92912</v>
      </c>
      <c r="R1430" s="112" t="str">
        <f t="shared" si="14"/>
        <v/>
      </c>
    </row>
    <row r="1431" spans="7:18" x14ac:dyDescent="0.3">
      <c r="G1431" s="145" t="s">
        <v>19</v>
      </c>
      <c r="H1431" s="145" t="s">
        <v>57</v>
      </c>
      <c r="I1431" s="130">
        <v>2019</v>
      </c>
      <c r="J1431" s="146" t="s">
        <v>4</v>
      </c>
      <c r="K1431" s="129">
        <v>6</v>
      </c>
      <c r="L1431" s="121"/>
      <c r="M1431" s="147" t="s">
        <v>19</v>
      </c>
      <c r="N1431" s="147" t="s">
        <v>59</v>
      </c>
      <c r="O1431" s="148">
        <v>2017</v>
      </c>
      <c r="P1431" s="148" t="s">
        <v>14</v>
      </c>
      <c r="Q1431" s="149">
        <v>93306</v>
      </c>
      <c r="R1431" s="112" t="str">
        <f t="shared" si="14"/>
        <v/>
      </c>
    </row>
    <row r="1432" spans="7:18" x14ac:dyDescent="0.3">
      <c r="G1432" s="145" t="s">
        <v>19</v>
      </c>
      <c r="H1432" s="145" t="s">
        <v>57</v>
      </c>
      <c r="I1432" s="130">
        <v>2019</v>
      </c>
      <c r="J1432" s="146" t="s">
        <v>5</v>
      </c>
      <c r="K1432" s="129">
        <v>11</v>
      </c>
      <c r="L1432" s="121"/>
      <c r="M1432" s="147" t="s">
        <v>19</v>
      </c>
      <c r="N1432" s="147" t="s">
        <v>59</v>
      </c>
      <c r="O1432" s="148">
        <v>2017</v>
      </c>
      <c r="P1432" s="148" t="s">
        <v>15</v>
      </c>
      <c r="Q1432" s="149">
        <v>112087</v>
      </c>
      <c r="R1432" s="112" t="str">
        <f t="shared" si="14"/>
        <v/>
      </c>
    </row>
    <row r="1433" spans="7:18" x14ac:dyDescent="0.3">
      <c r="G1433" s="145" t="s">
        <v>19</v>
      </c>
      <c r="H1433" s="145" t="s">
        <v>57</v>
      </c>
      <c r="I1433" s="130">
        <v>2019</v>
      </c>
      <c r="J1433" s="146" t="s">
        <v>6</v>
      </c>
      <c r="K1433" s="129">
        <v>14</v>
      </c>
      <c r="L1433" s="121"/>
      <c r="M1433" s="147" t="s">
        <v>19</v>
      </c>
      <c r="N1433" s="147" t="s">
        <v>60</v>
      </c>
      <c r="O1433" s="148">
        <v>2017</v>
      </c>
      <c r="P1433" s="148" t="s">
        <v>4</v>
      </c>
      <c r="Q1433" s="149">
        <v>23</v>
      </c>
      <c r="R1433" s="112" t="str">
        <f t="shared" si="14"/>
        <v/>
      </c>
    </row>
    <row r="1434" spans="7:18" x14ac:dyDescent="0.3">
      <c r="G1434" s="145" t="s">
        <v>19</v>
      </c>
      <c r="H1434" s="145" t="s">
        <v>57</v>
      </c>
      <c r="I1434" s="130">
        <v>2019</v>
      </c>
      <c r="J1434" s="146" t="s">
        <v>7</v>
      </c>
      <c r="K1434" s="129">
        <v>5</v>
      </c>
      <c r="L1434" s="121"/>
      <c r="M1434" s="147" t="s">
        <v>19</v>
      </c>
      <c r="N1434" s="147" t="s">
        <v>60</v>
      </c>
      <c r="O1434" s="148">
        <v>2017</v>
      </c>
      <c r="P1434" s="148" t="s">
        <v>5</v>
      </c>
      <c r="Q1434" s="149">
        <v>24</v>
      </c>
      <c r="R1434" s="112" t="str">
        <f t="shared" si="14"/>
        <v/>
      </c>
    </row>
    <row r="1435" spans="7:18" x14ac:dyDescent="0.3">
      <c r="G1435" s="145" t="s">
        <v>19</v>
      </c>
      <c r="H1435" s="145" t="s">
        <v>57</v>
      </c>
      <c r="I1435" s="130">
        <v>2019</v>
      </c>
      <c r="J1435" s="146" t="s">
        <v>8</v>
      </c>
      <c r="K1435" s="129">
        <v>5</v>
      </c>
      <c r="L1435" s="121"/>
      <c r="M1435" s="147" t="s">
        <v>19</v>
      </c>
      <c r="N1435" s="147" t="s">
        <v>60</v>
      </c>
      <c r="O1435" s="148">
        <v>2017</v>
      </c>
      <c r="P1435" s="148" t="s">
        <v>6</v>
      </c>
      <c r="Q1435" s="149">
        <v>22</v>
      </c>
      <c r="R1435" s="112" t="str">
        <f t="shared" si="14"/>
        <v/>
      </c>
    </row>
    <row r="1436" spans="7:18" x14ac:dyDescent="0.3">
      <c r="G1436" s="145" t="s">
        <v>19</v>
      </c>
      <c r="H1436" s="145" t="s">
        <v>57</v>
      </c>
      <c r="I1436" s="130">
        <v>2019</v>
      </c>
      <c r="J1436" s="146" t="s">
        <v>9</v>
      </c>
      <c r="K1436" s="129">
        <v>11</v>
      </c>
      <c r="L1436" s="121"/>
      <c r="M1436" s="147" t="s">
        <v>19</v>
      </c>
      <c r="N1436" s="147" t="s">
        <v>60</v>
      </c>
      <c r="O1436" s="148">
        <v>2017</v>
      </c>
      <c r="P1436" s="148" t="s">
        <v>7</v>
      </c>
      <c r="Q1436" s="149">
        <v>25</v>
      </c>
      <c r="R1436" s="112" t="str">
        <f t="shared" si="14"/>
        <v/>
      </c>
    </row>
    <row r="1437" spans="7:18" x14ac:dyDescent="0.3">
      <c r="G1437" s="145" t="s">
        <v>19</v>
      </c>
      <c r="H1437" s="145" t="s">
        <v>57</v>
      </c>
      <c r="I1437" s="130">
        <v>2019</v>
      </c>
      <c r="J1437" s="146" t="s">
        <v>10</v>
      </c>
      <c r="K1437" s="129">
        <v>53</v>
      </c>
      <c r="L1437" s="121"/>
      <c r="M1437" s="147" t="s">
        <v>19</v>
      </c>
      <c r="N1437" s="147" t="s">
        <v>60</v>
      </c>
      <c r="O1437" s="148">
        <v>2017</v>
      </c>
      <c r="P1437" s="148" t="s">
        <v>8</v>
      </c>
      <c r="Q1437" s="149">
        <v>22</v>
      </c>
      <c r="R1437" s="112" t="str">
        <f t="shared" si="14"/>
        <v/>
      </c>
    </row>
    <row r="1438" spans="7:18" x14ac:dyDescent="0.3">
      <c r="G1438" s="145" t="s">
        <v>19</v>
      </c>
      <c r="H1438" s="145" t="s">
        <v>57</v>
      </c>
      <c r="I1438" s="130">
        <v>2019</v>
      </c>
      <c r="J1438" s="146" t="s">
        <v>11</v>
      </c>
      <c r="K1438" s="129">
        <v>13</v>
      </c>
      <c r="L1438" s="121"/>
      <c r="M1438" s="147" t="s">
        <v>19</v>
      </c>
      <c r="N1438" s="147" t="s">
        <v>60</v>
      </c>
      <c r="O1438" s="148">
        <v>2017</v>
      </c>
      <c r="P1438" s="148" t="s">
        <v>9</v>
      </c>
      <c r="Q1438" s="149">
        <v>26</v>
      </c>
      <c r="R1438" s="112" t="str">
        <f t="shared" si="14"/>
        <v/>
      </c>
    </row>
    <row r="1439" spans="7:18" x14ac:dyDescent="0.3">
      <c r="G1439" s="145" t="s">
        <v>19</v>
      </c>
      <c r="H1439" s="145" t="s">
        <v>57</v>
      </c>
      <c r="I1439" s="130">
        <v>2019</v>
      </c>
      <c r="J1439" s="146" t="s">
        <v>12</v>
      </c>
      <c r="K1439" s="129">
        <v>11</v>
      </c>
      <c r="L1439" s="121"/>
      <c r="M1439" s="147" t="s">
        <v>19</v>
      </c>
      <c r="N1439" s="147" t="s">
        <v>60</v>
      </c>
      <c r="O1439" s="148">
        <v>2017</v>
      </c>
      <c r="P1439" s="148" t="s">
        <v>10</v>
      </c>
      <c r="Q1439" s="149">
        <v>18</v>
      </c>
      <c r="R1439" s="112" t="str">
        <f t="shared" si="14"/>
        <v/>
      </c>
    </row>
    <row r="1440" spans="7:18" x14ac:dyDescent="0.3">
      <c r="G1440" s="145" t="s">
        <v>19</v>
      </c>
      <c r="H1440" s="145" t="s">
        <v>57</v>
      </c>
      <c r="I1440" s="130">
        <v>2019</v>
      </c>
      <c r="J1440" s="146" t="s">
        <v>13</v>
      </c>
      <c r="K1440" s="129">
        <v>11</v>
      </c>
      <c r="L1440" s="121"/>
      <c r="M1440" s="147" t="s">
        <v>19</v>
      </c>
      <c r="N1440" s="147" t="s">
        <v>60</v>
      </c>
      <c r="O1440" s="148">
        <v>2017</v>
      </c>
      <c r="P1440" s="148" t="s">
        <v>11</v>
      </c>
      <c r="Q1440" s="149">
        <v>23</v>
      </c>
      <c r="R1440" s="112" t="str">
        <f t="shared" si="14"/>
        <v/>
      </c>
    </row>
    <row r="1441" spans="7:18" x14ac:dyDescent="0.3">
      <c r="G1441" s="145" t="s">
        <v>19</v>
      </c>
      <c r="H1441" s="145" t="s">
        <v>57</v>
      </c>
      <c r="I1441" s="130">
        <v>2019</v>
      </c>
      <c r="J1441" s="146" t="s">
        <v>14</v>
      </c>
      <c r="K1441" s="129">
        <v>7</v>
      </c>
      <c r="L1441" s="121"/>
      <c r="M1441" s="147" t="s">
        <v>19</v>
      </c>
      <c r="N1441" s="147" t="s">
        <v>60</v>
      </c>
      <c r="O1441" s="148">
        <v>2017</v>
      </c>
      <c r="P1441" s="148" t="s">
        <v>12</v>
      </c>
      <c r="Q1441" s="149">
        <v>46</v>
      </c>
      <c r="R1441" s="112" t="str">
        <f t="shared" si="14"/>
        <v/>
      </c>
    </row>
    <row r="1442" spans="7:18" x14ac:dyDescent="0.3">
      <c r="G1442" s="145" t="s">
        <v>19</v>
      </c>
      <c r="H1442" s="145" t="s">
        <v>57</v>
      </c>
      <c r="I1442" s="130">
        <v>2019</v>
      </c>
      <c r="J1442" s="146" t="s">
        <v>15</v>
      </c>
      <c r="K1442" s="129">
        <v>10</v>
      </c>
      <c r="L1442" s="121"/>
      <c r="M1442" s="147" t="s">
        <v>19</v>
      </c>
      <c r="N1442" s="147" t="s">
        <v>60</v>
      </c>
      <c r="O1442" s="148">
        <v>2017</v>
      </c>
      <c r="P1442" s="148" t="s">
        <v>13</v>
      </c>
      <c r="Q1442" s="149">
        <v>26</v>
      </c>
      <c r="R1442" s="112" t="str">
        <f t="shared" si="14"/>
        <v/>
      </c>
    </row>
    <row r="1443" spans="7:18" x14ac:dyDescent="0.3">
      <c r="G1443" s="145" t="s">
        <v>19</v>
      </c>
      <c r="H1443" s="145" t="s">
        <v>58</v>
      </c>
      <c r="I1443" s="130">
        <v>2019</v>
      </c>
      <c r="J1443" s="146" t="s">
        <v>4</v>
      </c>
      <c r="K1443" s="129">
        <v>35</v>
      </c>
      <c r="L1443" s="121"/>
      <c r="M1443" s="147" t="s">
        <v>19</v>
      </c>
      <c r="N1443" s="147" t="s">
        <v>60</v>
      </c>
      <c r="O1443" s="148">
        <v>2017</v>
      </c>
      <c r="P1443" s="148" t="s">
        <v>14</v>
      </c>
      <c r="Q1443" s="149">
        <v>21</v>
      </c>
      <c r="R1443" s="112" t="str">
        <f t="shared" si="14"/>
        <v/>
      </c>
    </row>
    <row r="1444" spans="7:18" x14ac:dyDescent="0.3">
      <c r="G1444" s="145" t="s">
        <v>19</v>
      </c>
      <c r="H1444" s="145" t="s">
        <v>58</v>
      </c>
      <c r="I1444" s="130">
        <v>2019</v>
      </c>
      <c r="J1444" s="146" t="s">
        <v>5</v>
      </c>
      <c r="K1444" s="129">
        <v>19</v>
      </c>
      <c r="L1444" s="121"/>
      <c r="M1444" s="147" t="s">
        <v>19</v>
      </c>
      <c r="N1444" s="147" t="s">
        <v>60</v>
      </c>
      <c r="O1444" s="148">
        <v>2017</v>
      </c>
      <c r="P1444" s="148" t="s">
        <v>15</v>
      </c>
      <c r="Q1444" s="149">
        <v>94</v>
      </c>
      <c r="R1444" s="112" t="str">
        <f t="shared" si="14"/>
        <v/>
      </c>
    </row>
    <row r="1445" spans="7:18" x14ac:dyDescent="0.3">
      <c r="G1445" s="145" t="s">
        <v>19</v>
      </c>
      <c r="H1445" s="145" t="s">
        <v>58</v>
      </c>
      <c r="I1445" s="130">
        <v>2019</v>
      </c>
      <c r="J1445" s="146" t="s">
        <v>6</v>
      </c>
      <c r="K1445" s="129">
        <v>33</v>
      </c>
      <c r="L1445" s="121"/>
      <c r="M1445" s="147" t="s">
        <v>19</v>
      </c>
      <c r="N1445" s="147" t="s">
        <v>62</v>
      </c>
      <c r="O1445" s="148">
        <v>2017</v>
      </c>
      <c r="P1445" s="148" t="s">
        <v>9</v>
      </c>
      <c r="Q1445" s="149">
        <v>1</v>
      </c>
      <c r="R1445" s="112" t="str">
        <f t="shared" si="14"/>
        <v/>
      </c>
    </row>
    <row r="1446" spans="7:18" x14ac:dyDescent="0.3">
      <c r="G1446" s="145" t="s">
        <v>19</v>
      </c>
      <c r="H1446" s="145" t="s">
        <v>58</v>
      </c>
      <c r="I1446" s="130">
        <v>2019</v>
      </c>
      <c r="J1446" s="146" t="s">
        <v>7</v>
      </c>
      <c r="K1446" s="129">
        <v>9</v>
      </c>
      <c r="L1446" s="121"/>
      <c r="M1446" s="147" t="s">
        <v>19</v>
      </c>
      <c r="N1446" s="147" t="s">
        <v>63</v>
      </c>
      <c r="O1446" s="148">
        <v>2017</v>
      </c>
      <c r="P1446" s="148" t="s">
        <v>4</v>
      </c>
      <c r="Q1446" s="149">
        <v>3455</v>
      </c>
      <c r="R1446" s="112" t="str">
        <f t="shared" si="14"/>
        <v/>
      </c>
    </row>
    <row r="1447" spans="7:18" x14ac:dyDescent="0.3">
      <c r="G1447" s="145" t="s">
        <v>19</v>
      </c>
      <c r="H1447" s="145" t="s">
        <v>58</v>
      </c>
      <c r="I1447" s="130">
        <v>2019</v>
      </c>
      <c r="J1447" s="146" t="s">
        <v>8</v>
      </c>
      <c r="K1447" s="129">
        <v>27</v>
      </c>
      <c r="L1447" s="121"/>
      <c r="M1447" s="147" t="s">
        <v>19</v>
      </c>
      <c r="N1447" s="147" t="s">
        <v>63</v>
      </c>
      <c r="O1447" s="148">
        <v>2017</v>
      </c>
      <c r="P1447" s="148" t="s">
        <v>5</v>
      </c>
      <c r="Q1447" s="149">
        <v>2775</v>
      </c>
      <c r="R1447" s="112" t="str">
        <f t="shared" si="14"/>
        <v/>
      </c>
    </row>
    <row r="1448" spans="7:18" x14ac:dyDescent="0.3">
      <c r="G1448" s="145" t="s">
        <v>19</v>
      </c>
      <c r="H1448" s="145" t="s">
        <v>58</v>
      </c>
      <c r="I1448" s="130">
        <v>2019</v>
      </c>
      <c r="J1448" s="146" t="s">
        <v>9</v>
      </c>
      <c r="K1448" s="129">
        <v>12</v>
      </c>
      <c r="L1448" s="121"/>
      <c r="M1448" s="147" t="s">
        <v>19</v>
      </c>
      <c r="N1448" s="147" t="s">
        <v>63</v>
      </c>
      <c r="O1448" s="148">
        <v>2017</v>
      </c>
      <c r="P1448" s="148" t="s">
        <v>6</v>
      </c>
      <c r="Q1448" s="149">
        <v>3736</v>
      </c>
      <c r="R1448" s="112" t="str">
        <f t="shared" si="14"/>
        <v/>
      </c>
    </row>
    <row r="1449" spans="7:18" x14ac:dyDescent="0.3">
      <c r="G1449" s="145" t="s">
        <v>19</v>
      </c>
      <c r="H1449" s="145" t="s">
        <v>58</v>
      </c>
      <c r="I1449" s="130">
        <v>2019</v>
      </c>
      <c r="J1449" s="146" t="s">
        <v>10</v>
      </c>
      <c r="K1449" s="129">
        <v>3</v>
      </c>
      <c r="L1449" s="121"/>
      <c r="M1449" s="147" t="s">
        <v>19</v>
      </c>
      <c r="N1449" s="147" t="s">
        <v>63</v>
      </c>
      <c r="O1449" s="148">
        <v>2017</v>
      </c>
      <c r="P1449" s="148" t="s">
        <v>7</v>
      </c>
      <c r="Q1449" s="149">
        <v>3335</v>
      </c>
      <c r="R1449" s="112" t="str">
        <f t="shared" si="14"/>
        <v/>
      </c>
    </row>
    <row r="1450" spans="7:18" x14ac:dyDescent="0.3">
      <c r="G1450" s="145" t="s">
        <v>19</v>
      </c>
      <c r="H1450" s="145" t="s">
        <v>58</v>
      </c>
      <c r="I1450" s="130">
        <v>2019</v>
      </c>
      <c r="J1450" s="146" t="s">
        <v>11</v>
      </c>
      <c r="K1450" s="129">
        <v>15</v>
      </c>
      <c r="L1450" s="121"/>
      <c r="M1450" s="147" t="s">
        <v>19</v>
      </c>
      <c r="N1450" s="147" t="s">
        <v>63</v>
      </c>
      <c r="O1450" s="148">
        <v>2017</v>
      </c>
      <c r="P1450" s="148" t="s">
        <v>8</v>
      </c>
      <c r="Q1450" s="149">
        <v>3988</v>
      </c>
      <c r="R1450" s="112" t="str">
        <f t="shared" si="14"/>
        <v/>
      </c>
    </row>
    <row r="1451" spans="7:18" x14ac:dyDescent="0.3">
      <c r="G1451" s="145" t="s">
        <v>19</v>
      </c>
      <c r="H1451" s="145" t="s">
        <v>58</v>
      </c>
      <c r="I1451" s="130">
        <v>2019</v>
      </c>
      <c r="J1451" s="146" t="s">
        <v>12</v>
      </c>
      <c r="K1451" s="129">
        <v>12</v>
      </c>
      <c r="L1451" s="121"/>
      <c r="M1451" s="147" t="s">
        <v>19</v>
      </c>
      <c r="N1451" s="147" t="s">
        <v>63</v>
      </c>
      <c r="O1451" s="148">
        <v>2017</v>
      </c>
      <c r="P1451" s="148" t="s">
        <v>9</v>
      </c>
      <c r="Q1451" s="149">
        <v>3680</v>
      </c>
      <c r="R1451" s="112" t="str">
        <f t="shared" si="14"/>
        <v/>
      </c>
    </row>
    <row r="1452" spans="7:18" x14ac:dyDescent="0.3">
      <c r="G1452" s="145" t="s">
        <v>19</v>
      </c>
      <c r="H1452" s="145" t="s">
        <v>58</v>
      </c>
      <c r="I1452" s="130">
        <v>2019</v>
      </c>
      <c r="J1452" s="146" t="s">
        <v>13</v>
      </c>
      <c r="K1452" s="129">
        <v>4</v>
      </c>
      <c r="L1452" s="121"/>
      <c r="M1452" s="147" t="s">
        <v>19</v>
      </c>
      <c r="N1452" s="147" t="s">
        <v>63</v>
      </c>
      <c r="O1452" s="148">
        <v>2017</v>
      </c>
      <c r="P1452" s="148" t="s">
        <v>10</v>
      </c>
      <c r="Q1452" s="149">
        <v>3588</v>
      </c>
      <c r="R1452" s="112" t="str">
        <f t="shared" si="14"/>
        <v/>
      </c>
    </row>
    <row r="1453" spans="7:18" x14ac:dyDescent="0.3">
      <c r="G1453" s="145" t="s">
        <v>19</v>
      </c>
      <c r="H1453" s="145" t="s">
        <v>58</v>
      </c>
      <c r="I1453" s="130">
        <v>2019</v>
      </c>
      <c r="J1453" s="146" t="s">
        <v>14</v>
      </c>
      <c r="K1453" s="129">
        <v>8</v>
      </c>
      <c r="L1453" s="121"/>
      <c r="M1453" s="147" t="s">
        <v>19</v>
      </c>
      <c r="N1453" s="147" t="s">
        <v>63</v>
      </c>
      <c r="O1453" s="148">
        <v>2017</v>
      </c>
      <c r="P1453" s="148" t="s">
        <v>11</v>
      </c>
      <c r="Q1453" s="149">
        <v>4006</v>
      </c>
      <c r="R1453" s="112" t="str">
        <f t="shared" si="14"/>
        <v/>
      </c>
    </row>
    <row r="1454" spans="7:18" x14ac:dyDescent="0.3">
      <c r="G1454" s="145" t="s">
        <v>19</v>
      </c>
      <c r="H1454" s="145" t="s">
        <v>58</v>
      </c>
      <c r="I1454" s="130">
        <v>2019</v>
      </c>
      <c r="J1454" s="146" t="s">
        <v>15</v>
      </c>
      <c r="K1454" s="129">
        <v>8</v>
      </c>
      <c r="L1454" s="121"/>
      <c r="M1454" s="147" t="s">
        <v>19</v>
      </c>
      <c r="N1454" s="147" t="s">
        <v>63</v>
      </c>
      <c r="O1454" s="148">
        <v>2017</v>
      </c>
      <c r="P1454" s="148" t="s">
        <v>12</v>
      </c>
      <c r="Q1454" s="149">
        <v>3869</v>
      </c>
      <c r="R1454" s="112" t="str">
        <f t="shared" si="14"/>
        <v/>
      </c>
    </row>
    <row r="1455" spans="7:18" x14ac:dyDescent="0.3">
      <c r="G1455" s="145" t="s">
        <v>19</v>
      </c>
      <c r="H1455" s="145" t="s">
        <v>59</v>
      </c>
      <c r="I1455" s="130">
        <v>2019</v>
      </c>
      <c r="J1455" s="146" t="s">
        <v>4</v>
      </c>
      <c r="K1455" s="129">
        <v>7747</v>
      </c>
      <c r="L1455" s="121"/>
      <c r="M1455" s="147" t="s">
        <v>19</v>
      </c>
      <c r="N1455" s="147" t="s">
        <v>63</v>
      </c>
      <c r="O1455" s="148">
        <v>2017</v>
      </c>
      <c r="P1455" s="148" t="s">
        <v>13</v>
      </c>
      <c r="Q1455" s="149">
        <v>4046</v>
      </c>
      <c r="R1455" s="112" t="str">
        <f t="shared" si="14"/>
        <v/>
      </c>
    </row>
    <row r="1456" spans="7:18" x14ac:dyDescent="0.3">
      <c r="G1456" s="145" t="s">
        <v>19</v>
      </c>
      <c r="H1456" s="145" t="s">
        <v>59</v>
      </c>
      <c r="I1456" s="130">
        <v>2019</v>
      </c>
      <c r="J1456" s="146" t="s">
        <v>5</v>
      </c>
      <c r="K1456" s="129">
        <v>7299</v>
      </c>
      <c r="L1456" s="121"/>
      <c r="M1456" s="147" t="s">
        <v>19</v>
      </c>
      <c r="N1456" s="147" t="s">
        <v>63</v>
      </c>
      <c r="O1456" s="148">
        <v>2017</v>
      </c>
      <c r="P1456" s="148" t="s">
        <v>14</v>
      </c>
      <c r="Q1456" s="149">
        <v>4121</v>
      </c>
      <c r="R1456" s="112" t="str">
        <f t="shared" si="14"/>
        <v/>
      </c>
    </row>
    <row r="1457" spans="7:18" x14ac:dyDescent="0.3">
      <c r="G1457" s="145" t="s">
        <v>19</v>
      </c>
      <c r="H1457" s="145" t="s">
        <v>59</v>
      </c>
      <c r="I1457" s="130">
        <v>2019</v>
      </c>
      <c r="J1457" s="146" t="s">
        <v>6</v>
      </c>
      <c r="K1457" s="129">
        <v>6976</v>
      </c>
      <c r="L1457" s="121"/>
      <c r="M1457" s="147" t="s">
        <v>19</v>
      </c>
      <c r="N1457" s="147" t="s">
        <v>63</v>
      </c>
      <c r="O1457" s="148">
        <v>2017</v>
      </c>
      <c r="P1457" s="148" t="s">
        <v>15</v>
      </c>
      <c r="Q1457" s="149">
        <v>6106</v>
      </c>
      <c r="R1457" s="112" t="str">
        <f t="shared" si="14"/>
        <v/>
      </c>
    </row>
    <row r="1458" spans="7:18" x14ac:dyDescent="0.3">
      <c r="G1458" s="145" t="s">
        <v>19</v>
      </c>
      <c r="H1458" s="145" t="s">
        <v>59</v>
      </c>
      <c r="I1458" s="130">
        <v>2019</v>
      </c>
      <c r="J1458" s="146" t="s">
        <v>7</v>
      </c>
      <c r="K1458" s="129">
        <v>7693</v>
      </c>
      <c r="L1458" s="121"/>
      <c r="M1458" s="147" t="s">
        <v>19</v>
      </c>
      <c r="N1458" s="147" t="s">
        <v>64</v>
      </c>
      <c r="O1458" s="148">
        <v>2017</v>
      </c>
      <c r="P1458" s="148" t="s">
        <v>6</v>
      </c>
      <c r="Q1458" s="149">
        <v>1</v>
      </c>
      <c r="R1458" s="112" t="str">
        <f t="shared" si="14"/>
        <v/>
      </c>
    </row>
    <row r="1459" spans="7:18" x14ac:dyDescent="0.3">
      <c r="G1459" s="145" t="s">
        <v>19</v>
      </c>
      <c r="H1459" s="145" t="s">
        <v>59</v>
      </c>
      <c r="I1459" s="130">
        <v>2019</v>
      </c>
      <c r="J1459" s="146" t="s">
        <v>8</v>
      </c>
      <c r="K1459" s="129">
        <v>9230</v>
      </c>
      <c r="L1459" s="121"/>
      <c r="M1459" s="147" t="s">
        <v>19</v>
      </c>
      <c r="N1459" s="147" t="s">
        <v>64</v>
      </c>
      <c r="O1459" s="148">
        <v>2017</v>
      </c>
      <c r="P1459" s="148" t="s">
        <v>15</v>
      </c>
      <c r="Q1459" s="149">
        <v>2</v>
      </c>
      <c r="R1459" s="112" t="str">
        <f t="shared" si="14"/>
        <v/>
      </c>
    </row>
    <row r="1460" spans="7:18" x14ac:dyDescent="0.3">
      <c r="G1460" s="145" t="s">
        <v>19</v>
      </c>
      <c r="H1460" s="145" t="s">
        <v>59</v>
      </c>
      <c r="I1460" s="130">
        <v>2019</v>
      </c>
      <c r="J1460" s="146" t="s">
        <v>9</v>
      </c>
      <c r="K1460" s="129">
        <v>8128</v>
      </c>
      <c r="L1460" s="121"/>
      <c r="M1460" s="147" t="s">
        <v>19</v>
      </c>
      <c r="N1460" s="147" t="s">
        <v>66</v>
      </c>
      <c r="O1460" s="148">
        <v>2017</v>
      </c>
      <c r="P1460" s="148" t="s">
        <v>13</v>
      </c>
      <c r="Q1460" s="149">
        <v>1</v>
      </c>
      <c r="R1460" s="112" t="str">
        <f t="shared" si="14"/>
        <v/>
      </c>
    </row>
    <row r="1461" spans="7:18" x14ac:dyDescent="0.3">
      <c r="G1461" s="145" t="s">
        <v>19</v>
      </c>
      <c r="H1461" s="145" t="s">
        <v>59</v>
      </c>
      <c r="I1461" s="130">
        <v>2019</v>
      </c>
      <c r="J1461" s="146" t="s">
        <v>10</v>
      </c>
      <c r="K1461" s="129">
        <v>11530</v>
      </c>
      <c r="L1461" s="121"/>
      <c r="M1461" s="147" t="s">
        <v>19</v>
      </c>
      <c r="N1461" s="147" t="s">
        <v>66</v>
      </c>
      <c r="O1461" s="148">
        <v>2017</v>
      </c>
      <c r="P1461" s="148" t="s">
        <v>14</v>
      </c>
      <c r="Q1461" s="149">
        <v>1</v>
      </c>
      <c r="R1461" s="112" t="str">
        <f t="shared" si="14"/>
        <v/>
      </c>
    </row>
    <row r="1462" spans="7:18" x14ac:dyDescent="0.3">
      <c r="G1462" s="145" t="s">
        <v>19</v>
      </c>
      <c r="H1462" s="145" t="s">
        <v>59</v>
      </c>
      <c r="I1462" s="130">
        <v>2019</v>
      </c>
      <c r="J1462" s="146" t="s">
        <v>11</v>
      </c>
      <c r="K1462" s="129">
        <v>10290</v>
      </c>
      <c r="L1462" s="121"/>
      <c r="M1462" s="147" t="s">
        <v>21</v>
      </c>
      <c r="N1462" s="147" t="s">
        <v>22</v>
      </c>
      <c r="O1462" s="148">
        <v>2017</v>
      </c>
      <c r="P1462" s="148" t="s">
        <v>4</v>
      </c>
      <c r="Q1462" s="149">
        <v>335</v>
      </c>
      <c r="R1462" s="112" t="str">
        <f t="shared" si="14"/>
        <v/>
      </c>
    </row>
    <row r="1463" spans="7:18" x14ac:dyDescent="0.3">
      <c r="G1463" s="145" t="s">
        <v>19</v>
      </c>
      <c r="H1463" s="145" t="s">
        <v>59</v>
      </c>
      <c r="I1463" s="130">
        <v>2019</v>
      </c>
      <c r="J1463" s="146" t="s">
        <v>12</v>
      </c>
      <c r="K1463" s="129">
        <v>11336</v>
      </c>
      <c r="L1463" s="121"/>
      <c r="M1463" s="147" t="s">
        <v>21</v>
      </c>
      <c r="N1463" s="147" t="s">
        <v>22</v>
      </c>
      <c r="O1463" s="148">
        <v>2017</v>
      </c>
      <c r="P1463" s="148" t="s">
        <v>5</v>
      </c>
      <c r="Q1463" s="149">
        <v>33</v>
      </c>
      <c r="R1463" s="112" t="str">
        <f t="shared" si="14"/>
        <v/>
      </c>
    </row>
    <row r="1464" spans="7:18" x14ac:dyDescent="0.3">
      <c r="G1464" s="145" t="s">
        <v>19</v>
      </c>
      <c r="H1464" s="145" t="s">
        <v>59</v>
      </c>
      <c r="I1464" s="130">
        <v>2019</v>
      </c>
      <c r="J1464" s="146" t="s">
        <v>13</v>
      </c>
      <c r="K1464" s="129">
        <v>13329</v>
      </c>
      <c r="L1464" s="121"/>
      <c r="M1464" s="147" t="s">
        <v>21</v>
      </c>
      <c r="N1464" s="147" t="s">
        <v>22</v>
      </c>
      <c r="O1464" s="148">
        <v>2017</v>
      </c>
      <c r="P1464" s="148" t="s">
        <v>6</v>
      </c>
      <c r="Q1464" s="149">
        <v>103</v>
      </c>
      <c r="R1464" s="112" t="str">
        <f t="shared" si="14"/>
        <v/>
      </c>
    </row>
    <row r="1465" spans="7:18" x14ac:dyDescent="0.3">
      <c r="G1465" s="145" t="s">
        <v>19</v>
      </c>
      <c r="H1465" s="145" t="s">
        <v>59</v>
      </c>
      <c r="I1465" s="130">
        <v>2019</v>
      </c>
      <c r="J1465" s="146" t="s">
        <v>14</v>
      </c>
      <c r="K1465" s="129">
        <v>10983</v>
      </c>
      <c r="L1465" s="121"/>
      <c r="M1465" s="147" t="s">
        <v>21</v>
      </c>
      <c r="N1465" s="147" t="s">
        <v>22</v>
      </c>
      <c r="O1465" s="148">
        <v>2017</v>
      </c>
      <c r="P1465" s="148" t="s">
        <v>7</v>
      </c>
      <c r="Q1465" s="149">
        <v>10</v>
      </c>
      <c r="R1465" s="112" t="str">
        <f t="shared" si="14"/>
        <v/>
      </c>
    </row>
    <row r="1466" spans="7:18" x14ac:dyDescent="0.3">
      <c r="G1466" s="145" t="s">
        <v>19</v>
      </c>
      <c r="H1466" s="145" t="s">
        <v>59</v>
      </c>
      <c r="I1466" s="130">
        <v>2019</v>
      </c>
      <c r="J1466" s="146" t="s">
        <v>15</v>
      </c>
      <c r="K1466" s="129">
        <v>13960</v>
      </c>
      <c r="L1466" s="121"/>
      <c r="M1466" s="147" t="s">
        <v>21</v>
      </c>
      <c r="N1466" s="147" t="s">
        <v>22</v>
      </c>
      <c r="O1466" s="148">
        <v>2017</v>
      </c>
      <c r="P1466" s="148" t="s">
        <v>8</v>
      </c>
      <c r="Q1466" s="149">
        <v>17</v>
      </c>
      <c r="R1466" s="112" t="str">
        <f t="shared" si="14"/>
        <v/>
      </c>
    </row>
    <row r="1467" spans="7:18" x14ac:dyDescent="0.3">
      <c r="G1467" s="145" t="s">
        <v>19</v>
      </c>
      <c r="H1467" s="145" t="s">
        <v>60</v>
      </c>
      <c r="I1467" s="130">
        <v>2019</v>
      </c>
      <c r="J1467" s="146" t="s">
        <v>4</v>
      </c>
      <c r="K1467" s="129">
        <v>117</v>
      </c>
      <c r="L1467" s="121"/>
      <c r="M1467" s="147" t="s">
        <v>21</v>
      </c>
      <c r="N1467" s="147" t="s">
        <v>22</v>
      </c>
      <c r="O1467" s="148">
        <v>2017</v>
      </c>
      <c r="P1467" s="148" t="s">
        <v>9</v>
      </c>
      <c r="Q1467" s="149">
        <v>17</v>
      </c>
      <c r="R1467" s="112" t="str">
        <f t="shared" si="14"/>
        <v/>
      </c>
    </row>
    <row r="1468" spans="7:18" x14ac:dyDescent="0.3">
      <c r="G1468" s="145" t="s">
        <v>19</v>
      </c>
      <c r="H1468" s="145" t="s">
        <v>60</v>
      </c>
      <c r="I1468" s="130">
        <v>2019</v>
      </c>
      <c r="J1468" s="146" t="s">
        <v>5</v>
      </c>
      <c r="K1468" s="129">
        <v>163</v>
      </c>
      <c r="L1468" s="121"/>
      <c r="M1468" s="147" t="s">
        <v>21</v>
      </c>
      <c r="N1468" s="147" t="s">
        <v>22</v>
      </c>
      <c r="O1468" s="148">
        <v>2017</v>
      </c>
      <c r="P1468" s="148" t="s">
        <v>10</v>
      </c>
      <c r="Q1468" s="149">
        <v>13</v>
      </c>
      <c r="R1468" s="112" t="str">
        <f t="shared" si="14"/>
        <v/>
      </c>
    </row>
    <row r="1469" spans="7:18" x14ac:dyDescent="0.3">
      <c r="G1469" s="145" t="s">
        <v>19</v>
      </c>
      <c r="H1469" s="145" t="s">
        <v>60</v>
      </c>
      <c r="I1469" s="130">
        <v>2019</v>
      </c>
      <c r="J1469" s="146" t="s">
        <v>6</v>
      </c>
      <c r="K1469" s="129">
        <v>136</v>
      </c>
      <c r="L1469" s="121"/>
      <c r="M1469" s="147" t="s">
        <v>21</v>
      </c>
      <c r="N1469" s="147" t="s">
        <v>22</v>
      </c>
      <c r="O1469" s="148">
        <v>2017</v>
      </c>
      <c r="P1469" s="148" t="s">
        <v>11</v>
      </c>
      <c r="Q1469" s="149">
        <v>18</v>
      </c>
      <c r="R1469" s="112" t="str">
        <f t="shared" si="14"/>
        <v/>
      </c>
    </row>
    <row r="1470" spans="7:18" x14ac:dyDescent="0.3">
      <c r="G1470" s="145" t="s">
        <v>19</v>
      </c>
      <c r="H1470" s="145" t="s">
        <v>60</v>
      </c>
      <c r="I1470" s="130">
        <v>2019</v>
      </c>
      <c r="J1470" s="146" t="s">
        <v>7</v>
      </c>
      <c r="K1470" s="129">
        <v>142</v>
      </c>
      <c r="L1470" s="121"/>
      <c r="M1470" s="147" t="s">
        <v>21</v>
      </c>
      <c r="N1470" s="147" t="s">
        <v>22</v>
      </c>
      <c r="O1470" s="148">
        <v>2017</v>
      </c>
      <c r="P1470" s="148" t="s">
        <v>12</v>
      </c>
      <c r="Q1470" s="149">
        <v>12</v>
      </c>
      <c r="R1470" s="112" t="str">
        <f t="shared" si="14"/>
        <v/>
      </c>
    </row>
    <row r="1471" spans="7:18" x14ac:dyDescent="0.3">
      <c r="G1471" s="145" t="s">
        <v>19</v>
      </c>
      <c r="H1471" s="145" t="s">
        <v>60</v>
      </c>
      <c r="I1471" s="130">
        <v>2019</v>
      </c>
      <c r="J1471" s="146" t="s">
        <v>8</v>
      </c>
      <c r="K1471" s="129">
        <v>203</v>
      </c>
      <c r="L1471" s="121"/>
      <c r="M1471" s="147" t="s">
        <v>21</v>
      </c>
      <c r="N1471" s="147" t="s">
        <v>22</v>
      </c>
      <c r="O1471" s="148">
        <v>2017</v>
      </c>
      <c r="P1471" s="148" t="s">
        <v>13</v>
      </c>
      <c r="Q1471" s="149">
        <v>44</v>
      </c>
      <c r="R1471" s="112" t="str">
        <f t="shared" si="14"/>
        <v/>
      </c>
    </row>
    <row r="1472" spans="7:18" x14ac:dyDescent="0.3">
      <c r="G1472" s="145" t="s">
        <v>19</v>
      </c>
      <c r="H1472" s="145" t="s">
        <v>60</v>
      </c>
      <c r="I1472" s="130">
        <v>2019</v>
      </c>
      <c r="J1472" s="146" t="s">
        <v>9</v>
      </c>
      <c r="K1472" s="129">
        <v>89</v>
      </c>
      <c r="L1472" s="121"/>
      <c r="M1472" s="147" t="s">
        <v>21</v>
      </c>
      <c r="N1472" s="147" t="s">
        <v>22</v>
      </c>
      <c r="O1472" s="148">
        <v>2017</v>
      </c>
      <c r="P1472" s="148" t="s">
        <v>14</v>
      </c>
      <c r="Q1472" s="149">
        <v>32</v>
      </c>
      <c r="R1472" s="112" t="str">
        <f t="shared" si="14"/>
        <v/>
      </c>
    </row>
    <row r="1473" spans="7:18" x14ac:dyDescent="0.3">
      <c r="G1473" s="145" t="s">
        <v>19</v>
      </c>
      <c r="H1473" s="145" t="s">
        <v>60</v>
      </c>
      <c r="I1473" s="130">
        <v>2019</v>
      </c>
      <c r="J1473" s="146" t="s">
        <v>10</v>
      </c>
      <c r="K1473" s="129">
        <v>227</v>
      </c>
      <c r="L1473" s="121"/>
      <c r="M1473" s="147" t="s">
        <v>21</v>
      </c>
      <c r="N1473" s="147" t="s">
        <v>22</v>
      </c>
      <c r="O1473" s="148">
        <v>2017</v>
      </c>
      <c r="P1473" s="148" t="s">
        <v>15</v>
      </c>
      <c r="Q1473" s="149">
        <v>132</v>
      </c>
      <c r="R1473" s="112" t="str">
        <f t="shared" si="14"/>
        <v/>
      </c>
    </row>
    <row r="1474" spans="7:18" x14ac:dyDescent="0.3">
      <c r="G1474" s="145" t="s">
        <v>19</v>
      </c>
      <c r="H1474" s="145" t="s">
        <v>60</v>
      </c>
      <c r="I1474" s="130">
        <v>2019</v>
      </c>
      <c r="J1474" s="146" t="s">
        <v>11</v>
      </c>
      <c r="K1474" s="129">
        <v>178</v>
      </c>
      <c r="L1474" s="121"/>
      <c r="M1474" s="147" t="s">
        <v>25</v>
      </c>
      <c r="N1474" s="147" t="s">
        <v>27</v>
      </c>
      <c r="O1474" s="148">
        <v>2017</v>
      </c>
      <c r="P1474" s="148" t="s">
        <v>4</v>
      </c>
      <c r="Q1474" s="149">
        <v>441</v>
      </c>
      <c r="R1474" s="112" t="str">
        <f t="shared" si="14"/>
        <v/>
      </c>
    </row>
    <row r="1475" spans="7:18" x14ac:dyDescent="0.3">
      <c r="G1475" s="145" t="s">
        <v>19</v>
      </c>
      <c r="H1475" s="145" t="s">
        <v>60</v>
      </c>
      <c r="I1475" s="130">
        <v>2019</v>
      </c>
      <c r="J1475" s="146" t="s">
        <v>12</v>
      </c>
      <c r="K1475" s="129">
        <v>199</v>
      </c>
      <c r="L1475" s="121"/>
      <c r="M1475" s="147" t="s">
        <v>25</v>
      </c>
      <c r="N1475" s="147" t="s">
        <v>27</v>
      </c>
      <c r="O1475" s="148">
        <v>2017</v>
      </c>
      <c r="P1475" s="148" t="s">
        <v>5</v>
      </c>
      <c r="Q1475" s="149">
        <v>327</v>
      </c>
      <c r="R1475" s="112" t="str">
        <f t="shared" si="14"/>
        <v/>
      </c>
    </row>
    <row r="1476" spans="7:18" x14ac:dyDescent="0.3">
      <c r="G1476" s="145" t="s">
        <v>19</v>
      </c>
      <c r="H1476" s="145" t="s">
        <v>60</v>
      </c>
      <c r="I1476" s="130">
        <v>2019</v>
      </c>
      <c r="J1476" s="146" t="s">
        <v>13</v>
      </c>
      <c r="K1476" s="129">
        <v>240</v>
      </c>
      <c r="L1476" s="121"/>
      <c r="M1476" s="147" t="s">
        <v>25</v>
      </c>
      <c r="N1476" s="147" t="s">
        <v>27</v>
      </c>
      <c r="O1476" s="148">
        <v>2017</v>
      </c>
      <c r="P1476" s="148" t="s">
        <v>6</v>
      </c>
      <c r="Q1476" s="149">
        <v>428</v>
      </c>
      <c r="R1476" s="112" t="str">
        <f t="shared" si="14"/>
        <v/>
      </c>
    </row>
    <row r="1477" spans="7:18" x14ac:dyDescent="0.3">
      <c r="G1477" s="145" t="s">
        <v>19</v>
      </c>
      <c r="H1477" s="145" t="s">
        <v>60</v>
      </c>
      <c r="I1477" s="130">
        <v>2019</v>
      </c>
      <c r="J1477" s="146" t="s">
        <v>14</v>
      </c>
      <c r="K1477" s="129">
        <v>344</v>
      </c>
      <c r="L1477" s="121"/>
      <c r="M1477" s="147" t="s">
        <v>25</v>
      </c>
      <c r="N1477" s="147" t="s">
        <v>27</v>
      </c>
      <c r="O1477" s="148">
        <v>2017</v>
      </c>
      <c r="P1477" s="148" t="s">
        <v>7</v>
      </c>
      <c r="Q1477" s="149">
        <v>291</v>
      </c>
      <c r="R1477" s="112" t="str">
        <f t="shared" si="14"/>
        <v/>
      </c>
    </row>
    <row r="1478" spans="7:18" x14ac:dyDescent="0.3">
      <c r="G1478" s="145" t="s">
        <v>19</v>
      </c>
      <c r="H1478" s="145" t="s">
        <v>60</v>
      </c>
      <c r="I1478" s="130">
        <v>2019</v>
      </c>
      <c r="J1478" s="146" t="s">
        <v>15</v>
      </c>
      <c r="K1478" s="129">
        <v>209</v>
      </c>
      <c r="L1478" s="121"/>
      <c r="M1478" s="147" t="s">
        <v>25</v>
      </c>
      <c r="N1478" s="147" t="s">
        <v>27</v>
      </c>
      <c r="O1478" s="148">
        <v>2017</v>
      </c>
      <c r="P1478" s="148" t="s">
        <v>8</v>
      </c>
      <c r="Q1478" s="149">
        <v>365</v>
      </c>
      <c r="R1478" s="112" t="str">
        <f t="shared" ref="R1478:R1541" si="15">TRIM(T1427)</f>
        <v/>
      </c>
    </row>
    <row r="1479" spans="7:18" x14ac:dyDescent="0.3">
      <c r="G1479" s="145" t="s">
        <v>19</v>
      </c>
      <c r="H1479" s="145" t="s">
        <v>62</v>
      </c>
      <c r="I1479" s="130">
        <v>2019</v>
      </c>
      <c r="J1479" s="146" t="s">
        <v>4</v>
      </c>
      <c r="K1479" s="129">
        <v>308</v>
      </c>
      <c r="L1479" s="121"/>
      <c r="M1479" s="147" t="s">
        <v>25</v>
      </c>
      <c r="N1479" s="147" t="s">
        <v>27</v>
      </c>
      <c r="O1479" s="148">
        <v>2017</v>
      </c>
      <c r="P1479" s="148" t="s">
        <v>9</v>
      </c>
      <c r="Q1479" s="149">
        <v>368</v>
      </c>
      <c r="R1479" s="112" t="str">
        <f t="shared" si="15"/>
        <v/>
      </c>
    </row>
    <row r="1480" spans="7:18" x14ac:dyDescent="0.3">
      <c r="G1480" s="145" t="s">
        <v>19</v>
      </c>
      <c r="H1480" s="145" t="s">
        <v>62</v>
      </c>
      <c r="I1480" s="130">
        <v>2019</v>
      </c>
      <c r="J1480" s="146" t="s">
        <v>5</v>
      </c>
      <c r="K1480" s="129">
        <v>253</v>
      </c>
      <c r="L1480" s="121"/>
      <c r="M1480" s="147" t="s">
        <v>25</v>
      </c>
      <c r="N1480" s="147" t="s">
        <v>27</v>
      </c>
      <c r="O1480" s="148">
        <v>2017</v>
      </c>
      <c r="P1480" s="148" t="s">
        <v>10</v>
      </c>
      <c r="Q1480" s="149">
        <v>350</v>
      </c>
      <c r="R1480" s="112" t="str">
        <f t="shared" si="15"/>
        <v/>
      </c>
    </row>
    <row r="1481" spans="7:18" x14ac:dyDescent="0.3">
      <c r="G1481" s="145" t="s">
        <v>19</v>
      </c>
      <c r="H1481" s="145" t="s">
        <v>62</v>
      </c>
      <c r="I1481" s="130">
        <v>2019</v>
      </c>
      <c r="J1481" s="146" t="s">
        <v>6</v>
      </c>
      <c r="K1481" s="129">
        <v>193</v>
      </c>
      <c r="L1481" s="121"/>
      <c r="M1481" s="147" t="s">
        <v>25</v>
      </c>
      <c r="N1481" s="147" t="s">
        <v>27</v>
      </c>
      <c r="O1481" s="148">
        <v>2017</v>
      </c>
      <c r="P1481" s="148" t="s">
        <v>11</v>
      </c>
      <c r="Q1481" s="149">
        <v>379</v>
      </c>
      <c r="R1481" s="112" t="str">
        <f t="shared" si="15"/>
        <v/>
      </c>
    </row>
    <row r="1482" spans="7:18" x14ac:dyDescent="0.3">
      <c r="G1482" s="145" t="s">
        <v>19</v>
      </c>
      <c r="H1482" s="145" t="s">
        <v>62</v>
      </c>
      <c r="I1482" s="130">
        <v>2019</v>
      </c>
      <c r="J1482" s="146" t="s">
        <v>7</v>
      </c>
      <c r="K1482" s="129">
        <v>148</v>
      </c>
      <c r="L1482" s="121"/>
      <c r="M1482" s="147" t="s">
        <v>25</v>
      </c>
      <c r="N1482" s="147" t="s">
        <v>27</v>
      </c>
      <c r="O1482" s="148">
        <v>2017</v>
      </c>
      <c r="P1482" s="148" t="s">
        <v>12</v>
      </c>
      <c r="Q1482" s="149">
        <v>489</v>
      </c>
      <c r="R1482" s="112" t="str">
        <f t="shared" si="15"/>
        <v/>
      </c>
    </row>
    <row r="1483" spans="7:18" x14ac:dyDescent="0.3">
      <c r="G1483" s="145" t="s">
        <v>19</v>
      </c>
      <c r="H1483" s="145" t="s">
        <v>62</v>
      </c>
      <c r="I1483" s="130">
        <v>2019</v>
      </c>
      <c r="J1483" s="146" t="s">
        <v>8</v>
      </c>
      <c r="K1483" s="129">
        <v>236</v>
      </c>
      <c r="L1483" s="121"/>
      <c r="M1483" s="147" t="s">
        <v>25</v>
      </c>
      <c r="N1483" s="147" t="s">
        <v>27</v>
      </c>
      <c r="O1483" s="148">
        <v>2017</v>
      </c>
      <c r="P1483" s="148" t="s">
        <v>13</v>
      </c>
      <c r="Q1483" s="149">
        <v>408</v>
      </c>
      <c r="R1483" s="112" t="str">
        <f t="shared" si="15"/>
        <v/>
      </c>
    </row>
    <row r="1484" spans="7:18" x14ac:dyDescent="0.3">
      <c r="G1484" s="145" t="s">
        <v>19</v>
      </c>
      <c r="H1484" s="145" t="s">
        <v>62</v>
      </c>
      <c r="I1484" s="130">
        <v>2019</v>
      </c>
      <c r="J1484" s="146" t="s">
        <v>9</v>
      </c>
      <c r="K1484" s="129">
        <v>197</v>
      </c>
      <c r="L1484" s="121"/>
      <c r="M1484" s="147" t="s">
        <v>25</v>
      </c>
      <c r="N1484" s="147" t="s">
        <v>27</v>
      </c>
      <c r="O1484" s="148">
        <v>2017</v>
      </c>
      <c r="P1484" s="148" t="s">
        <v>14</v>
      </c>
      <c r="Q1484" s="149">
        <v>330</v>
      </c>
      <c r="R1484" s="112" t="str">
        <f t="shared" si="15"/>
        <v/>
      </c>
    </row>
    <row r="1485" spans="7:18" x14ac:dyDescent="0.3">
      <c r="G1485" s="145" t="s">
        <v>19</v>
      </c>
      <c r="H1485" s="145" t="s">
        <v>62</v>
      </c>
      <c r="I1485" s="130">
        <v>2019</v>
      </c>
      <c r="J1485" s="146" t="s">
        <v>10</v>
      </c>
      <c r="K1485" s="129">
        <v>208</v>
      </c>
      <c r="L1485" s="121"/>
      <c r="M1485" s="147" t="s">
        <v>25</v>
      </c>
      <c r="N1485" s="147" t="s">
        <v>27</v>
      </c>
      <c r="O1485" s="148">
        <v>2017</v>
      </c>
      <c r="P1485" s="148" t="s">
        <v>15</v>
      </c>
      <c r="Q1485" s="149">
        <v>444</v>
      </c>
      <c r="R1485" s="112" t="str">
        <f t="shared" si="15"/>
        <v/>
      </c>
    </row>
    <row r="1486" spans="7:18" x14ac:dyDescent="0.3">
      <c r="G1486" s="145" t="s">
        <v>19</v>
      </c>
      <c r="H1486" s="145" t="s">
        <v>62</v>
      </c>
      <c r="I1486" s="130">
        <v>2019</v>
      </c>
      <c r="J1486" s="146" t="s">
        <v>11</v>
      </c>
      <c r="K1486" s="129">
        <v>315</v>
      </c>
      <c r="L1486" s="121"/>
      <c r="M1486" s="147" t="s">
        <v>25</v>
      </c>
      <c r="N1486" s="147" t="s">
        <v>31</v>
      </c>
      <c r="O1486" s="148">
        <v>2017</v>
      </c>
      <c r="P1486" s="148" t="s">
        <v>4</v>
      </c>
      <c r="Q1486" s="149">
        <v>49</v>
      </c>
      <c r="R1486" s="112" t="str">
        <f t="shared" si="15"/>
        <v/>
      </c>
    </row>
    <row r="1487" spans="7:18" x14ac:dyDescent="0.3">
      <c r="G1487" s="145" t="s">
        <v>19</v>
      </c>
      <c r="H1487" s="145" t="s">
        <v>62</v>
      </c>
      <c r="I1487" s="130">
        <v>2019</v>
      </c>
      <c r="J1487" s="146" t="s">
        <v>12</v>
      </c>
      <c r="K1487" s="129">
        <v>281</v>
      </c>
      <c r="L1487" s="121"/>
      <c r="M1487" s="147" t="s">
        <v>25</v>
      </c>
      <c r="N1487" s="147" t="s">
        <v>31</v>
      </c>
      <c r="O1487" s="148">
        <v>2017</v>
      </c>
      <c r="P1487" s="148" t="s">
        <v>5</v>
      </c>
      <c r="Q1487" s="149">
        <v>9</v>
      </c>
      <c r="R1487" s="112" t="str">
        <f t="shared" si="15"/>
        <v/>
      </c>
    </row>
    <row r="1488" spans="7:18" x14ac:dyDescent="0.3">
      <c r="G1488" s="145" t="s">
        <v>19</v>
      </c>
      <c r="H1488" s="145" t="s">
        <v>62</v>
      </c>
      <c r="I1488" s="130">
        <v>2019</v>
      </c>
      <c r="J1488" s="146" t="s">
        <v>13</v>
      </c>
      <c r="K1488" s="129">
        <v>216</v>
      </c>
      <c r="L1488" s="121"/>
      <c r="M1488" s="147" t="s">
        <v>25</v>
      </c>
      <c r="N1488" s="147" t="s">
        <v>31</v>
      </c>
      <c r="O1488" s="148">
        <v>2017</v>
      </c>
      <c r="P1488" s="148" t="s">
        <v>6</v>
      </c>
      <c r="Q1488" s="149">
        <v>15</v>
      </c>
      <c r="R1488" s="112" t="str">
        <f t="shared" si="15"/>
        <v/>
      </c>
    </row>
    <row r="1489" spans="7:18" x14ac:dyDescent="0.3">
      <c r="G1489" s="145" t="s">
        <v>19</v>
      </c>
      <c r="H1489" s="145" t="s">
        <v>62</v>
      </c>
      <c r="I1489" s="130">
        <v>2019</v>
      </c>
      <c r="J1489" s="146" t="s">
        <v>14</v>
      </c>
      <c r="K1489" s="129">
        <v>220</v>
      </c>
      <c r="L1489" s="121"/>
      <c r="M1489" s="147" t="s">
        <v>25</v>
      </c>
      <c r="N1489" s="147" t="s">
        <v>31</v>
      </c>
      <c r="O1489" s="148">
        <v>2017</v>
      </c>
      <c r="P1489" s="148" t="s">
        <v>7</v>
      </c>
      <c r="Q1489" s="149">
        <v>21</v>
      </c>
      <c r="R1489" s="112" t="str">
        <f t="shared" si="15"/>
        <v/>
      </c>
    </row>
    <row r="1490" spans="7:18" x14ac:dyDescent="0.3">
      <c r="G1490" s="145" t="s">
        <v>19</v>
      </c>
      <c r="H1490" s="145" t="s">
        <v>62</v>
      </c>
      <c r="I1490" s="130">
        <v>2019</v>
      </c>
      <c r="J1490" s="146" t="s">
        <v>15</v>
      </c>
      <c r="K1490" s="129">
        <v>192</v>
      </c>
      <c r="L1490" s="121"/>
      <c r="M1490" s="147" t="s">
        <v>25</v>
      </c>
      <c r="N1490" s="147" t="s">
        <v>31</v>
      </c>
      <c r="O1490" s="148">
        <v>2017</v>
      </c>
      <c r="P1490" s="148" t="s">
        <v>8</v>
      </c>
      <c r="Q1490" s="149">
        <v>24</v>
      </c>
      <c r="R1490" s="112" t="str">
        <f t="shared" si="15"/>
        <v/>
      </c>
    </row>
    <row r="1491" spans="7:18" x14ac:dyDescent="0.3">
      <c r="G1491" s="145" t="s">
        <v>19</v>
      </c>
      <c r="H1491" s="145" t="s">
        <v>63</v>
      </c>
      <c r="I1491" s="130">
        <v>2019</v>
      </c>
      <c r="J1491" s="146" t="s">
        <v>4</v>
      </c>
      <c r="K1491" s="129">
        <v>3598</v>
      </c>
      <c r="L1491" s="121"/>
      <c r="M1491" s="147" t="s">
        <v>25</v>
      </c>
      <c r="N1491" s="147" t="s">
        <v>31</v>
      </c>
      <c r="O1491" s="148">
        <v>2017</v>
      </c>
      <c r="P1491" s="148" t="s">
        <v>9</v>
      </c>
      <c r="Q1491" s="149">
        <v>20</v>
      </c>
      <c r="R1491" s="112" t="str">
        <f t="shared" si="15"/>
        <v/>
      </c>
    </row>
    <row r="1492" spans="7:18" x14ac:dyDescent="0.3">
      <c r="G1492" s="145" t="s">
        <v>19</v>
      </c>
      <c r="H1492" s="145" t="s">
        <v>63</v>
      </c>
      <c r="I1492" s="130">
        <v>2019</v>
      </c>
      <c r="J1492" s="146" t="s">
        <v>5</v>
      </c>
      <c r="K1492" s="129">
        <v>3293</v>
      </c>
      <c r="L1492" s="121"/>
      <c r="M1492" s="147" t="s">
        <v>25</v>
      </c>
      <c r="N1492" s="147" t="s">
        <v>31</v>
      </c>
      <c r="O1492" s="148">
        <v>2017</v>
      </c>
      <c r="P1492" s="148" t="s">
        <v>10</v>
      </c>
      <c r="Q1492" s="149">
        <v>34</v>
      </c>
      <c r="R1492" s="112" t="str">
        <f t="shared" si="15"/>
        <v/>
      </c>
    </row>
    <row r="1493" spans="7:18" x14ac:dyDescent="0.3">
      <c r="G1493" s="145" t="s">
        <v>19</v>
      </c>
      <c r="H1493" s="145" t="s">
        <v>63</v>
      </c>
      <c r="I1493" s="130">
        <v>2019</v>
      </c>
      <c r="J1493" s="146" t="s">
        <v>6</v>
      </c>
      <c r="K1493" s="129">
        <v>3062</v>
      </c>
      <c r="L1493" s="121"/>
      <c r="M1493" s="147" t="s">
        <v>25</v>
      </c>
      <c r="N1493" s="147" t="s">
        <v>31</v>
      </c>
      <c r="O1493" s="148">
        <v>2017</v>
      </c>
      <c r="P1493" s="148" t="s">
        <v>11</v>
      </c>
      <c r="Q1493" s="149">
        <v>20</v>
      </c>
      <c r="R1493" s="112" t="str">
        <f t="shared" si="15"/>
        <v/>
      </c>
    </row>
    <row r="1494" spans="7:18" x14ac:dyDescent="0.3">
      <c r="G1494" s="145" t="s">
        <v>19</v>
      </c>
      <c r="H1494" s="145" t="s">
        <v>63</v>
      </c>
      <c r="I1494" s="130">
        <v>2019</v>
      </c>
      <c r="J1494" s="146" t="s">
        <v>7</v>
      </c>
      <c r="K1494" s="129">
        <v>2646</v>
      </c>
      <c r="L1494" s="121"/>
      <c r="M1494" s="147" t="s">
        <v>25</v>
      </c>
      <c r="N1494" s="147" t="s">
        <v>31</v>
      </c>
      <c r="O1494" s="148">
        <v>2017</v>
      </c>
      <c r="P1494" s="148" t="s">
        <v>12</v>
      </c>
      <c r="Q1494" s="149">
        <v>20</v>
      </c>
      <c r="R1494" s="112" t="str">
        <f t="shared" si="15"/>
        <v/>
      </c>
    </row>
    <row r="1495" spans="7:18" x14ac:dyDescent="0.3">
      <c r="G1495" s="145" t="s">
        <v>19</v>
      </c>
      <c r="H1495" s="145" t="s">
        <v>63</v>
      </c>
      <c r="I1495" s="130">
        <v>2019</v>
      </c>
      <c r="J1495" s="146" t="s">
        <v>8</v>
      </c>
      <c r="K1495" s="129">
        <v>3077</v>
      </c>
      <c r="L1495" s="121"/>
      <c r="M1495" s="147" t="s">
        <v>25</v>
      </c>
      <c r="N1495" s="147" t="s">
        <v>31</v>
      </c>
      <c r="O1495" s="148">
        <v>2017</v>
      </c>
      <c r="P1495" s="148" t="s">
        <v>13</v>
      </c>
      <c r="Q1495" s="149">
        <v>39</v>
      </c>
      <c r="R1495" s="112" t="str">
        <f t="shared" si="15"/>
        <v/>
      </c>
    </row>
    <row r="1496" spans="7:18" x14ac:dyDescent="0.3">
      <c r="G1496" s="145" t="s">
        <v>19</v>
      </c>
      <c r="H1496" s="145" t="s">
        <v>63</v>
      </c>
      <c r="I1496" s="130">
        <v>2019</v>
      </c>
      <c r="J1496" s="146" t="s">
        <v>9</v>
      </c>
      <c r="K1496" s="129">
        <v>3343</v>
      </c>
      <c r="L1496" s="121"/>
      <c r="M1496" s="147" t="s">
        <v>25</v>
      </c>
      <c r="N1496" s="147" t="s">
        <v>31</v>
      </c>
      <c r="O1496" s="148">
        <v>2017</v>
      </c>
      <c r="P1496" s="148" t="s">
        <v>14</v>
      </c>
      <c r="Q1496" s="149">
        <v>31</v>
      </c>
      <c r="R1496" s="112" t="str">
        <f t="shared" si="15"/>
        <v/>
      </c>
    </row>
    <row r="1497" spans="7:18" x14ac:dyDescent="0.3">
      <c r="G1497" s="145" t="s">
        <v>19</v>
      </c>
      <c r="H1497" s="145" t="s">
        <v>63</v>
      </c>
      <c r="I1497" s="130">
        <v>2019</v>
      </c>
      <c r="J1497" s="146" t="s">
        <v>10</v>
      </c>
      <c r="K1497" s="129">
        <v>3916</v>
      </c>
      <c r="L1497" s="121"/>
      <c r="M1497" s="147" t="s">
        <v>25</v>
      </c>
      <c r="N1497" s="147" t="s">
        <v>31</v>
      </c>
      <c r="O1497" s="148">
        <v>2017</v>
      </c>
      <c r="P1497" s="148" t="s">
        <v>15</v>
      </c>
      <c r="Q1497" s="149">
        <v>36</v>
      </c>
      <c r="R1497" s="112" t="str">
        <f t="shared" si="15"/>
        <v/>
      </c>
    </row>
    <row r="1498" spans="7:18" x14ac:dyDescent="0.3">
      <c r="G1498" s="145" t="s">
        <v>19</v>
      </c>
      <c r="H1498" s="145" t="s">
        <v>63</v>
      </c>
      <c r="I1498" s="130">
        <v>2019</v>
      </c>
      <c r="J1498" s="146" t="s">
        <v>11</v>
      </c>
      <c r="K1498" s="129">
        <v>3637</v>
      </c>
      <c r="L1498" s="121"/>
      <c r="M1498" s="147" t="s">
        <v>25</v>
      </c>
      <c r="N1498" s="147" t="s">
        <v>32</v>
      </c>
      <c r="O1498" s="148">
        <v>2017</v>
      </c>
      <c r="P1498" s="148" t="s">
        <v>4</v>
      </c>
      <c r="Q1498" s="149">
        <v>99</v>
      </c>
      <c r="R1498" s="112" t="str">
        <f t="shared" si="15"/>
        <v/>
      </c>
    </row>
    <row r="1499" spans="7:18" x14ac:dyDescent="0.3">
      <c r="G1499" s="145" t="s">
        <v>19</v>
      </c>
      <c r="H1499" s="145" t="s">
        <v>63</v>
      </c>
      <c r="I1499" s="130">
        <v>2019</v>
      </c>
      <c r="J1499" s="146" t="s">
        <v>12</v>
      </c>
      <c r="K1499" s="129">
        <v>4339</v>
      </c>
      <c r="L1499" s="121"/>
      <c r="M1499" s="147" t="s">
        <v>25</v>
      </c>
      <c r="N1499" s="147" t="s">
        <v>32</v>
      </c>
      <c r="O1499" s="148">
        <v>2017</v>
      </c>
      <c r="P1499" s="148" t="s">
        <v>5</v>
      </c>
      <c r="Q1499" s="149">
        <v>401</v>
      </c>
      <c r="R1499" s="112" t="str">
        <f t="shared" si="15"/>
        <v/>
      </c>
    </row>
    <row r="1500" spans="7:18" x14ac:dyDescent="0.3">
      <c r="G1500" s="145" t="s">
        <v>19</v>
      </c>
      <c r="H1500" s="145" t="s">
        <v>63</v>
      </c>
      <c r="I1500" s="130">
        <v>2019</v>
      </c>
      <c r="J1500" s="146" t="s">
        <v>13</v>
      </c>
      <c r="K1500" s="129">
        <v>4547</v>
      </c>
      <c r="L1500" s="121"/>
      <c r="M1500" s="147" t="s">
        <v>25</v>
      </c>
      <c r="N1500" s="147" t="s">
        <v>32</v>
      </c>
      <c r="O1500" s="148">
        <v>2017</v>
      </c>
      <c r="P1500" s="148" t="s">
        <v>6</v>
      </c>
      <c r="Q1500" s="149">
        <v>38</v>
      </c>
      <c r="R1500" s="112" t="str">
        <f t="shared" si="15"/>
        <v/>
      </c>
    </row>
    <row r="1501" spans="7:18" x14ac:dyDescent="0.3">
      <c r="G1501" s="145" t="s">
        <v>19</v>
      </c>
      <c r="H1501" s="145" t="s">
        <v>63</v>
      </c>
      <c r="I1501" s="130">
        <v>2019</v>
      </c>
      <c r="J1501" s="146" t="s">
        <v>14</v>
      </c>
      <c r="K1501" s="129">
        <v>4602</v>
      </c>
      <c r="L1501" s="121"/>
      <c r="M1501" s="147" t="s">
        <v>25</v>
      </c>
      <c r="N1501" s="147" t="s">
        <v>32</v>
      </c>
      <c r="O1501" s="148">
        <v>2017</v>
      </c>
      <c r="P1501" s="148" t="s">
        <v>7</v>
      </c>
      <c r="Q1501" s="149">
        <v>43</v>
      </c>
      <c r="R1501" s="112" t="str">
        <f t="shared" si="15"/>
        <v/>
      </c>
    </row>
    <row r="1502" spans="7:18" x14ac:dyDescent="0.3">
      <c r="G1502" s="145" t="s">
        <v>19</v>
      </c>
      <c r="H1502" s="145" t="s">
        <v>63</v>
      </c>
      <c r="I1502" s="130">
        <v>2019</v>
      </c>
      <c r="J1502" s="146" t="s">
        <v>15</v>
      </c>
      <c r="K1502" s="129">
        <v>5230</v>
      </c>
      <c r="L1502" s="121"/>
      <c r="M1502" s="147" t="s">
        <v>25</v>
      </c>
      <c r="N1502" s="147" t="s">
        <v>32</v>
      </c>
      <c r="O1502" s="148">
        <v>2017</v>
      </c>
      <c r="P1502" s="148" t="s">
        <v>8</v>
      </c>
      <c r="Q1502" s="149">
        <v>51</v>
      </c>
      <c r="R1502" s="112" t="str">
        <f t="shared" si="15"/>
        <v/>
      </c>
    </row>
    <row r="1503" spans="7:18" x14ac:dyDescent="0.3">
      <c r="G1503" s="145" t="s">
        <v>19</v>
      </c>
      <c r="H1503" s="145" t="s">
        <v>64</v>
      </c>
      <c r="I1503" s="130">
        <v>2019</v>
      </c>
      <c r="J1503" s="146" t="s">
        <v>4</v>
      </c>
      <c r="K1503" s="129">
        <v>54</v>
      </c>
      <c r="L1503" s="121"/>
      <c r="M1503" s="147" t="s">
        <v>25</v>
      </c>
      <c r="N1503" s="147" t="s">
        <v>32</v>
      </c>
      <c r="O1503" s="148">
        <v>2017</v>
      </c>
      <c r="P1503" s="148" t="s">
        <v>9</v>
      </c>
      <c r="Q1503" s="149">
        <v>95</v>
      </c>
      <c r="R1503" s="112" t="str">
        <f t="shared" si="15"/>
        <v/>
      </c>
    </row>
    <row r="1504" spans="7:18" x14ac:dyDescent="0.3">
      <c r="G1504" s="145" t="s">
        <v>19</v>
      </c>
      <c r="H1504" s="145" t="s">
        <v>64</v>
      </c>
      <c r="I1504" s="130">
        <v>2019</v>
      </c>
      <c r="J1504" s="146" t="s">
        <v>5</v>
      </c>
      <c r="K1504" s="129">
        <v>164</v>
      </c>
      <c r="L1504" s="121"/>
      <c r="M1504" s="147" t="s">
        <v>25</v>
      </c>
      <c r="N1504" s="147" t="s">
        <v>32</v>
      </c>
      <c r="O1504" s="148">
        <v>2017</v>
      </c>
      <c r="P1504" s="148" t="s">
        <v>10</v>
      </c>
      <c r="Q1504" s="149">
        <v>132</v>
      </c>
      <c r="R1504" s="112" t="str">
        <f t="shared" si="15"/>
        <v/>
      </c>
    </row>
    <row r="1505" spans="7:18" x14ac:dyDescent="0.3">
      <c r="G1505" s="145" t="s">
        <v>19</v>
      </c>
      <c r="H1505" s="145" t="s">
        <v>64</v>
      </c>
      <c r="I1505" s="130">
        <v>2019</v>
      </c>
      <c r="J1505" s="146" t="s">
        <v>6</v>
      </c>
      <c r="K1505" s="129">
        <v>78</v>
      </c>
      <c r="L1505" s="121"/>
      <c r="M1505" s="147" t="s">
        <v>25</v>
      </c>
      <c r="N1505" s="147" t="s">
        <v>32</v>
      </c>
      <c r="O1505" s="148">
        <v>2017</v>
      </c>
      <c r="P1505" s="148" t="s">
        <v>11</v>
      </c>
      <c r="Q1505" s="149">
        <v>76</v>
      </c>
      <c r="R1505" s="112" t="str">
        <f t="shared" si="15"/>
        <v/>
      </c>
    </row>
    <row r="1506" spans="7:18" x14ac:dyDescent="0.3">
      <c r="G1506" s="145" t="s">
        <v>19</v>
      </c>
      <c r="H1506" s="145" t="s">
        <v>64</v>
      </c>
      <c r="I1506" s="130">
        <v>2019</v>
      </c>
      <c r="J1506" s="146" t="s">
        <v>7</v>
      </c>
      <c r="K1506" s="129">
        <v>124</v>
      </c>
      <c r="L1506" s="121"/>
      <c r="M1506" s="147" t="s">
        <v>25</v>
      </c>
      <c r="N1506" s="147" t="s">
        <v>32</v>
      </c>
      <c r="O1506" s="148">
        <v>2017</v>
      </c>
      <c r="P1506" s="148" t="s">
        <v>12</v>
      </c>
      <c r="Q1506" s="149">
        <v>71</v>
      </c>
      <c r="R1506" s="112" t="str">
        <f t="shared" si="15"/>
        <v/>
      </c>
    </row>
    <row r="1507" spans="7:18" x14ac:dyDescent="0.3">
      <c r="G1507" s="145" t="s">
        <v>19</v>
      </c>
      <c r="H1507" s="145" t="s">
        <v>64</v>
      </c>
      <c r="I1507" s="130">
        <v>2019</v>
      </c>
      <c r="J1507" s="146" t="s">
        <v>8</v>
      </c>
      <c r="K1507" s="129">
        <v>163</v>
      </c>
      <c r="L1507" s="121"/>
      <c r="M1507" s="147" t="s">
        <v>25</v>
      </c>
      <c r="N1507" s="147" t="s">
        <v>32</v>
      </c>
      <c r="O1507" s="148">
        <v>2017</v>
      </c>
      <c r="P1507" s="148" t="s">
        <v>13</v>
      </c>
      <c r="Q1507" s="149">
        <v>114</v>
      </c>
      <c r="R1507" s="112" t="str">
        <f t="shared" si="15"/>
        <v/>
      </c>
    </row>
    <row r="1508" spans="7:18" x14ac:dyDescent="0.3">
      <c r="G1508" s="145" t="s">
        <v>19</v>
      </c>
      <c r="H1508" s="145" t="s">
        <v>64</v>
      </c>
      <c r="I1508" s="130">
        <v>2019</v>
      </c>
      <c r="J1508" s="146" t="s">
        <v>9</v>
      </c>
      <c r="K1508" s="129">
        <v>122</v>
      </c>
      <c r="L1508" s="121"/>
      <c r="M1508" s="147" t="s">
        <v>25</v>
      </c>
      <c r="N1508" s="147" t="s">
        <v>32</v>
      </c>
      <c r="O1508" s="148">
        <v>2017</v>
      </c>
      <c r="P1508" s="148" t="s">
        <v>14</v>
      </c>
      <c r="Q1508" s="149">
        <v>60</v>
      </c>
      <c r="R1508" s="112" t="str">
        <f t="shared" si="15"/>
        <v/>
      </c>
    </row>
    <row r="1509" spans="7:18" x14ac:dyDescent="0.3">
      <c r="G1509" s="145" t="s">
        <v>19</v>
      </c>
      <c r="H1509" s="145" t="s">
        <v>64</v>
      </c>
      <c r="I1509" s="130">
        <v>2019</v>
      </c>
      <c r="J1509" s="146" t="s">
        <v>10</v>
      </c>
      <c r="K1509" s="129">
        <v>108</v>
      </c>
      <c r="L1509" s="121"/>
      <c r="M1509" s="147" t="s">
        <v>25</v>
      </c>
      <c r="N1509" s="147" t="s">
        <v>32</v>
      </c>
      <c r="O1509" s="148">
        <v>2017</v>
      </c>
      <c r="P1509" s="148" t="s">
        <v>15</v>
      </c>
      <c r="Q1509" s="149">
        <v>124</v>
      </c>
      <c r="R1509" s="112" t="str">
        <f t="shared" si="15"/>
        <v/>
      </c>
    </row>
    <row r="1510" spans="7:18" x14ac:dyDescent="0.3">
      <c r="G1510" s="145" t="s">
        <v>19</v>
      </c>
      <c r="H1510" s="145" t="s">
        <v>64</v>
      </c>
      <c r="I1510" s="130">
        <v>2019</v>
      </c>
      <c r="J1510" s="146" t="s">
        <v>11</v>
      </c>
      <c r="K1510" s="129">
        <v>98</v>
      </c>
      <c r="L1510" s="121"/>
      <c r="M1510" s="147" t="s">
        <v>25</v>
      </c>
      <c r="N1510" s="147" t="s">
        <v>34</v>
      </c>
      <c r="O1510" s="148">
        <v>2017</v>
      </c>
      <c r="P1510" s="148" t="s">
        <v>4</v>
      </c>
      <c r="Q1510" s="149">
        <v>5</v>
      </c>
      <c r="R1510" s="112" t="str">
        <f t="shared" si="15"/>
        <v/>
      </c>
    </row>
    <row r="1511" spans="7:18" x14ac:dyDescent="0.3">
      <c r="G1511" s="145" t="s">
        <v>19</v>
      </c>
      <c r="H1511" s="145" t="s">
        <v>64</v>
      </c>
      <c r="I1511" s="130">
        <v>2019</v>
      </c>
      <c r="J1511" s="146" t="s">
        <v>12</v>
      </c>
      <c r="K1511" s="129">
        <v>155</v>
      </c>
      <c r="L1511" s="121"/>
      <c r="M1511" s="147" t="s">
        <v>25</v>
      </c>
      <c r="N1511" s="147" t="s">
        <v>34</v>
      </c>
      <c r="O1511" s="148">
        <v>2017</v>
      </c>
      <c r="P1511" s="148" t="s">
        <v>7</v>
      </c>
      <c r="Q1511" s="149">
        <v>2</v>
      </c>
      <c r="R1511" s="112" t="str">
        <f t="shared" si="15"/>
        <v/>
      </c>
    </row>
    <row r="1512" spans="7:18" x14ac:dyDescent="0.3">
      <c r="G1512" s="145" t="s">
        <v>19</v>
      </c>
      <c r="H1512" s="145" t="s">
        <v>64</v>
      </c>
      <c r="I1512" s="130">
        <v>2019</v>
      </c>
      <c r="J1512" s="146" t="s">
        <v>13</v>
      </c>
      <c r="K1512" s="129">
        <v>250</v>
      </c>
      <c r="L1512" s="121"/>
      <c r="M1512" s="147" t="s">
        <v>25</v>
      </c>
      <c r="N1512" s="147" t="s">
        <v>34</v>
      </c>
      <c r="O1512" s="148">
        <v>2017</v>
      </c>
      <c r="P1512" s="148" t="s">
        <v>8</v>
      </c>
      <c r="Q1512" s="149">
        <v>2</v>
      </c>
      <c r="R1512" s="112" t="str">
        <f t="shared" si="15"/>
        <v/>
      </c>
    </row>
    <row r="1513" spans="7:18" x14ac:dyDescent="0.3">
      <c r="G1513" s="145" t="s">
        <v>19</v>
      </c>
      <c r="H1513" s="145" t="s">
        <v>64</v>
      </c>
      <c r="I1513" s="130">
        <v>2019</v>
      </c>
      <c r="J1513" s="146" t="s">
        <v>14</v>
      </c>
      <c r="K1513" s="129">
        <v>45</v>
      </c>
      <c r="L1513" s="121"/>
      <c r="M1513" s="147" t="s">
        <v>25</v>
      </c>
      <c r="N1513" s="147" t="s">
        <v>34</v>
      </c>
      <c r="O1513" s="148">
        <v>2017</v>
      </c>
      <c r="P1513" s="148" t="s">
        <v>9</v>
      </c>
      <c r="Q1513" s="149">
        <v>3</v>
      </c>
      <c r="R1513" s="112" t="str">
        <f t="shared" si="15"/>
        <v/>
      </c>
    </row>
    <row r="1514" spans="7:18" x14ac:dyDescent="0.3">
      <c r="G1514" s="145" t="s">
        <v>19</v>
      </c>
      <c r="H1514" s="145" t="s">
        <v>64</v>
      </c>
      <c r="I1514" s="130">
        <v>2019</v>
      </c>
      <c r="J1514" s="146" t="s">
        <v>15</v>
      </c>
      <c r="K1514" s="129">
        <v>223</v>
      </c>
      <c r="L1514" s="121"/>
      <c r="M1514" s="147" t="s">
        <v>25</v>
      </c>
      <c r="N1514" s="147" t="s">
        <v>34</v>
      </c>
      <c r="O1514" s="148">
        <v>2017</v>
      </c>
      <c r="P1514" s="148" t="s">
        <v>10</v>
      </c>
      <c r="Q1514" s="149">
        <v>1</v>
      </c>
      <c r="R1514" s="112" t="str">
        <f t="shared" si="15"/>
        <v/>
      </c>
    </row>
    <row r="1515" spans="7:18" x14ac:dyDescent="0.3">
      <c r="G1515" s="145" t="s">
        <v>19</v>
      </c>
      <c r="H1515" s="145" t="s">
        <v>65</v>
      </c>
      <c r="I1515" s="130">
        <v>2019</v>
      </c>
      <c r="J1515" s="146" t="s">
        <v>4</v>
      </c>
      <c r="K1515" s="129">
        <v>86</v>
      </c>
      <c r="L1515" s="121"/>
      <c r="M1515" s="147" t="s">
        <v>25</v>
      </c>
      <c r="N1515" s="147" t="s">
        <v>34</v>
      </c>
      <c r="O1515" s="148">
        <v>2017</v>
      </c>
      <c r="P1515" s="148" t="s">
        <v>11</v>
      </c>
      <c r="Q1515" s="149">
        <v>1</v>
      </c>
      <c r="R1515" s="112" t="str">
        <f t="shared" si="15"/>
        <v/>
      </c>
    </row>
    <row r="1516" spans="7:18" x14ac:dyDescent="0.3">
      <c r="G1516" s="145" t="s">
        <v>19</v>
      </c>
      <c r="H1516" s="145" t="s">
        <v>65</v>
      </c>
      <c r="I1516" s="130">
        <v>2019</v>
      </c>
      <c r="J1516" s="146" t="s">
        <v>5</v>
      </c>
      <c r="K1516" s="129">
        <v>100</v>
      </c>
      <c r="L1516" s="121"/>
      <c r="M1516" s="147" t="s">
        <v>25</v>
      </c>
      <c r="N1516" s="147" t="s">
        <v>34</v>
      </c>
      <c r="O1516" s="148">
        <v>2017</v>
      </c>
      <c r="P1516" s="148" t="s">
        <v>12</v>
      </c>
      <c r="Q1516" s="149">
        <v>1</v>
      </c>
      <c r="R1516" s="112" t="str">
        <f t="shared" si="15"/>
        <v/>
      </c>
    </row>
    <row r="1517" spans="7:18" x14ac:dyDescent="0.3">
      <c r="G1517" s="145" t="s">
        <v>19</v>
      </c>
      <c r="H1517" s="145" t="s">
        <v>65</v>
      </c>
      <c r="I1517" s="130">
        <v>2019</v>
      </c>
      <c r="J1517" s="146" t="s">
        <v>6</v>
      </c>
      <c r="K1517" s="129">
        <v>279</v>
      </c>
      <c r="L1517" s="121"/>
      <c r="M1517" s="147" t="s">
        <v>25</v>
      </c>
      <c r="N1517" s="147" t="s">
        <v>34</v>
      </c>
      <c r="O1517" s="148">
        <v>2017</v>
      </c>
      <c r="P1517" s="148" t="s">
        <v>14</v>
      </c>
      <c r="Q1517" s="149">
        <v>2</v>
      </c>
      <c r="R1517" s="112" t="str">
        <f t="shared" si="15"/>
        <v/>
      </c>
    </row>
    <row r="1518" spans="7:18" x14ac:dyDescent="0.3">
      <c r="G1518" s="145" t="s">
        <v>19</v>
      </c>
      <c r="H1518" s="145" t="s">
        <v>65</v>
      </c>
      <c r="I1518" s="130">
        <v>2019</v>
      </c>
      <c r="J1518" s="146" t="s">
        <v>7</v>
      </c>
      <c r="K1518" s="129">
        <v>95</v>
      </c>
      <c r="L1518" s="121"/>
      <c r="M1518" s="147" t="s">
        <v>35</v>
      </c>
      <c r="N1518" s="147" t="s">
        <v>36</v>
      </c>
      <c r="O1518" s="148">
        <v>2017</v>
      </c>
      <c r="P1518" s="148" t="s">
        <v>4</v>
      </c>
      <c r="Q1518" s="149">
        <v>866</v>
      </c>
      <c r="R1518" s="112" t="str">
        <f t="shared" si="15"/>
        <v/>
      </c>
    </row>
    <row r="1519" spans="7:18" x14ac:dyDescent="0.3">
      <c r="G1519" s="145" t="s">
        <v>19</v>
      </c>
      <c r="H1519" s="145" t="s">
        <v>65</v>
      </c>
      <c r="I1519" s="130">
        <v>2019</v>
      </c>
      <c r="J1519" s="146" t="s">
        <v>8</v>
      </c>
      <c r="K1519" s="129">
        <v>67</v>
      </c>
      <c r="L1519" s="121"/>
      <c r="M1519" s="147" t="s">
        <v>35</v>
      </c>
      <c r="N1519" s="147" t="s">
        <v>36</v>
      </c>
      <c r="O1519" s="148">
        <v>2017</v>
      </c>
      <c r="P1519" s="148" t="s">
        <v>5</v>
      </c>
      <c r="Q1519" s="149">
        <v>166</v>
      </c>
      <c r="R1519" s="112" t="str">
        <f t="shared" si="15"/>
        <v/>
      </c>
    </row>
    <row r="1520" spans="7:18" x14ac:dyDescent="0.3">
      <c r="G1520" s="145" t="s">
        <v>19</v>
      </c>
      <c r="H1520" s="145" t="s">
        <v>65</v>
      </c>
      <c r="I1520" s="130">
        <v>2019</v>
      </c>
      <c r="J1520" s="146" t="s">
        <v>9</v>
      </c>
      <c r="K1520" s="129">
        <v>55</v>
      </c>
      <c r="L1520" s="121"/>
      <c r="M1520" s="147" t="s">
        <v>35</v>
      </c>
      <c r="N1520" s="147" t="s">
        <v>36</v>
      </c>
      <c r="O1520" s="148">
        <v>2017</v>
      </c>
      <c r="P1520" s="148" t="s">
        <v>6</v>
      </c>
      <c r="Q1520" s="149">
        <v>130</v>
      </c>
      <c r="R1520" s="112" t="str">
        <f t="shared" si="15"/>
        <v/>
      </c>
    </row>
    <row r="1521" spans="7:18" x14ac:dyDescent="0.3">
      <c r="G1521" s="145" t="s">
        <v>19</v>
      </c>
      <c r="H1521" s="145" t="s">
        <v>65</v>
      </c>
      <c r="I1521" s="130">
        <v>2019</v>
      </c>
      <c r="J1521" s="146" t="s">
        <v>10</v>
      </c>
      <c r="K1521" s="129">
        <v>96</v>
      </c>
      <c r="L1521" s="121"/>
      <c r="M1521" s="147" t="s">
        <v>35</v>
      </c>
      <c r="N1521" s="147" t="s">
        <v>36</v>
      </c>
      <c r="O1521" s="148">
        <v>2017</v>
      </c>
      <c r="P1521" s="148" t="s">
        <v>7</v>
      </c>
      <c r="Q1521" s="149">
        <v>99</v>
      </c>
      <c r="R1521" s="112" t="str">
        <f t="shared" si="15"/>
        <v/>
      </c>
    </row>
    <row r="1522" spans="7:18" x14ac:dyDescent="0.3">
      <c r="G1522" s="145" t="s">
        <v>19</v>
      </c>
      <c r="H1522" s="145" t="s">
        <v>65</v>
      </c>
      <c r="I1522" s="130">
        <v>2019</v>
      </c>
      <c r="J1522" s="146" t="s">
        <v>11</v>
      </c>
      <c r="K1522" s="129">
        <v>62</v>
      </c>
      <c r="L1522" s="121"/>
      <c r="M1522" s="147" t="s">
        <v>35</v>
      </c>
      <c r="N1522" s="147" t="s">
        <v>36</v>
      </c>
      <c r="O1522" s="148">
        <v>2017</v>
      </c>
      <c r="P1522" s="148" t="s">
        <v>8</v>
      </c>
      <c r="Q1522" s="149">
        <v>215</v>
      </c>
      <c r="R1522" s="112" t="str">
        <f t="shared" si="15"/>
        <v/>
      </c>
    </row>
    <row r="1523" spans="7:18" x14ac:dyDescent="0.3">
      <c r="G1523" s="145" t="s">
        <v>19</v>
      </c>
      <c r="H1523" s="145" t="s">
        <v>65</v>
      </c>
      <c r="I1523" s="130">
        <v>2019</v>
      </c>
      <c r="J1523" s="146" t="s">
        <v>12</v>
      </c>
      <c r="K1523" s="129">
        <v>85</v>
      </c>
      <c r="L1523" s="121"/>
      <c r="M1523" s="147" t="s">
        <v>35</v>
      </c>
      <c r="N1523" s="147" t="s">
        <v>36</v>
      </c>
      <c r="O1523" s="148">
        <v>2017</v>
      </c>
      <c r="P1523" s="148" t="s">
        <v>9</v>
      </c>
      <c r="Q1523" s="149">
        <v>107</v>
      </c>
      <c r="R1523" s="112" t="str">
        <f t="shared" si="15"/>
        <v/>
      </c>
    </row>
    <row r="1524" spans="7:18" x14ac:dyDescent="0.3">
      <c r="G1524" s="145" t="s">
        <v>19</v>
      </c>
      <c r="H1524" s="145" t="s">
        <v>65</v>
      </c>
      <c r="I1524" s="130">
        <v>2019</v>
      </c>
      <c r="J1524" s="146" t="s">
        <v>13</v>
      </c>
      <c r="K1524" s="129">
        <v>40</v>
      </c>
      <c r="L1524" s="121"/>
      <c r="M1524" s="147" t="s">
        <v>35</v>
      </c>
      <c r="N1524" s="147" t="s">
        <v>36</v>
      </c>
      <c r="O1524" s="148">
        <v>2017</v>
      </c>
      <c r="P1524" s="148" t="s">
        <v>10</v>
      </c>
      <c r="Q1524" s="149">
        <v>120</v>
      </c>
      <c r="R1524" s="112" t="str">
        <f t="shared" si="15"/>
        <v/>
      </c>
    </row>
    <row r="1525" spans="7:18" x14ac:dyDescent="0.3">
      <c r="G1525" s="145" t="s">
        <v>19</v>
      </c>
      <c r="H1525" s="145" t="s">
        <v>65</v>
      </c>
      <c r="I1525" s="130">
        <v>2019</v>
      </c>
      <c r="J1525" s="146" t="s">
        <v>14</v>
      </c>
      <c r="K1525" s="129">
        <v>83</v>
      </c>
      <c r="L1525" s="121"/>
      <c r="M1525" s="147" t="s">
        <v>35</v>
      </c>
      <c r="N1525" s="147" t="s">
        <v>36</v>
      </c>
      <c r="O1525" s="148">
        <v>2017</v>
      </c>
      <c r="P1525" s="148" t="s">
        <v>11</v>
      </c>
      <c r="Q1525" s="149">
        <v>154</v>
      </c>
      <c r="R1525" s="112" t="str">
        <f t="shared" si="15"/>
        <v/>
      </c>
    </row>
    <row r="1526" spans="7:18" x14ac:dyDescent="0.3">
      <c r="G1526" s="145" t="s">
        <v>19</v>
      </c>
      <c r="H1526" s="145" t="s">
        <v>65</v>
      </c>
      <c r="I1526" s="130">
        <v>2019</v>
      </c>
      <c r="J1526" s="146" t="s">
        <v>15</v>
      </c>
      <c r="K1526" s="129">
        <v>54</v>
      </c>
      <c r="L1526" s="121"/>
      <c r="M1526" s="147" t="s">
        <v>35</v>
      </c>
      <c r="N1526" s="147" t="s">
        <v>36</v>
      </c>
      <c r="O1526" s="148">
        <v>2017</v>
      </c>
      <c r="P1526" s="148" t="s">
        <v>12</v>
      </c>
      <c r="Q1526" s="149">
        <v>113</v>
      </c>
      <c r="R1526" s="112" t="str">
        <f t="shared" si="15"/>
        <v/>
      </c>
    </row>
    <row r="1527" spans="7:18" x14ac:dyDescent="0.3">
      <c r="G1527" s="145" t="s">
        <v>19</v>
      </c>
      <c r="H1527" s="145" t="s">
        <v>66</v>
      </c>
      <c r="I1527" s="130">
        <v>2019</v>
      </c>
      <c r="J1527" s="146" t="s">
        <v>4</v>
      </c>
      <c r="K1527" s="129">
        <v>53</v>
      </c>
      <c r="L1527" s="121"/>
      <c r="M1527" s="147" t="s">
        <v>35</v>
      </c>
      <c r="N1527" s="147" t="s">
        <v>36</v>
      </c>
      <c r="O1527" s="148">
        <v>2017</v>
      </c>
      <c r="P1527" s="148" t="s">
        <v>13</v>
      </c>
      <c r="Q1527" s="149">
        <v>93</v>
      </c>
      <c r="R1527" s="112" t="str">
        <f t="shared" si="15"/>
        <v/>
      </c>
    </row>
    <row r="1528" spans="7:18" x14ac:dyDescent="0.3">
      <c r="G1528" s="145" t="s">
        <v>19</v>
      </c>
      <c r="H1528" s="145" t="s">
        <v>66</v>
      </c>
      <c r="I1528" s="130">
        <v>2019</v>
      </c>
      <c r="J1528" s="146" t="s">
        <v>5</v>
      </c>
      <c r="K1528" s="129">
        <v>59</v>
      </c>
      <c r="L1528" s="121"/>
      <c r="M1528" s="147" t="s">
        <v>35</v>
      </c>
      <c r="N1528" s="147" t="s">
        <v>36</v>
      </c>
      <c r="O1528" s="148">
        <v>2017</v>
      </c>
      <c r="P1528" s="148" t="s">
        <v>14</v>
      </c>
      <c r="Q1528" s="149">
        <v>78</v>
      </c>
      <c r="R1528" s="112" t="str">
        <f t="shared" si="15"/>
        <v/>
      </c>
    </row>
    <row r="1529" spans="7:18" x14ac:dyDescent="0.3">
      <c r="G1529" s="145" t="s">
        <v>19</v>
      </c>
      <c r="H1529" s="145" t="s">
        <v>66</v>
      </c>
      <c r="I1529" s="130">
        <v>2019</v>
      </c>
      <c r="J1529" s="146" t="s">
        <v>6</v>
      </c>
      <c r="K1529" s="129">
        <v>51</v>
      </c>
      <c r="L1529" s="121"/>
      <c r="M1529" s="147" t="s">
        <v>35</v>
      </c>
      <c r="N1529" s="147" t="s">
        <v>36</v>
      </c>
      <c r="O1529" s="148">
        <v>2017</v>
      </c>
      <c r="P1529" s="148" t="s">
        <v>15</v>
      </c>
      <c r="Q1529" s="149">
        <v>117</v>
      </c>
      <c r="R1529" s="112" t="str">
        <f t="shared" si="15"/>
        <v/>
      </c>
    </row>
    <row r="1530" spans="7:18" x14ac:dyDescent="0.3">
      <c r="G1530" s="145" t="s">
        <v>19</v>
      </c>
      <c r="H1530" s="145" t="s">
        <v>66</v>
      </c>
      <c r="I1530" s="130">
        <v>2019</v>
      </c>
      <c r="J1530" s="146" t="s">
        <v>7</v>
      </c>
      <c r="K1530" s="129">
        <v>58</v>
      </c>
      <c r="L1530" s="121"/>
      <c r="M1530" s="147" t="s">
        <v>45</v>
      </c>
      <c r="N1530" s="147" t="s">
        <v>46</v>
      </c>
      <c r="O1530" s="148">
        <v>2017</v>
      </c>
      <c r="P1530" s="148" t="s">
        <v>8</v>
      </c>
      <c r="Q1530" s="149">
        <v>5</v>
      </c>
      <c r="R1530" s="112" t="str">
        <f t="shared" si="15"/>
        <v/>
      </c>
    </row>
    <row r="1531" spans="7:18" x14ac:dyDescent="0.3">
      <c r="G1531" s="145" t="s">
        <v>19</v>
      </c>
      <c r="H1531" s="145" t="s">
        <v>66</v>
      </c>
      <c r="I1531" s="130">
        <v>2019</v>
      </c>
      <c r="J1531" s="146" t="s">
        <v>8</v>
      </c>
      <c r="K1531" s="129">
        <v>74</v>
      </c>
      <c r="L1531" s="121"/>
      <c r="M1531" s="147" t="s">
        <v>45</v>
      </c>
      <c r="N1531" s="147" t="s">
        <v>46</v>
      </c>
      <c r="O1531" s="148">
        <v>2017</v>
      </c>
      <c r="P1531" s="148" t="s">
        <v>9</v>
      </c>
      <c r="Q1531" s="149">
        <v>1</v>
      </c>
      <c r="R1531" s="112" t="str">
        <f t="shared" si="15"/>
        <v/>
      </c>
    </row>
    <row r="1532" spans="7:18" x14ac:dyDescent="0.3">
      <c r="G1532" s="145" t="s">
        <v>19</v>
      </c>
      <c r="H1532" s="145" t="s">
        <v>66</v>
      </c>
      <c r="I1532" s="130">
        <v>2019</v>
      </c>
      <c r="J1532" s="146" t="s">
        <v>9</v>
      </c>
      <c r="K1532" s="129">
        <v>23</v>
      </c>
      <c r="L1532" s="121"/>
      <c r="M1532" s="147" t="s">
        <v>45</v>
      </c>
      <c r="N1532" s="147" t="s">
        <v>46</v>
      </c>
      <c r="O1532" s="148">
        <v>2017</v>
      </c>
      <c r="P1532" s="148" t="s">
        <v>12</v>
      </c>
      <c r="Q1532" s="149">
        <v>1</v>
      </c>
      <c r="R1532" s="112" t="str">
        <f t="shared" si="15"/>
        <v/>
      </c>
    </row>
    <row r="1533" spans="7:18" x14ac:dyDescent="0.3">
      <c r="G1533" s="145" t="s">
        <v>19</v>
      </c>
      <c r="H1533" s="145" t="s">
        <v>66</v>
      </c>
      <c r="I1533" s="130">
        <v>2019</v>
      </c>
      <c r="J1533" s="146" t="s">
        <v>10</v>
      </c>
      <c r="K1533" s="129">
        <v>3</v>
      </c>
      <c r="L1533" s="121"/>
      <c r="M1533" s="147" t="s">
        <v>45</v>
      </c>
      <c r="N1533" s="147" t="s">
        <v>46</v>
      </c>
      <c r="O1533" s="148">
        <v>2017</v>
      </c>
      <c r="P1533" s="148" t="s">
        <v>13</v>
      </c>
      <c r="Q1533" s="149">
        <v>1</v>
      </c>
      <c r="R1533" s="112" t="str">
        <f t="shared" si="15"/>
        <v/>
      </c>
    </row>
    <row r="1534" spans="7:18" x14ac:dyDescent="0.3">
      <c r="G1534" s="145" t="s">
        <v>19</v>
      </c>
      <c r="H1534" s="145" t="s">
        <v>66</v>
      </c>
      <c r="I1534" s="130">
        <v>2019</v>
      </c>
      <c r="J1534" s="146" t="s">
        <v>11</v>
      </c>
      <c r="K1534" s="129">
        <v>15</v>
      </c>
      <c r="L1534" s="121"/>
      <c r="M1534" s="147" t="s">
        <v>45</v>
      </c>
      <c r="N1534" s="147" t="s">
        <v>46</v>
      </c>
      <c r="O1534" s="148">
        <v>2017</v>
      </c>
      <c r="P1534" s="148" t="s">
        <v>14</v>
      </c>
      <c r="Q1534" s="149">
        <v>1</v>
      </c>
      <c r="R1534" s="112" t="str">
        <f t="shared" si="15"/>
        <v/>
      </c>
    </row>
    <row r="1535" spans="7:18" x14ac:dyDescent="0.3">
      <c r="G1535" s="145" t="s">
        <v>19</v>
      </c>
      <c r="H1535" s="145" t="s">
        <v>66</v>
      </c>
      <c r="I1535" s="130">
        <v>2019</v>
      </c>
      <c r="J1535" s="146" t="s">
        <v>12</v>
      </c>
      <c r="K1535" s="129">
        <v>18</v>
      </c>
      <c r="L1535" s="121"/>
      <c r="M1535" s="147" t="s">
        <v>45</v>
      </c>
      <c r="N1535" s="147" t="s">
        <v>46</v>
      </c>
      <c r="O1535" s="148">
        <v>2017</v>
      </c>
      <c r="P1535" s="148" t="s">
        <v>15</v>
      </c>
      <c r="Q1535" s="149">
        <v>6</v>
      </c>
      <c r="R1535" s="112" t="str">
        <f t="shared" si="15"/>
        <v/>
      </c>
    </row>
    <row r="1536" spans="7:18" x14ac:dyDescent="0.3">
      <c r="G1536" s="145" t="s">
        <v>19</v>
      </c>
      <c r="H1536" s="145" t="s">
        <v>66</v>
      </c>
      <c r="I1536" s="130">
        <v>2019</v>
      </c>
      <c r="J1536" s="146" t="s">
        <v>13</v>
      </c>
      <c r="K1536" s="129">
        <v>38</v>
      </c>
      <c r="L1536" s="121"/>
      <c r="M1536" s="147" t="s">
        <v>247</v>
      </c>
      <c r="N1536" s="147" t="s">
        <v>247</v>
      </c>
      <c r="O1536" s="148">
        <v>2017</v>
      </c>
      <c r="P1536" s="148" t="s">
        <v>8</v>
      </c>
      <c r="Q1536" s="149">
        <v>14</v>
      </c>
      <c r="R1536" s="112" t="str">
        <f t="shared" si="15"/>
        <v/>
      </c>
    </row>
    <row r="1537" spans="7:18" x14ac:dyDescent="0.3">
      <c r="G1537" s="145" t="s">
        <v>19</v>
      </c>
      <c r="H1537" s="145" t="s">
        <v>66</v>
      </c>
      <c r="I1537" s="130">
        <v>2019</v>
      </c>
      <c r="J1537" s="146" t="s">
        <v>14</v>
      </c>
      <c r="K1537" s="129">
        <v>20</v>
      </c>
      <c r="L1537" s="121"/>
      <c r="M1537" s="147" t="s">
        <v>247</v>
      </c>
      <c r="N1537" s="147" t="s">
        <v>247</v>
      </c>
      <c r="O1537" s="148">
        <v>2017</v>
      </c>
      <c r="P1537" s="148" t="s">
        <v>9</v>
      </c>
      <c r="Q1537" s="149">
        <v>18</v>
      </c>
      <c r="R1537" s="112" t="str">
        <f t="shared" si="15"/>
        <v/>
      </c>
    </row>
    <row r="1538" spans="7:18" x14ac:dyDescent="0.3">
      <c r="G1538" s="145" t="s">
        <v>19</v>
      </c>
      <c r="H1538" s="145" t="s">
        <v>66</v>
      </c>
      <c r="I1538" s="130">
        <v>2019</v>
      </c>
      <c r="J1538" s="146" t="s">
        <v>15</v>
      </c>
      <c r="K1538" s="129">
        <v>25</v>
      </c>
      <c r="L1538" s="121"/>
      <c r="M1538" s="147" t="s">
        <v>247</v>
      </c>
      <c r="N1538" s="147" t="s">
        <v>247</v>
      </c>
      <c r="O1538" s="148">
        <v>2017</v>
      </c>
      <c r="P1538" s="148" t="s">
        <v>10</v>
      </c>
      <c r="Q1538" s="149">
        <v>5</v>
      </c>
      <c r="R1538" s="112" t="str">
        <f t="shared" si="15"/>
        <v/>
      </c>
    </row>
    <row r="1539" spans="7:18" x14ac:dyDescent="0.3">
      <c r="G1539" s="145" t="s">
        <v>19</v>
      </c>
      <c r="H1539" s="145" t="s">
        <v>67</v>
      </c>
      <c r="I1539" s="130">
        <v>2019</v>
      </c>
      <c r="J1539" s="146" t="s">
        <v>5</v>
      </c>
      <c r="K1539" s="129">
        <v>6</v>
      </c>
      <c r="L1539" s="121"/>
      <c r="M1539" s="147" t="s">
        <v>247</v>
      </c>
      <c r="N1539" s="147" t="s">
        <v>247</v>
      </c>
      <c r="O1539" s="148">
        <v>2017</v>
      </c>
      <c r="P1539" s="148" t="s">
        <v>11</v>
      </c>
      <c r="Q1539" s="149">
        <v>18</v>
      </c>
      <c r="R1539" s="112" t="str">
        <f t="shared" si="15"/>
        <v/>
      </c>
    </row>
    <row r="1540" spans="7:18" x14ac:dyDescent="0.3">
      <c r="G1540" s="145" t="s">
        <v>19</v>
      </c>
      <c r="H1540" s="145" t="s">
        <v>67</v>
      </c>
      <c r="I1540" s="130">
        <v>2019</v>
      </c>
      <c r="J1540" s="146" t="s">
        <v>6</v>
      </c>
      <c r="K1540" s="129">
        <v>1</v>
      </c>
      <c r="L1540" s="121"/>
      <c r="M1540" s="147" t="s">
        <v>247</v>
      </c>
      <c r="N1540" s="147" t="s">
        <v>247</v>
      </c>
      <c r="O1540" s="148">
        <v>2017</v>
      </c>
      <c r="P1540" s="148" t="s">
        <v>12</v>
      </c>
      <c r="Q1540" s="149">
        <v>10</v>
      </c>
      <c r="R1540" s="112" t="str">
        <f t="shared" si="15"/>
        <v/>
      </c>
    </row>
    <row r="1541" spans="7:18" x14ac:dyDescent="0.3">
      <c r="G1541" s="145" t="s">
        <v>19</v>
      </c>
      <c r="H1541" s="145" t="s">
        <v>67</v>
      </c>
      <c r="I1541" s="130">
        <v>2019</v>
      </c>
      <c r="J1541" s="146" t="s">
        <v>7</v>
      </c>
      <c r="K1541" s="129">
        <v>2</v>
      </c>
      <c r="L1541" s="121"/>
      <c r="M1541" s="147" t="s">
        <v>247</v>
      </c>
      <c r="N1541" s="147" t="s">
        <v>247</v>
      </c>
      <c r="O1541" s="148">
        <v>2017</v>
      </c>
      <c r="P1541" s="148" t="s">
        <v>13</v>
      </c>
      <c r="Q1541" s="149">
        <v>30</v>
      </c>
      <c r="R1541" s="112" t="str">
        <f t="shared" si="15"/>
        <v/>
      </c>
    </row>
    <row r="1542" spans="7:18" x14ac:dyDescent="0.3">
      <c r="G1542" s="145" t="s">
        <v>19</v>
      </c>
      <c r="H1542" s="145" t="s">
        <v>67</v>
      </c>
      <c r="I1542" s="130">
        <v>2019</v>
      </c>
      <c r="J1542" s="146" t="s">
        <v>8</v>
      </c>
      <c r="K1542" s="129">
        <v>1</v>
      </c>
      <c r="L1542" s="121"/>
      <c r="M1542" s="147" t="s">
        <v>247</v>
      </c>
      <c r="N1542" s="147" t="s">
        <v>247</v>
      </c>
      <c r="O1542" s="148">
        <v>2017</v>
      </c>
      <c r="P1542" s="148" t="s">
        <v>14</v>
      </c>
      <c r="Q1542" s="149">
        <v>30</v>
      </c>
      <c r="R1542" s="112" t="str">
        <f t="shared" ref="R1542:R1605" si="16">TRIM(T1491)</f>
        <v/>
      </c>
    </row>
    <row r="1543" spans="7:18" x14ac:dyDescent="0.3">
      <c r="G1543" s="145" t="s">
        <v>19</v>
      </c>
      <c r="H1543" s="145" t="s">
        <v>67</v>
      </c>
      <c r="I1543" s="130">
        <v>2019</v>
      </c>
      <c r="J1543" s="146" t="s">
        <v>10</v>
      </c>
      <c r="K1543" s="129">
        <v>3</v>
      </c>
      <c r="L1543" s="121"/>
      <c r="M1543" s="147" t="s">
        <v>247</v>
      </c>
      <c r="N1543" s="147" t="s">
        <v>247</v>
      </c>
      <c r="O1543" s="148">
        <v>2017</v>
      </c>
      <c r="P1543" s="148" t="s">
        <v>15</v>
      </c>
      <c r="Q1543" s="149">
        <v>33</v>
      </c>
      <c r="R1543" s="112" t="str">
        <f t="shared" si="16"/>
        <v/>
      </c>
    </row>
    <row r="1544" spans="7:18" x14ac:dyDescent="0.3">
      <c r="G1544" s="145" t="s">
        <v>19</v>
      </c>
      <c r="H1544" s="145" t="s">
        <v>67</v>
      </c>
      <c r="I1544" s="130">
        <v>2019</v>
      </c>
      <c r="J1544" s="146" t="s">
        <v>11</v>
      </c>
      <c r="K1544" s="129">
        <v>2</v>
      </c>
      <c r="L1544" s="121"/>
      <c r="M1544" s="147" t="s">
        <v>48</v>
      </c>
      <c r="N1544" s="147" t="s">
        <v>49</v>
      </c>
      <c r="O1544" s="148">
        <v>2017</v>
      </c>
      <c r="P1544" s="148" t="s">
        <v>4</v>
      </c>
      <c r="Q1544" s="149">
        <v>29</v>
      </c>
      <c r="R1544" s="112" t="str">
        <f t="shared" si="16"/>
        <v/>
      </c>
    </row>
    <row r="1545" spans="7:18" x14ac:dyDescent="0.3">
      <c r="G1545" s="145" t="s">
        <v>19</v>
      </c>
      <c r="H1545" s="145" t="s">
        <v>67</v>
      </c>
      <c r="I1545" s="130">
        <v>2019</v>
      </c>
      <c r="J1545" s="146" t="s">
        <v>12</v>
      </c>
      <c r="K1545" s="129">
        <v>12</v>
      </c>
      <c r="L1545" s="121"/>
      <c r="M1545" s="147" t="s">
        <v>48</v>
      </c>
      <c r="N1545" s="147" t="s">
        <v>49</v>
      </c>
      <c r="O1545" s="148">
        <v>2017</v>
      </c>
      <c r="P1545" s="148" t="s">
        <v>5</v>
      </c>
      <c r="Q1545" s="149">
        <v>27</v>
      </c>
      <c r="R1545" s="112" t="str">
        <f t="shared" si="16"/>
        <v/>
      </c>
    </row>
    <row r="1546" spans="7:18" x14ac:dyDescent="0.3">
      <c r="G1546" s="145" t="s">
        <v>19</v>
      </c>
      <c r="H1546" s="145" t="s">
        <v>67</v>
      </c>
      <c r="I1546" s="130">
        <v>2019</v>
      </c>
      <c r="J1546" s="146" t="s">
        <v>13</v>
      </c>
      <c r="K1546" s="129">
        <v>1</v>
      </c>
      <c r="L1546" s="121"/>
      <c r="M1546" s="147" t="s">
        <v>48</v>
      </c>
      <c r="N1546" s="147" t="s">
        <v>49</v>
      </c>
      <c r="O1546" s="148">
        <v>2017</v>
      </c>
      <c r="P1546" s="148" t="s">
        <v>6</v>
      </c>
      <c r="Q1546" s="149">
        <v>40</v>
      </c>
      <c r="R1546" s="112" t="str">
        <f t="shared" si="16"/>
        <v/>
      </c>
    </row>
    <row r="1547" spans="7:18" x14ac:dyDescent="0.3">
      <c r="G1547" s="145" t="s">
        <v>19</v>
      </c>
      <c r="H1547" s="145" t="s">
        <v>67</v>
      </c>
      <c r="I1547" s="130">
        <v>2019</v>
      </c>
      <c r="J1547" s="146" t="s">
        <v>14</v>
      </c>
      <c r="K1547" s="129">
        <v>51</v>
      </c>
      <c r="L1547" s="121"/>
      <c r="M1547" s="147" t="s">
        <v>48</v>
      </c>
      <c r="N1547" s="147" t="s">
        <v>49</v>
      </c>
      <c r="O1547" s="148">
        <v>2017</v>
      </c>
      <c r="P1547" s="148" t="s">
        <v>7</v>
      </c>
      <c r="Q1547" s="149">
        <v>29</v>
      </c>
      <c r="R1547" s="112" t="str">
        <f t="shared" si="16"/>
        <v/>
      </c>
    </row>
    <row r="1548" spans="7:18" x14ac:dyDescent="0.3">
      <c r="G1548" s="145" t="s">
        <v>19</v>
      </c>
      <c r="H1548" s="145" t="s">
        <v>67</v>
      </c>
      <c r="I1548" s="130">
        <v>2019</v>
      </c>
      <c r="J1548" s="146" t="s">
        <v>15</v>
      </c>
      <c r="K1548" s="129">
        <v>1</v>
      </c>
      <c r="L1548" s="121"/>
      <c r="M1548" s="147" t="s">
        <v>48</v>
      </c>
      <c r="N1548" s="147" t="s">
        <v>49</v>
      </c>
      <c r="O1548" s="148">
        <v>2017</v>
      </c>
      <c r="P1548" s="148" t="s">
        <v>8</v>
      </c>
      <c r="Q1548" s="149">
        <v>27</v>
      </c>
      <c r="R1548" s="112" t="str">
        <f t="shared" si="16"/>
        <v/>
      </c>
    </row>
    <row r="1549" spans="7:18" x14ac:dyDescent="0.3">
      <c r="G1549" s="145" t="s">
        <v>19</v>
      </c>
      <c r="H1549" s="145" t="s">
        <v>69</v>
      </c>
      <c r="I1549" s="130">
        <v>2019</v>
      </c>
      <c r="J1549" s="146" t="s">
        <v>4</v>
      </c>
      <c r="K1549" s="129">
        <v>88</v>
      </c>
      <c r="L1549" s="121"/>
      <c r="M1549" s="147" t="s">
        <v>48</v>
      </c>
      <c r="N1549" s="147" t="s">
        <v>49</v>
      </c>
      <c r="O1549" s="148">
        <v>2017</v>
      </c>
      <c r="P1549" s="148" t="s">
        <v>9</v>
      </c>
      <c r="Q1549" s="149">
        <v>29</v>
      </c>
      <c r="R1549" s="112" t="str">
        <f t="shared" si="16"/>
        <v/>
      </c>
    </row>
    <row r="1550" spans="7:18" x14ac:dyDescent="0.3">
      <c r="G1550" s="145" t="s">
        <v>19</v>
      </c>
      <c r="H1550" s="145" t="s">
        <v>69</v>
      </c>
      <c r="I1550" s="130">
        <v>2019</v>
      </c>
      <c r="J1550" s="146" t="s">
        <v>5</v>
      </c>
      <c r="K1550" s="129">
        <v>164</v>
      </c>
      <c r="L1550" s="121"/>
      <c r="M1550" s="147" t="s">
        <v>48</v>
      </c>
      <c r="N1550" s="147" t="s">
        <v>49</v>
      </c>
      <c r="O1550" s="148">
        <v>2017</v>
      </c>
      <c r="P1550" s="148" t="s">
        <v>10</v>
      </c>
      <c r="Q1550" s="149">
        <v>30</v>
      </c>
      <c r="R1550" s="112" t="str">
        <f t="shared" si="16"/>
        <v/>
      </c>
    </row>
    <row r="1551" spans="7:18" x14ac:dyDescent="0.3">
      <c r="G1551" s="145" t="s">
        <v>19</v>
      </c>
      <c r="H1551" s="145" t="s">
        <v>69</v>
      </c>
      <c r="I1551" s="130">
        <v>2019</v>
      </c>
      <c r="J1551" s="146" t="s">
        <v>6</v>
      </c>
      <c r="K1551" s="129">
        <v>148</v>
      </c>
      <c r="L1551" s="121"/>
      <c r="M1551" s="147" t="s">
        <v>48</v>
      </c>
      <c r="N1551" s="147" t="s">
        <v>49</v>
      </c>
      <c r="O1551" s="148">
        <v>2017</v>
      </c>
      <c r="P1551" s="148" t="s">
        <v>11</v>
      </c>
      <c r="Q1551" s="149">
        <v>29</v>
      </c>
      <c r="R1551" s="112" t="str">
        <f t="shared" si="16"/>
        <v/>
      </c>
    </row>
    <row r="1552" spans="7:18" x14ac:dyDescent="0.3">
      <c r="G1552" s="145" t="s">
        <v>19</v>
      </c>
      <c r="H1552" s="145" t="s">
        <v>69</v>
      </c>
      <c r="I1552" s="130">
        <v>2019</v>
      </c>
      <c r="J1552" s="146" t="s">
        <v>7</v>
      </c>
      <c r="K1552" s="129">
        <v>161</v>
      </c>
      <c r="L1552" s="121"/>
      <c r="M1552" s="147" t="s">
        <v>48</v>
      </c>
      <c r="N1552" s="147" t="s">
        <v>49</v>
      </c>
      <c r="O1552" s="148">
        <v>2017</v>
      </c>
      <c r="P1552" s="148" t="s">
        <v>12</v>
      </c>
      <c r="Q1552" s="149">
        <v>31</v>
      </c>
      <c r="R1552" s="112" t="str">
        <f t="shared" si="16"/>
        <v/>
      </c>
    </row>
    <row r="1553" spans="7:18" x14ac:dyDescent="0.3">
      <c r="G1553" s="145" t="s">
        <v>19</v>
      </c>
      <c r="H1553" s="145" t="s">
        <v>69</v>
      </c>
      <c r="I1553" s="130">
        <v>2019</v>
      </c>
      <c r="J1553" s="146" t="s">
        <v>8</v>
      </c>
      <c r="K1553" s="129">
        <v>196</v>
      </c>
      <c r="L1553" s="121"/>
      <c r="M1553" s="147" t="s">
        <v>48</v>
      </c>
      <c r="N1553" s="147" t="s">
        <v>49</v>
      </c>
      <c r="O1553" s="148">
        <v>2017</v>
      </c>
      <c r="P1553" s="148" t="s">
        <v>13</v>
      </c>
      <c r="Q1553" s="149">
        <v>30</v>
      </c>
      <c r="R1553" s="112" t="str">
        <f t="shared" si="16"/>
        <v/>
      </c>
    </row>
    <row r="1554" spans="7:18" x14ac:dyDescent="0.3">
      <c r="G1554" s="145" t="s">
        <v>19</v>
      </c>
      <c r="H1554" s="145" t="s">
        <v>69</v>
      </c>
      <c r="I1554" s="130">
        <v>2019</v>
      </c>
      <c r="J1554" s="146" t="s">
        <v>9</v>
      </c>
      <c r="K1554" s="129">
        <v>132</v>
      </c>
      <c r="L1554" s="121"/>
      <c r="M1554" s="147" t="s">
        <v>48</v>
      </c>
      <c r="N1554" s="147" t="s">
        <v>49</v>
      </c>
      <c r="O1554" s="148">
        <v>2017</v>
      </c>
      <c r="P1554" s="148" t="s">
        <v>14</v>
      </c>
      <c r="Q1554" s="149">
        <v>29</v>
      </c>
      <c r="R1554" s="112" t="str">
        <f t="shared" si="16"/>
        <v/>
      </c>
    </row>
    <row r="1555" spans="7:18" x14ac:dyDescent="0.3">
      <c r="G1555" s="145" t="s">
        <v>19</v>
      </c>
      <c r="H1555" s="145" t="s">
        <v>69</v>
      </c>
      <c r="I1555" s="130">
        <v>2019</v>
      </c>
      <c r="J1555" s="146" t="s">
        <v>10</v>
      </c>
      <c r="K1555" s="129">
        <v>163</v>
      </c>
      <c r="L1555" s="121"/>
      <c r="M1555" s="147" t="s">
        <v>48</v>
      </c>
      <c r="N1555" s="147" t="s">
        <v>49</v>
      </c>
      <c r="O1555" s="148">
        <v>2017</v>
      </c>
      <c r="P1555" s="148" t="s">
        <v>15</v>
      </c>
      <c r="Q1555" s="149">
        <v>36</v>
      </c>
      <c r="R1555" s="112" t="str">
        <f t="shared" si="16"/>
        <v/>
      </c>
    </row>
    <row r="1556" spans="7:18" x14ac:dyDescent="0.3">
      <c r="G1556" s="145" t="s">
        <v>19</v>
      </c>
      <c r="H1556" s="145" t="s">
        <v>69</v>
      </c>
      <c r="I1556" s="130">
        <v>2019</v>
      </c>
      <c r="J1556" s="146" t="s">
        <v>11</v>
      </c>
      <c r="K1556" s="129">
        <v>101</v>
      </c>
      <c r="L1556" s="121"/>
      <c r="M1556" s="147" t="s">
        <v>50</v>
      </c>
      <c r="N1556" s="147" t="s">
        <v>51</v>
      </c>
      <c r="O1556" s="148">
        <v>2017</v>
      </c>
      <c r="P1556" s="148" t="s">
        <v>4</v>
      </c>
      <c r="Q1556" s="149">
        <v>602</v>
      </c>
      <c r="R1556" s="112" t="str">
        <f t="shared" si="16"/>
        <v/>
      </c>
    </row>
    <row r="1557" spans="7:18" x14ac:dyDescent="0.3">
      <c r="G1557" s="145" t="s">
        <v>19</v>
      </c>
      <c r="H1557" s="145" t="s">
        <v>69</v>
      </c>
      <c r="I1557" s="130">
        <v>2019</v>
      </c>
      <c r="J1557" s="146" t="s">
        <v>12</v>
      </c>
      <c r="K1557" s="129">
        <v>128</v>
      </c>
      <c r="L1557" s="121"/>
      <c r="M1557" s="147" t="s">
        <v>50</v>
      </c>
      <c r="N1557" s="147" t="s">
        <v>51</v>
      </c>
      <c r="O1557" s="148">
        <v>2017</v>
      </c>
      <c r="P1557" s="148" t="s">
        <v>5</v>
      </c>
      <c r="Q1557" s="149">
        <v>204</v>
      </c>
      <c r="R1557" s="112" t="str">
        <f t="shared" si="16"/>
        <v/>
      </c>
    </row>
    <row r="1558" spans="7:18" x14ac:dyDescent="0.3">
      <c r="G1558" s="145" t="s">
        <v>19</v>
      </c>
      <c r="H1558" s="145" t="s">
        <v>69</v>
      </c>
      <c r="I1558" s="130">
        <v>2019</v>
      </c>
      <c r="J1558" s="146" t="s">
        <v>13</v>
      </c>
      <c r="K1558" s="129">
        <v>161</v>
      </c>
      <c r="L1558" s="121"/>
      <c r="M1558" s="147" t="s">
        <v>50</v>
      </c>
      <c r="N1558" s="147" t="s">
        <v>51</v>
      </c>
      <c r="O1558" s="148">
        <v>2017</v>
      </c>
      <c r="P1558" s="148" t="s">
        <v>6</v>
      </c>
      <c r="Q1558" s="149">
        <v>302</v>
      </c>
      <c r="R1558" s="112" t="str">
        <f t="shared" si="16"/>
        <v/>
      </c>
    </row>
    <row r="1559" spans="7:18" x14ac:dyDescent="0.3">
      <c r="G1559" s="145" t="s">
        <v>19</v>
      </c>
      <c r="H1559" s="145" t="s">
        <v>69</v>
      </c>
      <c r="I1559" s="130">
        <v>2019</v>
      </c>
      <c r="J1559" s="146" t="s">
        <v>14</v>
      </c>
      <c r="K1559" s="129">
        <v>70</v>
      </c>
      <c r="L1559" s="121"/>
      <c r="M1559" s="147" t="s">
        <v>50</v>
      </c>
      <c r="N1559" s="147" t="s">
        <v>51</v>
      </c>
      <c r="O1559" s="148">
        <v>2017</v>
      </c>
      <c r="P1559" s="148" t="s">
        <v>7</v>
      </c>
      <c r="Q1559" s="149">
        <v>291</v>
      </c>
      <c r="R1559" s="112" t="str">
        <f t="shared" si="16"/>
        <v/>
      </c>
    </row>
    <row r="1560" spans="7:18" x14ac:dyDescent="0.3">
      <c r="G1560" s="145" t="s">
        <v>19</v>
      </c>
      <c r="H1560" s="145" t="s">
        <v>69</v>
      </c>
      <c r="I1560" s="130">
        <v>2019</v>
      </c>
      <c r="J1560" s="146" t="s">
        <v>15</v>
      </c>
      <c r="K1560" s="129">
        <v>74</v>
      </c>
      <c r="L1560" s="121"/>
      <c r="M1560" s="147" t="s">
        <v>50</v>
      </c>
      <c r="N1560" s="147" t="s">
        <v>51</v>
      </c>
      <c r="O1560" s="148">
        <v>2017</v>
      </c>
      <c r="P1560" s="148" t="s">
        <v>8</v>
      </c>
      <c r="Q1560" s="149">
        <v>317</v>
      </c>
      <c r="R1560" s="112" t="str">
        <f t="shared" si="16"/>
        <v/>
      </c>
    </row>
    <row r="1561" spans="7:18" x14ac:dyDescent="0.3">
      <c r="G1561" s="145" t="s">
        <v>19</v>
      </c>
      <c r="H1561" s="145" t="s">
        <v>20</v>
      </c>
      <c r="I1561" s="130">
        <v>2019</v>
      </c>
      <c r="J1561" s="146" t="s">
        <v>4</v>
      </c>
      <c r="K1561" s="129">
        <v>1063</v>
      </c>
      <c r="L1561" s="121"/>
      <c r="M1561" s="147" t="s">
        <v>50</v>
      </c>
      <c r="N1561" s="147" t="s">
        <v>51</v>
      </c>
      <c r="O1561" s="148">
        <v>2017</v>
      </c>
      <c r="P1561" s="148" t="s">
        <v>9</v>
      </c>
      <c r="Q1561" s="149">
        <v>285</v>
      </c>
      <c r="R1561" s="112" t="str">
        <f t="shared" si="16"/>
        <v/>
      </c>
    </row>
    <row r="1562" spans="7:18" x14ac:dyDescent="0.3">
      <c r="G1562" s="145" t="s">
        <v>19</v>
      </c>
      <c r="H1562" s="145" t="s">
        <v>20</v>
      </c>
      <c r="I1562" s="130">
        <v>2019</v>
      </c>
      <c r="J1562" s="146" t="s">
        <v>5</v>
      </c>
      <c r="K1562" s="129">
        <v>1007</v>
      </c>
      <c r="L1562" s="121"/>
      <c r="M1562" s="147" t="s">
        <v>50</v>
      </c>
      <c r="N1562" s="147" t="s">
        <v>51</v>
      </c>
      <c r="O1562" s="148">
        <v>2017</v>
      </c>
      <c r="P1562" s="148" t="s">
        <v>10</v>
      </c>
      <c r="Q1562" s="149">
        <v>297</v>
      </c>
      <c r="R1562" s="112" t="str">
        <f t="shared" si="16"/>
        <v/>
      </c>
    </row>
    <row r="1563" spans="7:18" x14ac:dyDescent="0.3">
      <c r="G1563" s="145" t="s">
        <v>19</v>
      </c>
      <c r="H1563" s="145" t="s">
        <v>20</v>
      </c>
      <c r="I1563" s="130">
        <v>2019</v>
      </c>
      <c r="J1563" s="146" t="s">
        <v>6</v>
      </c>
      <c r="K1563" s="129">
        <v>6023</v>
      </c>
      <c r="L1563" s="121"/>
      <c r="M1563" s="147" t="s">
        <v>50</v>
      </c>
      <c r="N1563" s="147" t="s">
        <v>51</v>
      </c>
      <c r="O1563" s="148">
        <v>2017</v>
      </c>
      <c r="P1563" s="148" t="s">
        <v>11</v>
      </c>
      <c r="Q1563" s="149">
        <v>337</v>
      </c>
      <c r="R1563" s="112" t="str">
        <f t="shared" si="16"/>
        <v/>
      </c>
    </row>
    <row r="1564" spans="7:18" x14ac:dyDescent="0.3">
      <c r="G1564" s="145" t="s">
        <v>19</v>
      </c>
      <c r="H1564" s="145" t="s">
        <v>20</v>
      </c>
      <c r="I1564" s="130">
        <v>2019</v>
      </c>
      <c r="J1564" s="146" t="s">
        <v>7</v>
      </c>
      <c r="K1564" s="129">
        <v>1667</v>
      </c>
      <c r="L1564" s="121"/>
      <c r="M1564" s="147" t="s">
        <v>50</v>
      </c>
      <c r="N1564" s="147" t="s">
        <v>51</v>
      </c>
      <c r="O1564" s="148">
        <v>2017</v>
      </c>
      <c r="P1564" s="148" t="s">
        <v>12</v>
      </c>
      <c r="Q1564" s="149">
        <v>162</v>
      </c>
      <c r="R1564" s="112" t="str">
        <f t="shared" si="16"/>
        <v/>
      </c>
    </row>
    <row r="1565" spans="7:18" x14ac:dyDescent="0.3">
      <c r="G1565" s="145" t="s">
        <v>19</v>
      </c>
      <c r="H1565" s="145" t="s">
        <v>20</v>
      </c>
      <c r="I1565" s="130">
        <v>2019</v>
      </c>
      <c r="J1565" s="146" t="s">
        <v>8</v>
      </c>
      <c r="K1565" s="129">
        <v>1827</v>
      </c>
      <c r="L1565" s="121"/>
      <c r="M1565" s="147" t="s">
        <v>50</v>
      </c>
      <c r="N1565" s="147" t="s">
        <v>51</v>
      </c>
      <c r="O1565" s="148">
        <v>2017</v>
      </c>
      <c r="P1565" s="148" t="s">
        <v>13</v>
      </c>
      <c r="Q1565" s="149">
        <v>373</v>
      </c>
      <c r="R1565" s="112" t="str">
        <f t="shared" si="16"/>
        <v/>
      </c>
    </row>
    <row r="1566" spans="7:18" x14ac:dyDescent="0.3">
      <c r="G1566" s="145" t="s">
        <v>19</v>
      </c>
      <c r="H1566" s="145" t="s">
        <v>20</v>
      </c>
      <c r="I1566" s="130">
        <v>2019</v>
      </c>
      <c r="J1566" s="146" t="s">
        <v>9</v>
      </c>
      <c r="K1566" s="129">
        <v>1838</v>
      </c>
      <c r="L1566" s="121"/>
      <c r="M1566" s="147" t="s">
        <v>50</v>
      </c>
      <c r="N1566" s="147" t="s">
        <v>51</v>
      </c>
      <c r="O1566" s="148">
        <v>2017</v>
      </c>
      <c r="P1566" s="148" t="s">
        <v>14</v>
      </c>
      <c r="Q1566" s="149">
        <v>185</v>
      </c>
      <c r="R1566" s="112" t="str">
        <f t="shared" si="16"/>
        <v/>
      </c>
    </row>
    <row r="1567" spans="7:18" x14ac:dyDescent="0.3">
      <c r="G1567" s="145" t="s">
        <v>19</v>
      </c>
      <c r="H1567" s="145" t="s">
        <v>20</v>
      </c>
      <c r="I1567" s="130">
        <v>2019</v>
      </c>
      <c r="J1567" s="146" t="s">
        <v>10</v>
      </c>
      <c r="K1567" s="129">
        <v>1243</v>
      </c>
      <c r="L1567" s="121"/>
      <c r="M1567" s="147" t="s">
        <v>50</v>
      </c>
      <c r="N1567" s="147" t="s">
        <v>51</v>
      </c>
      <c r="O1567" s="148">
        <v>2017</v>
      </c>
      <c r="P1567" s="148" t="s">
        <v>15</v>
      </c>
      <c r="Q1567" s="149">
        <v>322</v>
      </c>
      <c r="R1567" s="112" t="str">
        <f t="shared" si="16"/>
        <v/>
      </c>
    </row>
    <row r="1568" spans="7:18" x14ac:dyDescent="0.3">
      <c r="G1568" s="145" t="s">
        <v>19</v>
      </c>
      <c r="H1568" s="145" t="s">
        <v>20</v>
      </c>
      <c r="I1568" s="130">
        <v>2019</v>
      </c>
      <c r="J1568" s="146" t="s">
        <v>11</v>
      </c>
      <c r="K1568" s="129">
        <v>1749</v>
      </c>
      <c r="L1568" s="121"/>
      <c r="M1568" s="147" t="s">
        <v>54</v>
      </c>
      <c r="N1568" s="147" t="s">
        <v>54</v>
      </c>
      <c r="O1568" s="148">
        <v>2017</v>
      </c>
      <c r="P1568" s="148" t="s">
        <v>4</v>
      </c>
      <c r="Q1568" s="149">
        <v>323</v>
      </c>
      <c r="R1568" s="112" t="str">
        <f t="shared" si="16"/>
        <v/>
      </c>
    </row>
    <row r="1569" spans="7:18" x14ac:dyDescent="0.3">
      <c r="G1569" s="145" t="s">
        <v>19</v>
      </c>
      <c r="H1569" s="145" t="s">
        <v>20</v>
      </c>
      <c r="I1569" s="130">
        <v>2019</v>
      </c>
      <c r="J1569" s="146" t="s">
        <v>12</v>
      </c>
      <c r="K1569" s="129">
        <v>1822</v>
      </c>
      <c r="L1569" s="121"/>
      <c r="M1569" s="147" t="s">
        <v>54</v>
      </c>
      <c r="N1569" s="147" t="s">
        <v>54</v>
      </c>
      <c r="O1569" s="148">
        <v>2017</v>
      </c>
      <c r="P1569" s="148" t="s">
        <v>5</v>
      </c>
      <c r="Q1569" s="149">
        <v>188</v>
      </c>
      <c r="R1569" s="112" t="str">
        <f t="shared" si="16"/>
        <v/>
      </c>
    </row>
    <row r="1570" spans="7:18" x14ac:dyDescent="0.3">
      <c r="G1570" s="145" t="s">
        <v>19</v>
      </c>
      <c r="H1570" s="145" t="s">
        <v>20</v>
      </c>
      <c r="I1570" s="130">
        <v>2019</v>
      </c>
      <c r="J1570" s="146" t="s">
        <v>13</v>
      </c>
      <c r="K1570" s="129">
        <v>5154</v>
      </c>
      <c r="L1570" s="121"/>
      <c r="M1570" s="147" t="s">
        <v>54</v>
      </c>
      <c r="N1570" s="147" t="s">
        <v>54</v>
      </c>
      <c r="O1570" s="148">
        <v>2017</v>
      </c>
      <c r="P1570" s="148" t="s">
        <v>6</v>
      </c>
      <c r="Q1570" s="149">
        <v>299</v>
      </c>
      <c r="R1570" s="112" t="str">
        <f t="shared" si="16"/>
        <v/>
      </c>
    </row>
    <row r="1571" spans="7:18" x14ac:dyDescent="0.3">
      <c r="G1571" s="145" t="s">
        <v>19</v>
      </c>
      <c r="H1571" s="145" t="s">
        <v>20</v>
      </c>
      <c r="I1571" s="130">
        <v>2019</v>
      </c>
      <c r="J1571" s="146" t="s">
        <v>14</v>
      </c>
      <c r="K1571" s="129">
        <v>1949</v>
      </c>
      <c r="L1571" s="121"/>
      <c r="M1571" s="147" t="s">
        <v>54</v>
      </c>
      <c r="N1571" s="147" t="s">
        <v>54</v>
      </c>
      <c r="O1571" s="148">
        <v>2017</v>
      </c>
      <c r="P1571" s="148" t="s">
        <v>7</v>
      </c>
      <c r="Q1571" s="149">
        <v>212</v>
      </c>
      <c r="R1571" s="112" t="str">
        <f t="shared" si="16"/>
        <v/>
      </c>
    </row>
    <row r="1572" spans="7:18" x14ac:dyDescent="0.3">
      <c r="G1572" s="145" t="s">
        <v>19</v>
      </c>
      <c r="H1572" s="145" t="s">
        <v>20</v>
      </c>
      <c r="I1572" s="130">
        <v>2019</v>
      </c>
      <c r="J1572" s="146" t="s">
        <v>15</v>
      </c>
      <c r="K1572" s="129">
        <v>1887</v>
      </c>
      <c r="L1572" s="121"/>
      <c r="M1572" s="147" t="s">
        <v>54</v>
      </c>
      <c r="N1572" s="147" t="s">
        <v>54</v>
      </c>
      <c r="O1572" s="148">
        <v>2017</v>
      </c>
      <c r="P1572" s="148" t="s">
        <v>8</v>
      </c>
      <c r="Q1572" s="149">
        <v>230</v>
      </c>
      <c r="R1572" s="112" t="str">
        <f t="shared" si="16"/>
        <v/>
      </c>
    </row>
    <row r="1573" spans="7:18" x14ac:dyDescent="0.3">
      <c r="G1573" s="145" t="s">
        <v>21</v>
      </c>
      <c r="H1573" s="145" t="s">
        <v>22</v>
      </c>
      <c r="I1573" s="130">
        <v>2019</v>
      </c>
      <c r="J1573" s="146" t="s">
        <v>4</v>
      </c>
      <c r="K1573" s="129">
        <v>273</v>
      </c>
      <c r="L1573" s="121"/>
      <c r="M1573" s="147" t="s">
        <v>54</v>
      </c>
      <c r="N1573" s="147" t="s">
        <v>54</v>
      </c>
      <c r="O1573" s="148">
        <v>2017</v>
      </c>
      <c r="P1573" s="148" t="s">
        <v>9</v>
      </c>
      <c r="Q1573" s="149">
        <v>223</v>
      </c>
      <c r="R1573" s="112" t="str">
        <f t="shared" si="16"/>
        <v/>
      </c>
    </row>
    <row r="1574" spans="7:18" x14ac:dyDescent="0.3">
      <c r="G1574" s="145" t="s">
        <v>21</v>
      </c>
      <c r="H1574" s="145" t="s">
        <v>22</v>
      </c>
      <c r="I1574" s="130">
        <v>2019</v>
      </c>
      <c r="J1574" s="146" t="s">
        <v>5</v>
      </c>
      <c r="K1574" s="129">
        <v>19</v>
      </c>
      <c r="L1574" s="121"/>
      <c r="M1574" s="147" t="s">
        <v>54</v>
      </c>
      <c r="N1574" s="147" t="s">
        <v>54</v>
      </c>
      <c r="O1574" s="148">
        <v>2017</v>
      </c>
      <c r="P1574" s="148" t="s">
        <v>10</v>
      </c>
      <c r="Q1574" s="149">
        <v>226</v>
      </c>
      <c r="R1574" s="112" t="str">
        <f t="shared" si="16"/>
        <v/>
      </c>
    </row>
    <row r="1575" spans="7:18" x14ac:dyDescent="0.3">
      <c r="G1575" s="145" t="s">
        <v>21</v>
      </c>
      <c r="H1575" s="145" t="s">
        <v>22</v>
      </c>
      <c r="I1575" s="130">
        <v>2019</v>
      </c>
      <c r="J1575" s="146" t="s">
        <v>6</v>
      </c>
      <c r="K1575" s="129">
        <v>6</v>
      </c>
      <c r="L1575" s="121"/>
      <c r="M1575" s="147" t="s">
        <v>54</v>
      </c>
      <c r="N1575" s="147" t="s">
        <v>54</v>
      </c>
      <c r="O1575" s="148">
        <v>2017</v>
      </c>
      <c r="P1575" s="148" t="s">
        <v>11</v>
      </c>
      <c r="Q1575" s="149">
        <v>225</v>
      </c>
      <c r="R1575" s="112" t="str">
        <f t="shared" si="16"/>
        <v/>
      </c>
    </row>
    <row r="1576" spans="7:18" x14ac:dyDescent="0.3">
      <c r="G1576" s="145" t="s">
        <v>21</v>
      </c>
      <c r="H1576" s="145" t="s">
        <v>22</v>
      </c>
      <c r="I1576" s="130">
        <v>2019</v>
      </c>
      <c r="J1576" s="146" t="s">
        <v>7</v>
      </c>
      <c r="K1576" s="129">
        <v>27</v>
      </c>
      <c r="L1576" s="121"/>
      <c r="M1576" s="147" t="s">
        <v>54</v>
      </c>
      <c r="N1576" s="147" t="s">
        <v>54</v>
      </c>
      <c r="O1576" s="148">
        <v>2017</v>
      </c>
      <c r="P1576" s="148" t="s">
        <v>12</v>
      </c>
      <c r="Q1576" s="149">
        <v>350</v>
      </c>
      <c r="R1576" s="112" t="str">
        <f t="shared" si="16"/>
        <v/>
      </c>
    </row>
    <row r="1577" spans="7:18" x14ac:dyDescent="0.3">
      <c r="G1577" s="145" t="s">
        <v>21</v>
      </c>
      <c r="H1577" s="145" t="s">
        <v>22</v>
      </c>
      <c r="I1577" s="130">
        <v>2019</v>
      </c>
      <c r="J1577" s="146" t="s">
        <v>8</v>
      </c>
      <c r="K1577" s="129">
        <v>19</v>
      </c>
      <c r="L1577" s="121"/>
      <c r="M1577" s="147" t="s">
        <v>54</v>
      </c>
      <c r="N1577" s="147" t="s">
        <v>54</v>
      </c>
      <c r="O1577" s="148">
        <v>2017</v>
      </c>
      <c r="P1577" s="148" t="s">
        <v>13</v>
      </c>
      <c r="Q1577" s="149">
        <v>289</v>
      </c>
      <c r="R1577" s="112" t="str">
        <f t="shared" si="16"/>
        <v/>
      </c>
    </row>
    <row r="1578" spans="7:18" x14ac:dyDescent="0.3">
      <c r="G1578" s="145" t="s">
        <v>21</v>
      </c>
      <c r="H1578" s="145" t="s">
        <v>22</v>
      </c>
      <c r="I1578" s="130">
        <v>2019</v>
      </c>
      <c r="J1578" s="146" t="s">
        <v>9</v>
      </c>
      <c r="K1578" s="129">
        <v>30</v>
      </c>
      <c r="L1578" s="121"/>
      <c r="M1578" s="147" t="s">
        <v>54</v>
      </c>
      <c r="N1578" s="147" t="s">
        <v>54</v>
      </c>
      <c r="O1578" s="148">
        <v>2017</v>
      </c>
      <c r="P1578" s="148" t="s">
        <v>14</v>
      </c>
      <c r="Q1578" s="149">
        <v>293</v>
      </c>
      <c r="R1578" s="112" t="str">
        <f t="shared" si="16"/>
        <v/>
      </c>
    </row>
    <row r="1579" spans="7:18" x14ac:dyDescent="0.3">
      <c r="G1579" s="145" t="s">
        <v>21</v>
      </c>
      <c r="H1579" s="145" t="s">
        <v>22</v>
      </c>
      <c r="I1579" s="130">
        <v>2019</v>
      </c>
      <c r="J1579" s="146" t="s">
        <v>10</v>
      </c>
      <c r="K1579" s="129">
        <v>11</v>
      </c>
      <c r="L1579" s="121"/>
      <c r="M1579" s="147" t="s">
        <v>54</v>
      </c>
      <c r="N1579" s="147" t="s">
        <v>54</v>
      </c>
      <c r="O1579" s="148">
        <v>2017</v>
      </c>
      <c r="P1579" s="148" t="s">
        <v>15</v>
      </c>
      <c r="Q1579" s="149">
        <v>340</v>
      </c>
      <c r="R1579" s="112" t="str">
        <f t="shared" si="16"/>
        <v/>
      </c>
    </row>
    <row r="1580" spans="7:18" x14ac:dyDescent="0.3">
      <c r="G1580" s="145" t="s">
        <v>21</v>
      </c>
      <c r="H1580" s="145" t="s">
        <v>22</v>
      </c>
      <c r="I1580" s="130">
        <v>2019</v>
      </c>
      <c r="J1580" s="146" t="s">
        <v>11</v>
      </c>
      <c r="K1580" s="129">
        <v>7</v>
      </c>
      <c r="L1580" s="121"/>
      <c r="M1580" s="147" t="s">
        <v>19</v>
      </c>
      <c r="N1580" s="147" t="s">
        <v>59</v>
      </c>
      <c r="O1580" s="148">
        <v>2016</v>
      </c>
      <c r="P1580" s="148" t="s">
        <v>4</v>
      </c>
      <c r="Q1580" s="149">
        <v>93517</v>
      </c>
      <c r="R1580" s="112" t="str">
        <f t="shared" si="16"/>
        <v/>
      </c>
    </row>
    <row r="1581" spans="7:18" x14ac:dyDescent="0.3">
      <c r="G1581" s="145" t="s">
        <v>21</v>
      </c>
      <c r="H1581" s="145" t="s">
        <v>22</v>
      </c>
      <c r="I1581" s="130">
        <v>2019</v>
      </c>
      <c r="J1581" s="146" t="s">
        <v>12</v>
      </c>
      <c r="K1581" s="129">
        <v>17</v>
      </c>
      <c r="L1581" s="121"/>
      <c r="M1581" s="147" t="s">
        <v>19</v>
      </c>
      <c r="N1581" s="147" t="s">
        <v>59</v>
      </c>
      <c r="O1581" s="148">
        <v>2016</v>
      </c>
      <c r="P1581" s="148" t="s">
        <v>5</v>
      </c>
      <c r="Q1581" s="149">
        <v>89842</v>
      </c>
      <c r="R1581" s="112" t="str">
        <f t="shared" si="16"/>
        <v/>
      </c>
    </row>
    <row r="1582" spans="7:18" x14ac:dyDescent="0.3">
      <c r="G1582" s="145" t="s">
        <v>21</v>
      </c>
      <c r="H1582" s="145" t="s">
        <v>22</v>
      </c>
      <c r="I1582" s="130">
        <v>2019</v>
      </c>
      <c r="J1582" s="146" t="s">
        <v>13</v>
      </c>
      <c r="K1582" s="129">
        <v>10</v>
      </c>
      <c r="L1582" s="121"/>
      <c r="M1582" s="147" t="s">
        <v>19</v>
      </c>
      <c r="N1582" s="147" t="s">
        <v>59</v>
      </c>
      <c r="O1582" s="148">
        <v>2016</v>
      </c>
      <c r="P1582" s="148" t="s">
        <v>6</v>
      </c>
      <c r="Q1582" s="149">
        <v>99866</v>
      </c>
      <c r="R1582" s="112" t="str">
        <f t="shared" si="16"/>
        <v/>
      </c>
    </row>
    <row r="1583" spans="7:18" x14ac:dyDescent="0.3">
      <c r="G1583" s="145" t="s">
        <v>21</v>
      </c>
      <c r="H1583" s="145" t="s">
        <v>22</v>
      </c>
      <c r="I1583" s="130">
        <v>2019</v>
      </c>
      <c r="J1583" s="146" t="s">
        <v>14</v>
      </c>
      <c r="K1583" s="129">
        <v>6</v>
      </c>
      <c r="L1583" s="121"/>
      <c r="M1583" s="147" t="s">
        <v>19</v>
      </c>
      <c r="N1583" s="147" t="s">
        <v>59</v>
      </c>
      <c r="O1583" s="148">
        <v>2016</v>
      </c>
      <c r="P1583" s="148" t="s">
        <v>7</v>
      </c>
      <c r="Q1583" s="149">
        <v>88572</v>
      </c>
      <c r="R1583" s="112" t="str">
        <f t="shared" si="16"/>
        <v/>
      </c>
    </row>
    <row r="1584" spans="7:18" x14ac:dyDescent="0.3">
      <c r="G1584" s="145" t="s">
        <v>21</v>
      </c>
      <c r="H1584" s="145" t="s">
        <v>22</v>
      </c>
      <c r="I1584" s="130">
        <v>2019</v>
      </c>
      <c r="J1584" s="146" t="s">
        <v>15</v>
      </c>
      <c r="K1584" s="129">
        <v>24</v>
      </c>
      <c r="L1584" s="121"/>
      <c r="M1584" s="147" t="s">
        <v>19</v>
      </c>
      <c r="N1584" s="147" t="s">
        <v>59</v>
      </c>
      <c r="O1584" s="148">
        <v>2016</v>
      </c>
      <c r="P1584" s="148" t="s">
        <v>8</v>
      </c>
      <c r="Q1584" s="149">
        <v>91655</v>
      </c>
      <c r="R1584" s="112" t="str">
        <f t="shared" si="16"/>
        <v/>
      </c>
    </row>
    <row r="1585" spans="7:18" x14ac:dyDescent="0.3">
      <c r="G1585" s="145" t="s">
        <v>25</v>
      </c>
      <c r="H1585" s="145" t="s">
        <v>26</v>
      </c>
      <c r="I1585" s="130">
        <v>2019</v>
      </c>
      <c r="J1585" s="146" t="s">
        <v>4</v>
      </c>
      <c r="K1585" s="129">
        <v>2</v>
      </c>
      <c r="L1585" s="121"/>
      <c r="M1585" s="147" t="s">
        <v>19</v>
      </c>
      <c r="N1585" s="147" t="s">
        <v>59</v>
      </c>
      <c r="O1585" s="148">
        <v>2016</v>
      </c>
      <c r="P1585" s="148" t="s">
        <v>9</v>
      </c>
      <c r="Q1585" s="149">
        <v>88065</v>
      </c>
      <c r="R1585" s="112" t="str">
        <f t="shared" si="16"/>
        <v/>
      </c>
    </row>
    <row r="1586" spans="7:18" x14ac:dyDescent="0.3">
      <c r="G1586" s="145" t="s">
        <v>25</v>
      </c>
      <c r="H1586" s="145" t="s">
        <v>26</v>
      </c>
      <c r="I1586" s="130">
        <v>2019</v>
      </c>
      <c r="J1586" s="146" t="s">
        <v>12</v>
      </c>
      <c r="K1586" s="129">
        <v>2</v>
      </c>
      <c r="L1586" s="121"/>
      <c r="M1586" s="147" t="s">
        <v>19</v>
      </c>
      <c r="N1586" s="147" t="s">
        <v>59</v>
      </c>
      <c r="O1586" s="148">
        <v>2016</v>
      </c>
      <c r="P1586" s="148" t="s">
        <v>10</v>
      </c>
      <c r="Q1586" s="149">
        <v>86926</v>
      </c>
      <c r="R1586" s="112" t="str">
        <f t="shared" si="16"/>
        <v/>
      </c>
    </row>
    <row r="1587" spans="7:18" x14ac:dyDescent="0.3">
      <c r="G1587" s="145" t="s">
        <v>25</v>
      </c>
      <c r="H1587" s="145" t="s">
        <v>27</v>
      </c>
      <c r="I1587" s="130">
        <v>2019</v>
      </c>
      <c r="J1587" s="146" t="s">
        <v>4</v>
      </c>
      <c r="K1587" s="129">
        <v>241</v>
      </c>
      <c r="L1587" s="121"/>
      <c r="M1587" s="147" t="s">
        <v>19</v>
      </c>
      <c r="N1587" s="147" t="s">
        <v>59</v>
      </c>
      <c r="O1587" s="148">
        <v>2016</v>
      </c>
      <c r="P1587" s="148" t="s">
        <v>11</v>
      </c>
      <c r="Q1587" s="149">
        <v>92193</v>
      </c>
      <c r="R1587" s="112" t="str">
        <f t="shared" si="16"/>
        <v/>
      </c>
    </row>
    <row r="1588" spans="7:18" x14ac:dyDescent="0.3">
      <c r="G1588" s="145" t="s">
        <v>25</v>
      </c>
      <c r="H1588" s="145" t="s">
        <v>27</v>
      </c>
      <c r="I1588" s="130">
        <v>2019</v>
      </c>
      <c r="J1588" s="146" t="s">
        <v>5</v>
      </c>
      <c r="K1588" s="129">
        <v>315</v>
      </c>
      <c r="L1588" s="121"/>
      <c r="M1588" s="147" t="s">
        <v>19</v>
      </c>
      <c r="N1588" s="147" t="s">
        <v>59</v>
      </c>
      <c r="O1588" s="148">
        <v>2016</v>
      </c>
      <c r="P1588" s="148" t="s">
        <v>12</v>
      </c>
      <c r="Q1588" s="149">
        <v>92796</v>
      </c>
      <c r="R1588" s="112" t="str">
        <f t="shared" si="16"/>
        <v/>
      </c>
    </row>
    <row r="1589" spans="7:18" x14ac:dyDescent="0.3">
      <c r="G1589" s="145" t="s">
        <v>25</v>
      </c>
      <c r="H1589" s="145" t="s">
        <v>27</v>
      </c>
      <c r="I1589" s="130">
        <v>2019</v>
      </c>
      <c r="J1589" s="146" t="s">
        <v>6</v>
      </c>
      <c r="K1589" s="129">
        <v>259</v>
      </c>
      <c r="L1589" s="121"/>
      <c r="M1589" s="147" t="s">
        <v>19</v>
      </c>
      <c r="N1589" s="147" t="s">
        <v>59</v>
      </c>
      <c r="O1589" s="148">
        <v>2016</v>
      </c>
      <c r="P1589" s="148" t="s">
        <v>13</v>
      </c>
      <c r="Q1589" s="149">
        <v>91728</v>
      </c>
      <c r="R1589" s="112" t="str">
        <f t="shared" si="16"/>
        <v/>
      </c>
    </row>
    <row r="1590" spans="7:18" x14ac:dyDescent="0.3">
      <c r="G1590" s="145" t="s">
        <v>25</v>
      </c>
      <c r="H1590" s="145" t="s">
        <v>27</v>
      </c>
      <c r="I1590" s="130">
        <v>2019</v>
      </c>
      <c r="J1590" s="146" t="s">
        <v>7</v>
      </c>
      <c r="K1590" s="129">
        <v>360</v>
      </c>
      <c r="L1590" s="121"/>
      <c r="M1590" s="147" t="s">
        <v>19</v>
      </c>
      <c r="N1590" s="147" t="s">
        <v>59</v>
      </c>
      <c r="O1590" s="148">
        <v>2016</v>
      </c>
      <c r="P1590" s="148" t="s">
        <v>14</v>
      </c>
      <c r="Q1590" s="149">
        <v>96005</v>
      </c>
      <c r="R1590" s="112" t="str">
        <f t="shared" si="16"/>
        <v/>
      </c>
    </row>
    <row r="1591" spans="7:18" x14ac:dyDescent="0.3">
      <c r="G1591" s="145" t="s">
        <v>25</v>
      </c>
      <c r="H1591" s="145" t="s">
        <v>27</v>
      </c>
      <c r="I1591" s="130">
        <v>2019</v>
      </c>
      <c r="J1591" s="146" t="s">
        <v>8</v>
      </c>
      <c r="K1591" s="129">
        <v>262</v>
      </c>
      <c r="L1591" s="121"/>
      <c r="M1591" s="147" t="s">
        <v>19</v>
      </c>
      <c r="N1591" s="147" t="s">
        <v>59</v>
      </c>
      <c r="O1591" s="148">
        <v>2016</v>
      </c>
      <c r="P1591" s="148" t="s">
        <v>15</v>
      </c>
      <c r="Q1591" s="149">
        <v>117932</v>
      </c>
      <c r="R1591" s="112" t="str">
        <f t="shared" si="16"/>
        <v/>
      </c>
    </row>
    <row r="1592" spans="7:18" x14ac:dyDescent="0.3">
      <c r="G1592" s="145" t="s">
        <v>25</v>
      </c>
      <c r="H1592" s="145" t="s">
        <v>27</v>
      </c>
      <c r="I1592" s="130">
        <v>2019</v>
      </c>
      <c r="J1592" s="146" t="s">
        <v>9</v>
      </c>
      <c r="K1592" s="129">
        <v>214</v>
      </c>
      <c r="L1592" s="121"/>
      <c r="M1592" s="147" t="s">
        <v>19</v>
      </c>
      <c r="N1592" s="147" t="s">
        <v>60</v>
      </c>
      <c r="O1592" s="148">
        <v>2016</v>
      </c>
      <c r="P1592" s="148" t="s">
        <v>4</v>
      </c>
      <c r="Q1592" s="149">
        <v>16</v>
      </c>
      <c r="R1592" s="112" t="str">
        <f t="shared" si="16"/>
        <v/>
      </c>
    </row>
    <row r="1593" spans="7:18" x14ac:dyDescent="0.3">
      <c r="G1593" s="145" t="s">
        <v>25</v>
      </c>
      <c r="H1593" s="145" t="s">
        <v>27</v>
      </c>
      <c r="I1593" s="130">
        <v>2019</v>
      </c>
      <c r="J1593" s="146" t="s">
        <v>10</v>
      </c>
      <c r="K1593" s="129">
        <v>218</v>
      </c>
      <c r="L1593" s="121"/>
      <c r="M1593" s="147" t="s">
        <v>19</v>
      </c>
      <c r="N1593" s="147" t="s">
        <v>60</v>
      </c>
      <c r="O1593" s="148">
        <v>2016</v>
      </c>
      <c r="P1593" s="148" t="s">
        <v>5</v>
      </c>
      <c r="Q1593" s="149">
        <v>14</v>
      </c>
      <c r="R1593" s="112" t="str">
        <f t="shared" si="16"/>
        <v/>
      </c>
    </row>
    <row r="1594" spans="7:18" x14ac:dyDescent="0.3">
      <c r="G1594" s="145" t="s">
        <v>25</v>
      </c>
      <c r="H1594" s="145" t="s">
        <v>27</v>
      </c>
      <c r="I1594" s="130">
        <v>2019</v>
      </c>
      <c r="J1594" s="146" t="s">
        <v>11</v>
      </c>
      <c r="K1594" s="129">
        <v>199</v>
      </c>
      <c r="L1594" s="121"/>
      <c r="M1594" s="147" t="s">
        <v>19</v>
      </c>
      <c r="N1594" s="147" t="s">
        <v>60</v>
      </c>
      <c r="O1594" s="148">
        <v>2016</v>
      </c>
      <c r="P1594" s="148" t="s">
        <v>6</v>
      </c>
      <c r="Q1594" s="149">
        <v>19</v>
      </c>
      <c r="R1594" s="112" t="str">
        <f t="shared" si="16"/>
        <v/>
      </c>
    </row>
    <row r="1595" spans="7:18" x14ac:dyDescent="0.3">
      <c r="G1595" s="145" t="s">
        <v>25</v>
      </c>
      <c r="H1595" s="145" t="s">
        <v>27</v>
      </c>
      <c r="I1595" s="130">
        <v>2019</v>
      </c>
      <c r="J1595" s="146" t="s">
        <v>12</v>
      </c>
      <c r="K1595" s="129">
        <v>308</v>
      </c>
      <c r="L1595" s="121"/>
      <c r="M1595" s="147" t="s">
        <v>19</v>
      </c>
      <c r="N1595" s="147" t="s">
        <v>60</v>
      </c>
      <c r="O1595" s="148">
        <v>2016</v>
      </c>
      <c r="P1595" s="148" t="s">
        <v>7</v>
      </c>
      <c r="Q1595" s="149">
        <v>17</v>
      </c>
      <c r="R1595" s="112" t="str">
        <f t="shared" si="16"/>
        <v/>
      </c>
    </row>
    <row r="1596" spans="7:18" x14ac:dyDescent="0.3">
      <c r="G1596" s="145" t="s">
        <v>25</v>
      </c>
      <c r="H1596" s="145" t="s">
        <v>27</v>
      </c>
      <c r="I1596" s="130">
        <v>2019</v>
      </c>
      <c r="J1596" s="146" t="s">
        <v>13</v>
      </c>
      <c r="K1596" s="129">
        <v>312</v>
      </c>
      <c r="L1596" s="121"/>
      <c r="M1596" s="147" t="s">
        <v>19</v>
      </c>
      <c r="N1596" s="147" t="s">
        <v>60</v>
      </c>
      <c r="O1596" s="148">
        <v>2016</v>
      </c>
      <c r="P1596" s="148" t="s">
        <v>8</v>
      </c>
      <c r="Q1596" s="149">
        <v>24</v>
      </c>
      <c r="R1596" s="112" t="str">
        <f t="shared" si="16"/>
        <v/>
      </c>
    </row>
    <row r="1597" spans="7:18" x14ac:dyDescent="0.3">
      <c r="G1597" s="145" t="s">
        <v>25</v>
      </c>
      <c r="H1597" s="145" t="s">
        <v>27</v>
      </c>
      <c r="I1597" s="130">
        <v>2019</v>
      </c>
      <c r="J1597" s="146" t="s">
        <v>14</v>
      </c>
      <c r="K1597" s="129">
        <v>201</v>
      </c>
      <c r="L1597" s="121"/>
      <c r="M1597" s="147" t="s">
        <v>19</v>
      </c>
      <c r="N1597" s="147" t="s">
        <v>60</v>
      </c>
      <c r="O1597" s="148">
        <v>2016</v>
      </c>
      <c r="P1597" s="148" t="s">
        <v>9</v>
      </c>
      <c r="Q1597" s="149">
        <v>32</v>
      </c>
      <c r="R1597" s="112" t="str">
        <f t="shared" si="16"/>
        <v/>
      </c>
    </row>
    <row r="1598" spans="7:18" x14ac:dyDescent="0.3">
      <c r="G1598" s="145" t="s">
        <v>25</v>
      </c>
      <c r="H1598" s="145" t="s">
        <v>27</v>
      </c>
      <c r="I1598" s="130">
        <v>2019</v>
      </c>
      <c r="J1598" s="146" t="s">
        <v>15</v>
      </c>
      <c r="K1598" s="129">
        <v>207</v>
      </c>
      <c r="L1598" s="121"/>
      <c r="M1598" s="147" t="s">
        <v>19</v>
      </c>
      <c r="N1598" s="147" t="s">
        <v>60</v>
      </c>
      <c r="O1598" s="148">
        <v>2016</v>
      </c>
      <c r="P1598" s="148" t="s">
        <v>10</v>
      </c>
      <c r="Q1598" s="149">
        <v>30</v>
      </c>
      <c r="R1598" s="112" t="str">
        <f t="shared" si="16"/>
        <v/>
      </c>
    </row>
    <row r="1599" spans="7:18" x14ac:dyDescent="0.3">
      <c r="G1599" s="145" t="s">
        <v>25</v>
      </c>
      <c r="H1599" s="145" t="s">
        <v>30</v>
      </c>
      <c r="I1599" s="130">
        <v>2019</v>
      </c>
      <c r="J1599" s="146" t="s">
        <v>4</v>
      </c>
      <c r="K1599" s="129">
        <v>1273</v>
      </c>
      <c r="L1599" s="121"/>
      <c r="M1599" s="147" t="s">
        <v>19</v>
      </c>
      <c r="N1599" s="147" t="s">
        <v>60</v>
      </c>
      <c r="O1599" s="148">
        <v>2016</v>
      </c>
      <c r="P1599" s="148" t="s">
        <v>11</v>
      </c>
      <c r="Q1599" s="149">
        <v>17</v>
      </c>
      <c r="R1599" s="112" t="str">
        <f t="shared" si="16"/>
        <v/>
      </c>
    </row>
    <row r="1600" spans="7:18" x14ac:dyDescent="0.3">
      <c r="G1600" s="145" t="s">
        <v>25</v>
      </c>
      <c r="H1600" s="145" t="s">
        <v>30</v>
      </c>
      <c r="I1600" s="130">
        <v>2019</v>
      </c>
      <c r="J1600" s="146" t="s">
        <v>5</v>
      </c>
      <c r="K1600" s="129">
        <v>124</v>
      </c>
      <c r="L1600" s="121"/>
      <c r="M1600" s="147" t="s">
        <v>19</v>
      </c>
      <c r="N1600" s="147" t="s">
        <v>60</v>
      </c>
      <c r="O1600" s="148">
        <v>2016</v>
      </c>
      <c r="P1600" s="148" t="s">
        <v>12</v>
      </c>
      <c r="Q1600" s="149">
        <v>31</v>
      </c>
      <c r="R1600" s="112" t="str">
        <f t="shared" si="16"/>
        <v/>
      </c>
    </row>
    <row r="1601" spans="7:18" x14ac:dyDescent="0.3">
      <c r="G1601" s="145" t="s">
        <v>25</v>
      </c>
      <c r="H1601" s="145" t="s">
        <v>30</v>
      </c>
      <c r="I1601" s="130">
        <v>2019</v>
      </c>
      <c r="J1601" s="146" t="s">
        <v>6</v>
      </c>
      <c r="K1601" s="129">
        <v>487</v>
      </c>
      <c r="L1601" s="121"/>
      <c r="M1601" s="147" t="s">
        <v>19</v>
      </c>
      <c r="N1601" s="147" t="s">
        <v>60</v>
      </c>
      <c r="O1601" s="148">
        <v>2016</v>
      </c>
      <c r="P1601" s="148" t="s">
        <v>13</v>
      </c>
      <c r="Q1601" s="149">
        <v>16</v>
      </c>
      <c r="R1601" s="112" t="str">
        <f t="shared" si="16"/>
        <v/>
      </c>
    </row>
    <row r="1602" spans="7:18" x14ac:dyDescent="0.3">
      <c r="G1602" s="145" t="s">
        <v>25</v>
      </c>
      <c r="H1602" s="145" t="s">
        <v>30</v>
      </c>
      <c r="I1602" s="130">
        <v>2019</v>
      </c>
      <c r="J1602" s="146" t="s">
        <v>7</v>
      </c>
      <c r="K1602" s="129">
        <v>289</v>
      </c>
      <c r="L1602" s="121"/>
      <c r="M1602" s="147" t="s">
        <v>19</v>
      </c>
      <c r="N1602" s="147" t="s">
        <v>60</v>
      </c>
      <c r="O1602" s="148">
        <v>2016</v>
      </c>
      <c r="P1602" s="148" t="s">
        <v>14</v>
      </c>
      <c r="Q1602" s="149">
        <v>8</v>
      </c>
      <c r="R1602" s="112" t="str">
        <f t="shared" si="16"/>
        <v/>
      </c>
    </row>
    <row r="1603" spans="7:18" x14ac:dyDescent="0.3">
      <c r="G1603" s="145" t="s">
        <v>25</v>
      </c>
      <c r="H1603" s="145" t="s">
        <v>30</v>
      </c>
      <c r="I1603" s="130">
        <v>2019</v>
      </c>
      <c r="J1603" s="146" t="s">
        <v>8</v>
      </c>
      <c r="K1603" s="129">
        <v>290</v>
      </c>
      <c r="L1603" s="121"/>
      <c r="M1603" s="147" t="s">
        <v>19</v>
      </c>
      <c r="N1603" s="147" t="s">
        <v>60</v>
      </c>
      <c r="O1603" s="148">
        <v>2016</v>
      </c>
      <c r="P1603" s="148" t="s">
        <v>15</v>
      </c>
      <c r="Q1603" s="149">
        <v>16</v>
      </c>
      <c r="R1603" s="112" t="str">
        <f t="shared" si="16"/>
        <v/>
      </c>
    </row>
    <row r="1604" spans="7:18" x14ac:dyDescent="0.3">
      <c r="G1604" s="145" t="s">
        <v>25</v>
      </c>
      <c r="H1604" s="145" t="s">
        <v>30</v>
      </c>
      <c r="I1604" s="130">
        <v>2019</v>
      </c>
      <c r="J1604" s="146" t="s">
        <v>9</v>
      </c>
      <c r="K1604" s="129">
        <v>311</v>
      </c>
      <c r="L1604" s="121"/>
      <c r="M1604" s="147" t="s">
        <v>19</v>
      </c>
      <c r="N1604" s="147" t="s">
        <v>62</v>
      </c>
      <c r="O1604" s="148">
        <v>2016</v>
      </c>
      <c r="P1604" s="148" t="s">
        <v>4</v>
      </c>
      <c r="Q1604" s="149">
        <v>1</v>
      </c>
      <c r="R1604" s="112" t="str">
        <f t="shared" si="16"/>
        <v/>
      </c>
    </row>
    <row r="1605" spans="7:18" x14ac:dyDescent="0.3">
      <c r="G1605" s="145" t="s">
        <v>25</v>
      </c>
      <c r="H1605" s="145" t="s">
        <v>30</v>
      </c>
      <c r="I1605" s="130">
        <v>2019</v>
      </c>
      <c r="J1605" s="146" t="s">
        <v>10</v>
      </c>
      <c r="K1605" s="129">
        <v>649</v>
      </c>
      <c r="L1605" s="121"/>
      <c r="M1605" s="147" t="s">
        <v>19</v>
      </c>
      <c r="N1605" s="147" t="s">
        <v>63</v>
      </c>
      <c r="O1605" s="148">
        <v>2016</v>
      </c>
      <c r="P1605" s="148" t="s">
        <v>4</v>
      </c>
      <c r="Q1605" s="149">
        <v>2485</v>
      </c>
      <c r="R1605" s="112" t="str">
        <f t="shared" si="16"/>
        <v/>
      </c>
    </row>
    <row r="1606" spans="7:18" x14ac:dyDescent="0.3">
      <c r="G1606" s="145" t="s">
        <v>25</v>
      </c>
      <c r="H1606" s="145" t="s">
        <v>30</v>
      </c>
      <c r="I1606" s="130">
        <v>2019</v>
      </c>
      <c r="J1606" s="146" t="s">
        <v>11</v>
      </c>
      <c r="K1606" s="129">
        <v>923</v>
      </c>
      <c r="L1606" s="121"/>
      <c r="M1606" s="147" t="s">
        <v>19</v>
      </c>
      <c r="N1606" s="147" t="s">
        <v>63</v>
      </c>
      <c r="O1606" s="148">
        <v>2016</v>
      </c>
      <c r="P1606" s="148" t="s">
        <v>5</v>
      </c>
      <c r="Q1606" s="149">
        <v>2417</v>
      </c>
      <c r="R1606" s="112" t="str">
        <f t="shared" ref="R1606:R1669" si="17">TRIM(T1555)</f>
        <v/>
      </c>
    </row>
    <row r="1607" spans="7:18" x14ac:dyDescent="0.3">
      <c r="G1607" s="145" t="s">
        <v>25</v>
      </c>
      <c r="H1607" s="145" t="s">
        <v>30</v>
      </c>
      <c r="I1607" s="130">
        <v>2019</v>
      </c>
      <c r="J1607" s="146" t="s">
        <v>12</v>
      </c>
      <c r="K1607" s="129">
        <v>894</v>
      </c>
      <c r="L1607" s="121"/>
      <c r="M1607" s="147" t="s">
        <v>19</v>
      </c>
      <c r="N1607" s="147" t="s">
        <v>63</v>
      </c>
      <c r="O1607" s="148">
        <v>2016</v>
      </c>
      <c r="P1607" s="148" t="s">
        <v>6</v>
      </c>
      <c r="Q1607" s="149">
        <v>2633</v>
      </c>
      <c r="R1607" s="112" t="str">
        <f t="shared" si="17"/>
        <v/>
      </c>
    </row>
    <row r="1608" spans="7:18" x14ac:dyDescent="0.3">
      <c r="G1608" s="145" t="s">
        <v>25</v>
      </c>
      <c r="H1608" s="145" t="s">
        <v>30</v>
      </c>
      <c r="I1608" s="130">
        <v>2019</v>
      </c>
      <c r="J1608" s="146" t="s">
        <v>13</v>
      </c>
      <c r="K1608" s="129">
        <v>876</v>
      </c>
      <c r="L1608" s="121"/>
      <c r="M1608" s="147" t="s">
        <v>19</v>
      </c>
      <c r="N1608" s="147" t="s">
        <v>63</v>
      </c>
      <c r="O1608" s="148">
        <v>2016</v>
      </c>
      <c r="P1608" s="148" t="s">
        <v>7</v>
      </c>
      <c r="Q1608" s="149">
        <v>2396</v>
      </c>
      <c r="R1608" s="112" t="str">
        <f t="shared" si="17"/>
        <v/>
      </c>
    </row>
    <row r="1609" spans="7:18" x14ac:dyDescent="0.3">
      <c r="G1609" s="145" t="s">
        <v>25</v>
      </c>
      <c r="H1609" s="145" t="s">
        <v>30</v>
      </c>
      <c r="I1609" s="130">
        <v>2019</v>
      </c>
      <c r="J1609" s="146" t="s">
        <v>14</v>
      </c>
      <c r="K1609" s="129">
        <v>702</v>
      </c>
      <c r="L1609" s="121"/>
      <c r="M1609" s="147" t="s">
        <v>19</v>
      </c>
      <c r="N1609" s="147" t="s">
        <v>63</v>
      </c>
      <c r="O1609" s="148">
        <v>2016</v>
      </c>
      <c r="P1609" s="148" t="s">
        <v>8</v>
      </c>
      <c r="Q1609" s="149">
        <v>2610</v>
      </c>
      <c r="R1609" s="112" t="str">
        <f t="shared" si="17"/>
        <v/>
      </c>
    </row>
    <row r="1610" spans="7:18" x14ac:dyDescent="0.3">
      <c r="G1610" s="145" t="s">
        <v>25</v>
      </c>
      <c r="H1610" s="145" t="s">
        <v>30</v>
      </c>
      <c r="I1610" s="130">
        <v>2019</v>
      </c>
      <c r="J1610" s="146" t="s">
        <v>15</v>
      </c>
      <c r="K1610" s="129">
        <v>822</v>
      </c>
      <c r="L1610" s="121"/>
      <c r="M1610" s="147" t="s">
        <v>19</v>
      </c>
      <c r="N1610" s="147" t="s">
        <v>63</v>
      </c>
      <c r="O1610" s="148">
        <v>2016</v>
      </c>
      <c r="P1610" s="148" t="s">
        <v>9</v>
      </c>
      <c r="Q1610" s="149">
        <v>2640</v>
      </c>
      <c r="R1610" s="112" t="str">
        <f t="shared" si="17"/>
        <v/>
      </c>
    </row>
    <row r="1611" spans="7:18" x14ac:dyDescent="0.3">
      <c r="G1611" s="145" t="s">
        <v>25</v>
      </c>
      <c r="H1611" s="145" t="s">
        <v>31</v>
      </c>
      <c r="I1611" s="130">
        <v>2019</v>
      </c>
      <c r="J1611" s="146" t="s">
        <v>4</v>
      </c>
      <c r="K1611" s="129">
        <v>712</v>
      </c>
      <c r="L1611" s="121"/>
      <c r="M1611" s="147" t="s">
        <v>19</v>
      </c>
      <c r="N1611" s="147" t="s">
        <v>63</v>
      </c>
      <c r="O1611" s="148">
        <v>2016</v>
      </c>
      <c r="P1611" s="148" t="s">
        <v>10</v>
      </c>
      <c r="Q1611" s="149">
        <v>2625</v>
      </c>
      <c r="R1611" s="112" t="str">
        <f t="shared" si="17"/>
        <v/>
      </c>
    </row>
    <row r="1612" spans="7:18" x14ac:dyDescent="0.3">
      <c r="G1612" s="145" t="s">
        <v>25</v>
      </c>
      <c r="H1612" s="145" t="s">
        <v>31</v>
      </c>
      <c r="I1612" s="130">
        <v>2019</v>
      </c>
      <c r="J1612" s="146" t="s">
        <v>5</v>
      </c>
      <c r="K1612" s="129">
        <v>551</v>
      </c>
      <c r="L1612" s="121"/>
      <c r="M1612" s="147" t="s">
        <v>19</v>
      </c>
      <c r="N1612" s="147" t="s">
        <v>63</v>
      </c>
      <c r="O1612" s="148">
        <v>2016</v>
      </c>
      <c r="P1612" s="148" t="s">
        <v>11</v>
      </c>
      <c r="Q1612" s="149">
        <v>3128</v>
      </c>
      <c r="R1612" s="112" t="str">
        <f t="shared" si="17"/>
        <v/>
      </c>
    </row>
    <row r="1613" spans="7:18" x14ac:dyDescent="0.3">
      <c r="G1613" s="145" t="s">
        <v>25</v>
      </c>
      <c r="H1613" s="145" t="s">
        <v>31</v>
      </c>
      <c r="I1613" s="130">
        <v>2019</v>
      </c>
      <c r="J1613" s="146" t="s">
        <v>6</v>
      </c>
      <c r="K1613" s="129">
        <v>590</v>
      </c>
      <c r="L1613" s="121"/>
      <c r="M1613" s="147" t="s">
        <v>19</v>
      </c>
      <c r="N1613" s="147" t="s">
        <v>63</v>
      </c>
      <c r="O1613" s="148">
        <v>2016</v>
      </c>
      <c r="P1613" s="148" t="s">
        <v>12</v>
      </c>
      <c r="Q1613" s="149">
        <v>3557</v>
      </c>
      <c r="R1613" s="112" t="str">
        <f t="shared" si="17"/>
        <v/>
      </c>
    </row>
    <row r="1614" spans="7:18" x14ac:dyDescent="0.3">
      <c r="G1614" s="145" t="s">
        <v>25</v>
      </c>
      <c r="H1614" s="145" t="s">
        <v>31</v>
      </c>
      <c r="I1614" s="130">
        <v>2019</v>
      </c>
      <c r="J1614" s="146" t="s">
        <v>7</v>
      </c>
      <c r="K1614" s="129">
        <v>546</v>
      </c>
      <c r="L1614" s="121"/>
      <c r="M1614" s="147" t="s">
        <v>19</v>
      </c>
      <c r="N1614" s="147" t="s">
        <v>63</v>
      </c>
      <c r="O1614" s="148">
        <v>2016</v>
      </c>
      <c r="P1614" s="148" t="s">
        <v>13</v>
      </c>
      <c r="Q1614" s="149">
        <v>3116</v>
      </c>
      <c r="R1614" s="112" t="str">
        <f t="shared" si="17"/>
        <v/>
      </c>
    </row>
    <row r="1615" spans="7:18" x14ac:dyDescent="0.3">
      <c r="G1615" s="145" t="s">
        <v>25</v>
      </c>
      <c r="H1615" s="145" t="s">
        <v>31</v>
      </c>
      <c r="I1615" s="130">
        <v>2019</v>
      </c>
      <c r="J1615" s="146" t="s">
        <v>8</v>
      </c>
      <c r="K1615" s="129">
        <v>318</v>
      </c>
      <c r="L1615" s="121"/>
      <c r="M1615" s="147" t="s">
        <v>19</v>
      </c>
      <c r="N1615" s="147" t="s">
        <v>63</v>
      </c>
      <c r="O1615" s="148">
        <v>2016</v>
      </c>
      <c r="P1615" s="148" t="s">
        <v>14</v>
      </c>
      <c r="Q1615" s="149">
        <v>3187</v>
      </c>
      <c r="R1615" s="112" t="str">
        <f t="shared" si="17"/>
        <v/>
      </c>
    </row>
    <row r="1616" spans="7:18" x14ac:dyDescent="0.3">
      <c r="G1616" s="145" t="s">
        <v>25</v>
      </c>
      <c r="H1616" s="145" t="s">
        <v>31</v>
      </c>
      <c r="I1616" s="130">
        <v>2019</v>
      </c>
      <c r="J1616" s="146" t="s">
        <v>9</v>
      </c>
      <c r="K1616" s="129">
        <v>544</v>
      </c>
      <c r="L1616" s="121"/>
      <c r="M1616" s="147" t="s">
        <v>19</v>
      </c>
      <c r="N1616" s="147" t="s">
        <v>63</v>
      </c>
      <c r="O1616" s="148">
        <v>2016</v>
      </c>
      <c r="P1616" s="148" t="s">
        <v>15</v>
      </c>
      <c r="Q1616" s="149">
        <v>3837</v>
      </c>
      <c r="R1616" s="112" t="str">
        <f t="shared" si="17"/>
        <v/>
      </c>
    </row>
    <row r="1617" spans="7:18" x14ac:dyDescent="0.3">
      <c r="G1617" s="145" t="s">
        <v>25</v>
      </c>
      <c r="H1617" s="145" t="s">
        <v>31</v>
      </c>
      <c r="I1617" s="130">
        <v>2019</v>
      </c>
      <c r="J1617" s="146" t="s">
        <v>10</v>
      </c>
      <c r="K1617" s="129">
        <v>816</v>
      </c>
      <c r="L1617" s="121"/>
      <c r="M1617" s="147" t="s">
        <v>19</v>
      </c>
      <c r="N1617" s="147" t="s">
        <v>64</v>
      </c>
      <c r="O1617" s="148">
        <v>2016</v>
      </c>
      <c r="P1617" s="148" t="s">
        <v>5</v>
      </c>
      <c r="Q1617" s="149">
        <v>1</v>
      </c>
      <c r="R1617" s="112" t="str">
        <f t="shared" si="17"/>
        <v/>
      </c>
    </row>
    <row r="1618" spans="7:18" x14ac:dyDescent="0.3">
      <c r="G1618" s="145" t="s">
        <v>25</v>
      </c>
      <c r="H1618" s="145" t="s">
        <v>31</v>
      </c>
      <c r="I1618" s="130">
        <v>2019</v>
      </c>
      <c r="J1618" s="146" t="s">
        <v>11</v>
      </c>
      <c r="K1618" s="129">
        <v>394</v>
      </c>
      <c r="L1618" s="121"/>
      <c r="M1618" s="147" t="s">
        <v>19</v>
      </c>
      <c r="N1618" s="147" t="s">
        <v>64</v>
      </c>
      <c r="O1618" s="148">
        <v>2016</v>
      </c>
      <c r="P1618" s="148" t="s">
        <v>8</v>
      </c>
      <c r="Q1618" s="149">
        <v>1</v>
      </c>
      <c r="R1618" s="112" t="str">
        <f t="shared" si="17"/>
        <v/>
      </c>
    </row>
    <row r="1619" spans="7:18" x14ac:dyDescent="0.3">
      <c r="G1619" s="145" t="s">
        <v>25</v>
      </c>
      <c r="H1619" s="145" t="s">
        <v>31</v>
      </c>
      <c r="I1619" s="130">
        <v>2019</v>
      </c>
      <c r="J1619" s="146" t="s">
        <v>12</v>
      </c>
      <c r="K1619" s="129">
        <v>823</v>
      </c>
      <c r="L1619" s="121"/>
      <c r="M1619" s="147" t="s">
        <v>19</v>
      </c>
      <c r="N1619" s="147" t="s">
        <v>65</v>
      </c>
      <c r="O1619" s="148">
        <v>2016</v>
      </c>
      <c r="P1619" s="148" t="s">
        <v>6</v>
      </c>
      <c r="Q1619" s="149">
        <v>1</v>
      </c>
      <c r="R1619" s="112" t="str">
        <f t="shared" si="17"/>
        <v/>
      </c>
    </row>
    <row r="1620" spans="7:18" x14ac:dyDescent="0.3">
      <c r="G1620" s="145" t="s">
        <v>25</v>
      </c>
      <c r="H1620" s="145" t="s">
        <v>31</v>
      </c>
      <c r="I1620" s="130">
        <v>2019</v>
      </c>
      <c r="J1620" s="146" t="s">
        <v>13</v>
      </c>
      <c r="K1620" s="129">
        <v>295</v>
      </c>
      <c r="L1620" s="121"/>
      <c r="M1620" s="147" t="s">
        <v>21</v>
      </c>
      <c r="N1620" s="147" t="s">
        <v>22</v>
      </c>
      <c r="O1620" s="148">
        <v>2016</v>
      </c>
      <c r="P1620" s="148" t="s">
        <v>4</v>
      </c>
      <c r="Q1620" s="149">
        <v>472</v>
      </c>
      <c r="R1620" s="112" t="str">
        <f t="shared" si="17"/>
        <v/>
      </c>
    </row>
    <row r="1621" spans="7:18" x14ac:dyDescent="0.3">
      <c r="G1621" s="145" t="s">
        <v>25</v>
      </c>
      <c r="H1621" s="145" t="s">
        <v>31</v>
      </c>
      <c r="I1621" s="130">
        <v>2019</v>
      </c>
      <c r="J1621" s="146" t="s">
        <v>14</v>
      </c>
      <c r="K1621" s="129">
        <v>226</v>
      </c>
      <c r="L1621" s="121"/>
      <c r="M1621" s="147" t="s">
        <v>21</v>
      </c>
      <c r="N1621" s="147" t="s">
        <v>22</v>
      </c>
      <c r="O1621" s="148">
        <v>2016</v>
      </c>
      <c r="P1621" s="148" t="s">
        <v>5</v>
      </c>
      <c r="Q1621" s="149">
        <v>23</v>
      </c>
      <c r="R1621" s="112" t="str">
        <f t="shared" si="17"/>
        <v/>
      </c>
    </row>
    <row r="1622" spans="7:18" x14ac:dyDescent="0.3">
      <c r="G1622" s="145" t="s">
        <v>25</v>
      </c>
      <c r="H1622" s="145" t="s">
        <v>31</v>
      </c>
      <c r="I1622" s="130">
        <v>2019</v>
      </c>
      <c r="J1622" s="146" t="s">
        <v>15</v>
      </c>
      <c r="K1622" s="129">
        <v>1191</v>
      </c>
      <c r="L1622" s="121"/>
      <c r="M1622" s="147" t="s">
        <v>21</v>
      </c>
      <c r="N1622" s="147" t="s">
        <v>22</v>
      </c>
      <c r="O1622" s="148">
        <v>2016</v>
      </c>
      <c r="P1622" s="148" t="s">
        <v>6</v>
      </c>
      <c r="Q1622" s="149">
        <v>17</v>
      </c>
      <c r="R1622" s="112" t="str">
        <f t="shared" si="17"/>
        <v/>
      </c>
    </row>
    <row r="1623" spans="7:18" x14ac:dyDescent="0.3">
      <c r="G1623" s="145" t="s">
        <v>25</v>
      </c>
      <c r="H1623" s="145" t="s">
        <v>32</v>
      </c>
      <c r="I1623" s="130">
        <v>2019</v>
      </c>
      <c r="J1623" s="146" t="s">
        <v>4</v>
      </c>
      <c r="K1623" s="129">
        <v>12</v>
      </c>
      <c r="L1623" s="121"/>
      <c r="M1623" s="147" t="s">
        <v>21</v>
      </c>
      <c r="N1623" s="147" t="s">
        <v>22</v>
      </c>
      <c r="O1623" s="148">
        <v>2016</v>
      </c>
      <c r="P1623" s="148" t="s">
        <v>7</v>
      </c>
      <c r="Q1623" s="149">
        <v>14</v>
      </c>
      <c r="R1623" s="112" t="str">
        <f t="shared" si="17"/>
        <v/>
      </c>
    </row>
    <row r="1624" spans="7:18" x14ac:dyDescent="0.3">
      <c r="G1624" s="145" t="s">
        <v>25</v>
      </c>
      <c r="H1624" s="145" t="s">
        <v>32</v>
      </c>
      <c r="I1624" s="130">
        <v>2019</v>
      </c>
      <c r="J1624" s="146" t="s">
        <v>5</v>
      </c>
      <c r="K1624" s="129">
        <v>1</v>
      </c>
      <c r="L1624" s="121"/>
      <c r="M1624" s="147" t="s">
        <v>21</v>
      </c>
      <c r="N1624" s="147" t="s">
        <v>22</v>
      </c>
      <c r="O1624" s="148">
        <v>2016</v>
      </c>
      <c r="P1624" s="148" t="s">
        <v>8</v>
      </c>
      <c r="Q1624" s="149">
        <v>19</v>
      </c>
      <c r="R1624" s="112" t="str">
        <f t="shared" si="17"/>
        <v/>
      </c>
    </row>
    <row r="1625" spans="7:18" x14ac:dyDescent="0.3">
      <c r="G1625" s="145" t="s">
        <v>25</v>
      </c>
      <c r="H1625" s="145" t="s">
        <v>32</v>
      </c>
      <c r="I1625" s="130">
        <v>2019</v>
      </c>
      <c r="J1625" s="146" t="s">
        <v>6</v>
      </c>
      <c r="K1625" s="129">
        <v>5</v>
      </c>
      <c r="L1625" s="121"/>
      <c r="M1625" s="147" t="s">
        <v>21</v>
      </c>
      <c r="N1625" s="147" t="s">
        <v>22</v>
      </c>
      <c r="O1625" s="148">
        <v>2016</v>
      </c>
      <c r="P1625" s="148" t="s">
        <v>9</v>
      </c>
      <c r="Q1625" s="149">
        <v>16</v>
      </c>
      <c r="R1625" s="112" t="str">
        <f t="shared" si="17"/>
        <v/>
      </c>
    </row>
    <row r="1626" spans="7:18" x14ac:dyDescent="0.3">
      <c r="G1626" s="145" t="s">
        <v>25</v>
      </c>
      <c r="H1626" s="145" t="s">
        <v>32</v>
      </c>
      <c r="I1626" s="130">
        <v>2019</v>
      </c>
      <c r="J1626" s="146" t="s">
        <v>8</v>
      </c>
      <c r="K1626" s="129">
        <v>1</v>
      </c>
      <c r="L1626" s="121"/>
      <c r="M1626" s="147" t="s">
        <v>21</v>
      </c>
      <c r="N1626" s="147" t="s">
        <v>22</v>
      </c>
      <c r="O1626" s="148">
        <v>2016</v>
      </c>
      <c r="P1626" s="148" t="s">
        <v>10</v>
      </c>
      <c r="Q1626" s="149">
        <v>15</v>
      </c>
      <c r="R1626" s="112" t="str">
        <f t="shared" si="17"/>
        <v/>
      </c>
    </row>
    <row r="1627" spans="7:18" x14ac:dyDescent="0.3">
      <c r="G1627" s="145" t="s">
        <v>25</v>
      </c>
      <c r="H1627" s="145" t="s">
        <v>32</v>
      </c>
      <c r="I1627" s="130">
        <v>2019</v>
      </c>
      <c r="J1627" s="146" t="s">
        <v>9</v>
      </c>
      <c r="K1627" s="129">
        <v>1</v>
      </c>
      <c r="L1627" s="121"/>
      <c r="M1627" s="147" t="s">
        <v>21</v>
      </c>
      <c r="N1627" s="147" t="s">
        <v>22</v>
      </c>
      <c r="O1627" s="148">
        <v>2016</v>
      </c>
      <c r="P1627" s="148" t="s">
        <v>11</v>
      </c>
      <c r="Q1627" s="149">
        <v>30</v>
      </c>
      <c r="R1627" s="112" t="str">
        <f t="shared" si="17"/>
        <v/>
      </c>
    </row>
    <row r="1628" spans="7:18" x14ac:dyDescent="0.3">
      <c r="G1628" s="145" t="s">
        <v>25</v>
      </c>
      <c r="H1628" s="145" t="s">
        <v>32</v>
      </c>
      <c r="I1628" s="130">
        <v>2019</v>
      </c>
      <c r="J1628" s="146" t="s">
        <v>11</v>
      </c>
      <c r="K1628" s="129">
        <v>2</v>
      </c>
      <c r="L1628" s="121"/>
      <c r="M1628" s="147" t="s">
        <v>21</v>
      </c>
      <c r="N1628" s="147" t="s">
        <v>22</v>
      </c>
      <c r="O1628" s="148">
        <v>2016</v>
      </c>
      <c r="P1628" s="148" t="s">
        <v>12</v>
      </c>
      <c r="Q1628" s="149">
        <v>20</v>
      </c>
      <c r="R1628" s="112" t="str">
        <f t="shared" si="17"/>
        <v/>
      </c>
    </row>
    <row r="1629" spans="7:18" x14ac:dyDescent="0.3">
      <c r="G1629" s="145" t="s">
        <v>25</v>
      </c>
      <c r="H1629" s="145" t="s">
        <v>32</v>
      </c>
      <c r="I1629" s="130">
        <v>2019</v>
      </c>
      <c r="J1629" s="146" t="s">
        <v>12</v>
      </c>
      <c r="K1629" s="129">
        <v>3</v>
      </c>
      <c r="L1629" s="121"/>
      <c r="M1629" s="147" t="s">
        <v>21</v>
      </c>
      <c r="N1629" s="147" t="s">
        <v>22</v>
      </c>
      <c r="O1629" s="148">
        <v>2016</v>
      </c>
      <c r="P1629" s="148" t="s">
        <v>13</v>
      </c>
      <c r="Q1629" s="149">
        <v>17</v>
      </c>
      <c r="R1629" s="112" t="str">
        <f t="shared" si="17"/>
        <v/>
      </c>
    </row>
    <row r="1630" spans="7:18" x14ac:dyDescent="0.3">
      <c r="G1630" s="145" t="s">
        <v>25</v>
      </c>
      <c r="H1630" s="145" t="s">
        <v>32</v>
      </c>
      <c r="I1630" s="130">
        <v>2019</v>
      </c>
      <c r="J1630" s="146" t="s">
        <v>13</v>
      </c>
      <c r="K1630" s="129">
        <v>2</v>
      </c>
      <c r="L1630" s="121"/>
      <c r="M1630" s="147" t="s">
        <v>21</v>
      </c>
      <c r="N1630" s="147" t="s">
        <v>22</v>
      </c>
      <c r="O1630" s="148">
        <v>2016</v>
      </c>
      <c r="P1630" s="148" t="s">
        <v>14</v>
      </c>
      <c r="Q1630" s="149">
        <v>29</v>
      </c>
      <c r="R1630" s="112" t="str">
        <f t="shared" si="17"/>
        <v/>
      </c>
    </row>
    <row r="1631" spans="7:18" x14ac:dyDescent="0.3">
      <c r="G1631" s="145" t="s">
        <v>25</v>
      </c>
      <c r="H1631" s="145" t="s">
        <v>32</v>
      </c>
      <c r="I1631" s="130">
        <v>2019</v>
      </c>
      <c r="J1631" s="146" t="s">
        <v>14</v>
      </c>
      <c r="K1631" s="129">
        <v>4</v>
      </c>
      <c r="L1631" s="121"/>
      <c r="M1631" s="147" t="s">
        <v>21</v>
      </c>
      <c r="N1631" s="147" t="s">
        <v>22</v>
      </c>
      <c r="O1631" s="148">
        <v>2016</v>
      </c>
      <c r="P1631" s="148" t="s">
        <v>15</v>
      </c>
      <c r="Q1631" s="149">
        <v>50</v>
      </c>
      <c r="R1631" s="112" t="str">
        <f t="shared" si="17"/>
        <v/>
      </c>
    </row>
    <row r="1632" spans="7:18" x14ac:dyDescent="0.3">
      <c r="G1632" s="145" t="s">
        <v>25</v>
      </c>
      <c r="H1632" s="145" t="s">
        <v>33</v>
      </c>
      <c r="I1632" s="130">
        <v>2019</v>
      </c>
      <c r="J1632" s="146" t="s">
        <v>4</v>
      </c>
      <c r="K1632" s="129">
        <v>17</v>
      </c>
      <c r="L1632" s="121"/>
      <c r="M1632" s="147" t="s">
        <v>25</v>
      </c>
      <c r="N1632" s="147" t="s">
        <v>27</v>
      </c>
      <c r="O1632" s="148">
        <v>2016</v>
      </c>
      <c r="P1632" s="148" t="s">
        <v>4</v>
      </c>
      <c r="Q1632" s="149">
        <v>446</v>
      </c>
      <c r="R1632" s="112" t="str">
        <f t="shared" si="17"/>
        <v/>
      </c>
    </row>
    <row r="1633" spans="7:18" x14ac:dyDescent="0.3">
      <c r="G1633" s="145" t="s">
        <v>25</v>
      </c>
      <c r="H1633" s="145" t="s">
        <v>34</v>
      </c>
      <c r="I1633" s="130">
        <v>2019</v>
      </c>
      <c r="J1633" s="146" t="s">
        <v>4</v>
      </c>
      <c r="K1633" s="129">
        <v>15</v>
      </c>
      <c r="L1633" s="121"/>
      <c r="M1633" s="147" t="s">
        <v>25</v>
      </c>
      <c r="N1633" s="147" t="s">
        <v>27</v>
      </c>
      <c r="O1633" s="148">
        <v>2016</v>
      </c>
      <c r="P1633" s="148" t="s">
        <v>5</v>
      </c>
      <c r="Q1633" s="149">
        <v>372</v>
      </c>
      <c r="R1633" s="112" t="str">
        <f t="shared" si="17"/>
        <v/>
      </c>
    </row>
    <row r="1634" spans="7:18" x14ac:dyDescent="0.3">
      <c r="G1634" s="145" t="s">
        <v>25</v>
      </c>
      <c r="H1634" s="145" t="s">
        <v>34</v>
      </c>
      <c r="I1634" s="130">
        <v>2019</v>
      </c>
      <c r="J1634" s="146" t="s">
        <v>5</v>
      </c>
      <c r="K1634" s="129">
        <v>79</v>
      </c>
      <c r="L1634" s="121"/>
      <c r="M1634" s="147" t="s">
        <v>25</v>
      </c>
      <c r="N1634" s="147" t="s">
        <v>27</v>
      </c>
      <c r="O1634" s="148">
        <v>2016</v>
      </c>
      <c r="P1634" s="148" t="s">
        <v>6</v>
      </c>
      <c r="Q1634" s="149">
        <v>464</v>
      </c>
      <c r="R1634" s="112" t="str">
        <f t="shared" si="17"/>
        <v/>
      </c>
    </row>
    <row r="1635" spans="7:18" x14ac:dyDescent="0.3">
      <c r="G1635" s="145" t="s">
        <v>25</v>
      </c>
      <c r="H1635" s="145" t="s">
        <v>34</v>
      </c>
      <c r="I1635" s="130">
        <v>2019</v>
      </c>
      <c r="J1635" s="146" t="s">
        <v>6</v>
      </c>
      <c r="K1635" s="129">
        <v>3</v>
      </c>
      <c r="L1635" s="121"/>
      <c r="M1635" s="147" t="s">
        <v>25</v>
      </c>
      <c r="N1635" s="147" t="s">
        <v>27</v>
      </c>
      <c r="O1635" s="148">
        <v>2016</v>
      </c>
      <c r="P1635" s="148" t="s">
        <v>7</v>
      </c>
      <c r="Q1635" s="149">
        <v>579</v>
      </c>
      <c r="R1635" s="112" t="str">
        <f t="shared" si="17"/>
        <v/>
      </c>
    </row>
    <row r="1636" spans="7:18" x14ac:dyDescent="0.3">
      <c r="G1636" s="145" t="s">
        <v>25</v>
      </c>
      <c r="H1636" s="145" t="s">
        <v>34</v>
      </c>
      <c r="I1636" s="130">
        <v>2019</v>
      </c>
      <c r="J1636" s="146" t="s">
        <v>7</v>
      </c>
      <c r="K1636" s="129">
        <v>7</v>
      </c>
      <c r="L1636" s="121"/>
      <c r="M1636" s="147" t="s">
        <v>25</v>
      </c>
      <c r="N1636" s="147" t="s">
        <v>27</v>
      </c>
      <c r="O1636" s="148">
        <v>2016</v>
      </c>
      <c r="P1636" s="148" t="s">
        <v>8</v>
      </c>
      <c r="Q1636" s="149">
        <v>461</v>
      </c>
      <c r="R1636" s="112" t="str">
        <f t="shared" si="17"/>
        <v/>
      </c>
    </row>
    <row r="1637" spans="7:18" x14ac:dyDescent="0.3">
      <c r="G1637" s="145" t="s">
        <v>25</v>
      </c>
      <c r="H1637" s="145" t="s">
        <v>34</v>
      </c>
      <c r="I1637" s="130">
        <v>2019</v>
      </c>
      <c r="J1637" s="146" t="s">
        <v>8</v>
      </c>
      <c r="K1637" s="129">
        <v>2</v>
      </c>
      <c r="L1637" s="121"/>
      <c r="M1637" s="147" t="s">
        <v>25</v>
      </c>
      <c r="N1637" s="147" t="s">
        <v>27</v>
      </c>
      <c r="O1637" s="148">
        <v>2016</v>
      </c>
      <c r="P1637" s="148" t="s">
        <v>9</v>
      </c>
      <c r="Q1637" s="149">
        <v>319</v>
      </c>
      <c r="R1637" s="112" t="str">
        <f t="shared" si="17"/>
        <v/>
      </c>
    </row>
    <row r="1638" spans="7:18" x14ac:dyDescent="0.3">
      <c r="G1638" s="145" t="s">
        <v>25</v>
      </c>
      <c r="H1638" s="145" t="s">
        <v>34</v>
      </c>
      <c r="I1638" s="130">
        <v>2019</v>
      </c>
      <c r="J1638" s="146" t="s">
        <v>9</v>
      </c>
      <c r="K1638" s="129">
        <v>13</v>
      </c>
      <c r="L1638" s="121"/>
      <c r="M1638" s="147" t="s">
        <v>25</v>
      </c>
      <c r="N1638" s="147" t="s">
        <v>27</v>
      </c>
      <c r="O1638" s="148">
        <v>2016</v>
      </c>
      <c r="P1638" s="148" t="s">
        <v>10</v>
      </c>
      <c r="Q1638" s="149">
        <v>411</v>
      </c>
      <c r="R1638" s="112" t="str">
        <f t="shared" si="17"/>
        <v/>
      </c>
    </row>
    <row r="1639" spans="7:18" x14ac:dyDescent="0.3">
      <c r="G1639" s="145" t="s">
        <v>25</v>
      </c>
      <c r="H1639" s="145" t="s">
        <v>34</v>
      </c>
      <c r="I1639" s="130">
        <v>2019</v>
      </c>
      <c r="J1639" s="146" t="s">
        <v>10</v>
      </c>
      <c r="K1639" s="129">
        <v>29</v>
      </c>
      <c r="L1639" s="121"/>
      <c r="M1639" s="147" t="s">
        <v>25</v>
      </c>
      <c r="N1639" s="147" t="s">
        <v>27</v>
      </c>
      <c r="O1639" s="148">
        <v>2016</v>
      </c>
      <c r="P1639" s="148" t="s">
        <v>11</v>
      </c>
      <c r="Q1639" s="149">
        <v>428</v>
      </c>
      <c r="R1639" s="112" t="str">
        <f t="shared" si="17"/>
        <v/>
      </c>
    </row>
    <row r="1640" spans="7:18" x14ac:dyDescent="0.3">
      <c r="G1640" s="145" t="s">
        <v>25</v>
      </c>
      <c r="H1640" s="145" t="s">
        <v>34</v>
      </c>
      <c r="I1640" s="130">
        <v>2019</v>
      </c>
      <c r="J1640" s="146" t="s">
        <v>11</v>
      </c>
      <c r="K1640" s="129">
        <v>7</v>
      </c>
      <c r="L1640" s="121"/>
      <c r="M1640" s="147" t="s">
        <v>25</v>
      </c>
      <c r="N1640" s="147" t="s">
        <v>27</v>
      </c>
      <c r="O1640" s="148">
        <v>2016</v>
      </c>
      <c r="P1640" s="148" t="s">
        <v>12</v>
      </c>
      <c r="Q1640" s="149">
        <v>478</v>
      </c>
      <c r="R1640" s="112" t="str">
        <f t="shared" si="17"/>
        <v/>
      </c>
    </row>
    <row r="1641" spans="7:18" x14ac:dyDescent="0.3">
      <c r="G1641" s="145" t="s">
        <v>25</v>
      </c>
      <c r="H1641" s="145" t="s">
        <v>34</v>
      </c>
      <c r="I1641" s="130">
        <v>2019</v>
      </c>
      <c r="J1641" s="146" t="s">
        <v>12</v>
      </c>
      <c r="K1641" s="129">
        <v>8</v>
      </c>
      <c r="L1641" s="121"/>
      <c r="M1641" s="147" t="s">
        <v>25</v>
      </c>
      <c r="N1641" s="147" t="s">
        <v>27</v>
      </c>
      <c r="O1641" s="148">
        <v>2016</v>
      </c>
      <c r="P1641" s="148" t="s">
        <v>13</v>
      </c>
      <c r="Q1641" s="149">
        <v>397</v>
      </c>
      <c r="R1641" s="112" t="str">
        <f t="shared" si="17"/>
        <v/>
      </c>
    </row>
    <row r="1642" spans="7:18" x14ac:dyDescent="0.3">
      <c r="G1642" s="145" t="s">
        <v>25</v>
      </c>
      <c r="H1642" s="145" t="s">
        <v>34</v>
      </c>
      <c r="I1642" s="130">
        <v>2019</v>
      </c>
      <c r="J1642" s="146" t="s">
        <v>13</v>
      </c>
      <c r="K1642" s="129">
        <v>9</v>
      </c>
      <c r="L1642" s="121"/>
      <c r="M1642" s="147" t="s">
        <v>25</v>
      </c>
      <c r="N1642" s="147" t="s">
        <v>27</v>
      </c>
      <c r="O1642" s="148">
        <v>2016</v>
      </c>
      <c r="P1642" s="148" t="s">
        <v>14</v>
      </c>
      <c r="Q1642" s="149">
        <v>429</v>
      </c>
      <c r="R1642" s="112" t="str">
        <f t="shared" si="17"/>
        <v/>
      </c>
    </row>
    <row r="1643" spans="7:18" x14ac:dyDescent="0.3">
      <c r="G1643" s="145" t="s">
        <v>25</v>
      </c>
      <c r="H1643" s="145" t="s">
        <v>34</v>
      </c>
      <c r="I1643" s="130">
        <v>2019</v>
      </c>
      <c r="J1643" s="146" t="s">
        <v>14</v>
      </c>
      <c r="K1643" s="129">
        <v>3</v>
      </c>
      <c r="L1643" s="121"/>
      <c r="M1643" s="147" t="s">
        <v>25</v>
      </c>
      <c r="N1643" s="147" t="s">
        <v>27</v>
      </c>
      <c r="O1643" s="148">
        <v>2016</v>
      </c>
      <c r="P1643" s="148" t="s">
        <v>15</v>
      </c>
      <c r="Q1643" s="149">
        <v>513</v>
      </c>
      <c r="R1643" s="112" t="str">
        <f t="shared" si="17"/>
        <v/>
      </c>
    </row>
    <row r="1644" spans="7:18" x14ac:dyDescent="0.3">
      <c r="G1644" s="145" t="s">
        <v>25</v>
      </c>
      <c r="H1644" s="145" t="s">
        <v>34</v>
      </c>
      <c r="I1644" s="130">
        <v>2019</v>
      </c>
      <c r="J1644" s="146" t="s">
        <v>15</v>
      </c>
      <c r="K1644" s="129">
        <v>10</v>
      </c>
      <c r="L1644" s="121"/>
      <c r="M1644" s="147" t="s">
        <v>25</v>
      </c>
      <c r="N1644" s="147" t="s">
        <v>31</v>
      </c>
      <c r="O1644" s="148">
        <v>2016</v>
      </c>
      <c r="P1644" s="148" t="s">
        <v>4</v>
      </c>
      <c r="Q1644" s="149">
        <v>21</v>
      </c>
      <c r="R1644" s="112" t="str">
        <f t="shared" si="17"/>
        <v/>
      </c>
    </row>
    <row r="1645" spans="7:18" x14ac:dyDescent="0.3">
      <c r="G1645" s="145" t="s">
        <v>35</v>
      </c>
      <c r="H1645" s="145" t="s">
        <v>36</v>
      </c>
      <c r="I1645" s="130">
        <v>2019</v>
      </c>
      <c r="J1645" s="146" t="s">
        <v>4</v>
      </c>
      <c r="K1645" s="129">
        <v>70</v>
      </c>
      <c r="L1645" s="121"/>
      <c r="M1645" s="147" t="s">
        <v>25</v>
      </c>
      <c r="N1645" s="147" t="s">
        <v>31</v>
      </c>
      <c r="O1645" s="148">
        <v>2016</v>
      </c>
      <c r="P1645" s="148" t="s">
        <v>5</v>
      </c>
      <c r="Q1645" s="149">
        <v>14</v>
      </c>
      <c r="R1645" s="112" t="str">
        <f t="shared" si="17"/>
        <v/>
      </c>
    </row>
    <row r="1646" spans="7:18" x14ac:dyDescent="0.3">
      <c r="G1646" s="145" t="s">
        <v>35</v>
      </c>
      <c r="H1646" s="145" t="s">
        <v>36</v>
      </c>
      <c r="I1646" s="130">
        <v>2019</v>
      </c>
      <c r="J1646" s="146" t="s">
        <v>5</v>
      </c>
      <c r="K1646" s="129">
        <v>35</v>
      </c>
      <c r="L1646" s="121"/>
      <c r="M1646" s="147" t="s">
        <v>25</v>
      </c>
      <c r="N1646" s="147" t="s">
        <v>31</v>
      </c>
      <c r="O1646" s="148">
        <v>2016</v>
      </c>
      <c r="P1646" s="148" t="s">
        <v>6</v>
      </c>
      <c r="Q1646" s="149">
        <v>31</v>
      </c>
      <c r="R1646" s="112" t="str">
        <f t="shared" si="17"/>
        <v/>
      </c>
    </row>
    <row r="1647" spans="7:18" x14ac:dyDescent="0.3">
      <c r="G1647" s="145" t="s">
        <v>35</v>
      </c>
      <c r="H1647" s="145" t="s">
        <v>36</v>
      </c>
      <c r="I1647" s="130">
        <v>2019</v>
      </c>
      <c r="J1647" s="146" t="s">
        <v>6</v>
      </c>
      <c r="K1647" s="129">
        <v>33</v>
      </c>
      <c r="L1647" s="121"/>
      <c r="M1647" s="147" t="s">
        <v>25</v>
      </c>
      <c r="N1647" s="147" t="s">
        <v>31</v>
      </c>
      <c r="O1647" s="148">
        <v>2016</v>
      </c>
      <c r="P1647" s="148" t="s">
        <v>7</v>
      </c>
      <c r="Q1647" s="149">
        <v>32</v>
      </c>
      <c r="R1647" s="112" t="str">
        <f t="shared" si="17"/>
        <v/>
      </c>
    </row>
    <row r="1648" spans="7:18" x14ac:dyDescent="0.3">
      <c r="G1648" s="145" t="s">
        <v>35</v>
      </c>
      <c r="H1648" s="145" t="s">
        <v>36</v>
      </c>
      <c r="I1648" s="130">
        <v>2019</v>
      </c>
      <c r="J1648" s="146" t="s">
        <v>7</v>
      </c>
      <c r="K1648" s="129">
        <v>22</v>
      </c>
      <c r="L1648" s="121"/>
      <c r="M1648" s="147" t="s">
        <v>25</v>
      </c>
      <c r="N1648" s="147" t="s">
        <v>31</v>
      </c>
      <c r="O1648" s="148">
        <v>2016</v>
      </c>
      <c r="P1648" s="148" t="s">
        <v>8</v>
      </c>
      <c r="Q1648" s="149">
        <v>43</v>
      </c>
      <c r="R1648" s="112" t="str">
        <f t="shared" si="17"/>
        <v/>
      </c>
    </row>
    <row r="1649" spans="7:18" x14ac:dyDescent="0.3">
      <c r="G1649" s="145" t="s">
        <v>35</v>
      </c>
      <c r="H1649" s="145" t="s">
        <v>36</v>
      </c>
      <c r="I1649" s="130">
        <v>2019</v>
      </c>
      <c r="J1649" s="146" t="s">
        <v>8</v>
      </c>
      <c r="K1649" s="129">
        <v>86</v>
      </c>
      <c r="L1649" s="121"/>
      <c r="M1649" s="147" t="s">
        <v>25</v>
      </c>
      <c r="N1649" s="147" t="s">
        <v>31</v>
      </c>
      <c r="O1649" s="148">
        <v>2016</v>
      </c>
      <c r="P1649" s="148" t="s">
        <v>9</v>
      </c>
      <c r="Q1649" s="149">
        <v>35</v>
      </c>
      <c r="R1649" s="112" t="str">
        <f t="shared" si="17"/>
        <v/>
      </c>
    </row>
    <row r="1650" spans="7:18" x14ac:dyDescent="0.3">
      <c r="G1650" s="145" t="s">
        <v>35</v>
      </c>
      <c r="H1650" s="145" t="s">
        <v>36</v>
      </c>
      <c r="I1650" s="130">
        <v>2019</v>
      </c>
      <c r="J1650" s="146" t="s">
        <v>9</v>
      </c>
      <c r="K1650" s="129">
        <v>124</v>
      </c>
      <c r="L1650" s="121"/>
      <c r="M1650" s="147" t="s">
        <v>25</v>
      </c>
      <c r="N1650" s="147" t="s">
        <v>31</v>
      </c>
      <c r="O1650" s="148">
        <v>2016</v>
      </c>
      <c r="P1650" s="148" t="s">
        <v>10</v>
      </c>
      <c r="Q1650" s="149">
        <v>23</v>
      </c>
      <c r="R1650" s="112" t="str">
        <f t="shared" si="17"/>
        <v/>
      </c>
    </row>
    <row r="1651" spans="7:18" x14ac:dyDescent="0.3">
      <c r="G1651" s="145" t="s">
        <v>35</v>
      </c>
      <c r="H1651" s="145" t="s">
        <v>36</v>
      </c>
      <c r="I1651" s="130">
        <v>2019</v>
      </c>
      <c r="J1651" s="146" t="s">
        <v>10</v>
      </c>
      <c r="K1651" s="129">
        <v>47</v>
      </c>
      <c r="L1651" s="121"/>
      <c r="M1651" s="147" t="s">
        <v>25</v>
      </c>
      <c r="N1651" s="147" t="s">
        <v>31</v>
      </c>
      <c r="O1651" s="148">
        <v>2016</v>
      </c>
      <c r="P1651" s="148" t="s">
        <v>11</v>
      </c>
      <c r="Q1651" s="149">
        <v>40</v>
      </c>
      <c r="R1651" s="112" t="str">
        <f t="shared" si="17"/>
        <v/>
      </c>
    </row>
    <row r="1652" spans="7:18" x14ac:dyDescent="0.3">
      <c r="G1652" s="145" t="s">
        <v>35</v>
      </c>
      <c r="H1652" s="145" t="s">
        <v>36</v>
      </c>
      <c r="I1652" s="130">
        <v>2019</v>
      </c>
      <c r="J1652" s="146" t="s">
        <v>11</v>
      </c>
      <c r="K1652" s="129">
        <v>30</v>
      </c>
      <c r="L1652" s="121"/>
      <c r="M1652" s="147" t="s">
        <v>25</v>
      </c>
      <c r="N1652" s="147" t="s">
        <v>31</v>
      </c>
      <c r="O1652" s="148">
        <v>2016</v>
      </c>
      <c r="P1652" s="148" t="s">
        <v>12</v>
      </c>
      <c r="Q1652" s="149">
        <v>36</v>
      </c>
      <c r="R1652" s="112" t="str">
        <f t="shared" si="17"/>
        <v/>
      </c>
    </row>
    <row r="1653" spans="7:18" x14ac:dyDescent="0.3">
      <c r="G1653" s="145" t="s">
        <v>35</v>
      </c>
      <c r="H1653" s="145" t="s">
        <v>36</v>
      </c>
      <c r="I1653" s="130">
        <v>2019</v>
      </c>
      <c r="J1653" s="146" t="s">
        <v>12</v>
      </c>
      <c r="K1653" s="129">
        <v>35</v>
      </c>
      <c r="L1653" s="121"/>
      <c r="M1653" s="147" t="s">
        <v>25</v>
      </c>
      <c r="N1653" s="147" t="s">
        <v>31</v>
      </c>
      <c r="O1653" s="148">
        <v>2016</v>
      </c>
      <c r="P1653" s="148" t="s">
        <v>13</v>
      </c>
      <c r="Q1653" s="149">
        <v>27</v>
      </c>
      <c r="R1653" s="112" t="str">
        <f t="shared" si="17"/>
        <v/>
      </c>
    </row>
    <row r="1654" spans="7:18" x14ac:dyDescent="0.3">
      <c r="G1654" s="145" t="s">
        <v>35</v>
      </c>
      <c r="H1654" s="145" t="s">
        <v>36</v>
      </c>
      <c r="I1654" s="130">
        <v>2019</v>
      </c>
      <c r="J1654" s="146" t="s">
        <v>13</v>
      </c>
      <c r="K1654" s="129">
        <v>39</v>
      </c>
      <c r="L1654" s="121"/>
      <c r="M1654" s="147" t="s">
        <v>25</v>
      </c>
      <c r="N1654" s="147" t="s">
        <v>31</v>
      </c>
      <c r="O1654" s="148">
        <v>2016</v>
      </c>
      <c r="P1654" s="148" t="s">
        <v>14</v>
      </c>
      <c r="Q1654" s="149">
        <v>29</v>
      </c>
      <c r="R1654" s="112" t="str">
        <f t="shared" si="17"/>
        <v/>
      </c>
    </row>
    <row r="1655" spans="7:18" x14ac:dyDescent="0.3">
      <c r="G1655" s="145" t="s">
        <v>35</v>
      </c>
      <c r="H1655" s="145" t="s">
        <v>36</v>
      </c>
      <c r="I1655" s="130">
        <v>2019</v>
      </c>
      <c r="J1655" s="146" t="s">
        <v>14</v>
      </c>
      <c r="K1655" s="129">
        <v>25</v>
      </c>
      <c r="L1655" s="121"/>
      <c r="M1655" s="147" t="s">
        <v>25</v>
      </c>
      <c r="N1655" s="147" t="s">
        <v>31</v>
      </c>
      <c r="O1655" s="148">
        <v>2016</v>
      </c>
      <c r="P1655" s="148" t="s">
        <v>15</v>
      </c>
      <c r="Q1655" s="149">
        <v>30</v>
      </c>
      <c r="R1655" s="112" t="str">
        <f t="shared" si="17"/>
        <v/>
      </c>
    </row>
    <row r="1656" spans="7:18" x14ac:dyDescent="0.3">
      <c r="G1656" s="145" t="s">
        <v>35</v>
      </c>
      <c r="H1656" s="145" t="s">
        <v>36</v>
      </c>
      <c r="I1656" s="130">
        <v>2019</v>
      </c>
      <c r="J1656" s="146" t="s">
        <v>15</v>
      </c>
      <c r="K1656" s="129">
        <v>42</v>
      </c>
      <c r="L1656" s="121"/>
      <c r="M1656" s="147" t="s">
        <v>25</v>
      </c>
      <c r="N1656" s="147" t="s">
        <v>32</v>
      </c>
      <c r="O1656" s="148">
        <v>2016</v>
      </c>
      <c r="P1656" s="148" t="s">
        <v>4</v>
      </c>
      <c r="Q1656" s="149">
        <v>82</v>
      </c>
      <c r="R1656" s="112" t="str">
        <f t="shared" si="17"/>
        <v/>
      </c>
    </row>
    <row r="1657" spans="7:18" x14ac:dyDescent="0.3">
      <c r="G1657" s="145" t="s">
        <v>39</v>
      </c>
      <c r="H1657" s="145" t="s">
        <v>40</v>
      </c>
      <c r="I1657" s="130">
        <v>2019</v>
      </c>
      <c r="J1657" s="146" t="s">
        <v>4</v>
      </c>
      <c r="K1657" s="129">
        <v>1187</v>
      </c>
      <c r="L1657" s="121"/>
      <c r="M1657" s="147" t="s">
        <v>25</v>
      </c>
      <c r="N1657" s="147" t="s">
        <v>32</v>
      </c>
      <c r="O1657" s="148">
        <v>2016</v>
      </c>
      <c r="P1657" s="148" t="s">
        <v>5</v>
      </c>
      <c r="Q1657" s="149">
        <v>18</v>
      </c>
      <c r="R1657" s="112" t="str">
        <f t="shared" si="17"/>
        <v/>
      </c>
    </row>
    <row r="1658" spans="7:18" x14ac:dyDescent="0.3">
      <c r="G1658" s="145" t="s">
        <v>39</v>
      </c>
      <c r="H1658" s="145" t="s">
        <v>40</v>
      </c>
      <c r="I1658" s="130">
        <v>2019</v>
      </c>
      <c r="J1658" s="146" t="s">
        <v>5</v>
      </c>
      <c r="K1658" s="129">
        <v>1196</v>
      </c>
      <c r="L1658" s="121"/>
      <c r="M1658" s="147" t="s">
        <v>25</v>
      </c>
      <c r="N1658" s="147" t="s">
        <v>32</v>
      </c>
      <c r="O1658" s="148">
        <v>2016</v>
      </c>
      <c r="P1658" s="148" t="s">
        <v>6</v>
      </c>
      <c r="Q1658" s="149">
        <v>44</v>
      </c>
      <c r="R1658" s="112" t="str">
        <f t="shared" si="17"/>
        <v/>
      </c>
    </row>
    <row r="1659" spans="7:18" x14ac:dyDescent="0.3">
      <c r="G1659" s="145" t="s">
        <v>39</v>
      </c>
      <c r="H1659" s="145" t="s">
        <v>40</v>
      </c>
      <c r="I1659" s="130">
        <v>2019</v>
      </c>
      <c r="J1659" s="146" t="s">
        <v>6</v>
      </c>
      <c r="K1659" s="129">
        <v>1495</v>
      </c>
      <c r="L1659" s="121"/>
      <c r="M1659" s="147" t="s">
        <v>25</v>
      </c>
      <c r="N1659" s="147" t="s">
        <v>32</v>
      </c>
      <c r="O1659" s="148">
        <v>2016</v>
      </c>
      <c r="P1659" s="148" t="s">
        <v>7</v>
      </c>
      <c r="Q1659" s="149">
        <v>38</v>
      </c>
      <c r="R1659" s="112" t="str">
        <f t="shared" si="17"/>
        <v/>
      </c>
    </row>
    <row r="1660" spans="7:18" x14ac:dyDescent="0.3">
      <c r="G1660" s="145" t="s">
        <v>39</v>
      </c>
      <c r="H1660" s="145" t="s">
        <v>40</v>
      </c>
      <c r="I1660" s="130">
        <v>2019</v>
      </c>
      <c r="J1660" s="146" t="s">
        <v>7</v>
      </c>
      <c r="K1660" s="129">
        <v>1142</v>
      </c>
      <c r="L1660" s="121"/>
      <c r="M1660" s="147" t="s">
        <v>25</v>
      </c>
      <c r="N1660" s="147" t="s">
        <v>32</v>
      </c>
      <c r="O1660" s="148">
        <v>2016</v>
      </c>
      <c r="P1660" s="148" t="s">
        <v>8</v>
      </c>
      <c r="Q1660" s="149">
        <v>30</v>
      </c>
      <c r="R1660" s="112" t="str">
        <f t="shared" si="17"/>
        <v/>
      </c>
    </row>
    <row r="1661" spans="7:18" x14ac:dyDescent="0.3">
      <c r="G1661" s="145" t="s">
        <v>39</v>
      </c>
      <c r="H1661" s="145" t="s">
        <v>40</v>
      </c>
      <c r="I1661" s="130">
        <v>2019</v>
      </c>
      <c r="J1661" s="146" t="s">
        <v>8</v>
      </c>
      <c r="K1661" s="129">
        <v>1625</v>
      </c>
      <c r="L1661" s="121"/>
      <c r="M1661" s="147" t="s">
        <v>25</v>
      </c>
      <c r="N1661" s="147" t="s">
        <v>32</v>
      </c>
      <c r="O1661" s="148">
        <v>2016</v>
      </c>
      <c r="P1661" s="148" t="s">
        <v>9</v>
      </c>
      <c r="Q1661" s="149">
        <v>52</v>
      </c>
      <c r="R1661" s="112" t="str">
        <f t="shared" si="17"/>
        <v/>
      </c>
    </row>
    <row r="1662" spans="7:18" x14ac:dyDescent="0.3">
      <c r="G1662" s="145" t="s">
        <v>39</v>
      </c>
      <c r="H1662" s="145" t="s">
        <v>40</v>
      </c>
      <c r="I1662" s="130">
        <v>2019</v>
      </c>
      <c r="J1662" s="146" t="s">
        <v>9</v>
      </c>
      <c r="K1662" s="129">
        <v>1255</v>
      </c>
      <c r="L1662" s="121"/>
      <c r="M1662" s="147" t="s">
        <v>25</v>
      </c>
      <c r="N1662" s="147" t="s">
        <v>32</v>
      </c>
      <c r="O1662" s="148">
        <v>2016</v>
      </c>
      <c r="P1662" s="148" t="s">
        <v>10</v>
      </c>
      <c r="Q1662" s="149">
        <v>31</v>
      </c>
      <c r="R1662" s="112" t="str">
        <f t="shared" si="17"/>
        <v/>
      </c>
    </row>
    <row r="1663" spans="7:18" x14ac:dyDescent="0.3">
      <c r="G1663" s="145" t="s">
        <v>39</v>
      </c>
      <c r="H1663" s="145" t="s">
        <v>40</v>
      </c>
      <c r="I1663" s="130">
        <v>2019</v>
      </c>
      <c r="J1663" s="146" t="s">
        <v>10</v>
      </c>
      <c r="K1663" s="129">
        <v>1357</v>
      </c>
      <c r="L1663" s="121"/>
      <c r="M1663" s="147" t="s">
        <v>25</v>
      </c>
      <c r="N1663" s="147" t="s">
        <v>32</v>
      </c>
      <c r="O1663" s="148">
        <v>2016</v>
      </c>
      <c r="P1663" s="148" t="s">
        <v>11</v>
      </c>
      <c r="Q1663" s="149">
        <v>30</v>
      </c>
      <c r="R1663" s="112" t="str">
        <f t="shared" si="17"/>
        <v/>
      </c>
    </row>
    <row r="1664" spans="7:18" x14ac:dyDescent="0.3">
      <c r="G1664" s="145" t="s">
        <v>39</v>
      </c>
      <c r="H1664" s="145" t="s">
        <v>40</v>
      </c>
      <c r="I1664" s="130">
        <v>2019</v>
      </c>
      <c r="J1664" s="146" t="s">
        <v>11</v>
      </c>
      <c r="K1664" s="129">
        <v>1648</v>
      </c>
      <c r="L1664" s="121"/>
      <c r="M1664" s="147" t="s">
        <v>25</v>
      </c>
      <c r="N1664" s="147" t="s">
        <v>32</v>
      </c>
      <c r="O1664" s="148">
        <v>2016</v>
      </c>
      <c r="P1664" s="148" t="s">
        <v>12</v>
      </c>
      <c r="Q1664" s="149">
        <v>9</v>
      </c>
      <c r="R1664" s="112" t="str">
        <f t="shared" si="17"/>
        <v/>
      </c>
    </row>
    <row r="1665" spans="7:18" x14ac:dyDescent="0.3">
      <c r="G1665" s="145" t="s">
        <v>39</v>
      </c>
      <c r="H1665" s="145" t="s">
        <v>40</v>
      </c>
      <c r="I1665" s="130">
        <v>2019</v>
      </c>
      <c r="J1665" s="146" t="s">
        <v>12</v>
      </c>
      <c r="K1665" s="129">
        <v>1539</v>
      </c>
      <c r="L1665" s="121"/>
      <c r="M1665" s="147" t="s">
        <v>25</v>
      </c>
      <c r="N1665" s="147" t="s">
        <v>32</v>
      </c>
      <c r="O1665" s="148">
        <v>2016</v>
      </c>
      <c r="P1665" s="148" t="s">
        <v>13</v>
      </c>
      <c r="Q1665" s="149">
        <v>12</v>
      </c>
      <c r="R1665" s="112" t="str">
        <f t="shared" si="17"/>
        <v/>
      </c>
    </row>
    <row r="1666" spans="7:18" x14ac:dyDescent="0.3">
      <c r="G1666" s="145" t="s">
        <v>39</v>
      </c>
      <c r="H1666" s="145" t="s">
        <v>40</v>
      </c>
      <c r="I1666" s="130">
        <v>2019</v>
      </c>
      <c r="J1666" s="146" t="s">
        <v>13</v>
      </c>
      <c r="K1666" s="129">
        <v>1562</v>
      </c>
      <c r="L1666" s="121"/>
      <c r="M1666" s="147" t="s">
        <v>25</v>
      </c>
      <c r="N1666" s="147" t="s">
        <v>32</v>
      </c>
      <c r="O1666" s="148">
        <v>2016</v>
      </c>
      <c r="P1666" s="148" t="s">
        <v>14</v>
      </c>
      <c r="Q1666" s="149">
        <v>88</v>
      </c>
      <c r="R1666" s="112" t="str">
        <f t="shared" si="17"/>
        <v/>
      </c>
    </row>
    <row r="1667" spans="7:18" x14ac:dyDescent="0.3">
      <c r="G1667" s="145" t="s">
        <v>39</v>
      </c>
      <c r="H1667" s="145" t="s">
        <v>40</v>
      </c>
      <c r="I1667" s="130">
        <v>2019</v>
      </c>
      <c r="J1667" s="146" t="s">
        <v>14</v>
      </c>
      <c r="K1667" s="129">
        <v>1476</v>
      </c>
      <c r="L1667" s="121"/>
      <c r="M1667" s="147" t="s">
        <v>25</v>
      </c>
      <c r="N1667" s="147" t="s">
        <v>32</v>
      </c>
      <c r="O1667" s="148">
        <v>2016</v>
      </c>
      <c r="P1667" s="148" t="s">
        <v>15</v>
      </c>
      <c r="Q1667" s="149">
        <v>78</v>
      </c>
      <c r="R1667" s="112" t="str">
        <f t="shared" si="17"/>
        <v/>
      </c>
    </row>
    <row r="1668" spans="7:18" x14ac:dyDescent="0.3">
      <c r="G1668" s="145" t="s">
        <v>39</v>
      </c>
      <c r="H1668" s="145" t="s">
        <v>40</v>
      </c>
      <c r="I1668" s="130">
        <v>2019</v>
      </c>
      <c r="J1668" s="146" t="s">
        <v>15</v>
      </c>
      <c r="K1668" s="129">
        <v>1758</v>
      </c>
      <c r="L1668" s="121"/>
      <c r="M1668" s="147" t="s">
        <v>25</v>
      </c>
      <c r="N1668" s="147" t="s">
        <v>34</v>
      </c>
      <c r="O1668" s="148">
        <v>2016</v>
      </c>
      <c r="P1668" s="148" t="s">
        <v>4</v>
      </c>
      <c r="Q1668" s="149">
        <v>12</v>
      </c>
      <c r="R1668" s="112" t="str">
        <f t="shared" si="17"/>
        <v/>
      </c>
    </row>
    <row r="1669" spans="7:18" x14ac:dyDescent="0.3">
      <c r="G1669" s="145" t="s">
        <v>41</v>
      </c>
      <c r="H1669" s="145" t="s">
        <v>42</v>
      </c>
      <c r="I1669" s="130">
        <v>2019</v>
      </c>
      <c r="J1669" s="146" t="s">
        <v>4</v>
      </c>
      <c r="K1669" s="129">
        <v>784</v>
      </c>
      <c r="L1669" s="121"/>
      <c r="M1669" s="147" t="s">
        <v>25</v>
      </c>
      <c r="N1669" s="147" t="s">
        <v>34</v>
      </c>
      <c r="O1669" s="148">
        <v>2016</v>
      </c>
      <c r="P1669" s="148" t="s">
        <v>5</v>
      </c>
      <c r="Q1669" s="149">
        <v>1</v>
      </c>
      <c r="R1669" s="112" t="str">
        <f t="shared" si="17"/>
        <v/>
      </c>
    </row>
    <row r="1670" spans="7:18" x14ac:dyDescent="0.3">
      <c r="G1670" s="145" t="s">
        <v>41</v>
      </c>
      <c r="H1670" s="145" t="s">
        <v>42</v>
      </c>
      <c r="I1670" s="130">
        <v>2019</v>
      </c>
      <c r="J1670" s="146" t="s">
        <v>5</v>
      </c>
      <c r="K1670" s="129">
        <v>78</v>
      </c>
      <c r="L1670" s="121"/>
      <c r="M1670" s="147" t="s">
        <v>25</v>
      </c>
      <c r="N1670" s="147" t="s">
        <v>34</v>
      </c>
      <c r="O1670" s="148">
        <v>2016</v>
      </c>
      <c r="P1670" s="148" t="s">
        <v>7</v>
      </c>
      <c r="Q1670" s="149">
        <v>2</v>
      </c>
      <c r="R1670" s="112" t="str">
        <f t="shared" ref="R1670:R1733" si="18">TRIM(T1619)</f>
        <v/>
      </c>
    </row>
    <row r="1671" spans="7:18" x14ac:dyDescent="0.3">
      <c r="G1671" s="145" t="s">
        <v>41</v>
      </c>
      <c r="H1671" s="145" t="s">
        <v>42</v>
      </c>
      <c r="I1671" s="130">
        <v>2019</v>
      </c>
      <c r="J1671" s="146" t="s">
        <v>6</v>
      </c>
      <c r="K1671" s="129">
        <v>102</v>
      </c>
      <c r="L1671" s="121"/>
      <c r="M1671" s="147" t="s">
        <v>25</v>
      </c>
      <c r="N1671" s="147" t="s">
        <v>34</v>
      </c>
      <c r="O1671" s="148">
        <v>2016</v>
      </c>
      <c r="P1671" s="148" t="s">
        <v>12</v>
      </c>
      <c r="Q1671" s="149">
        <v>2</v>
      </c>
      <c r="R1671" s="112" t="str">
        <f t="shared" si="18"/>
        <v/>
      </c>
    </row>
    <row r="1672" spans="7:18" x14ac:dyDescent="0.3">
      <c r="G1672" s="145" t="s">
        <v>41</v>
      </c>
      <c r="H1672" s="145" t="s">
        <v>42</v>
      </c>
      <c r="I1672" s="130">
        <v>2019</v>
      </c>
      <c r="J1672" s="146" t="s">
        <v>7</v>
      </c>
      <c r="K1672" s="129">
        <v>102</v>
      </c>
      <c r="L1672" s="121"/>
      <c r="M1672" s="147" t="s">
        <v>35</v>
      </c>
      <c r="N1672" s="147" t="s">
        <v>36</v>
      </c>
      <c r="O1672" s="148">
        <v>2016</v>
      </c>
      <c r="P1672" s="148" t="s">
        <v>4</v>
      </c>
      <c r="Q1672" s="149">
        <v>337</v>
      </c>
      <c r="R1672" s="112" t="str">
        <f t="shared" si="18"/>
        <v/>
      </c>
    </row>
    <row r="1673" spans="7:18" x14ac:dyDescent="0.3">
      <c r="G1673" s="145" t="s">
        <v>41</v>
      </c>
      <c r="H1673" s="145" t="s">
        <v>42</v>
      </c>
      <c r="I1673" s="130">
        <v>2019</v>
      </c>
      <c r="J1673" s="146" t="s">
        <v>8</v>
      </c>
      <c r="K1673" s="129">
        <v>101</v>
      </c>
      <c r="L1673" s="121"/>
      <c r="M1673" s="147" t="s">
        <v>35</v>
      </c>
      <c r="N1673" s="147" t="s">
        <v>36</v>
      </c>
      <c r="O1673" s="148">
        <v>2016</v>
      </c>
      <c r="P1673" s="148" t="s">
        <v>5</v>
      </c>
      <c r="Q1673" s="149">
        <v>212</v>
      </c>
      <c r="R1673" s="112" t="str">
        <f t="shared" si="18"/>
        <v/>
      </c>
    </row>
    <row r="1674" spans="7:18" x14ac:dyDescent="0.3">
      <c r="G1674" s="145" t="s">
        <v>41</v>
      </c>
      <c r="H1674" s="145" t="s">
        <v>42</v>
      </c>
      <c r="I1674" s="130">
        <v>2019</v>
      </c>
      <c r="J1674" s="146" t="s">
        <v>9</v>
      </c>
      <c r="K1674" s="129">
        <v>44</v>
      </c>
      <c r="L1674" s="121"/>
      <c r="M1674" s="147" t="s">
        <v>35</v>
      </c>
      <c r="N1674" s="147" t="s">
        <v>36</v>
      </c>
      <c r="O1674" s="148">
        <v>2016</v>
      </c>
      <c r="P1674" s="148" t="s">
        <v>6</v>
      </c>
      <c r="Q1674" s="149">
        <v>136</v>
      </c>
      <c r="R1674" s="112" t="str">
        <f t="shared" si="18"/>
        <v/>
      </c>
    </row>
    <row r="1675" spans="7:18" x14ac:dyDescent="0.3">
      <c r="G1675" s="145" t="s">
        <v>41</v>
      </c>
      <c r="H1675" s="145" t="s">
        <v>42</v>
      </c>
      <c r="I1675" s="130">
        <v>2019</v>
      </c>
      <c r="J1675" s="146" t="s">
        <v>10</v>
      </c>
      <c r="K1675" s="129">
        <v>146</v>
      </c>
      <c r="L1675" s="121"/>
      <c r="M1675" s="147" t="s">
        <v>35</v>
      </c>
      <c r="N1675" s="147" t="s">
        <v>36</v>
      </c>
      <c r="O1675" s="148">
        <v>2016</v>
      </c>
      <c r="P1675" s="148" t="s">
        <v>7</v>
      </c>
      <c r="Q1675" s="149">
        <v>129</v>
      </c>
      <c r="R1675" s="112" t="str">
        <f t="shared" si="18"/>
        <v/>
      </c>
    </row>
    <row r="1676" spans="7:18" x14ac:dyDescent="0.3">
      <c r="G1676" s="145" t="s">
        <v>41</v>
      </c>
      <c r="H1676" s="145" t="s">
        <v>42</v>
      </c>
      <c r="I1676" s="130">
        <v>2019</v>
      </c>
      <c r="J1676" s="146" t="s">
        <v>11</v>
      </c>
      <c r="K1676" s="129">
        <v>127</v>
      </c>
      <c r="L1676" s="121"/>
      <c r="M1676" s="147" t="s">
        <v>35</v>
      </c>
      <c r="N1676" s="147" t="s">
        <v>36</v>
      </c>
      <c r="O1676" s="148">
        <v>2016</v>
      </c>
      <c r="P1676" s="148" t="s">
        <v>8</v>
      </c>
      <c r="Q1676" s="149">
        <v>136</v>
      </c>
      <c r="R1676" s="112" t="str">
        <f t="shared" si="18"/>
        <v/>
      </c>
    </row>
    <row r="1677" spans="7:18" x14ac:dyDescent="0.3">
      <c r="G1677" s="145" t="s">
        <v>41</v>
      </c>
      <c r="H1677" s="145" t="s">
        <v>42</v>
      </c>
      <c r="I1677" s="130">
        <v>2019</v>
      </c>
      <c r="J1677" s="146" t="s">
        <v>12</v>
      </c>
      <c r="K1677" s="129">
        <v>127</v>
      </c>
      <c r="L1677" s="121"/>
      <c r="M1677" s="147" t="s">
        <v>35</v>
      </c>
      <c r="N1677" s="147" t="s">
        <v>36</v>
      </c>
      <c r="O1677" s="148">
        <v>2016</v>
      </c>
      <c r="P1677" s="148" t="s">
        <v>9</v>
      </c>
      <c r="Q1677" s="149">
        <v>106</v>
      </c>
      <c r="R1677" s="112" t="str">
        <f t="shared" si="18"/>
        <v/>
      </c>
    </row>
    <row r="1678" spans="7:18" x14ac:dyDescent="0.3">
      <c r="G1678" s="145" t="s">
        <v>41</v>
      </c>
      <c r="H1678" s="145" t="s">
        <v>42</v>
      </c>
      <c r="I1678" s="130">
        <v>2019</v>
      </c>
      <c r="J1678" s="146" t="s">
        <v>13</v>
      </c>
      <c r="K1678" s="129">
        <v>186</v>
      </c>
      <c r="L1678" s="121"/>
      <c r="M1678" s="147" t="s">
        <v>35</v>
      </c>
      <c r="N1678" s="147" t="s">
        <v>36</v>
      </c>
      <c r="O1678" s="148">
        <v>2016</v>
      </c>
      <c r="P1678" s="148" t="s">
        <v>10</v>
      </c>
      <c r="Q1678" s="149">
        <v>99</v>
      </c>
      <c r="R1678" s="112" t="str">
        <f t="shared" si="18"/>
        <v/>
      </c>
    </row>
    <row r="1679" spans="7:18" x14ac:dyDescent="0.3">
      <c r="G1679" s="145" t="s">
        <v>41</v>
      </c>
      <c r="H1679" s="145" t="s">
        <v>42</v>
      </c>
      <c r="I1679" s="130">
        <v>2019</v>
      </c>
      <c r="J1679" s="146" t="s">
        <v>14</v>
      </c>
      <c r="K1679" s="129">
        <v>94</v>
      </c>
      <c r="L1679" s="121"/>
      <c r="M1679" s="147" t="s">
        <v>35</v>
      </c>
      <c r="N1679" s="147" t="s">
        <v>36</v>
      </c>
      <c r="O1679" s="148">
        <v>2016</v>
      </c>
      <c r="P1679" s="148" t="s">
        <v>11</v>
      </c>
      <c r="Q1679" s="149">
        <v>131</v>
      </c>
      <c r="R1679" s="112" t="str">
        <f t="shared" si="18"/>
        <v/>
      </c>
    </row>
    <row r="1680" spans="7:18" x14ac:dyDescent="0.3">
      <c r="G1680" s="145" t="s">
        <v>41</v>
      </c>
      <c r="H1680" s="145" t="s">
        <v>42</v>
      </c>
      <c r="I1680" s="130">
        <v>2019</v>
      </c>
      <c r="J1680" s="146" t="s">
        <v>15</v>
      </c>
      <c r="K1680" s="129">
        <v>82</v>
      </c>
      <c r="L1680" s="121"/>
      <c r="M1680" s="147" t="s">
        <v>35</v>
      </c>
      <c r="N1680" s="147" t="s">
        <v>36</v>
      </c>
      <c r="O1680" s="148">
        <v>2016</v>
      </c>
      <c r="P1680" s="148" t="s">
        <v>12</v>
      </c>
      <c r="Q1680" s="149">
        <v>116</v>
      </c>
      <c r="R1680" s="112" t="str">
        <f t="shared" si="18"/>
        <v/>
      </c>
    </row>
    <row r="1681" spans="7:18" x14ac:dyDescent="0.3">
      <c r="G1681" s="145" t="s">
        <v>43</v>
      </c>
      <c r="H1681" s="145" t="s">
        <v>44</v>
      </c>
      <c r="I1681" s="130">
        <v>2019</v>
      </c>
      <c r="J1681" s="146" t="s">
        <v>4</v>
      </c>
      <c r="K1681" s="129">
        <v>358</v>
      </c>
      <c r="L1681" s="121"/>
      <c r="M1681" s="147" t="s">
        <v>35</v>
      </c>
      <c r="N1681" s="147" t="s">
        <v>36</v>
      </c>
      <c r="O1681" s="148">
        <v>2016</v>
      </c>
      <c r="P1681" s="148" t="s">
        <v>13</v>
      </c>
      <c r="Q1681" s="149">
        <v>112</v>
      </c>
      <c r="R1681" s="112" t="str">
        <f t="shared" si="18"/>
        <v/>
      </c>
    </row>
    <row r="1682" spans="7:18" x14ac:dyDescent="0.3">
      <c r="G1682" s="145" t="s">
        <v>43</v>
      </c>
      <c r="H1682" s="145" t="s">
        <v>44</v>
      </c>
      <c r="I1682" s="130">
        <v>2019</v>
      </c>
      <c r="J1682" s="146" t="s">
        <v>5</v>
      </c>
      <c r="K1682" s="129">
        <v>265</v>
      </c>
      <c r="L1682" s="121"/>
      <c r="M1682" s="147" t="s">
        <v>35</v>
      </c>
      <c r="N1682" s="147" t="s">
        <v>36</v>
      </c>
      <c r="O1682" s="148">
        <v>2016</v>
      </c>
      <c r="P1682" s="148" t="s">
        <v>14</v>
      </c>
      <c r="Q1682" s="149">
        <v>77</v>
      </c>
      <c r="R1682" s="112" t="str">
        <f t="shared" si="18"/>
        <v/>
      </c>
    </row>
    <row r="1683" spans="7:18" x14ac:dyDescent="0.3">
      <c r="G1683" s="145" t="s">
        <v>43</v>
      </c>
      <c r="H1683" s="145" t="s">
        <v>44</v>
      </c>
      <c r="I1683" s="130">
        <v>2019</v>
      </c>
      <c r="J1683" s="146" t="s">
        <v>6</v>
      </c>
      <c r="K1683" s="129">
        <v>11</v>
      </c>
      <c r="L1683" s="121"/>
      <c r="M1683" s="147" t="s">
        <v>35</v>
      </c>
      <c r="N1683" s="147" t="s">
        <v>36</v>
      </c>
      <c r="O1683" s="148">
        <v>2016</v>
      </c>
      <c r="P1683" s="148" t="s">
        <v>15</v>
      </c>
      <c r="Q1683" s="149">
        <v>125</v>
      </c>
      <c r="R1683" s="112" t="str">
        <f t="shared" si="18"/>
        <v/>
      </c>
    </row>
    <row r="1684" spans="7:18" x14ac:dyDescent="0.3">
      <c r="G1684" s="145" t="s">
        <v>43</v>
      </c>
      <c r="H1684" s="145" t="s">
        <v>44</v>
      </c>
      <c r="I1684" s="130">
        <v>2019</v>
      </c>
      <c r="J1684" s="146" t="s">
        <v>7</v>
      </c>
      <c r="K1684" s="129">
        <v>25</v>
      </c>
      <c r="L1684" s="121"/>
      <c r="M1684" s="147" t="s">
        <v>48</v>
      </c>
      <c r="N1684" s="147" t="s">
        <v>49</v>
      </c>
      <c r="O1684" s="148">
        <v>2016</v>
      </c>
      <c r="P1684" s="148" t="s">
        <v>4</v>
      </c>
      <c r="Q1684" s="149">
        <v>24</v>
      </c>
      <c r="R1684" s="112" t="str">
        <f t="shared" si="18"/>
        <v/>
      </c>
    </row>
    <row r="1685" spans="7:18" x14ac:dyDescent="0.3">
      <c r="G1685" s="145" t="s">
        <v>43</v>
      </c>
      <c r="H1685" s="145" t="s">
        <v>44</v>
      </c>
      <c r="I1685" s="130">
        <v>2019</v>
      </c>
      <c r="J1685" s="146" t="s">
        <v>8</v>
      </c>
      <c r="K1685" s="129">
        <v>13</v>
      </c>
      <c r="L1685" s="121"/>
      <c r="M1685" s="147" t="s">
        <v>48</v>
      </c>
      <c r="N1685" s="147" t="s">
        <v>49</v>
      </c>
      <c r="O1685" s="148">
        <v>2016</v>
      </c>
      <c r="P1685" s="148" t="s">
        <v>5</v>
      </c>
      <c r="Q1685" s="149">
        <v>28</v>
      </c>
      <c r="R1685" s="112" t="str">
        <f t="shared" si="18"/>
        <v/>
      </c>
    </row>
    <row r="1686" spans="7:18" x14ac:dyDescent="0.3">
      <c r="G1686" s="145" t="s">
        <v>43</v>
      </c>
      <c r="H1686" s="145" t="s">
        <v>44</v>
      </c>
      <c r="I1686" s="130">
        <v>2019</v>
      </c>
      <c r="J1686" s="146" t="s">
        <v>9</v>
      </c>
      <c r="K1686" s="129">
        <v>31</v>
      </c>
      <c r="L1686" s="121"/>
      <c r="M1686" s="147" t="s">
        <v>48</v>
      </c>
      <c r="N1686" s="147" t="s">
        <v>49</v>
      </c>
      <c r="O1686" s="148">
        <v>2016</v>
      </c>
      <c r="P1686" s="148" t="s">
        <v>6</v>
      </c>
      <c r="Q1686" s="149">
        <v>27</v>
      </c>
      <c r="R1686" s="112" t="str">
        <f t="shared" si="18"/>
        <v/>
      </c>
    </row>
    <row r="1687" spans="7:18" x14ac:dyDescent="0.3">
      <c r="G1687" s="145" t="s">
        <v>43</v>
      </c>
      <c r="H1687" s="145" t="s">
        <v>44</v>
      </c>
      <c r="I1687" s="130">
        <v>2019</v>
      </c>
      <c r="J1687" s="146" t="s">
        <v>10</v>
      </c>
      <c r="K1687" s="129">
        <v>79</v>
      </c>
      <c r="L1687" s="121"/>
      <c r="M1687" s="147" t="s">
        <v>48</v>
      </c>
      <c r="N1687" s="147" t="s">
        <v>49</v>
      </c>
      <c r="O1687" s="148">
        <v>2016</v>
      </c>
      <c r="P1687" s="148" t="s">
        <v>7</v>
      </c>
      <c r="Q1687" s="149">
        <v>30</v>
      </c>
      <c r="R1687" s="112" t="str">
        <f t="shared" si="18"/>
        <v/>
      </c>
    </row>
    <row r="1688" spans="7:18" x14ac:dyDescent="0.3">
      <c r="G1688" s="145" t="s">
        <v>43</v>
      </c>
      <c r="H1688" s="145" t="s">
        <v>44</v>
      </c>
      <c r="I1688" s="130">
        <v>2019</v>
      </c>
      <c r="J1688" s="146" t="s">
        <v>11</v>
      </c>
      <c r="K1688" s="129">
        <v>68</v>
      </c>
      <c r="L1688" s="121"/>
      <c r="M1688" s="147" t="s">
        <v>48</v>
      </c>
      <c r="N1688" s="147" t="s">
        <v>49</v>
      </c>
      <c r="O1688" s="148">
        <v>2016</v>
      </c>
      <c r="P1688" s="148" t="s">
        <v>8</v>
      </c>
      <c r="Q1688" s="149">
        <v>33</v>
      </c>
      <c r="R1688" s="112" t="str">
        <f t="shared" si="18"/>
        <v/>
      </c>
    </row>
    <row r="1689" spans="7:18" x14ac:dyDescent="0.3">
      <c r="G1689" s="145" t="s">
        <v>43</v>
      </c>
      <c r="H1689" s="145" t="s">
        <v>44</v>
      </c>
      <c r="I1689" s="130">
        <v>2019</v>
      </c>
      <c r="J1689" s="146" t="s">
        <v>12</v>
      </c>
      <c r="K1689" s="129">
        <v>22</v>
      </c>
      <c r="L1689" s="121"/>
      <c r="M1689" s="147" t="s">
        <v>48</v>
      </c>
      <c r="N1689" s="147" t="s">
        <v>49</v>
      </c>
      <c r="O1689" s="148">
        <v>2016</v>
      </c>
      <c r="P1689" s="148" t="s">
        <v>9</v>
      </c>
      <c r="Q1689" s="149">
        <v>28</v>
      </c>
      <c r="R1689" s="112" t="str">
        <f t="shared" si="18"/>
        <v/>
      </c>
    </row>
    <row r="1690" spans="7:18" x14ac:dyDescent="0.3">
      <c r="G1690" s="145" t="s">
        <v>43</v>
      </c>
      <c r="H1690" s="145" t="s">
        <v>44</v>
      </c>
      <c r="I1690" s="130">
        <v>2019</v>
      </c>
      <c r="J1690" s="146" t="s">
        <v>13</v>
      </c>
      <c r="K1690" s="129">
        <v>9</v>
      </c>
      <c r="L1690" s="121"/>
      <c r="M1690" s="147" t="s">
        <v>48</v>
      </c>
      <c r="N1690" s="147" t="s">
        <v>49</v>
      </c>
      <c r="O1690" s="148">
        <v>2016</v>
      </c>
      <c r="P1690" s="148" t="s">
        <v>10</v>
      </c>
      <c r="Q1690" s="149">
        <v>27</v>
      </c>
      <c r="R1690" s="112" t="str">
        <f t="shared" si="18"/>
        <v/>
      </c>
    </row>
    <row r="1691" spans="7:18" x14ac:dyDescent="0.3">
      <c r="G1691" s="145" t="s">
        <v>43</v>
      </c>
      <c r="H1691" s="145" t="s">
        <v>44</v>
      </c>
      <c r="I1691" s="130">
        <v>2019</v>
      </c>
      <c r="J1691" s="146" t="s">
        <v>14</v>
      </c>
      <c r="K1691" s="129">
        <v>258</v>
      </c>
      <c r="L1691" s="121"/>
      <c r="M1691" s="147" t="s">
        <v>48</v>
      </c>
      <c r="N1691" s="147" t="s">
        <v>49</v>
      </c>
      <c r="O1691" s="148">
        <v>2016</v>
      </c>
      <c r="P1691" s="148" t="s">
        <v>11</v>
      </c>
      <c r="Q1691" s="149">
        <v>26</v>
      </c>
      <c r="R1691" s="112" t="str">
        <f t="shared" si="18"/>
        <v/>
      </c>
    </row>
    <row r="1692" spans="7:18" x14ac:dyDescent="0.3">
      <c r="G1692" s="145" t="s">
        <v>43</v>
      </c>
      <c r="H1692" s="145" t="s">
        <v>44</v>
      </c>
      <c r="I1692" s="130">
        <v>2019</v>
      </c>
      <c r="J1692" s="146" t="s">
        <v>15</v>
      </c>
      <c r="K1692" s="129">
        <v>181</v>
      </c>
      <c r="L1692" s="121"/>
      <c r="M1692" s="147" t="s">
        <v>48</v>
      </c>
      <c r="N1692" s="147" t="s">
        <v>49</v>
      </c>
      <c r="O1692" s="148">
        <v>2016</v>
      </c>
      <c r="P1692" s="148" t="s">
        <v>12</v>
      </c>
      <c r="Q1692" s="149">
        <v>52</v>
      </c>
      <c r="R1692" s="112" t="str">
        <f t="shared" si="18"/>
        <v/>
      </c>
    </row>
    <row r="1693" spans="7:18" x14ac:dyDescent="0.3">
      <c r="G1693" s="145" t="s">
        <v>45</v>
      </c>
      <c r="H1693" s="145" t="s">
        <v>46</v>
      </c>
      <c r="I1693" s="130">
        <v>2019</v>
      </c>
      <c r="J1693" s="146" t="s">
        <v>11</v>
      </c>
      <c r="K1693" s="129">
        <v>2</v>
      </c>
      <c r="L1693" s="121"/>
      <c r="M1693" s="147" t="s">
        <v>48</v>
      </c>
      <c r="N1693" s="147" t="s">
        <v>49</v>
      </c>
      <c r="O1693" s="148">
        <v>2016</v>
      </c>
      <c r="P1693" s="148" t="s">
        <v>13</v>
      </c>
      <c r="Q1693" s="149">
        <v>79</v>
      </c>
      <c r="R1693" s="112" t="str">
        <f t="shared" si="18"/>
        <v/>
      </c>
    </row>
    <row r="1694" spans="7:18" x14ac:dyDescent="0.3">
      <c r="G1694" s="145" t="s">
        <v>45</v>
      </c>
      <c r="H1694" s="145" t="s">
        <v>46</v>
      </c>
      <c r="I1694" s="130">
        <v>2019</v>
      </c>
      <c r="J1694" s="146" t="s">
        <v>12</v>
      </c>
      <c r="K1694" s="129">
        <v>3</v>
      </c>
      <c r="L1694" s="121"/>
      <c r="M1694" s="147" t="s">
        <v>48</v>
      </c>
      <c r="N1694" s="147" t="s">
        <v>49</v>
      </c>
      <c r="O1694" s="148">
        <v>2016</v>
      </c>
      <c r="P1694" s="148" t="s">
        <v>14</v>
      </c>
      <c r="Q1694" s="149">
        <v>25</v>
      </c>
      <c r="R1694" s="112" t="str">
        <f t="shared" si="18"/>
        <v/>
      </c>
    </row>
    <row r="1695" spans="7:18" x14ac:dyDescent="0.3">
      <c r="G1695" s="145" t="s">
        <v>45</v>
      </c>
      <c r="H1695" s="145" t="s">
        <v>46</v>
      </c>
      <c r="I1695" s="130">
        <v>2019</v>
      </c>
      <c r="J1695" s="146" t="s">
        <v>13</v>
      </c>
      <c r="K1695" s="129">
        <v>4</v>
      </c>
      <c r="L1695" s="121"/>
      <c r="M1695" s="147" t="s">
        <v>48</v>
      </c>
      <c r="N1695" s="147" t="s">
        <v>49</v>
      </c>
      <c r="O1695" s="148">
        <v>2016</v>
      </c>
      <c r="P1695" s="148" t="s">
        <v>15</v>
      </c>
      <c r="Q1695" s="149">
        <v>30</v>
      </c>
      <c r="R1695" s="112" t="str">
        <f t="shared" si="18"/>
        <v/>
      </c>
    </row>
    <row r="1696" spans="7:18" x14ac:dyDescent="0.3">
      <c r="G1696" s="145" t="s">
        <v>45</v>
      </c>
      <c r="H1696" s="145" t="s">
        <v>46</v>
      </c>
      <c r="I1696" s="130">
        <v>2019</v>
      </c>
      <c r="J1696" s="146" t="s">
        <v>14</v>
      </c>
      <c r="K1696" s="129">
        <v>2</v>
      </c>
      <c r="L1696" s="121"/>
      <c r="M1696" s="147" t="s">
        <v>50</v>
      </c>
      <c r="N1696" s="147" t="s">
        <v>51</v>
      </c>
      <c r="O1696" s="148">
        <v>2016</v>
      </c>
      <c r="P1696" s="148" t="s">
        <v>4</v>
      </c>
      <c r="Q1696" s="149">
        <v>663</v>
      </c>
      <c r="R1696" s="112" t="str">
        <f t="shared" si="18"/>
        <v/>
      </c>
    </row>
    <row r="1697" spans="7:18" x14ac:dyDescent="0.3">
      <c r="G1697" s="145" t="s">
        <v>247</v>
      </c>
      <c r="H1697" s="145" t="s">
        <v>247</v>
      </c>
      <c r="I1697" s="130">
        <v>2019</v>
      </c>
      <c r="J1697" s="146" t="s">
        <v>4</v>
      </c>
      <c r="K1697" s="129">
        <v>205</v>
      </c>
      <c r="L1697" s="121"/>
      <c r="M1697" s="147" t="s">
        <v>50</v>
      </c>
      <c r="N1697" s="147" t="s">
        <v>51</v>
      </c>
      <c r="O1697" s="148">
        <v>2016</v>
      </c>
      <c r="P1697" s="148" t="s">
        <v>5</v>
      </c>
      <c r="Q1697" s="149">
        <v>497</v>
      </c>
      <c r="R1697" s="112" t="str">
        <f t="shared" si="18"/>
        <v/>
      </c>
    </row>
    <row r="1698" spans="7:18" x14ac:dyDescent="0.3">
      <c r="G1698" s="145" t="s">
        <v>247</v>
      </c>
      <c r="H1698" s="145" t="s">
        <v>247</v>
      </c>
      <c r="I1698" s="130">
        <v>2019</v>
      </c>
      <c r="J1698" s="146" t="s">
        <v>5</v>
      </c>
      <c r="K1698" s="129">
        <v>220</v>
      </c>
      <c r="L1698" s="121"/>
      <c r="M1698" s="147" t="s">
        <v>50</v>
      </c>
      <c r="N1698" s="147" t="s">
        <v>51</v>
      </c>
      <c r="O1698" s="148">
        <v>2016</v>
      </c>
      <c r="P1698" s="148" t="s">
        <v>6</v>
      </c>
      <c r="Q1698" s="149">
        <v>331</v>
      </c>
      <c r="R1698" s="112" t="str">
        <f t="shared" si="18"/>
        <v/>
      </c>
    </row>
    <row r="1699" spans="7:18" x14ac:dyDescent="0.3">
      <c r="G1699" s="145" t="s">
        <v>247</v>
      </c>
      <c r="H1699" s="145" t="s">
        <v>247</v>
      </c>
      <c r="I1699" s="130">
        <v>2019</v>
      </c>
      <c r="J1699" s="146" t="s">
        <v>6</v>
      </c>
      <c r="K1699" s="129">
        <v>231</v>
      </c>
      <c r="L1699" s="121"/>
      <c r="M1699" s="147" t="s">
        <v>50</v>
      </c>
      <c r="N1699" s="147" t="s">
        <v>51</v>
      </c>
      <c r="O1699" s="148">
        <v>2016</v>
      </c>
      <c r="P1699" s="148" t="s">
        <v>7</v>
      </c>
      <c r="Q1699" s="149">
        <v>132</v>
      </c>
      <c r="R1699" s="112" t="str">
        <f t="shared" si="18"/>
        <v/>
      </c>
    </row>
    <row r="1700" spans="7:18" x14ac:dyDescent="0.3">
      <c r="G1700" s="145" t="s">
        <v>247</v>
      </c>
      <c r="H1700" s="145" t="s">
        <v>247</v>
      </c>
      <c r="I1700" s="130">
        <v>2019</v>
      </c>
      <c r="J1700" s="146" t="s">
        <v>7</v>
      </c>
      <c r="K1700" s="129">
        <v>394</v>
      </c>
      <c r="L1700" s="121"/>
      <c r="M1700" s="147" t="s">
        <v>50</v>
      </c>
      <c r="N1700" s="147" t="s">
        <v>51</v>
      </c>
      <c r="O1700" s="148">
        <v>2016</v>
      </c>
      <c r="P1700" s="148" t="s">
        <v>8</v>
      </c>
      <c r="Q1700" s="149">
        <v>2</v>
      </c>
      <c r="R1700" s="112" t="str">
        <f t="shared" si="18"/>
        <v/>
      </c>
    </row>
    <row r="1701" spans="7:18" x14ac:dyDescent="0.3">
      <c r="G1701" s="145" t="s">
        <v>247</v>
      </c>
      <c r="H1701" s="145" t="s">
        <v>247</v>
      </c>
      <c r="I1701" s="130">
        <v>2019</v>
      </c>
      <c r="J1701" s="146" t="s">
        <v>8</v>
      </c>
      <c r="K1701" s="129">
        <v>580</v>
      </c>
      <c r="L1701" s="121"/>
      <c r="M1701" s="147" t="s">
        <v>50</v>
      </c>
      <c r="N1701" s="147" t="s">
        <v>51</v>
      </c>
      <c r="O1701" s="148">
        <v>2016</v>
      </c>
      <c r="P1701" s="148" t="s">
        <v>9</v>
      </c>
      <c r="Q1701" s="149">
        <v>5</v>
      </c>
      <c r="R1701" s="112" t="str">
        <f t="shared" si="18"/>
        <v/>
      </c>
    </row>
    <row r="1702" spans="7:18" x14ac:dyDescent="0.3">
      <c r="G1702" s="145" t="s">
        <v>247</v>
      </c>
      <c r="H1702" s="145" t="s">
        <v>247</v>
      </c>
      <c r="I1702" s="130">
        <v>2019</v>
      </c>
      <c r="J1702" s="146" t="s">
        <v>9</v>
      </c>
      <c r="K1702" s="129">
        <v>449</v>
      </c>
      <c r="L1702" s="121"/>
      <c r="M1702" s="147" t="s">
        <v>50</v>
      </c>
      <c r="N1702" s="147" t="s">
        <v>51</v>
      </c>
      <c r="O1702" s="148">
        <v>2016</v>
      </c>
      <c r="P1702" s="148" t="s">
        <v>10</v>
      </c>
      <c r="Q1702" s="149">
        <v>1390</v>
      </c>
      <c r="R1702" s="112" t="str">
        <f t="shared" si="18"/>
        <v/>
      </c>
    </row>
    <row r="1703" spans="7:18" x14ac:dyDescent="0.3">
      <c r="G1703" s="145" t="s">
        <v>247</v>
      </c>
      <c r="H1703" s="145" t="s">
        <v>247</v>
      </c>
      <c r="I1703" s="130">
        <v>2019</v>
      </c>
      <c r="J1703" s="146" t="s">
        <v>10</v>
      </c>
      <c r="K1703" s="129">
        <v>612</v>
      </c>
      <c r="L1703" s="121"/>
      <c r="M1703" s="147" t="s">
        <v>50</v>
      </c>
      <c r="N1703" s="147" t="s">
        <v>51</v>
      </c>
      <c r="O1703" s="148">
        <v>2016</v>
      </c>
      <c r="P1703" s="148" t="s">
        <v>11</v>
      </c>
      <c r="Q1703" s="149">
        <v>318</v>
      </c>
      <c r="R1703" s="112" t="str">
        <f t="shared" si="18"/>
        <v/>
      </c>
    </row>
    <row r="1704" spans="7:18" x14ac:dyDescent="0.3">
      <c r="G1704" s="145" t="s">
        <v>247</v>
      </c>
      <c r="H1704" s="145" t="s">
        <v>247</v>
      </c>
      <c r="I1704" s="130">
        <v>2019</v>
      </c>
      <c r="J1704" s="146" t="s">
        <v>11</v>
      </c>
      <c r="K1704" s="129">
        <v>347</v>
      </c>
      <c r="L1704" s="121"/>
      <c r="M1704" s="147" t="s">
        <v>50</v>
      </c>
      <c r="N1704" s="147" t="s">
        <v>51</v>
      </c>
      <c r="O1704" s="148">
        <v>2016</v>
      </c>
      <c r="P1704" s="148" t="s">
        <v>12</v>
      </c>
      <c r="Q1704" s="149">
        <v>162</v>
      </c>
      <c r="R1704" s="112" t="str">
        <f t="shared" si="18"/>
        <v/>
      </c>
    </row>
    <row r="1705" spans="7:18" x14ac:dyDescent="0.3">
      <c r="G1705" s="145" t="s">
        <v>247</v>
      </c>
      <c r="H1705" s="145" t="s">
        <v>247</v>
      </c>
      <c r="I1705" s="130">
        <v>2019</v>
      </c>
      <c r="J1705" s="146" t="s">
        <v>12</v>
      </c>
      <c r="K1705" s="129">
        <v>394</v>
      </c>
      <c r="L1705" s="121"/>
      <c r="M1705" s="147" t="s">
        <v>50</v>
      </c>
      <c r="N1705" s="147" t="s">
        <v>51</v>
      </c>
      <c r="O1705" s="148">
        <v>2016</v>
      </c>
      <c r="P1705" s="148" t="s">
        <v>13</v>
      </c>
      <c r="Q1705" s="149">
        <v>432</v>
      </c>
      <c r="R1705" s="112" t="str">
        <f t="shared" si="18"/>
        <v/>
      </c>
    </row>
    <row r="1706" spans="7:18" x14ac:dyDescent="0.3">
      <c r="G1706" s="145" t="s">
        <v>247</v>
      </c>
      <c r="H1706" s="145" t="s">
        <v>247</v>
      </c>
      <c r="I1706" s="130">
        <v>2019</v>
      </c>
      <c r="J1706" s="146" t="s">
        <v>13</v>
      </c>
      <c r="K1706" s="129">
        <v>291</v>
      </c>
      <c r="L1706" s="121"/>
      <c r="M1706" s="147" t="s">
        <v>50</v>
      </c>
      <c r="N1706" s="147" t="s">
        <v>51</v>
      </c>
      <c r="O1706" s="148">
        <v>2016</v>
      </c>
      <c r="P1706" s="148" t="s">
        <v>14</v>
      </c>
      <c r="Q1706" s="149">
        <v>381</v>
      </c>
      <c r="R1706" s="112" t="str">
        <f t="shared" si="18"/>
        <v/>
      </c>
    </row>
    <row r="1707" spans="7:18" x14ac:dyDescent="0.3">
      <c r="G1707" s="145" t="s">
        <v>247</v>
      </c>
      <c r="H1707" s="145" t="s">
        <v>247</v>
      </c>
      <c r="I1707" s="130">
        <v>2019</v>
      </c>
      <c r="J1707" s="146" t="s">
        <v>14</v>
      </c>
      <c r="K1707" s="129">
        <v>561</v>
      </c>
      <c r="L1707" s="121"/>
      <c r="M1707" s="147" t="s">
        <v>50</v>
      </c>
      <c r="N1707" s="147" t="s">
        <v>51</v>
      </c>
      <c r="O1707" s="148">
        <v>2016</v>
      </c>
      <c r="P1707" s="148" t="s">
        <v>15</v>
      </c>
      <c r="Q1707" s="149">
        <v>291</v>
      </c>
      <c r="R1707" s="112" t="str">
        <f t="shared" si="18"/>
        <v/>
      </c>
    </row>
    <row r="1708" spans="7:18" x14ac:dyDescent="0.3">
      <c r="G1708" s="145" t="s">
        <v>247</v>
      </c>
      <c r="H1708" s="145" t="s">
        <v>247</v>
      </c>
      <c r="I1708" s="130">
        <v>2019</v>
      </c>
      <c r="J1708" s="146" t="s">
        <v>15</v>
      </c>
      <c r="K1708" s="129">
        <v>209</v>
      </c>
      <c r="L1708" s="121"/>
      <c r="M1708" s="147" t="s">
        <v>54</v>
      </c>
      <c r="N1708" s="147" t="s">
        <v>54</v>
      </c>
      <c r="O1708" s="148">
        <v>2016</v>
      </c>
      <c r="P1708" s="148" t="s">
        <v>4</v>
      </c>
      <c r="Q1708" s="149">
        <v>236</v>
      </c>
      <c r="R1708" s="112" t="str">
        <f t="shared" si="18"/>
        <v/>
      </c>
    </row>
    <row r="1709" spans="7:18" x14ac:dyDescent="0.3">
      <c r="G1709" s="145" t="s">
        <v>48</v>
      </c>
      <c r="H1709" s="145" t="s">
        <v>49</v>
      </c>
      <c r="I1709" s="130">
        <v>2019</v>
      </c>
      <c r="J1709" s="146" t="s">
        <v>4</v>
      </c>
      <c r="K1709" s="129">
        <v>1316</v>
      </c>
      <c r="L1709" s="121"/>
      <c r="M1709" s="147" t="s">
        <v>54</v>
      </c>
      <c r="N1709" s="147" t="s">
        <v>54</v>
      </c>
      <c r="O1709" s="148">
        <v>2016</v>
      </c>
      <c r="P1709" s="148" t="s">
        <v>5</v>
      </c>
      <c r="Q1709" s="149">
        <v>109</v>
      </c>
      <c r="R1709" s="112" t="str">
        <f t="shared" si="18"/>
        <v/>
      </c>
    </row>
    <row r="1710" spans="7:18" x14ac:dyDescent="0.3">
      <c r="G1710" s="145" t="s">
        <v>48</v>
      </c>
      <c r="H1710" s="145" t="s">
        <v>49</v>
      </c>
      <c r="I1710" s="130">
        <v>2019</v>
      </c>
      <c r="J1710" s="146" t="s">
        <v>5</v>
      </c>
      <c r="K1710" s="129">
        <v>1398</v>
      </c>
      <c r="L1710" s="121"/>
      <c r="M1710" s="147" t="s">
        <v>54</v>
      </c>
      <c r="N1710" s="147" t="s">
        <v>54</v>
      </c>
      <c r="O1710" s="148">
        <v>2016</v>
      </c>
      <c r="P1710" s="148" t="s">
        <v>6</v>
      </c>
      <c r="Q1710" s="149">
        <v>126</v>
      </c>
      <c r="R1710" s="112" t="str">
        <f t="shared" si="18"/>
        <v/>
      </c>
    </row>
    <row r="1711" spans="7:18" x14ac:dyDescent="0.3">
      <c r="G1711" s="145" t="s">
        <v>48</v>
      </c>
      <c r="H1711" s="145" t="s">
        <v>49</v>
      </c>
      <c r="I1711" s="130">
        <v>2019</v>
      </c>
      <c r="J1711" s="146" t="s">
        <v>6</v>
      </c>
      <c r="K1711" s="129">
        <v>1102</v>
      </c>
      <c r="L1711" s="121"/>
      <c r="M1711" s="147" t="s">
        <v>54</v>
      </c>
      <c r="N1711" s="147" t="s">
        <v>54</v>
      </c>
      <c r="O1711" s="148">
        <v>2016</v>
      </c>
      <c r="P1711" s="148" t="s">
        <v>7</v>
      </c>
      <c r="Q1711" s="149">
        <v>131</v>
      </c>
      <c r="R1711" s="112" t="str">
        <f t="shared" si="18"/>
        <v/>
      </c>
    </row>
    <row r="1712" spans="7:18" x14ac:dyDescent="0.3">
      <c r="G1712" s="145" t="s">
        <v>48</v>
      </c>
      <c r="H1712" s="145" t="s">
        <v>49</v>
      </c>
      <c r="I1712" s="130">
        <v>2019</v>
      </c>
      <c r="J1712" s="146" t="s">
        <v>7</v>
      </c>
      <c r="K1712" s="129">
        <v>1221</v>
      </c>
      <c r="L1712" s="121"/>
      <c r="M1712" s="147" t="s">
        <v>54</v>
      </c>
      <c r="N1712" s="147" t="s">
        <v>54</v>
      </c>
      <c r="O1712" s="148">
        <v>2016</v>
      </c>
      <c r="P1712" s="148" t="s">
        <v>8</v>
      </c>
      <c r="Q1712" s="149">
        <v>110</v>
      </c>
      <c r="R1712" s="112" t="str">
        <f t="shared" si="18"/>
        <v/>
      </c>
    </row>
    <row r="1713" spans="7:18" x14ac:dyDescent="0.3">
      <c r="G1713" s="145" t="s">
        <v>48</v>
      </c>
      <c r="H1713" s="145" t="s">
        <v>49</v>
      </c>
      <c r="I1713" s="130">
        <v>2019</v>
      </c>
      <c r="J1713" s="146" t="s">
        <v>8</v>
      </c>
      <c r="K1713" s="129">
        <v>1382</v>
      </c>
      <c r="L1713" s="121"/>
      <c r="M1713" s="147" t="s">
        <v>54</v>
      </c>
      <c r="N1713" s="147" t="s">
        <v>54</v>
      </c>
      <c r="O1713" s="148">
        <v>2016</v>
      </c>
      <c r="P1713" s="148" t="s">
        <v>9</v>
      </c>
      <c r="Q1713" s="149">
        <v>91</v>
      </c>
      <c r="R1713" s="112" t="str">
        <f t="shared" si="18"/>
        <v/>
      </c>
    </row>
    <row r="1714" spans="7:18" x14ac:dyDescent="0.3">
      <c r="G1714" s="145" t="s">
        <v>48</v>
      </c>
      <c r="H1714" s="145" t="s">
        <v>49</v>
      </c>
      <c r="I1714" s="130">
        <v>2019</v>
      </c>
      <c r="J1714" s="146" t="s">
        <v>9</v>
      </c>
      <c r="K1714" s="129">
        <v>1319</v>
      </c>
      <c r="L1714" s="121"/>
      <c r="M1714" s="147" t="s">
        <v>54</v>
      </c>
      <c r="N1714" s="147" t="s">
        <v>54</v>
      </c>
      <c r="O1714" s="148">
        <v>2016</v>
      </c>
      <c r="P1714" s="148" t="s">
        <v>10</v>
      </c>
      <c r="Q1714" s="149">
        <v>198</v>
      </c>
      <c r="R1714" s="112" t="str">
        <f t="shared" si="18"/>
        <v/>
      </c>
    </row>
    <row r="1715" spans="7:18" x14ac:dyDescent="0.3">
      <c r="G1715" s="145" t="s">
        <v>48</v>
      </c>
      <c r="H1715" s="145" t="s">
        <v>49</v>
      </c>
      <c r="I1715" s="130">
        <v>2019</v>
      </c>
      <c r="J1715" s="146" t="s">
        <v>10</v>
      </c>
      <c r="K1715" s="129">
        <v>1594</v>
      </c>
      <c r="L1715" s="121"/>
      <c r="M1715" s="147" t="s">
        <v>54</v>
      </c>
      <c r="N1715" s="147" t="s">
        <v>54</v>
      </c>
      <c r="O1715" s="148">
        <v>2016</v>
      </c>
      <c r="P1715" s="148" t="s">
        <v>11</v>
      </c>
      <c r="Q1715" s="149">
        <v>186</v>
      </c>
      <c r="R1715" s="112" t="str">
        <f t="shared" si="18"/>
        <v/>
      </c>
    </row>
    <row r="1716" spans="7:18" x14ac:dyDescent="0.3">
      <c r="G1716" s="145" t="s">
        <v>48</v>
      </c>
      <c r="H1716" s="145" t="s">
        <v>49</v>
      </c>
      <c r="I1716" s="130">
        <v>2019</v>
      </c>
      <c r="J1716" s="146" t="s">
        <v>11</v>
      </c>
      <c r="K1716" s="129">
        <v>1126</v>
      </c>
      <c r="L1716" s="121"/>
      <c r="M1716" s="147" t="s">
        <v>54</v>
      </c>
      <c r="N1716" s="147" t="s">
        <v>54</v>
      </c>
      <c r="O1716" s="148">
        <v>2016</v>
      </c>
      <c r="P1716" s="148" t="s">
        <v>12</v>
      </c>
      <c r="Q1716" s="149">
        <v>136</v>
      </c>
      <c r="R1716" s="112" t="str">
        <f t="shared" si="18"/>
        <v/>
      </c>
    </row>
    <row r="1717" spans="7:18" x14ac:dyDescent="0.3">
      <c r="G1717" s="145" t="s">
        <v>48</v>
      </c>
      <c r="H1717" s="145" t="s">
        <v>49</v>
      </c>
      <c r="I1717" s="130">
        <v>2019</v>
      </c>
      <c r="J1717" s="146" t="s">
        <v>12</v>
      </c>
      <c r="K1717" s="129">
        <v>1082</v>
      </c>
      <c r="L1717" s="121"/>
      <c r="M1717" s="147" t="s">
        <v>54</v>
      </c>
      <c r="N1717" s="147" t="s">
        <v>54</v>
      </c>
      <c r="O1717" s="148">
        <v>2016</v>
      </c>
      <c r="P1717" s="148" t="s">
        <v>13</v>
      </c>
      <c r="Q1717" s="149">
        <v>118</v>
      </c>
      <c r="R1717" s="112" t="str">
        <f t="shared" si="18"/>
        <v/>
      </c>
    </row>
    <row r="1718" spans="7:18" x14ac:dyDescent="0.3">
      <c r="G1718" s="145" t="s">
        <v>48</v>
      </c>
      <c r="H1718" s="145" t="s">
        <v>49</v>
      </c>
      <c r="I1718" s="130">
        <v>2019</v>
      </c>
      <c r="J1718" s="146" t="s">
        <v>13</v>
      </c>
      <c r="K1718" s="129">
        <v>1355</v>
      </c>
      <c r="L1718" s="121"/>
      <c r="M1718" s="147" t="s">
        <v>54</v>
      </c>
      <c r="N1718" s="147" t="s">
        <v>54</v>
      </c>
      <c r="O1718" s="148">
        <v>2016</v>
      </c>
      <c r="P1718" s="148" t="s">
        <v>14</v>
      </c>
      <c r="Q1718" s="149">
        <v>218</v>
      </c>
      <c r="R1718" s="112" t="str">
        <f t="shared" si="18"/>
        <v/>
      </c>
    </row>
    <row r="1719" spans="7:18" x14ac:dyDescent="0.3">
      <c r="G1719" s="145" t="s">
        <v>48</v>
      </c>
      <c r="H1719" s="145" t="s">
        <v>49</v>
      </c>
      <c r="I1719" s="130">
        <v>2019</v>
      </c>
      <c r="J1719" s="146" t="s">
        <v>14</v>
      </c>
      <c r="K1719" s="129">
        <v>1032</v>
      </c>
      <c r="L1719" s="121"/>
      <c r="M1719" s="147" t="s">
        <v>54</v>
      </c>
      <c r="N1719" s="147" t="s">
        <v>54</v>
      </c>
      <c r="O1719" s="148">
        <v>2016</v>
      </c>
      <c r="P1719" s="148" t="s">
        <v>15</v>
      </c>
      <c r="Q1719" s="149">
        <v>358</v>
      </c>
      <c r="R1719" s="112" t="str">
        <f t="shared" si="18"/>
        <v/>
      </c>
    </row>
    <row r="1720" spans="7:18" x14ac:dyDescent="0.3">
      <c r="G1720" s="145" t="s">
        <v>48</v>
      </c>
      <c r="H1720" s="145" t="s">
        <v>49</v>
      </c>
      <c r="I1720" s="130">
        <v>2019</v>
      </c>
      <c r="J1720" s="146" t="s">
        <v>15</v>
      </c>
      <c r="K1720" s="129">
        <v>1262</v>
      </c>
      <c r="L1720" s="121"/>
      <c r="M1720" s="147" t="s">
        <v>19</v>
      </c>
      <c r="N1720" s="147" t="s">
        <v>59</v>
      </c>
      <c r="O1720" s="148">
        <v>2015</v>
      </c>
      <c r="P1720" s="148" t="s">
        <v>4</v>
      </c>
      <c r="Q1720" s="149">
        <v>87790</v>
      </c>
      <c r="R1720" s="112" t="str">
        <f t="shared" si="18"/>
        <v/>
      </c>
    </row>
    <row r="1721" spans="7:18" x14ac:dyDescent="0.3">
      <c r="G1721" s="145" t="s">
        <v>50</v>
      </c>
      <c r="H1721" s="145" t="s">
        <v>51</v>
      </c>
      <c r="I1721" s="130">
        <v>2019</v>
      </c>
      <c r="J1721" s="146" t="s">
        <v>4</v>
      </c>
      <c r="K1721" s="129">
        <v>23</v>
      </c>
      <c r="L1721" s="121"/>
      <c r="M1721" s="147" t="s">
        <v>19</v>
      </c>
      <c r="N1721" s="147" t="s">
        <v>59</v>
      </c>
      <c r="O1721" s="148">
        <v>2015</v>
      </c>
      <c r="P1721" s="148" t="s">
        <v>5</v>
      </c>
      <c r="Q1721" s="149">
        <v>78408</v>
      </c>
      <c r="R1721" s="112" t="str">
        <f t="shared" si="18"/>
        <v/>
      </c>
    </row>
    <row r="1722" spans="7:18" x14ac:dyDescent="0.3">
      <c r="G1722" s="145" t="s">
        <v>50</v>
      </c>
      <c r="H1722" s="145" t="s">
        <v>51</v>
      </c>
      <c r="I1722" s="130">
        <v>2019</v>
      </c>
      <c r="J1722" s="146" t="s">
        <v>5</v>
      </c>
      <c r="K1722" s="129">
        <v>46</v>
      </c>
      <c r="L1722" s="121"/>
      <c r="M1722" s="147" t="s">
        <v>19</v>
      </c>
      <c r="N1722" s="147" t="s">
        <v>59</v>
      </c>
      <c r="O1722" s="148">
        <v>2015</v>
      </c>
      <c r="P1722" s="148" t="s">
        <v>6</v>
      </c>
      <c r="Q1722" s="149">
        <v>87930</v>
      </c>
      <c r="R1722" s="112" t="str">
        <f t="shared" si="18"/>
        <v/>
      </c>
    </row>
    <row r="1723" spans="7:18" x14ac:dyDescent="0.3">
      <c r="G1723" s="145" t="s">
        <v>50</v>
      </c>
      <c r="H1723" s="145" t="s">
        <v>51</v>
      </c>
      <c r="I1723" s="130">
        <v>2019</v>
      </c>
      <c r="J1723" s="146" t="s">
        <v>6</v>
      </c>
      <c r="K1723" s="129">
        <v>18</v>
      </c>
      <c r="L1723" s="121"/>
      <c r="M1723" s="147" t="s">
        <v>19</v>
      </c>
      <c r="N1723" s="147" t="s">
        <v>59</v>
      </c>
      <c r="O1723" s="148">
        <v>2015</v>
      </c>
      <c r="P1723" s="148" t="s">
        <v>7</v>
      </c>
      <c r="Q1723" s="149">
        <v>83539</v>
      </c>
      <c r="R1723" s="112" t="str">
        <f t="shared" si="18"/>
        <v/>
      </c>
    </row>
    <row r="1724" spans="7:18" x14ac:dyDescent="0.3">
      <c r="G1724" s="145" t="s">
        <v>50</v>
      </c>
      <c r="H1724" s="145" t="s">
        <v>51</v>
      </c>
      <c r="I1724" s="130">
        <v>2019</v>
      </c>
      <c r="J1724" s="146" t="s">
        <v>7</v>
      </c>
      <c r="K1724" s="129">
        <v>36</v>
      </c>
      <c r="L1724" s="121"/>
      <c r="M1724" s="147" t="s">
        <v>19</v>
      </c>
      <c r="N1724" s="147" t="s">
        <v>59</v>
      </c>
      <c r="O1724" s="148">
        <v>2015</v>
      </c>
      <c r="P1724" s="148" t="s">
        <v>8</v>
      </c>
      <c r="Q1724" s="149">
        <v>81369</v>
      </c>
      <c r="R1724" s="112" t="str">
        <f t="shared" si="18"/>
        <v/>
      </c>
    </row>
    <row r="1725" spans="7:18" x14ac:dyDescent="0.3">
      <c r="G1725" s="145" t="s">
        <v>50</v>
      </c>
      <c r="H1725" s="145" t="s">
        <v>51</v>
      </c>
      <c r="I1725" s="130">
        <v>2019</v>
      </c>
      <c r="J1725" s="146" t="s">
        <v>8</v>
      </c>
      <c r="K1725" s="129">
        <v>34</v>
      </c>
      <c r="L1725" s="121"/>
      <c r="M1725" s="147" t="s">
        <v>19</v>
      </c>
      <c r="N1725" s="147" t="s">
        <v>59</v>
      </c>
      <c r="O1725" s="148">
        <v>2015</v>
      </c>
      <c r="P1725" s="148" t="s">
        <v>9</v>
      </c>
      <c r="Q1725" s="149">
        <v>82716</v>
      </c>
      <c r="R1725" s="112" t="str">
        <f t="shared" si="18"/>
        <v/>
      </c>
    </row>
    <row r="1726" spans="7:18" x14ac:dyDescent="0.3">
      <c r="G1726" s="145" t="s">
        <v>50</v>
      </c>
      <c r="H1726" s="145" t="s">
        <v>51</v>
      </c>
      <c r="I1726" s="130">
        <v>2019</v>
      </c>
      <c r="J1726" s="146" t="s">
        <v>9</v>
      </c>
      <c r="K1726" s="129">
        <v>14</v>
      </c>
      <c r="L1726" s="121"/>
      <c r="M1726" s="147" t="s">
        <v>19</v>
      </c>
      <c r="N1726" s="147" t="s">
        <v>59</v>
      </c>
      <c r="O1726" s="148">
        <v>2015</v>
      </c>
      <c r="P1726" s="148" t="s">
        <v>10</v>
      </c>
      <c r="Q1726" s="149">
        <v>84825</v>
      </c>
      <c r="R1726" s="112" t="str">
        <f t="shared" si="18"/>
        <v/>
      </c>
    </row>
    <row r="1727" spans="7:18" x14ac:dyDescent="0.3">
      <c r="G1727" s="145" t="s">
        <v>50</v>
      </c>
      <c r="H1727" s="145" t="s">
        <v>51</v>
      </c>
      <c r="I1727" s="130">
        <v>2019</v>
      </c>
      <c r="J1727" s="146" t="s">
        <v>10</v>
      </c>
      <c r="K1727" s="129">
        <v>89</v>
      </c>
      <c r="L1727" s="121"/>
      <c r="M1727" s="147" t="s">
        <v>19</v>
      </c>
      <c r="N1727" s="147" t="s">
        <v>59</v>
      </c>
      <c r="O1727" s="148">
        <v>2015</v>
      </c>
      <c r="P1727" s="148" t="s">
        <v>11</v>
      </c>
      <c r="Q1727" s="149">
        <v>80034</v>
      </c>
      <c r="R1727" s="112" t="str">
        <f t="shared" si="18"/>
        <v/>
      </c>
    </row>
    <row r="1728" spans="7:18" x14ac:dyDescent="0.3">
      <c r="G1728" s="145" t="s">
        <v>50</v>
      </c>
      <c r="H1728" s="145" t="s">
        <v>51</v>
      </c>
      <c r="I1728" s="130">
        <v>2019</v>
      </c>
      <c r="J1728" s="146" t="s">
        <v>11</v>
      </c>
      <c r="K1728" s="129">
        <v>23</v>
      </c>
      <c r="L1728" s="121"/>
      <c r="M1728" s="147" t="s">
        <v>19</v>
      </c>
      <c r="N1728" s="147" t="s">
        <v>59</v>
      </c>
      <c r="O1728" s="148">
        <v>2015</v>
      </c>
      <c r="P1728" s="148" t="s">
        <v>12</v>
      </c>
      <c r="Q1728" s="149">
        <v>84638</v>
      </c>
      <c r="R1728" s="112" t="str">
        <f t="shared" si="18"/>
        <v/>
      </c>
    </row>
    <row r="1729" spans="7:18" x14ac:dyDescent="0.3">
      <c r="G1729" s="145" t="s">
        <v>50</v>
      </c>
      <c r="H1729" s="145" t="s">
        <v>51</v>
      </c>
      <c r="I1729" s="130">
        <v>2019</v>
      </c>
      <c r="J1729" s="146" t="s">
        <v>12</v>
      </c>
      <c r="K1729" s="129">
        <v>46</v>
      </c>
      <c r="L1729" s="121"/>
      <c r="M1729" s="147" t="s">
        <v>19</v>
      </c>
      <c r="N1729" s="147" t="s">
        <v>59</v>
      </c>
      <c r="O1729" s="148">
        <v>2015</v>
      </c>
      <c r="P1729" s="148" t="s">
        <v>13</v>
      </c>
      <c r="Q1729" s="149">
        <v>88679</v>
      </c>
      <c r="R1729" s="112" t="str">
        <f t="shared" si="18"/>
        <v/>
      </c>
    </row>
    <row r="1730" spans="7:18" x14ac:dyDescent="0.3">
      <c r="G1730" s="145" t="s">
        <v>50</v>
      </c>
      <c r="H1730" s="145" t="s">
        <v>51</v>
      </c>
      <c r="I1730" s="130">
        <v>2019</v>
      </c>
      <c r="J1730" s="146" t="s">
        <v>13</v>
      </c>
      <c r="K1730" s="129">
        <v>33</v>
      </c>
      <c r="L1730" s="121"/>
      <c r="M1730" s="147" t="s">
        <v>19</v>
      </c>
      <c r="N1730" s="147" t="s">
        <v>59</v>
      </c>
      <c r="O1730" s="148">
        <v>2015</v>
      </c>
      <c r="P1730" s="148" t="s">
        <v>14</v>
      </c>
      <c r="Q1730" s="149">
        <v>86387</v>
      </c>
      <c r="R1730" s="112" t="str">
        <f t="shared" si="18"/>
        <v/>
      </c>
    </row>
    <row r="1731" spans="7:18" x14ac:dyDescent="0.3">
      <c r="G1731" s="145" t="s">
        <v>50</v>
      </c>
      <c r="H1731" s="145" t="s">
        <v>51</v>
      </c>
      <c r="I1731" s="130">
        <v>2019</v>
      </c>
      <c r="J1731" s="146" t="s">
        <v>14</v>
      </c>
      <c r="K1731" s="129">
        <v>56</v>
      </c>
      <c r="L1731" s="121"/>
      <c r="M1731" s="147" t="s">
        <v>19</v>
      </c>
      <c r="N1731" s="147" t="s">
        <v>59</v>
      </c>
      <c r="O1731" s="148">
        <v>2015</v>
      </c>
      <c r="P1731" s="148" t="s">
        <v>15</v>
      </c>
      <c r="Q1731" s="149">
        <v>118718</v>
      </c>
      <c r="R1731" s="112" t="str">
        <f t="shared" si="18"/>
        <v/>
      </c>
    </row>
    <row r="1732" spans="7:18" x14ac:dyDescent="0.3">
      <c r="G1732" s="145" t="s">
        <v>50</v>
      </c>
      <c r="H1732" s="145" t="s">
        <v>51</v>
      </c>
      <c r="I1732" s="130">
        <v>2019</v>
      </c>
      <c r="J1732" s="146" t="s">
        <v>15</v>
      </c>
      <c r="K1732" s="129">
        <v>129</v>
      </c>
      <c r="L1732" s="121"/>
      <c r="M1732" s="147" t="s">
        <v>19</v>
      </c>
      <c r="N1732" s="147" t="s">
        <v>60</v>
      </c>
      <c r="O1732" s="148">
        <v>2015</v>
      </c>
      <c r="P1732" s="148" t="s">
        <v>4</v>
      </c>
      <c r="Q1732" s="149">
        <v>16</v>
      </c>
      <c r="R1732" s="112" t="str">
        <f t="shared" si="18"/>
        <v/>
      </c>
    </row>
    <row r="1733" spans="7:18" x14ac:dyDescent="0.3">
      <c r="G1733" s="145" t="s">
        <v>52</v>
      </c>
      <c r="H1733" s="145" t="s">
        <v>53</v>
      </c>
      <c r="I1733" s="130">
        <v>2019</v>
      </c>
      <c r="J1733" s="146" t="s">
        <v>4</v>
      </c>
      <c r="K1733" s="129">
        <v>4999</v>
      </c>
      <c r="L1733" s="121"/>
      <c r="M1733" s="147" t="s">
        <v>19</v>
      </c>
      <c r="N1733" s="147" t="s">
        <v>60</v>
      </c>
      <c r="O1733" s="148">
        <v>2015</v>
      </c>
      <c r="P1733" s="148" t="s">
        <v>5</v>
      </c>
      <c r="Q1733" s="149">
        <v>9</v>
      </c>
      <c r="R1733" s="112" t="str">
        <f t="shared" si="18"/>
        <v/>
      </c>
    </row>
    <row r="1734" spans="7:18" x14ac:dyDescent="0.3">
      <c r="G1734" s="145" t="s">
        <v>52</v>
      </c>
      <c r="H1734" s="145" t="s">
        <v>53</v>
      </c>
      <c r="I1734" s="130">
        <v>2019</v>
      </c>
      <c r="J1734" s="146" t="s">
        <v>5</v>
      </c>
      <c r="K1734" s="129">
        <v>10853</v>
      </c>
      <c r="L1734" s="121"/>
      <c r="M1734" s="147" t="s">
        <v>19</v>
      </c>
      <c r="N1734" s="147" t="s">
        <v>60</v>
      </c>
      <c r="O1734" s="148">
        <v>2015</v>
      </c>
      <c r="P1734" s="148" t="s">
        <v>6</v>
      </c>
      <c r="Q1734" s="149">
        <v>23</v>
      </c>
      <c r="R1734" s="112" t="str">
        <f t="shared" ref="R1734:R1797" si="19">TRIM(T1683)</f>
        <v/>
      </c>
    </row>
    <row r="1735" spans="7:18" x14ac:dyDescent="0.3">
      <c r="G1735" s="145" t="s">
        <v>52</v>
      </c>
      <c r="H1735" s="145" t="s">
        <v>53</v>
      </c>
      <c r="I1735" s="130">
        <v>2019</v>
      </c>
      <c r="J1735" s="146" t="s">
        <v>6</v>
      </c>
      <c r="K1735" s="129">
        <v>4467</v>
      </c>
      <c r="L1735" s="121"/>
      <c r="M1735" s="147" t="s">
        <v>19</v>
      </c>
      <c r="N1735" s="147" t="s">
        <v>60</v>
      </c>
      <c r="O1735" s="148">
        <v>2015</v>
      </c>
      <c r="P1735" s="148" t="s">
        <v>7</v>
      </c>
      <c r="Q1735" s="149">
        <v>18</v>
      </c>
      <c r="R1735" s="112" t="str">
        <f t="shared" si="19"/>
        <v/>
      </c>
    </row>
    <row r="1736" spans="7:18" x14ac:dyDescent="0.3">
      <c r="G1736" s="145" t="s">
        <v>52</v>
      </c>
      <c r="H1736" s="145" t="s">
        <v>53</v>
      </c>
      <c r="I1736" s="130">
        <v>2019</v>
      </c>
      <c r="J1736" s="146" t="s">
        <v>7</v>
      </c>
      <c r="K1736" s="129">
        <v>4800</v>
      </c>
      <c r="L1736" s="121"/>
      <c r="M1736" s="147" t="s">
        <v>19</v>
      </c>
      <c r="N1736" s="147" t="s">
        <v>60</v>
      </c>
      <c r="O1736" s="148">
        <v>2015</v>
      </c>
      <c r="P1736" s="148" t="s">
        <v>8</v>
      </c>
      <c r="Q1736" s="149">
        <v>15</v>
      </c>
      <c r="R1736" s="112" t="str">
        <f t="shared" si="19"/>
        <v/>
      </c>
    </row>
    <row r="1737" spans="7:18" x14ac:dyDescent="0.3">
      <c r="G1737" s="145" t="s">
        <v>52</v>
      </c>
      <c r="H1737" s="145" t="s">
        <v>53</v>
      </c>
      <c r="I1737" s="130">
        <v>2019</v>
      </c>
      <c r="J1737" s="146" t="s">
        <v>8</v>
      </c>
      <c r="K1737" s="129">
        <v>7197</v>
      </c>
      <c r="L1737" s="121"/>
      <c r="M1737" s="147" t="s">
        <v>19</v>
      </c>
      <c r="N1737" s="147" t="s">
        <v>60</v>
      </c>
      <c r="O1737" s="148">
        <v>2015</v>
      </c>
      <c r="P1737" s="148" t="s">
        <v>9</v>
      </c>
      <c r="Q1737" s="149">
        <v>15</v>
      </c>
      <c r="R1737" s="112" t="str">
        <f t="shared" si="19"/>
        <v/>
      </c>
    </row>
    <row r="1738" spans="7:18" x14ac:dyDescent="0.3">
      <c r="G1738" s="145" t="s">
        <v>52</v>
      </c>
      <c r="H1738" s="145" t="s">
        <v>53</v>
      </c>
      <c r="I1738" s="130">
        <v>2019</v>
      </c>
      <c r="J1738" s="146" t="s">
        <v>9</v>
      </c>
      <c r="K1738" s="129">
        <v>6116</v>
      </c>
      <c r="L1738" s="121"/>
      <c r="M1738" s="147" t="s">
        <v>19</v>
      </c>
      <c r="N1738" s="147" t="s">
        <v>60</v>
      </c>
      <c r="O1738" s="148">
        <v>2015</v>
      </c>
      <c r="P1738" s="148" t="s">
        <v>10</v>
      </c>
      <c r="Q1738" s="149">
        <v>19</v>
      </c>
      <c r="R1738" s="112" t="str">
        <f t="shared" si="19"/>
        <v/>
      </c>
    </row>
    <row r="1739" spans="7:18" x14ac:dyDescent="0.3">
      <c r="G1739" s="145" t="s">
        <v>52</v>
      </c>
      <c r="H1739" s="145" t="s">
        <v>53</v>
      </c>
      <c r="I1739" s="130">
        <v>2019</v>
      </c>
      <c r="J1739" s="146" t="s">
        <v>10</v>
      </c>
      <c r="K1739" s="129">
        <v>7560</v>
      </c>
      <c r="L1739" s="121"/>
      <c r="M1739" s="147" t="s">
        <v>19</v>
      </c>
      <c r="N1739" s="147" t="s">
        <v>60</v>
      </c>
      <c r="O1739" s="148">
        <v>2015</v>
      </c>
      <c r="P1739" s="148" t="s">
        <v>11</v>
      </c>
      <c r="Q1739" s="149">
        <v>11</v>
      </c>
      <c r="R1739" s="112" t="str">
        <f t="shared" si="19"/>
        <v/>
      </c>
    </row>
    <row r="1740" spans="7:18" x14ac:dyDescent="0.3">
      <c r="G1740" s="145" t="s">
        <v>52</v>
      </c>
      <c r="H1740" s="145" t="s">
        <v>53</v>
      </c>
      <c r="I1740" s="130">
        <v>2019</v>
      </c>
      <c r="J1740" s="146" t="s">
        <v>11</v>
      </c>
      <c r="K1740" s="129">
        <v>7074</v>
      </c>
      <c r="L1740" s="121"/>
      <c r="M1740" s="147" t="s">
        <v>19</v>
      </c>
      <c r="N1740" s="147" t="s">
        <v>60</v>
      </c>
      <c r="O1740" s="148">
        <v>2015</v>
      </c>
      <c r="P1740" s="148" t="s">
        <v>12</v>
      </c>
      <c r="Q1740" s="149">
        <v>17</v>
      </c>
      <c r="R1740" s="112" t="str">
        <f t="shared" si="19"/>
        <v/>
      </c>
    </row>
    <row r="1741" spans="7:18" x14ac:dyDescent="0.3">
      <c r="G1741" s="145" t="s">
        <v>52</v>
      </c>
      <c r="H1741" s="145" t="s">
        <v>53</v>
      </c>
      <c r="I1741" s="130">
        <v>2019</v>
      </c>
      <c r="J1741" s="146" t="s">
        <v>12</v>
      </c>
      <c r="K1741" s="129">
        <v>6979</v>
      </c>
      <c r="L1741" s="121"/>
      <c r="M1741" s="147" t="s">
        <v>19</v>
      </c>
      <c r="N1741" s="147" t="s">
        <v>60</v>
      </c>
      <c r="O1741" s="148">
        <v>2015</v>
      </c>
      <c r="P1741" s="148" t="s">
        <v>13</v>
      </c>
      <c r="Q1741" s="149">
        <v>18</v>
      </c>
      <c r="R1741" s="112" t="str">
        <f t="shared" si="19"/>
        <v/>
      </c>
    </row>
    <row r="1742" spans="7:18" x14ac:dyDescent="0.3">
      <c r="G1742" s="145" t="s">
        <v>52</v>
      </c>
      <c r="H1742" s="145" t="s">
        <v>53</v>
      </c>
      <c r="I1742" s="130">
        <v>2019</v>
      </c>
      <c r="J1742" s="146" t="s">
        <v>13</v>
      </c>
      <c r="K1742" s="129">
        <v>11556</v>
      </c>
      <c r="L1742" s="121"/>
      <c r="M1742" s="147" t="s">
        <v>19</v>
      </c>
      <c r="N1742" s="147" t="s">
        <v>60</v>
      </c>
      <c r="O1742" s="148">
        <v>2015</v>
      </c>
      <c r="P1742" s="148" t="s">
        <v>14</v>
      </c>
      <c r="Q1742" s="149">
        <v>15</v>
      </c>
      <c r="R1742" s="112" t="str">
        <f t="shared" si="19"/>
        <v/>
      </c>
    </row>
    <row r="1743" spans="7:18" x14ac:dyDescent="0.3">
      <c r="G1743" s="145" t="s">
        <v>52</v>
      </c>
      <c r="H1743" s="145" t="s">
        <v>53</v>
      </c>
      <c r="I1743" s="130">
        <v>2019</v>
      </c>
      <c r="J1743" s="146" t="s">
        <v>14</v>
      </c>
      <c r="K1743" s="129">
        <v>6807</v>
      </c>
      <c r="L1743" s="121"/>
      <c r="M1743" s="147" t="s">
        <v>19</v>
      </c>
      <c r="N1743" s="147" t="s">
        <v>60</v>
      </c>
      <c r="O1743" s="148">
        <v>2015</v>
      </c>
      <c r="P1743" s="148" t="s">
        <v>15</v>
      </c>
      <c r="Q1743" s="149">
        <v>21</v>
      </c>
      <c r="R1743" s="112" t="str">
        <f t="shared" si="19"/>
        <v/>
      </c>
    </row>
    <row r="1744" spans="7:18" x14ac:dyDescent="0.3">
      <c r="G1744" s="145" t="s">
        <v>52</v>
      </c>
      <c r="H1744" s="145" t="s">
        <v>53</v>
      </c>
      <c r="I1744" s="130">
        <v>2019</v>
      </c>
      <c r="J1744" s="146" t="s">
        <v>15</v>
      </c>
      <c r="K1744" s="129">
        <v>6685</v>
      </c>
      <c r="L1744" s="121"/>
      <c r="M1744" s="147" t="s">
        <v>19</v>
      </c>
      <c r="N1744" s="147" t="s">
        <v>62</v>
      </c>
      <c r="O1744" s="148">
        <v>2015</v>
      </c>
      <c r="P1744" s="148" t="s">
        <v>4</v>
      </c>
      <c r="Q1744" s="149">
        <v>1</v>
      </c>
      <c r="R1744" s="112" t="str">
        <f t="shared" si="19"/>
        <v/>
      </c>
    </row>
    <row r="1745" spans="7:18" x14ac:dyDescent="0.3">
      <c r="G1745" s="145" t="s">
        <v>54</v>
      </c>
      <c r="H1745" s="145" t="s">
        <v>54</v>
      </c>
      <c r="I1745" s="130">
        <v>2019</v>
      </c>
      <c r="J1745" s="146" t="s">
        <v>4</v>
      </c>
      <c r="K1745" s="129">
        <v>303</v>
      </c>
      <c r="L1745" s="121"/>
      <c r="M1745" s="147" t="s">
        <v>19</v>
      </c>
      <c r="N1745" s="147" t="s">
        <v>63</v>
      </c>
      <c r="O1745" s="148">
        <v>2015</v>
      </c>
      <c r="P1745" s="148" t="s">
        <v>4</v>
      </c>
      <c r="Q1745" s="149">
        <v>1863</v>
      </c>
      <c r="R1745" s="112" t="str">
        <f t="shared" si="19"/>
        <v/>
      </c>
    </row>
    <row r="1746" spans="7:18" x14ac:dyDescent="0.3">
      <c r="G1746" s="145" t="s">
        <v>54</v>
      </c>
      <c r="H1746" s="145" t="s">
        <v>54</v>
      </c>
      <c r="I1746" s="130">
        <v>2019</v>
      </c>
      <c r="J1746" s="146" t="s">
        <v>5</v>
      </c>
      <c r="K1746" s="129">
        <v>349</v>
      </c>
      <c r="L1746" s="121"/>
      <c r="M1746" s="147" t="s">
        <v>19</v>
      </c>
      <c r="N1746" s="147" t="s">
        <v>63</v>
      </c>
      <c r="O1746" s="148">
        <v>2015</v>
      </c>
      <c r="P1746" s="148" t="s">
        <v>5</v>
      </c>
      <c r="Q1746" s="149">
        <v>1832</v>
      </c>
      <c r="R1746" s="112" t="str">
        <f t="shared" si="19"/>
        <v/>
      </c>
    </row>
    <row r="1747" spans="7:18" x14ac:dyDescent="0.3">
      <c r="G1747" s="145" t="s">
        <v>54</v>
      </c>
      <c r="H1747" s="145" t="s">
        <v>54</v>
      </c>
      <c r="I1747" s="130">
        <v>2019</v>
      </c>
      <c r="J1747" s="146" t="s">
        <v>6</v>
      </c>
      <c r="K1747" s="129">
        <v>1285</v>
      </c>
      <c r="L1747" s="121"/>
      <c r="M1747" s="147" t="s">
        <v>19</v>
      </c>
      <c r="N1747" s="147" t="s">
        <v>63</v>
      </c>
      <c r="O1747" s="148">
        <v>2015</v>
      </c>
      <c r="P1747" s="148" t="s">
        <v>6</v>
      </c>
      <c r="Q1747" s="149">
        <v>2075</v>
      </c>
      <c r="R1747" s="112" t="str">
        <f t="shared" si="19"/>
        <v/>
      </c>
    </row>
    <row r="1748" spans="7:18" x14ac:dyDescent="0.3">
      <c r="G1748" s="145" t="s">
        <v>54</v>
      </c>
      <c r="H1748" s="145" t="s">
        <v>54</v>
      </c>
      <c r="I1748" s="130">
        <v>2019</v>
      </c>
      <c r="J1748" s="146" t="s">
        <v>7</v>
      </c>
      <c r="K1748" s="129">
        <v>1147</v>
      </c>
      <c r="L1748" s="121"/>
      <c r="M1748" s="147" t="s">
        <v>19</v>
      </c>
      <c r="N1748" s="147" t="s">
        <v>63</v>
      </c>
      <c r="O1748" s="148">
        <v>2015</v>
      </c>
      <c r="P1748" s="148" t="s">
        <v>7</v>
      </c>
      <c r="Q1748" s="149">
        <v>1764</v>
      </c>
      <c r="R1748" s="112" t="str">
        <f t="shared" si="19"/>
        <v/>
      </c>
    </row>
    <row r="1749" spans="7:18" x14ac:dyDescent="0.3">
      <c r="G1749" s="145" t="s">
        <v>54</v>
      </c>
      <c r="H1749" s="145" t="s">
        <v>54</v>
      </c>
      <c r="I1749" s="130">
        <v>2019</v>
      </c>
      <c r="J1749" s="146" t="s">
        <v>8</v>
      </c>
      <c r="K1749" s="129">
        <v>123</v>
      </c>
      <c r="L1749" s="121"/>
      <c r="M1749" s="147" t="s">
        <v>19</v>
      </c>
      <c r="N1749" s="147" t="s">
        <v>63</v>
      </c>
      <c r="O1749" s="148">
        <v>2015</v>
      </c>
      <c r="P1749" s="148" t="s">
        <v>8</v>
      </c>
      <c r="Q1749" s="149">
        <v>1880</v>
      </c>
      <c r="R1749" s="112" t="str">
        <f t="shared" si="19"/>
        <v/>
      </c>
    </row>
    <row r="1750" spans="7:18" x14ac:dyDescent="0.3">
      <c r="G1750" s="145" t="s">
        <v>54</v>
      </c>
      <c r="H1750" s="145" t="s">
        <v>54</v>
      </c>
      <c r="I1750" s="130">
        <v>2019</v>
      </c>
      <c r="J1750" s="146" t="s">
        <v>9</v>
      </c>
      <c r="K1750" s="129">
        <v>116</v>
      </c>
      <c r="L1750" s="121"/>
      <c r="M1750" s="147" t="s">
        <v>19</v>
      </c>
      <c r="N1750" s="147" t="s">
        <v>63</v>
      </c>
      <c r="O1750" s="148">
        <v>2015</v>
      </c>
      <c r="P1750" s="148" t="s">
        <v>9</v>
      </c>
      <c r="Q1750" s="149">
        <v>2415</v>
      </c>
      <c r="R1750" s="112" t="str">
        <f t="shared" si="19"/>
        <v/>
      </c>
    </row>
    <row r="1751" spans="7:18" x14ac:dyDescent="0.3">
      <c r="G1751" s="145" t="s">
        <v>54</v>
      </c>
      <c r="H1751" s="145" t="s">
        <v>54</v>
      </c>
      <c r="I1751" s="130">
        <v>2019</v>
      </c>
      <c r="J1751" s="146" t="s">
        <v>10</v>
      </c>
      <c r="K1751" s="129">
        <v>580</v>
      </c>
      <c r="L1751" s="121"/>
      <c r="M1751" s="147" t="s">
        <v>19</v>
      </c>
      <c r="N1751" s="147" t="s">
        <v>63</v>
      </c>
      <c r="O1751" s="148">
        <v>2015</v>
      </c>
      <c r="P1751" s="148" t="s">
        <v>10</v>
      </c>
      <c r="Q1751" s="149">
        <v>2330</v>
      </c>
      <c r="R1751" s="112" t="str">
        <f t="shared" si="19"/>
        <v/>
      </c>
    </row>
    <row r="1752" spans="7:18" x14ac:dyDescent="0.3">
      <c r="G1752" s="145" t="s">
        <v>54</v>
      </c>
      <c r="H1752" s="145" t="s">
        <v>54</v>
      </c>
      <c r="I1752" s="130">
        <v>2019</v>
      </c>
      <c r="J1752" s="146" t="s">
        <v>11</v>
      </c>
      <c r="K1752" s="129">
        <v>135</v>
      </c>
      <c r="L1752" s="121"/>
      <c r="M1752" s="147" t="s">
        <v>19</v>
      </c>
      <c r="N1752" s="147" t="s">
        <v>63</v>
      </c>
      <c r="O1752" s="148">
        <v>2015</v>
      </c>
      <c r="P1752" s="148" t="s">
        <v>11</v>
      </c>
      <c r="Q1752" s="149">
        <v>2067</v>
      </c>
      <c r="R1752" s="112" t="str">
        <f t="shared" si="19"/>
        <v/>
      </c>
    </row>
    <row r="1753" spans="7:18" x14ac:dyDescent="0.3">
      <c r="G1753" s="145" t="s">
        <v>54</v>
      </c>
      <c r="H1753" s="145" t="s">
        <v>54</v>
      </c>
      <c r="I1753" s="130">
        <v>2019</v>
      </c>
      <c r="J1753" s="146" t="s">
        <v>12</v>
      </c>
      <c r="K1753" s="129">
        <v>91</v>
      </c>
      <c r="L1753" s="121"/>
      <c r="M1753" s="147" t="s">
        <v>19</v>
      </c>
      <c r="N1753" s="147" t="s">
        <v>63</v>
      </c>
      <c r="O1753" s="148">
        <v>2015</v>
      </c>
      <c r="P1753" s="148" t="s">
        <v>12</v>
      </c>
      <c r="Q1753" s="149">
        <v>2131</v>
      </c>
      <c r="R1753" s="112" t="str">
        <f t="shared" si="19"/>
        <v/>
      </c>
    </row>
    <row r="1754" spans="7:18" x14ac:dyDescent="0.3">
      <c r="G1754" s="145" t="s">
        <v>54</v>
      </c>
      <c r="H1754" s="145" t="s">
        <v>54</v>
      </c>
      <c r="I1754" s="130">
        <v>2019</v>
      </c>
      <c r="J1754" s="146" t="s">
        <v>13</v>
      </c>
      <c r="K1754" s="129">
        <v>132</v>
      </c>
      <c r="L1754" s="121"/>
      <c r="M1754" s="147" t="s">
        <v>19</v>
      </c>
      <c r="N1754" s="147" t="s">
        <v>63</v>
      </c>
      <c r="O1754" s="148">
        <v>2015</v>
      </c>
      <c r="P1754" s="148" t="s">
        <v>13</v>
      </c>
      <c r="Q1754" s="149">
        <v>2286</v>
      </c>
      <c r="R1754" s="112" t="str">
        <f t="shared" si="19"/>
        <v/>
      </c>
    </row>
    <row r="1755" spans="7:18" x14ac:dyDescent="0.3">
      <c r="G1755" s="145" t="s">
        <v>54</v>
      </c>
      <c r="H1755" s="145" t="s">
        <v>54</v>
      </c>
      <c r="I1755" s="130">
        <v>2019</v>
      </c>
      <c r="J1755" s="146" t="s">
        <v>14</v>
      </c>
      <c r="K1755" s="129">
        <v>712</v>
      </c>
      <c r="L1755" s="121"/>
      <c r="M1755" s="147" t="s">
        <v>19</v>
      </c>
      <c r="N1755" s="147" t="s">
        <v>63</v>
      </c>
      <c r="O1755" s="148">
        <v>2015</v>
      </c>
      <c r="P1755" s="148" t="s">
        <v>14</v>
      </c>
      <c r="Q1755" s="149">
        <v>2079</v>
      </c>
      <c r="R1755" s="112" t="str">
        <f t="shared" si="19"/>
        <v/>
      </c>
    </row>
    <row r="1756" spans="7:18" x14ac:dyDescent="0.3">
      <c r="G1756" s="145" t="s">
        <v>54</v>
      </c>
      <c r="H1756" s="145" t="s">
        <v>54</v>
      </c>
      <c r="I1756" s="130">
        <v>2019</v>
      </c>
      <c r="J1756" s="146" t="s">
        <v>15</v>
      </c>
      <c r="K1756" s="129">
        <v>87</v>
      </c>
      <c r="L1756" s="121"/>
      <c r="M1756" s="147" t="s">
        <v>19</v>
      </c>
      <c r="N1756" s="147" t="s">
        <v>63</v>
      </c>
      <c r="O1756" s="148">
        <v>2015</v>
      </c>
      <c r="P1756" s="148" t="s">
        <v>15</v>
      </c>
      <c r="Q1756" s="149">
        <v>3101</v>
      </c>
      <c r="R1756" s="112" t="str">
        <f t="shared" si="19"/>
        <v/>
      </c>
    </row>
    <row r="1757" spans="7:18" x14ac:dyDescent="0.3">
      <c r="G1757" s="145" t="s">
        <v>19</v>
      </c>
      <c r="H1757" s="145" t="s">
        <v>56</v>
      </c>
      <c r="I1757" s="130">
        <v>2018</v>
      </c>
      <c r="J1757" s="146" t="s">
        <v>7</v>
      </c>
      <c r="K1757" s="129">
        <v>1</v>
      </c>
      <c r="L1757" s="121"/>
      <c r="M1757" s="147" t="s">
        <v>19</v>
      </c>
      <c r="N1757" s="147" t="s">
        <v>64</v>
      </c>
      <c r="O1757" s="148">
        <v>2015</v>
      </c>
      <c r="P1757" s="148" t="s">
        <v>11</v>
      </c>
      <c r="Q1757" s="149">
        <v>1</v>
      </c>
      <c r="R1757" s="112" t="str">
        <f t="shared" si="19"/>
        <v/>
      </c>
    </row>
    <row r="1758" spans="7:18" x14ac:dyDescent="0.3">
      <c r="G1758" s="145" t="s">
        <v>19</v>
      </c>
      <c r="H1758" s="145" t="s">
        <v>56</v>
      </c>
      <c r="I1758" s="130">
        <v>2018</v>
      </c>
      <c r="J1758" s="146" t="s">
        <v>8</v>
      </c>
      <c r="K1758" s="129">
        <v>1</v>
      </c>
      <c r="L1758" s="121"/>
      <c r="M1758" s="147" t="s">
        <v>19</v>
      </c>
      <c r="N1758" s="147" t="s">
        <v>64</v>
      </c>
      <c r="O1758" s="148">
        <v>2015</v>
      </c>
      <c r="P1758" s="148" t="s">
        <v>13</v>
      </c>
      <c r="Q1758" s="149">
        <v>1</v>
      </c>
      <c r="R1758" s="112" t="str">
        <f t="shared" si="19"/>
        <v/>
      </c>
    </row>
    <row r="1759" spans="7:18" x14ac:dyDescent="0.3">
      <c r="G1759" s="145" t="s">
        <v>19</v>
      </c>
      <c r="H1759" s="145" t="s">
        <v>56</v>
      </c>
      <c r="I1759" s="130">
        <v>2018</v>
      </c>
      <c r="J1759" s="146" t="s">
        <v>9</v>
      </c>
      <c r="K1759" s="129">
        <v>1</v>
      </c>
      <c r="L1759" s="121"/>
      <c r="M1759" s="147" t="s">
        <v>19</v>
      </c>
      <c r="N1759" s="147" t="s">
        <v>64</v>
      </c>
      <c r="O1759" s="148">
        <v>2015</v>
      </c>
      <c r="P1759" s="148" t="s">
        <v>15</v>
      </c>
      <c r="Q1759" s="149">
        <v>1</v>
      </c>
      <c r="R1759" s="112" t="str">
        <f t="shared" si="19"/>
        <v/>
      </c>
    </row>
    <row r="1760" spans="7:18" x14ac:dyDescent="0.3">
      <c r="G1760" s="145" t="s">
        <v>19</v>
      </c>
      <c r="H1760" s="145" t="s">
        <v>56</v>
      </c>
      <c r="I1760" s="130">
        <v>2018</v>
      </c>
      <c r="J1760" s="146" t="s">
        <v>10</v>
      </c>
      <c r="K1760" s="129">
        <v>1</v>
      </c>
      <c r="L1760" s="121"/>
      <c r="M1760" s="147" t="s">
        <v>19</v>
      </c>
      <c r="N1760" s="147" t="s">
        <v>65</v>
      </c>
      <c r="O1760" s="148">
        <v>2015</v>
      </c>
      <c r="P1760" s="148" t="s">
        <v>6</v>
      </c>
      <c r="Q1760" s="149">
        <v>2</v>
      </c>
      <c r="R1760" s="112" t="str">
        <f t="shared" si="19"/>
        <v/>
      </c>
    </row>
    <row r="1761" spans="7:18" x14ac:dyDescent="0.3">
      <c r="G1761" s="145" t="s">
        <v>19</v>
      </c>
      <c r="H1761" s="145" t="s">
        <v>56</v>
      </c>
      <c r="I1761" s="130">
        <v>2018</v>
      </c>
      <c r="J1761" s="146" t="s">
        <v>11</v>
      </c>
      <c r="K1761" s="129">
        <v>1</v>
      </c>
      <c r="L1761" s="121"/>
      <c r="M1761" s="147" t="s">
        <v>19</v>
      </c>
      <c r="N1761" s="147" t="s">
        <v>65</v>
      </c>
      <c r="O1761" s="148">
        <v>2015</v>
      </c>
      <c r="P1761" s="148" t="s">
        <v>7</v>
      </c>
      <c r="Q1761" s="149">
        <v>3</v>
      </c>
      <c r="R1761" s="112" t="str">
        <f t="shared" si="19"/>
        <v/>
      </c>
    </row>
    <row r="1762" spans="7:18" x14ac:dyDescent="0.3">
      <c r="G1762" s="145" t="s">
        <v>19</v>
      </c>
      <c r="H1762" s="145" t="s">
        <v>56</v>
      </c>
      <c r="I1762" s="130">
        <v>2018</v>
      </c>
      <c r="J1762" s="146" t="s">
        <v>12</v>
      </c>
      <c r="K1762" s="129">
        <v>3</v>
      </c>
      <c r="L1762" s="121"/>
      <c r="M1762" s="147" t="s">
        <v>21</v>
      </c>
      <c r="N1762" s="147" t="s">
        <v>22</v>
      </c>
      <c r="O1762" s="148">
        <v>2015</v>
      </c>
      <c r="P1762" s="148" t="s">
        <v>4</v>
      </c>
      <c r="Q1762" s="149">
        <v>409</v>
      </c>
      <c r="R1762" s="112" t="str">
        <f t="shared" si="19"/>
        <v/>
      </c>
    </row>
    <row r="1763" spans="7:18" x14ac:dyDescent="0.3">
      <c r="G1763" s="145" t="s">
        <v>19</v>
      </c>
      <c r="H1763" s="145" t="s">
        <v>56</v>
      </c>
      <c r="I1763" s="130">
        <v>2018</v>
      </c>
      <c r="J1763" s="146" t="s">
        <v>13</v>
      </c>
      <c r="K1763" s="129">
        <v>4</v>
      </c>
      <c r="L1763" s="121"/>
      <c r="M1763" s="147" t="s">
        <v>21</v>
      </c>
      <c r="N1763" s="147" t="s">
        <v>22</v>
      </c>
      <c r="O1763" s="148">
        <v>2015</v>
      </c>
      <c r="P1763" s="148" t="s">
        <v>5</v>
      </c>
      <c r="Q1763" s="149">
        <v>409</v>
      </c>
      <c r="R1763" s="112" t="str">
        <f t="shared" si="19"/>
        <v/>
      </c>
    </row>
    <row r="1764" spans="7:18" x14ac:dyDescent="0.3">
      <c r="G1764" s="145" t="s">
        <v>19</v>
      </c>
      <c r="H1764" s="145" t="s">
        <v>56</v>
      </c>
      <c r="I1764" s="130">
        <v>2018</v>
      </c>
      <c r="J1764" s="146" t="s">
        <v>14</v>
      </c>
      <c r="K1764" s="129">
        <v>2</v>
      </c>
      <c r="L1764" s="121"/>
      <c r="M1764" s="147" t="s">
        <v>21</v>
      </c>
      <c r="N1764" s="147" t="s">
        <v>22</v>
      </c>
      <c r="O1764" s="148">
        <v>2015</v>
      </c>
      <c r="P1764" s="148" t="s">
        <v>6</v>
      </c>
      <c r="Q1764" s="149">
        <v>44</v>
      </c>
      <c r="R1764" s="112" t="str">
        <f t="shared" si="19"/>
        <v/>
      </c>
    </row>
    <row r="1765" spans="7:18" x14ac:dyDescent="0.3">
      <c r="G1765" s="145" t="s">
        <v>19</v>
      </c>
      <c r="H1765" s="145" t="s">
        <v>56</v>
      </c>
      <c r="I1765" s="130">
        <v>2018</v>
      </c>
      <c r="J1765" s="146" t="s">
        <v>15</v>
      </c>
      <c r="K1765" s="129">
        <v>1</v>
      </c>
      <c r="L1765" s="121"/>
      <c r="M1765" s="147" t="s">
        <v>21</v>
      </c>
      <c r="N1765" s="147" t="s">
        <v>22</v>
      </c>
      <c r="O1765" s="148">
        <v>2015</v>
      </c>
      <c r="P1765" s="148" t="s">
        <v>7</v>
      </c>
      <c r="Q1765" s="149">
        <v>23</v>
      </c>
      <c r="R1765" s="112" t="str">
        <f t="shared" si="19"/>
        <v/>
      </c>
    </row>
    <row r="1766" spans="7:18" x14ac:dyDescent="0.3">
      <c r="G1766" s="145" t="s">
        <v>19</v>
      </c>
      <c r="H1766" s="145" t="s">
        <v>57</v>
      </c>
      <c r="I1766" s="130">
        <v>2018</v>
      </c>
      <c r="J1766" s="146" t="s">
        <v>7</v>
      </c>
      <c r="K1766" s="129">
        <v>1</v>
      </c>
      <c r="L1766" s="121"/>
      <c r="M1766" s="147" t="s">
        <v>21</v>
      </c>
      <c r="N1766" s="147" t="s">
        <v>22</v>
      </c>
      <c r="O1766" s="148">
        <v>2015</v>
      </c>
      <c r="P1766" s="148" t="s">
        <v>8</v>
      </c>
      <c r="Q1766" s="149">
        <v>16</v>
      </c>
      <c r="R1766" s="112" t="str">
        <f t="shared" si="19"/>
        <v/>
      </c>
    </row>
    <row r="1767" spans="7:18" x14ac:dyDescent="0.3">
      <c r="G1767" s="145" t="s">
        <v>19</v>
      </c>
      <c r="H1767" s="145" t="s">
        <v>58</v>
      </c>
      <c r="I1767" s="130">
        <v>2018</v>
      </c>
      <c r="J1767" s="146" t="s">
        <v>4</v>
      </c>
      <c r="K1767" s="129">
        <v>8</v>
      </c>
      <c r="L1767" s="121"/>
      <c r="M1767" s="147" t="s">
        <v>21</v>
      </c>
      <c r="N1767" s="147" t="s">
        <v>22</v>
      </c>
      <c r="O1767" s="148">
        <v>2015</v>
      </c>
      <c r="P1767" s="148" t="s">
        <v>9</v>
      </c>
      <c r="Q1767" s="149">
        <v>17</v>
      </c>
      <c r="R1767" s="112" t="str">
        <f t="shared" si="19"/>
        <v/>
      </c>
    </row>
    <row r="1768" spans="7:18" x14ac:dyDescent="0.3">
      <c r="G1768" s="145" t="s">
        <v>19</v>
      </c>
      <c r="H1768" s="145" t="s">
        <v>58</v>
      </c>
      <c r="I1768" s="130">
        <v>2018</v>
      </c>
      <c r="J1768" s="146" t="s">
        <v>5</v>
      </c>
      <c r="K1768" s="129">
        <v>1</v>
      </c>
      <c r="L1768" s="121"/>
      <c r="M1768" s="147" t="s">
        <v>21</v>
      </c>
      <c r="N1768" s="147" t="s">
        <v>22</v>
      </c>
      <c r="O1768" s="148">
        <v>2015</v>
      </c>
      <c r="P1768" s="148" t="s">
        <v>10</v>
      </c>
      <c r="Q1768" s="149">
        <v>39</v>
      </c>
      <c r="R1768" s="112" t="str">
        <f t="shared" si="19"/>
        <v/>
      </c>
    </row>
    <row r="1769" spans="7:18" x14ac:dyDescent="0.3">
      <c r="G1769" s="145" t="s">
        <v>19</v>
      </c>
      <c r="H1769" s="145" t="s">
        <v>58</v>
      </c>
      <c r="I1769" s="130">
        <v>2018</v>
      </c>
      <c r="J1769" s="146" t="s">
        <v>7</v>
      </c>
      <c r="K1769" s="129">
        <v>18</v>
      </c>
      <c r="L1769" s="121"/>
      <c r="M1769" s="147" t="s">
        <v>21</v>
      </c>
      <c r="N1769" s="147" t="s">
        <v>22</v>
      </c>
      <c r="O1769" s="148">
        <v>2015</v>
      </c>
      <c r="P1769" s="148" t="s">
        <v>11</v>
      </c>
      <c r="Q1769" s="149">
        <v>16</v>
      </c>
      <c r="R1769" s="112" t="str">
        <f t="shared" si="19"/>
        <v/>
      </c>
    </row>
    <row r="1770" spans="7:18" x14ac:dyDescent="0.3">
      <c r="G1770" s="145" t="s">
        <v>19</v>
      </c>
      <c r="H1770" s="145" t="s">
        <v>58</v>
      </c>
      <c r="I1770" s="130">
        <v>2018</v>
      </c>
      <c r="J1770" s="146" t="s">
        <v>8</v>
      </c>
      <c r="K1770" s="129">
        <v>33</v>
      </c>
      <c r="L1770" s="121"/>
      <c r="M1770" s="147" t="s">
        <v>21</v>
      </c>
      <c r="N1770" s="147" t="s">
        <v>22</v>
      </c>
      <c r="O1770" s="148">
        <v>2015</v>
      </c>
      <c r="P1770" s="148" t="s">
        <v>12</v>
      </c>
      <c r="Q1770" s="149">
        <v>20</v>
      </c>
      <c r="R1770" s="112" t="str">
        <f t="shared" si="19"/>
        <v/>
      </c>
    </row>
    <row r="1771" spans="7:18" x14ac:dyDescent="0.3">
      <c r="G1771" s="145" t="s">
        <v>19</v>
      </c>
      <c r="H1771" s="145" t="s">
        <v>58</v>
      </c>
      <c r="I1771" s="130">
        <v>2018</v>
      </c>
      <c r="J1771" s="146" t="s">
        <v>9</v>
      </c>
      <c r="K1771" s="129">
        <v>15</v>
      </c>
      <c r="L1771" s="121"/>
      <c r="M1771" s="147" t="s">
        <v>21</v>
      </c>
      <c r="N1771" s="147" t="s">
        <v>22</v>
      </c>
      <c r="O1771" s="148">
        <v>2015</v>
      </c>
      <c r="P1771" s="148" t="s">
        <v>13</v>
      </c>
      <c r="Q1771" s="149">
        <v>21</v>
      </c>
      <c r="R1771" s="112" t="str">
        <f t="shared" si="19"/>
        <v/>
      </c>
    </row>
    <row r="1772" spans="7:18" x14ac:dyDescent="0.3">
      <c r="G1772" s="145" t="s">
        <v>19</v>
      </c>
      <c r="H1772" s="145" t="s">
        <v>58</v>
      </c>
      <c r="I1772" s="130">
        <v>2018</v>
      </c>
      <c r="J1772" s="146" t="s">
        <v>10</v>
      </c>
      <c r="K1772" s="129">
        <v>38</v>
      </c>
      <c r="L1772" s="121"/>
      <c r="M1772" s="147" t="s">
        <v>21</v>
      </c>
      <c r="N1772" s="147" t="s">
        <v>22</v>
      </c>
      <c r="O1772" s="148">
        <v>2015</v>
      </c>
      <c r="P1772" s="148" t="s">
        <v>14</v>
      </c>
      <c r="Q1772" s="149">
        <v>32</v>
      </c>
      <c r="R1772" s="112" t="str">
        <f t="shared" si="19"/>
        <v/>
      </c>
    </row>
    <row r="1773" spans="7:18" x14ac:dyDescent="0.3">
      <c r="G1773" s="145" t="s">
        <v>19</v>
      </c>
      <c r="H1773" s="145" t="s">
        <v>58</v>
      </c>
      <c r="I1773" s="130">
        <v>2018</v>
      </c>
      <c r="J1773" s="146" t="s">
        <v>11</v>
      </c>
      <c r="K1773" s="129">
        <v>17</v>
      </c>
      <c r="L1773" s="121"/>
      <c r="M1773" s="147" t="s">
        <v>21</v>
      </c>
      <c r="N1773" s="147" t="s">
        <v>22</v>
      </c>
      <c r="O1773" s="148">
        <v>2015</v>
      </c>
      <c r="P1773" s="148" t="s">
        <v>15</v>
      </c>
      <c r="Q1773" s="149">
        <v>122</v>
      </c>
      <c r="R1773" s="112" t="str">
        <f t="shared" si="19"/>
        <v/>
      </c>
    </row>
    <row r="1774" spans="7:18" x14ac:dyDescent="0.3">
      <c r="G1774" s="145" t="s">
        <v>19</v>
      </c>
      <c r="H1774" s="145" t="s">
        <v>58</v>
      </c>
      <c r="I1774" s="130">
        <v>2018</v>
      </c>
      <c r="J1774" s="146" t="s">
        <v>12</v>
      </c>
      <c r="K1774" s="129">
        <v>6</v>
      </c>
      <c r="L1774" s="121"/>
      <c r="M1774" s="147" t="s">
        <v>25</v>
      </c>
      <c r="N1774" s="147" t="s">
        <v>27</v>
      </c>
      <c r="O1774" s="148">
        <v>2015</v>
      </c>
      <c r="P1774" s="148" t="s">
        <v>4</v>
      </c>
      <c r="Q1774" s="149">
        <v>487</v>
      </c>
      <c r="R1774" s="112" t="str">
        <f t="shared" si="19"/>
        <v/>
      </c>
    </row>
    <row r="1775" spans="7:18" x14ac:dyDescent="0.3">
      <c r="G1775" s="145" t="s">
        <v>19</v>
      </c>
      <c r="H1775" s="145" t="s">
        <v>58</v>
      </c>
      <c r="I1775" s="130">
        <v>2018</v>
      </c>
      <c r="J1775" s="146" t="s">
        <v>14</v>
      </c>
      <c r="K1775" s="129">
        <v>57</v>
      </c>
      <c r="L1775" s="121"/>
      <c r="M1775" s="147" t="s">
        <v>25</v>
      </c>
      <c r="N1775" s="147" t="s">
        <v>27</v>
      </c>
      <c r="O1775" s="148">
        <v>2015</v>
      </c>
      <c r="P1775" s="148" t="s">
        <v>5</v>
      </c>
      <c r="Q1775" s="149">
        <v>498</v>
      </c>
      <c r="R1775" s="112" t="str">
        <f t="shared" si="19"/>
        <v/>
      </c>
    </row>
    <row r="1776" spans="7:18" x14ac:dyDescent="0.3">
      <c r="G1776" s="145" t="s">
        <v>19</v>
      </c>
      <c r="H1776" s="145" t="s">
        <v>59</v>
      </c>
      <c r="I1776" s="130">
        <v>2018</v>
      </c>
      <c r="J1776" s="146" t="s">
        <v>4</v>
      </c>
      <c r="K1776" s="129">
        <v>6411</v>
      </c>
      <c r="L1776" s="121"/>
      <c r="M1776" s="147" t="s">
        <v>25</v>
      </c>
      <c r="N1776" s="147" t="s">
        <v>27</v>
      </c>
      <c r="O1776" s="148">
        <v>2015</v>
      </c>
      <c r="P1776" s="148" t="s">
        <v>6</v>
      </c>
      <c r="Q1776" s="149">
        <v>349</v>
      </c>
      <c r="R1776" s="112" t="str">
        <f t="shared" si="19"/>
        <v/>
      </c>
    </row>
    <row r="1777" spans="7:18" x14ac:dyDescent="0.3">
      <c r="G1777" s="145" t="s">
        <v>19</v>
      </c>
      <c r="H1777" s="145" t="s">
        <v>59</v>
      </c>
      <c r="I1777" s="130">
        <v>2018</v>
      </c>
      <c r="J1777" s="146" t="s">
        <v>5</v>
      </c>
      <c r="K1777" s="129">
        <v>4553</v>
      </c>
      <c r="L1777" s="121"/>
      <c r="M1777" s="147" t="s">
        <v>25</v>
      </c>
      <c r="N1777" s="147" t="s">
        <v>27</v>
      </c>
      <c r="O1777" s="148">
        <v>2015</v>
      </c>
      <c r="P1777" s="148" t="s">
        <v>7</v>
      </c>
      <c r="Q1777" s="149">
        <v>366</v>
      </c>
      <c r="R1777" s="112" t="str">
        <f t="shared" si="19"/>
        <v/>
      </c>
    </row>
    <row r="1778" spans="7:18" x14ac:dyDescent="0.3">
      <c r="G1778" s="145" t="s">
        <v>19</v>
      </c>
      <c r="H1778" s="145" t="s">
        <v>59</v>
      </c>
      <c r="I1778" s="130">
        <v>2018</v>
      </c>
      <c r="J1778" s="146" t="s">
        <v>6</v>
      </c>
      <c r="K1778" s="129">
        <v>6240</v>
      </c>
      <c r="L1778" s="121"/>
      <c r="M1778" s="147" t="s">
        <v>25</v>
      </c>
      <c r="N1778" s="147" t="s">
        <v>27</v>
      </c>
      <c r="O1778" s="148">
        <v>2015</v>
      </c>
      <c r="P1778" s="148" t="s">
        <v>8</v>
      </c>
      <c r="Q1778" s="149">
        <v>343</v>
      </c>
      <c r="R1778" s="112" t="str">
        <f t="shared" si="19"/>
        <v/>
      </c>
    </row>
    <row r="1779" spans="7:18" x14ac:dyDescent="0.3">
      <c r="G1779" s="145" t="s">
        <v>19</v>
      </c>
      <c r="H1779" s="145" t="s">
        <v>59</v>
      </c>
      <c r="I1779" s="130">
        <v>2018</v>
      </c>
      <c r="J1779" s="146" t="s">
        <v>7</v>
      </c>
      <c r="K1779" s="129">
        <v>6426</v>
      </c>
      <c r="L1779" s="121"/>
      <c r="M1779" s="147" t="s">
        <v>25</v>
      </c>
      <c r="N1779" s="147" t="s">
        <v>27</v>
      </c>
      <c r="O1779" s="148">
        <v>2015</v>
      </c>
      <c r="P1779" s="148" t="s">
        <v>9</v>
      </c>
      <c r="Q1779" s="149">
        <v>408</v>
      </c>
      <c r="R1779" s="112" t="str">
        <f t="shared" si="19"/>
        <v/>
      </c>
    </row>
    <row r="1780" spans="7:18" x14ac:dyDescent="0.3">
      <c r="G1780" s="145" t="s">
        <v>19</v>
      </c>
      <c r="H1780" s="145" t="s">
        <v>59</v>
      </c>
      <c r="I1780" s="130">
        <v>2018</v>
      </c>
      <c r="J1780" s="146" t="s">
        <v>8</v>
      </c>
      <c r="K1780" s="129">
        <v>5705</v>
      </c>
      <c r="L1780" s="121"/>
      <c r="M1780" s="147" t="s">
        <v>25</v>
      </c>
      <c r="N1780" s="147" t="s">
        <v>27</v>
      </c>
      <c r="O1780" s="148">
        <v>2015</v>
      </c>
      <c r="P1780" s="148" t="s">
        <v>10</v>
      </c>
      <c r="Q1780" s="149">
        <v>470</v>
      </c>
      <c r="R1780" s="112" t="str">
        <f t="shared" si="19"/>
        <v/>
      </c>
    </row>
    <row r="1781" spans="7:18" x14ac:dyDescent="0.3">
      <c r="G1781" s="145" t="s">
        <v>19</v>
      </c>
      <c r="H1781" s="145" t="s">
        <v>59</v>
      </c>
      <c r="I1781" s="130">
        <v>2018</v>
      </c>
      <c r="J1781" s="146" t="s">
        <v>9</v>
      </c>
      <c r="K1781" s="129">
        <v>7175</v>
      </c>
      <c r="L1781" s="121"/>
      <c r="M1781" s="147" t="s">
        <v>25</v>
      </c>
      <c r="N1781" s="147" t="s">
        <v>27</v>
      </c>
      <c r="O1781" s="148">
        <v>2015</v>
      </c>
      <c r="P1781" s="148" t="s">
        <v>11</v>
      </c>
      <c r="Q1781" s="149">
        <v>313</v>
      </c>
      <c r="R1781" s="112" t="str">
        <f t="shared" si="19"/>
        <v/>
      </c>
    </row>
    <row r="1782" spans="7:18" x14ac:dyDescent="0.3">
      <c r="G1782" s="145" t="s">
        <v>19</v>
      </c>
      <c r="H1782" s="145" t="s">
        <v>59</v>
      </c>
      <c r="I1782" s="130">
        <v>2018</v>
      </c>
      <c r="J1782" s="146" t="s">
        <v>10</v>
      </c>
      <c r="K1782" s="129">
        <v>6735</v>
      </c>
      <c r="L1782" s="121"/>
      <c r="M1782" s="147" t="s">
        <v>25</v>
      </c>
      <c r="N1782" s="147" t="s">
        <v>27</v>
      </c>
      <c r="O1782" s="148">
        <v>2015</v>
      </c>
      <c r="P1782" s="148" t="s">
        <v>12</v>
      </c>
      <c r="Q1782" s="149">
        <v>303</v>
      </c>
      <c r="R1782" s="112" t="str">
        <f t="shared" si="19"/>
        <v/>
      </c>
    </row>
    <row r="1783" spans="7:18" x14ac:dyDescent="0.3">
      <c r="G1783" s="145" t="s">
        <v>19</v>
      </c>
      <c r="H1783" s="145" t="s">
        <v>59</v>
      </c>
      <c r="I1783" s="130">
        <v>2018</v>
      </c>
      <c r="J1783" s="146" t="s">
        <v>11</v>
      </c>
      <c r="K1783" s="129">
        <v>7182</v>
      </c>
      <c r="L1783" s="121"/>
      <c r="M1783" s="147" t="s">
        <v>25</v>
      </c>
      <c r="N1783" s="147" t="s">
        <v>27</v>
      </c>
      <c r="O1783" s="148">
        <v>2015</v>
      </c>
      <c r="P1783" s="148" t="s">
        <v>13</v>
      </c>
      <c r="Q1783" s="149">
        <v>479</v>
      </c>
      <c r="R1783" s="112" t="str">
        <f t="shared" si="19"/>
        <v/>
      </c>
    </row>
    <row r="1784" spans="7:18" x14ac:dyDescent="0.3">
      <c r="G1784" s="145" t="s">
        <v>19</v>
      </c>
      <c r="H1784" s="145" t="s">
        <v>59</v>
      </c>
      <c r="I1784" s="130">
        <v>2018</v>
      </c>
      <c r="J1784" s="146" t="s">
        <v>12</v>
      </c>
      <c r="K1784" s="129">
        <v>6879</v>
      </c>
      <c r="L1784" s="121"/>
      <c r="M1784" s="147" t="s">
        <v>25</v>
      </c>
      <c r="N1784" s="147" t="s">
        <v>27</v>
      </c>
      <c r="O1784" s="148">
        <v>2015</v>
      </c>
      <c r="P1784" s="148" t="s">
        <v>14</v>
      </c>
      <c r="Q1784" s="149">
        <v>449</v>
      </c>
      <c r="R1784" s="112" t="str">
        <f t="shared" si="19"/>
        <v/>
      </c>
    </row>
    <row r="1785" spans="7:18" x14ac:dyDescent="0.3">
      <c r="G1785" s="145" t="s">
        <v>19</v>
      </c>
      <c r="H1785" s="145" t="s">
        <v>59</v>
      </c>
      <c r="I1785" s="130">
        <v>2018</v>
      </c>
      <c r="J1785" s="146" t="s">
        <v>13</v>
      </c>
      <c r="K1785" s="129">
        <v>6496</v>
      </c>
      <c r="L1785" s="121"/>
      <c r="M1785" s="147" t="s">
        <v>25</v>
      </c>
      <c r="N1785" s="147" t="s">
        <v>27</v>
      </c>
      <c r="O1785" s="148">
        <v>2015</v>
      </c>
      <c r="P1785" s="148" t="s">
        <v>15</v>
      </c>
      <c r="Q1785" s="149">
        <v>502</v>
      </c>
      <c r="R1785" s="112" t="str">
        <f t="shared" si="19"/>
        <v/>
      </c>
    </row>
    <row r="1786" spans="7:18" x14ac:dyDescent="0.3">
      <c r="G1786" s="145" t="s">
        <v>19</v>
      </c>
      <c r="H1786" s="145" t="s">
        <v>59</v>
      </c>
      <c r="I1786" s="130">
        <v>2018</v>
      </c>
      <c r="J1786" s="146" t="s">
        <v>14</v>
      </c>
      <c r="K1786" s="129">
        <v>6170</v>
      </c>
      <c r="L1786" s="121"/>
      <c r="M1786" s="147" t="s">
        <v>25</v>
      </c>
      <c r="N1786" s="147" t="s">
        <v>31</v>
      </c>
      <c r="O1786" s="148">
        <v>2015</v>
      </c>
      <c r="P1786" s="148" t="s">
        <v>4</v>
      </c>
      <c r="Q1786" s="149">
        <v>300</v>
      </c>
      <c r="R1786" s="112" t="str">
        <f t="shared" si="19"/>
        <v/>
      </c>
    </row>
    <row r="1787" spans="7:18" x14ac:dyDescent="0.3">
      <c r="G1787" s="145" t="s">
        <v>19</v>
      </c>
      <c r="H1787" s="145" t="s">
        <v>59</v>
      </c>
      <c r="I1787" s="130">
        <v>2018</v>
      </c>
      <c r="J1787" s="146" t="s">
        <v>15</v>
      </c>
      <c r="K1787" s="129">
        <v>7804</v>
      </c>
      <c r="L1787" s="121"/>
      <c r="M1787" s="147" t="s">
        <v>25</v>
      </c>
      <c r="N1787" s="147" t="s">
        <v>31</v>
      </c>
      <c r="O1787" s="148">
        <v>2015</v>
      </c>
      <c r="P1787" s="148" t="s">
        <v>5</v>
      </c>
      <c r="Q1787" s="149">
        <v>189</v>
      </c>
      <c r="R1787" s="112" t="str">
        <f t="shared" si="19"/>
        <v/>
      </c>
    </row>
    <row r="1788" spans="7:18" x14ac:dyDescent="0.3">
      <c r="G1788" s="145" t="s">
        <v>19</v>
      </c>
      <c r="H1788" s="145" t="s">
        <v>60</v>
      </c>
      <c r="I1788" s="130">
        <v>2018</v>
      </c>
      <c r="J1788" s="146" t="s">
        <v>4</v>
      </c>
      <c r="K1788" s="129">
        <v>169</v>
      </c>
      <c r="L1788" s="121"/>
      <c r="M1788" s="147" t="s">
        <v>25</v>
      </c>
      <c r="N1788" s="147" t="s">
        <v>31</v>
      </c>
      <c r="O1788" s="148">
        <v>2015</v>
      </c>
      <c r="P1788" s="148" t="s">
        <v>6</v>
      </c>
      <c r="Q1788" s="149">
        <v>214</v>
      </c>
      <c r="R1788" s="112" t="str">
        <f t="shared" si="19"/>
        <v/>
      </c>
    </row>
    <row r="1789" spans="7:18" x14ac:dyDescent="0.3">
      <c r="G1789" s="145" t="s">
        <v>19</v>
      </c>
      <c r="H1789" s="145" t="s">
        <v>60</v>
      </c>
      <c r="I1789" s="130">
        <v>2018</v>
      </c>
      <c r="J1789" s="146" t="s">
        <v>5</v>
      </c>
      <c r="K1789" s="129">
        <v>110</v>
      </c>
      <c r="L1789" s="121"/>
      <c r="M1789" s="147" t="s">
        <v>25</v>
      </c>
      <c r="N1789" s="147" t="s">
        <v>31</v>
      </c>
      <c r="O1789" s="148">
        <v>2015</v>
      </c>
      <c r="P1789" s="148" t="s">
        <v>7</v>
      </c>
      <c r="Q1789" s="149">
        <v>78</v>
      </c>
      <c r="R1789" s="112" t="str">
        <f t="shared" si="19"/>
        <v/>
      </c>
    </row>
    <row r="1790" spans="7:18" x14ac:dyDescent="0.3">
      <c r="G1790" s="145" t="s">
        <v>19</v>
      </c>
      <c r="H1790" s="145" t="s">
        <v>60</v>
      </c>
      <c r="I1790" s="130">
        <v>2018</v>
      </c>
      <c r="J1790" s="146" t="s">
        <v>6</v>
      </c>
      <c r="K1790" s="129">
        <v>140</v>
      </c>
      <c r="L1790" s="121"/>
      <c r="M1790" s="147" t="s">
        <v>25</v>
      </c>
      <c r="N1790" s="147" t="s">
        <v>31</v>
      </c>
      <c r="O1790" s="148">
        <v>2015</v>
      </c>
      <c r="P1790" s="148" t="s">
        <v>8</v>
      </c>
      <c r="Q1790" s="149">
        <v>43</v>
      </c>
      <c r="R1790" s="112" t="str">
        <f t="shared" si="19"/>
        <v/>
      </c>
    </row>
    <row r="1791" spans="7:18" x14ac:dyDescent="0.3">
      <c r="G1791" s="145" t="s">
        <v>19</v>
      </c>
      <c r="H1791" s="145" t="s">
        <v>60</v>
      </c>
      <c r="I1791" s="130">
        <v>2018</v>
      </c>
      <c r="J1791" s="146" t="s">
        <v>7</v>
      </c>
      <c r="K1791" s="129">
        <v>131</v>
      </c>
      <c r="L1791" s="121"/>
      <c r="M1791" s="147" t="s">
        <v>25</v>
      </c>
      <c r="N1791" s="147" t="s">
        <v>31</v>
      </c>
      <c r="O1791" s="148">
        <v>2015</v>
      </c>
      <c r="P1791" s="148" t="s">
        <v>9</v>
      </c>
      <c r="Q1791" s="149">
        <v>12</v>
      </c>
      <c r="R1791" s="112" t="str">
        <f t="shared" si="19"/>
        <v/>
      </c>
    </row>
    <row r="1792" spans="7:18" x14ac:dyDescent="0.3">
      <c r="G1792" s="145" t="s">
        <v>19</v>
      </c>
      <c r="H1792" s="145" t="s">
        <v>60</v>
      </c>
      <c r="I1792" s="130">
        <v>2018</v>
      </c>
      <c r="J1792" s="146" t="s">
        <v>8</v>
      </c>
      <c r="K1792" s="129">
        <v>210</v>
      </c>
      <c r="L1792" s="121"/>
      <c r="M1792" s="147" t="s">
        <v>25</v>
      </c>
      <c r="N1792" s="147" t="s">
        <v>31</v>
      </c>
      <c r="O1792" s="148">
        <v>2015</v>
      </c>
      <c r="P1792" s="148" t="s">
        <v>10</v>
      </c>
      <c r="Q1792" s="149">
        <v>15</v>
      </c>
      <c r="R1792" s="112" t="str">
        <f t="shared" si="19"/>
        <v/>
      </c>
    </row>
    <row r="1793" spans="7:18" x14ac:dyDescent="0.3">
      <c r="G1793" s="145" t="s">
        <v>19</v>
      </c>
      <c r="H1793" s="145" t="s">
        <v>60</v>
      </c>
      <c r="I1793" s="130">
        <v>2018</v>
      </c>
      <c r="J1793" s="146" t="s">
        <v>9</v>
      </c>
      <c r="K1793" s="129">
        <v>226</v>
      </c>
      <c r="L1793" s="121"/>
      <c r="M1793" s="147" t="s">
        <v>25</v>
      </c>
      <c r="N1793" s="147" t="s">
        <v>31</v>
      </c>
      <c r="O1793" s="148">
        <v>2015</v>
      </c>
      <c r="P1793" s="148" t="s">
        <v>11</v>
      </c>
      <c r="Q1793" s="149">
        <v>10</v>
      </c>
      <c r="R1793" s="112" t="str">
        <f t="shared" si="19"/>
        <v/>
      </c>
    </row>
    <row r="1794" spans="7:18" x14ac:dyDescent="0.3">
      <c r="G1794" s="145" t="s">
        <v>19</v>
      </c>
      <c r="H1794" s="145" t="s">
        <v>60</v>
      </c>
      <c r="I1794" s="130">
        <v>2018</v>
      </c>
      <c r="J1794" s="146" t="s">
        <v>10</v>
      </c>
      <c r="K1794" s="129">
        <v>201</v>
      </c>
      <c r="L1794" s="121"/>
      <c r="M1794" s="147" t="s">
        <v>25</v>
      </c>
      <c r="N1794" s="147" t="s">
        <v>31</v>
      </c>
      <c r="O1794" s="148">
        <v>2015</v>
      </c>
      <c r="P1794" s="148" t="s">
        <v>12</v>
      </c>
      <c r="Q1794" s="149">
        <v>13</v>
      </c>
      <c r="R1794" s="112" t="str">
        <f t="shared" si="19"/>
        <v/>
      </c>
    </row>
    <row r="1795" spans="7:18" x14ac:dyDescent="0.3">
      <c r="G1795" s="145" t="s">
        <v>19</v>
      </c>
      <c r="H1795" s="145" t="s">
        <v>60</v>
      </c>
      <c r="I1795" s="130">
        <v>2018</v>
      </c>
      <c r="J1795" s="146" t="s">
        <v>11</v>
      </c>
      <c r="K1795" s="129">
        <v>133</v>
      </c>
      <c r="L1795" s="121"/>
      <c r="M1795" s="147" t="s">
        <v>25</v>
      </c>
      <c r="N1795" s="147" t="s">
        <v>31</v>
      </c>
      <c r="O1795" s="148">
        <v>2015</v>
      </c>
      <c r="P1795" s="148" t="s">
        <v>13</v>
      </c>
      <c r="Q1795" s="149">
        <v>11</v>
      </c>
      <c r="R1795" s="112" t="str">
        <f t="shared" si="19"/>
        <v/>
      </c>
    </row>
    <row r="1796" spans="7:18" x14ac:dyDescent="0.3">
      <c r="G1796" s="145" t="s">
        <v>19</v>
      </c>
      <c r="H1796" s="145" t="s">
        <v>60</v>
      </c>
      <c r="I1796" s="130">
        <v>2018</v>
      </c>
      <c r="J1796" s="146" t="s">
        <v>12</v>
      </c>
      <c r="K1796" s="129">
        <v>135</v>
      </c>
      <c r="L1796" s="121"/>
      <c r="M1796" s="147" t="s">
        <v>25</v>
      </c>
      <c r="N1796" s="147" t="s">
        <v>31</v>
      </c>
      <c r="O1796" s="148">
        <v>2015</v>
      </c>
      <c r="P1796" s="148" t="s">
        <v>14</v>
      </c>
      <c r="Q1796" s="149">
        <v>17</v>
      </c>
      <c r="R1796" s="112" t="str">
        <f t="shared" si="19"/>
        <v/>
      </c>
    </row>
    <row r="1797" spans="7:18" x14ac:dyDescent="0.3">
      <c r="G1797" s="145" t="s">
        <v>19</v>
      </c>
      <c r="H1797" s="145" t="s">
        <v>60</v>
      </c>
      <c r="I1797" s="130">
        <v>2018</v>
      </c>
      <c r="J1797" s="146" t="s">
        <v>13</v>
      </c>
      <c r="K1797" s="129">
        <v>229</v>
      </c>
      <c r="L1797" s="121"/>
      <c r="M1797" s="147" t="s">
        <v>25</v>
      </c>
      <c r="N1797" s="147" t="s">
        <v>31</v>
      </c>
      <c r="O1797" s="148">
        <v>2015</v>
      </c>
      <c r="P1797" s="148" t="s">
        <v>15</v>
      </c>
      <c r="Q1797" s="149">
        <v>17</v>
      </c>
      <c r="R1797" s="112" t="str">
        <f t="shared" si="19"/>
        <v/>
      </c>
    </row>
    <row r="1798" spans="7:18" x14ac:dyDescent="0.3">
      <c r="G1798" s="145" t="s">
        <v>19</v>
      </c>
      <c r="H1798" s="145" t="s">
        <v>60</v>
      </c>
      <c r="I1798" s="130">
        <v>2018</v>
      </c>
      <c r="J1798" s="146" t="s">
        <v>14</v>
      </c>
      <c r="K1798" s="129">
        <v>128</v>
      </c>
      <c r="L1798" s="121"/>
      <c r="M1798" s="147" t="s">
        <v>25</v>
      </c>
      <c r="N1798" s="147" t="s">
        <v>32</v>
      </c>
      <c r="O1798" s="148">
        <v>2015</v>
      </c>
      <c r="P1798" s="148" t="s">
        <v>4</v>
      </c>
      <c r="Q1798" s="149">
        <v>67</v>
      </c>
      <c r="R1798" s="112" t="str">
        <f t="shared" ref="R1798:R1861" si="20">TRIM(T1747)</f>
        <v/>
      </c>
    </row>
    <row r="1799" spans="7:18" x14ac:dyDescent="0.3">
      <c r="G1799" s="145" t="s">
        <v>19</v>
      </c>
      <c r="H1799" s="145" t="s">
        <v>60</v>
      </c>
      <c r="I1799" s="130">
        <v>2018</v>
      </c>
      <c r="J1799" s="146" t="s">
        <v>15</v>
      </c>
      <c r="K1799" s="129">
        <v>136</v>
      </c>
      <c r="L1799" s="121"/>
      <c r="M1799" s="147" t="s">
        <v>25</v>
      </c>
      <c r="N1799" s="147" t="s">
        <v>32</v>
      </c>
      <c r="O1799" s="148">
        <v>2015</v>
      </c>
      <c r="P1799" s="148" t="s">
        <v>5</v>
      </c>
      <c r="Q1799" s="149">
        <v>45</v>
      </c>
      <c r="R1799" s="112" t="str">
        <f t="shared" si="20"/>
        <v/>
      </c>
    </row>
    <row r="1800" spans="7:18" x14ac:dyDescent="0.3">
      <c r="G1800" s="145" t="s">
        <v>19</v>
      </c>
      <c r="H1800" s="145" t="s">
        <v>62</v>
      </c>
      <c r="I1800" s="130">
        <v>2018</v>
      </c>
      <c r="J1800" s="146" t="s">
        <v>4</v>
      </c>
      <c r="K1800" s="129">
        <v>146</v>
      </c>
      <c r="L1800" s="121"/>
      <c r="M1800" s="147" t="s">
        <v>25</v>
      </c>
      <c r="N1800" s="147" t="s">
        <v>32</v>
      </c>
      <c r="O1800" s="148">
        <v>2015</v>
      </c>
      <c r="P1800" s="148" t="s">
        <v>6</v>
      </c>
      <c r="Q1800" s="149">
        <v>25</v>
      </c>
      <c r="R1800" s="112" t="str">
        <f t="shared" si="20"/>
        <v/>
      </c>
    </row>
    <row r="1801" spans="7:18" x14ac:dyDescent="0.3">
      <c r="G1801" s="145" t="s">
        <v>19</v>
      </c>
      <c r="H1801" s="145" t="s">
        <v>62</v>
      </c>
      <c r="I1801" s="130">
        <v>2018</v>
      </c>
      <c r="J1801" s="146" t="s">
        <v>5</v>
      </c>
      <c r="K1801" s="129">
        <v>114</v>
      </c>
      <c r="L1801" s="121"/>
      <c r="M1801" s="147" t="s">
        <v>25</v>
      </c>
      <c r="N1801" s="147" t="s">
        <v>32</v>
      </c>
      <c r="O1801" s="148">
        <v>2015</v>
      </c>
      <c r="P1801" s="148" t="s">
        <v>7</v>
      </c>
      <c r="Q1801" s="149">
        <v>29</v>
      </c>
      <c r="R1801" s="112" t="str">
        <f t="shared" si="20"/>
        <v/>
      </c>
    </row>
    <row r="1802" spans="7:18" x14ac:dyDescent="0.3">
      <c r="G1802" s="145" t="s">
        <v>19</v>
      </c>
      <c r="H1802" s="145" t="s">
        <v>62</v>
      </c>
      <c r="I1802" s="130">
        <v>2018</v>
      </c>
      <c r="J1802" s="146" t="s">
        <v>6</v>
      </c>
      <c r="K1802" s="129">
        <v>101</v>
      </c>
      <c r="L1802" s="121"/>
      <c r="M1802" s="147" t="s">
        <v>25</v>
      </c>
      <c r="N1802" s="147" t="s">
        <v>32</v>
      </c>
      <c r="O1802" s="148">
        <v>2015</v>
      </c>
      <c r="P1802" s="148" t="s">
        <v>8</v>
      </c>
      <c r="Q1802" s="149">
        <v>50</v>
      </c>
      <c r="R1802" s="112" t="str">
        <f t="shared" si="20"/>
        <v/>
      </c>
    </row>
    <row r="1803" spans="7:18" x14ac:dyDescent="0.3">
      <c r="G1803" s="145" t="s">
        <v>19</v>
      </c>
      <c r="H1803" s="145" t="s">
        <v>62</v>
      </c>
      <c r="I1803" s="130">
        <v>2018</v>
      </c>
      <c r="J1803" s="146" t="s">
        <v>7</v>
      </c>
      <c r="K1803" s="129">
        <v>194</v>
      </c>
      <c r="L1803" s="121"/>
      <c r="M1803" s="147" t="s">
        <v>25</v>
      </c>
      <c r="N1803" s="147" t="s">
        <v>32</v>
      </c>
      <c r="O1803" s="148">
        <v>2015</v>
      </c>
      <c r="P1803" s="148" t="s">
        <v>9</v>
      </c>
      <c r="Q1803" s="149">
        <v>61</v>
      </c>
      <c r="R1803" s="112" t="str">
        <f t="shared" si="20"/>
        <v/>
      </c>
    </row>
    <row r="1804" spans="7:18" x14ac:dyDescent="0.3">
      <c r="G1804" s="145" t="s">
        <v>19</v>
      </c>
      <c r="H1804" s="145" t="s">
        <v>62</v>
      </c>
      <c r="I1804" s="130">
        <v>2018</v>
      </c>
      <c r="J1804" s="146" t="s">
        <v>8</v>
      </c>
      <c r="K1804" s="129">
        <v>202</v>
      </c>
      <c r="L1804" s="121"/>
      <c r="M1804" s="147" t="s">
        <v>25</v>
      </c>
      <c r="N1804" s="147" t="s">
        <v>32</v>
      </c>
      <c r="O1804" s="148">
        <v>2015</v>
      </c>
      <c r="P1804" s="148" t="s">
        <v>10</v>
      </c>
      <c r="Q1804" s="149">
        <v>55</v>
      </c>
      <c r="R1804" s="112" t="str">
        <f t="shared" si="20"/>
        <v/>
      </c>
    </row>
    <row r="1805" spans="7:18" x14ac:dyDescent="0.3">
      <c r="G1805" s="145" t="s">
        <v>19</v>
      </c>
      <c r="H1805" s="145" t="s">
        <v>62</v>
      </c>
      <c r="I1805" s="130">
        <v>2018</v>
      </c>
      <c r="J1805" s="146" t="s">
        <v>9</v>
      </c>
      <c r="K1805" s="129">
        <v>153</v>
      </c>
      <c r="L1805" s="121"/>
      <c r="M1805" s="147" t="s">
        <v>25</v>
      </c>
      <c r="N1805" s="147" t="s">
        <v>32</v>
      </c>
      <c r="O1805" s="148">
        <v>2015</v>
      </c>
      <c r="P1805" s="148" t="s">
        <v>11</v>
      </c>
      <c r="Q1805" s="149">
        <v>37</v>
      </c>
      <c r="R1805" s="112" t="str">
        <f t="shared" si="20"/>
        <v/>
      </c>
    </row>
    <row r="1806" spans="7:18" x14ac:dyDescent="0.3">
      <c r="G1806" s="145" t="s">
        <v>19</v>
      </c>
      <c r="H1806" s="145" t="s">
        <v>62</v>
      </c>
      <c r="I1806" s="130">
        <v>2018</v>
      </c>
      <c r="J1806" s="146" t="s">
        <v>10</v>
      </c>
      <c r="K1806" s="129">
        <v>161</v>
      </c>
      <c r="L1806" s="121"/>
      <c r="M1806" s="147" t="s">
        <v>25</v>
      </c>
      <c r="N1806" s="147" t="s">
        <v>32</v>
      </c>
      <c r="O1806" s="148">
        <v>2015</v>
      </c>
      <c r="P1806" s="148" t="s">
        <v>12</v>
      </c>
      <c r="Q1806" s="149">
        <v>16</v>
      </c>
      <c r="R1806" s="112" t="str">
        <f t="shared" si="20"/>
        <v/>
      </c>
    </row>
    <row r="1807" spans="7:18" x14ac:dyDescent="0.3">
      <c r="G1807" s="145" t="s">
        <v>19</v>
      </c>
      <c r="H1807" s="145" t="s">
        <v>62</v>
      </c>
      <c r="I1807" s="130">
        <v>2018</v>
      </c>
      <c r="J1807" s="146" t="s">
        <v>11</v>
      </c>
      <c r="K1807" s="129">
        <v>177</v>
      </c>
      <c r="L1807" s="121"/>
      <c r="M1807" s="147" t="s">
        <v>25</v>
      </c>
      <c r="N1807" s="147" t="s">
        <v>32</v>
      </c>
      <c r="O1807" s="148">
        <v>2015</v>
      </c>
      <c r="P1807" s="148" t="s">
        <v>13</v>
      </c>
      <c r="Q1807" s="149">
        <v>5</v>
      </c>
      <c r="R1807" s="112" t="str">
        <f t="shared" si="20"/>
        <v/>
      </c>
    </row>
    <row r="1808" spans="7:18" x14ac:dyDescent="0.3">
      <c r="G1808" s="145" t="s">
        <v>19</v>
      </c>
      <c r="H1808" s="145" t="s">
        <v>62</v>
      </c>
      <c r="I1808" s="130">
        <v>2018</v>
      </c>
      <c r="J1808" s="146" t="s">
        <v>12</v>
      </c>
      <c r="K1808" s="129">
        <v>273</v>
      </c>
      <c r="L1808" s="121"/>
      <c r="M1808" s="147" t="s">
        <v>25</v>
      </c>
      <c r="N1808" s="147" t="s">
        <v>32</v>
      </c>
      <c r="O1808" s="148">
        <v>2015</v>
      </c>
      <c r="P1808" s="148" t="s">
        <v>14</v>
      </c>
      <c r="Q1808" s="149">
        <v>47</v>
      </c>
      <c r="R1808" s="112" t="str">
        <f t="shared" si="20"/>
        <v/>
      </c>
    </row>
    <row r="1809" spans="7:18" x14ac:dyDescent="0.3">
      <c r="G1809" s="145" t="s">
        <v>19</v>
      </c>
      <c r="H1809" s="145" t="s">
        <v>62</v>
      </c>
      <c r="I1809" s="130">
        <v>2018</v>
      </c>
      <c r="J1809" s="146" t="s">
        <v>13</v>
      </c>
      <c r="K1809" s="129">
        <v>330</v>
      </c>
      <c r="L1809" s="121"/>
      <c r="M1809" s="147" t="s">
        <v>25</v>
      </c>
      <c r="N1809" s="147" t="s">
        <v>32</v>
      </c>
      <c r="O1809" s="148">
        <v>2015</v>
      </c>
      <c r="P1809" s="148" t="s">
        <v>15</v>
      </c>
      <c r="Q1809" s="149">
        <v>74</v>
      </c>
      <c r="R1809" s="112" t="str">
        <f t="shared" si="20"/>
        <v/>
      </c>
    </row>
    <row r="1810" spans="7:18" x14ac:dyDescent="0.3">
      <c r="G1810" s="145" t="s">
        <v>19</v>
      </c>
      <c r="H1810" s="145" t="s">
        <v>62</v>
      </c>
      <c r="I1810" s="130">
        <v>2018</v>
      </c>
      <c r="J1810" s="146" t="s">
        <v>14</v>
      </c>
      <c r="K1810" s="129">
        <v>268</v>
      </c>
      <c r="L1810" s="121"/>
      <c r="M1810" s="147" t="s">
        <v>25</v>
      </c>
      <c r="N1810" s="147" t="s">
        <v>34</v>
      </c>
      <c r="O1810" s="148">
        <v>2015</v>
      </c>
      <c r="P1810" s="148" t="s">
        <v>4</v>
      </c>
      <c r="Q1810" s="149">
        <v>1</v>
      </c>
      <c r="R1810" s="112" t="str">
        <f t="shared" si="20"/>
        <v/>
      </c>
    </row>
    <row r="1811" spans="7:18" x14ac:dyDescent="0.3">
      <c r="G1811" s="145" t="s">
        <v>19</v>
      </c>
      <c r="H1811" s="145" t="s">
        <v>62</v>
      </c>
      <c r="I1811" s="130">
        <v>2018</v>
      </c>
      <c r="J1811" s="146" t="s">
        <v>15</v>
      </c>
      <c r="K1811" s="129">
        <v>424</v>
      </c>
      <c r="L1811" s="121"/>
      <c r="M1811" s="147" t="s">
        <v>25</v>
      </c>
      <c r="N1811" s="147" t="s">
        <v>34</v>
      </c>
      <c r="O1811" s="148">
        <v>2015</v>
      </c>
      <c r="P1811" s="148" t="s">
        <v>5</v>
      </c>
      <c r="Q1811" s="149">
        <v>2</v>
      </c>
      <c r="R1811" s="112" t="str">
        <f t="shared" si="20"/>
        <v/>
      </c>
    </row>
    <row r="1812" spans="7:18" x14ac:dyDescent="0.3">
      <c r="G1812" s="145" t="s">
        <v>19</v>
      </c>
      <c r="H1812" s="145" t="s">
        <v>63</v>
      </c>
      <c r="I1812" s="130">
        <v>2018</v>
      </c>
      <c r="J1812" s="146" t="s">
        <v>4</v>
      </c>
      <c r="K1812" s="129">
        <v>4153</v>
      </c>
      <c r="L1812" s="121"/>
      <c r="M1812" s="147" t="s">
        <v>25</v>
      </c>
      <c r="N1812" s="147" t="s">
        <v>34</v>
      </c>
      <c r="O1812" s="148">
        <v>2015</v>
      </c>
      <c r="P1812" s="148" t="s">
        <v>9</v>
      </c>
      <c r="Q1812" s="149">
        <v>1</v>
      </c>
      <c r="R1812" s="112" t="str">
        <f t="shared" si="20"/>
        <v/>
      </c>
    </row>
    <row r="1813" spans="7:18" x14ac:dyDescent="0.3">
      <c r="G1813" s="145" t="s">
        <v>19</v>
      </c>
      <c r="H1813" s="145" t="s">
        <v>63</v>
      </c>
      <c r="I1813" s="130">
        <v>2018</v>
      </c>
      <c r="J1813" s="146" t="s">
        <v>5</v>
      </c>
      <c r="K1813" s="129">
        <v>2574</v>
      </c>
      <c r="L1813" s="121"/>
      <c r="M1813" s="147" t="s">
        <v>25</v>
      </c>
      <c r="N1813" s="147" t="s">
        <v>34</v>
      </c>
      <c r="O1813" s="148">
        <v>2015</v>
      </c>
      <c r="P1813" s="148" t="s">
        <v>10</v>
      </c>
      <c r="Q1813" s="149">
        <v>1</v>
      </c>
      <c r="R1813" s="112" t="str">
        <f t="shared" si="20"/>
        <v/>
      </c>
    </row>
    <row r="1814" spans="7:18" x14ac:dyDescent="0.3">
      <c r="G1814" s="145" t="s">
        <v>19</v>
      </c>
      <c r="H1814" s="145" t="s">
        <v>63</v>
      </c>
      <c r="I1814" s="130">
        <v>2018</v>
      </c>
      <c r="J1814" s="146" t="s">
        <v>6</v>
      </c>
      <c r="K1814" s="129">
        <v>2946</v>
      </c>
      <c r="L1814" s="121"/>
      <c r="M1814" s="147" t="s">
        <v>25</v>
      </c>
      <c r="N1814" s="147" t="s">
        <v>34</v>
      </c>
      <c r="O1814" s="148">
        <v>2015</v>
      </c>
      <c r="P1814" s="148" t="s">
        <v>14</v>
      </c>
      <c r="Q1814" s="149">
        <v>10</v>
      </c>
      <c r="R1814" s="112" t="str">
        <f t="shared" si="20"/>
        <v/>
      </c>
    </row>
    <row r="1815" spans="7:18" x14ac:dyDescent="0.3">
      <c r="G1815" s="145" t="s">
        <v>19</v>
      </c>
      <c r="H1815" s="145" t="s">
        <v>63</v>
      </c>
      <c r="I1815" s="130">
        <v>2018</v>
      </c>
      <c r="J1815" s="146" t="s">
        <v>7</v>
      </c>
      <c r="K1815" s="129">
        <v>2317</v>
      </c>
      <c r="L1815" s="121"/>
      <c r="M1815" s="147" t="s">
        <v>35</v>
      </c>
      <c r="N1815" s="147" t="s">
        <v>36</v>
      </c>
      <c r="O1815" s="148">
        <v>2015</v>
      </c>
      <c r="P1815" s="148" t="s">
        <v>4</v>
      </c>
      <c r="Q1815" s="149">
        <v>384</v>
      </c>
      <c r="R1815" s="112" t="str">
        <f t="shared" si="20"/>
        <v/>
      </c>
    </row>
    <row r="1816" spans="7:18" x14ac:dyDescent="0.3">
      <c r="G1816" s="145" t="s">
        <v>19</v>
      </c>
      <c r="H1816" s="145" t="s">
        <v>63</v>
      </c>
      <c r="I1816" s="130">
        <v>2018</v>
      </c>
      <c r="J1816" s="146" t="s">
        <v>8</v>
      </c>
      <c r="K1816" s="129">
        <v>2928</v>
      </c>
      <c r="L1816" s="121"/>
      <c r="M1816" s="147" t="s">
        <v>35</v>
      </c>
      <c r="N1816" s="147" t="s">
        <v>36</v>
      </c>
      <c r="O1816" s="148">
        <v>2015</v>
      </c>
      <c r="P1816" s="148" t="s">
        <v>5</v>
      </c>
      <c r="Q1816" s="149">
        <v>298</v>
      </c>
      <c r="R1816" s="112" t="str">
        <f t="shared" si="20"/>
        <v/>
      </c>
    </row>
    <row r="1817" spans="7:18" x14ac:dyDescent="0.3">
      <c r="G1817" s="145" t="s">
        <v>19</v>
      </c>
      <c r="H1817" s="145" t="s">
        <v>63</v>
      </c>
      <c r="I1817" s="130">
        <v>2018</v>
      </c>
      <c r="J1817" s="146" t="s">
        <v>9</v>
      </c>
      <c r="K1817" s="129">
        <v>3264</v>
      </c>
      <c r="L1817" s="121"/>
      <c r="M1817" s="147" t="s">
        <v>35</v>
      </c>
      <c r="N1817" s="147" t="s">
        <v>36</v>
      </c>
      <c r="O1817" s="148">
        <v>2015</v>
      </c>
      <c r="P1817" s="148" t="s">
        <v>6</v>
      </c>
      <c r="Q1817" s="149">
        <v>320</v>
      </c>
      <c r="R1817" s="112" t="str">
        <f t="shared" si="20"/>
        <v/>
      </c>
    </row>
    <row r="1818" spans="7:18" x14ac:dyDescent="0.3">
      <c r="G1818" s="145" t="s">
        <v>19</v>
      </c>
      <c r="H1818" s="145" t="s">
        <v>63</v>
      </c>
      <c r="I1818" s="130">
        <v>2018</v>
      </c>
      <c r="J1818" s="146" t="s">
        <v>10</v>
      </c>
      <c r="K1818" s="129">
        <v>2492</v>
      </c>
      <c r="L1818" s="121"/>
      <c r="M1818" s="147" t="s">
        <v>35</v>
      </c>
      <c r="N1818" s="147" t="s">
        <v>36</v>
      </c>
      <c r="O1818" s="148">
        <v>2015</v>
      </c>
      <c r="P1818" s="148" t="s">
        <v>7</v>
      </c>
      <c r="Q1818" s="149">
        <v>135</v>
      </c>
      <c r="R1818" s="112" t="str">
        <f t="shared" si="20"/>
        <v/>
      </c>
    </row>
    <row r="1819" spans="7:18" x14ac:dyDescent="0.3">
      <c r="G1819" s="145" t="s">
        <v>19</v>
      </c>
      <c r="H1819" s="145" t="s">
        <v>63</v>
      </c>
      <c r="I1819" s="130">
        <v>2018</v>
      </c>
      <c r="J1819" s="146" t="s">
        <v>11</v>
      </c>
      <c r="K1819" s="129">
        <v>2822</v>
      </c>
      <c r="L1819" s="121"/>
      <c r="M1819" s="147" t="s">
        <v>35</v>
      </c>
      <c r="N1819" s="147" t="s">
        <v>36</v>
      </c>
      <c r="O1819" s="148">
        <v>2015</v>
      </c>
      <c r="P1819" s="148" t="s">
        <v>8</v>
      </c>
      <c r="Q1819" s="149">
        <v>200</v>
      </c>
      <c r="R1819" s="112" t="str">
        <f t="shared" si="20"/>
        <v/>
      </c>
    </row>
    <row r="1820" spans="7:18" x14ac:dyDescent="0.3">
      <c r="G1820" s="145" t="s">
        <v>19</v>
      </c>
      <c r="H1820" s="145" t="s">
        <v>63</v>
      </c>
      <c r="I1820" s="130">
        <v>2018</v>
      </c>
      <c r="J1820" s="146" t="s">
        <v>12</v>
      </c>
      <c r="K1820" s="129">
        <v>2356</v>
      </c>
      <c r="L1820" s="121"/>
      <c r="M1820" s="147" t="s">
        <v>35</v>
      </c>
      <c r="N1820" s="147" t="s">
        <v>36</v>
      </c>
      <c r="O1820" s="148">
        <v>2015</v>
      </c>
      <c r="P1820" s="148" t="s">
        <v>9</v>
      </c>
      <c r="Q1820" s="149">
        <v>226</v>
      </c>
      <c r="R1820" s="112" t="str">
        <f t="shared" si="20"/>
        <v/>
      </c>
    </row>
    <row r="1821" spans="7:18" x14ac:dyDescent="0.3">
      <c r="G1821" s="145" t="s">
        <v>19</v>
      </c>
      <c r="H1821" s="145" t="s">
        <v>63</v>
      </c>
      <c r="I1821" s="130">
        <v>2018</v>
      </c>
      <c r="J1821" s="146" t="s">
        <v>13</v>
      </c>
      <c r="K1821" s="129">
        <v>3514</v>
      </c>
      <c r="L1821" s="121"/>
      <c r="M1821" s="147" t="s">
        <v>35</v>
      </c>
      <c r="N1821" s="147" t="s">
        <v>36</v>
      </c>
      <c r="O1821" s="148">
        <v>2015</v>
      </c>
      <c r="P1821" s="148" t="s">
        <v>10</v>
      </c>
      <c r="Q1821" s="149">
        <v>193</v>
      </c>
      <c r="R1821" s="112" t="str">
        <f t="shared" si="20"/>
        <v/>
      </c>
    </row>
    <row r="1822" spans="7:18" x14ac:dyDescent="0.3">
      <c r="G1822" s="145" t="s">
        <v>19</v>
      </c>
      <c r="H1822" s="145" t="s">
        <v>63</v>
      </c>
      <c r="I1822" s="130">
        <v>2018</v>
      </c>
      <c r="J1822" s="146" t="s">
        <v>14</v>
      </c>
      <c r="K1822" s="129">
        <v>2709</v>
      </c>
      <c r="L1822" s="121"/>
      <c r="M1822" s="147" t="s">
        <v>35</v>
      </c>
      <c r="N1822" s="147" t="s">
        <v>36</v>
      </c>
      <c r="O1822" s="148">
        <v>2015</v>
      </c>
      <c r="P1822" s="148" t="s">
        <v>11</v>
      </c>
      <c r="Q1822" s="149">
        <v>253</v>
      </c>
      <c r="R1822" s="112" t="str">
        <f t="shared" si="20"/>
        <v/>
      </c>
    </row>
    <row r="1823" spans="7:18" x14ac:dyDescent="0.3">
      <c r="G1823" s="145" t="s">
        <v>19</v>
      </c>
      <c r="H1823" s="145" t="s">
        <v>63</v>
      </c>
      <c r="I1823" s="130">
        <v>2018</v>
      </c>
      <c r="J1823" s="146" t="s">
        <v>15</v>
      </c>
      <c r="K1823" s="129">
        <v>2987</v>
      </c>
      <c r="L1823" s="121"/>
      <c r="M1823" s="147" t="s">
        <v>35</v>
      </c>
      <c r="N1823" s="147" t="s">
        <v>36</v>
      </c>
      <c r="O1823" s="148">
        <v>2015</v>
      </c>
      <c r="P1823" s="148" t="s">
        <v>12</v>
      </c>
      <c r="Q1823" s="149">
        <v>194</v>
      </c>
      <c r="R1823" s="112" t="str">
        <f t="shared" si="20"/>
        <v/>
      </c>
    </row>
    <row r="1824" spans="7:18" x14ac:dyDescent="0.3">
      <c r="G1824" s="145" t="s">
        <v>19</v>
      </c>
      <c r="H1824" s="145" t="s">
        <v>64</v>
      </c>
      <c r="I1824" s="130">
        <v>2018</v>
      </c>
      <c r="J1824" s="146" t="s">
        <v>4</v>
      </c>
      <c r="K1824" s="129">
        <v>7478</v>
      </c>
      <c r="L1824" s="121"/>
      <c r="M1824" s="147" t="s">
        <v>35</v>
      </c>
      <c r="N1824" s="147" t="s">
        <v>36</v>
      </c>
      <c r="O1824" s="148">
        <v>2015</v>
      </c>
      <c r="P1824" s="148" t="s">
        <v>13</v>
      </c>
      <c r="Q1824" s="149">
        <v>100</v>
      </c>
      <c r="R1824" s="112" t="str">
        <f t="shared" si="20"/>
        <v/>
      </c>
    </row>
    <row r="1825" spans="7:18" x14ac:dyDescent="0.3">
      <c r="G1825" s="145" t="s">
        <v>19</v>
      </c>
      <c r="H1825" s="145" t="s">
        <v>64</v>
      </c>
      <c r="I1825" s="130">
        <v>2018</v>
      </c>
      <c r="J1825" s="146" t="s">
        <v>5</v>
      </c>
      <c r="K1825" s="129">
        <v>1912</v>
      </c>
      <c r="L1825" s="121"/>
      <c r="M1825" s="147" t="s">
        <v>35</v>
      </c>
      <c r="N1825" s="147" t="s">
        <v>36</v>
      </c>
      <c r="O1825" s="148">
        <v>2015</v>
      </c>
      <c r="P1825" s="148" t="s">
        <v>14</v>
      </c>
      <c r="Q1825" s="149">
        <v>149</v>
      </c>
      <c r="R1825" s="112" t="str">
        <f t="shared" si="20"/>
        <v/>
      </c>
    </row>
    <row r="1826" spans="7:18" x14ac:dyDescent="0.3">
      <c r="G1826" s="145" t="s">
        <v>19</v>
      </c>
      <c r="H1826" s="145" t="s">
        <v>64</v>
      </c>
      <c r="I1826" s="130">
        <v>2018</v>
      </c>
      <c r="J1826" s="146" t="s">
        <v>6</v>
      </c>
      <c r="K1826" s="129">
        <v>16722</v>
      </c>
      <c r="L1826" s="121"/>
      <c r="M1826" s="147" t="s">
        <v>35</v>
      </c>
      <c r="N1826" s="147" t="s">
        <v>36</v>
      </c>
      <c r="O1826" s="148">
        <v>2015</v>
      </c>
      <c r="P1826" s="148" t="s">
        <v>15</v>
      </c>
      <c r="Q1826" s="149">
        <v>117</v>
      </c>
      <c r="R1826" s="112" t="str">
        <f t="shared" si="20"/>
        <v/>
      </c>
    </row>
    <row r="1827" spans="7:18" x14ac:dyDescent="0.3">
      <c r="G1827" s="145" t="s">
        <v>19</v>
      </c>
      <c r="H1827" s="145" t="s">
        <v>64</v>
      </c>
      <c r="I1827" s="130">
        <v>2018</v>
      </c>
      <c r="J1827" s="146" t="s">
        <v>7</v>
      </c>
      <c r="K1827" s="129">
        <v>21371</v>
      </c>
      <c r="L1827" s="121"/>
      <c r="M1827" s="147" t="s">
        <v>48</v>
      </c>
      <c r="N1827" s="147" t="s">
        <v>49</v>
      </c>
      <c r="O1827" s="148">
        <v>2015</v>
      </c>
      <c r="P1827" s="148" t="s">
        <v>4</v>
      </c>
      <c r="Q1827" s="149">
        <v>18</v>
      </c>
      <c r="R1827" s="112" t="str">
        <f t="shared" si="20"/>
        <v/>
      </c>
    </row>
    <row r="1828" spans="7:18" x14ac:dyDescent="0.3">
      <c r="G1828" s="145" t="s">
        <v>19</v>
      </c>
      <c r="H1828" s="145" t="s">
        <v>64</v>
      </c>
      <c r="I1828" s="130">
        <v>2018</v>
      </c>
      <c r="J1828" s="146" t="s">
        <v>8</v>
      </c>
      <c r="K1828" s="129">
        <v>25787</v>
      </c>
      <c r="L1828" s="121"/>
      <c r="M1828" s="147" t="s">
        <v>48</v>
      </c>
      <c r="N1828" s="147" t="s">
        <v>49</v>
      </c>
      <c r="O1828" s="148">
        <v>2015</v>
      </c>
      <c r="P1828" s="148" t="s">
        <v>5</v>
      </c>
      <c r="Q1828" s="149">
        <v>25</v>
      </c>
      <c r="R1828" s="112" t="str">
        <f t="shared" si="20"/>
        <v/>
      </c>
    </row>
    <row r="1829" spans="7:18" x14ac:dyDescent="0.3">
      <c r="G1829" s="145" t="s">
        <v>19</v>
      </c>
      <c r="H1829" s="145" t="s">
        <v>64</v>
      </c>
      <c r="I1829" s="130">
        <v>2018</v>
      </c>
      <c r="J1829" s="146" t="s">
        <v>9</v>
      </c>
      <c r="K1829" s="129">
        <v>21559</v>
      </c>
      <c r="L1829" s="121"/>
      <c r="M1829" s="147" t="s">
        <v>48</v>
      </c>
      <c r="N1829" s="147" t="s">
        <v>49</v>
      </c>
      <c r="O1829" s="148">
        <v>2015</v>
      </c>
      <c r="P1829" s="148" t="s">
        <v>6</v>
      </c>
      <c r="Q1829" s="149">
        <v>30</v>
      </c>
      <c r="R1829" s="112" t="str">
        <f t="shared" si="20"/>
        <v/>
      </c>
    </row>
    <row r="1830" spans="7:18" x14ac:dyDescent="0.3">
      <c r="G1830" s="145" t="s">
        <v>19</v>
      </c>
      <c r="H1830" s="145" t="s">
        <v>64</v>
      </c>
      <c r="I1830" s="130">
        <v>2018</v>
      </c>
      <c r="J1830" s="146" t="s">
        <v>10</v>
      </c>
      <c r="K1830" s="129">
        <v>29406</v>
      </c>
      <c r="L1830" s="121"/>
      <c r="M1830" s="147" t="s">
        <v>48</v>
      </c>
      <c r="N1830" s="147" t="s">
        <v>49</v>
      </c>
      <c r="O1830" s="148">
        <v>2015</v>
      </c>
      <c r="P1830" s="148" t="s">
        <v>7</v>
      </c>
      <c r="Q1830" s="149">
        <v>24</v>
      </c>
      <c r="R1830" s="112" t="str">
        <f t="shared" si="20"/>
        <v/>
      </c>
    </row>
    <row r="1831" spans="7:18" x14ac:dyDescent="0.3">
      <c r="G1831" s="145" t="s">
        <v>19</v>
      </c>
      <c r="H1831" s="145" t="s">
        <v>64</v>
      </c>
      <c r="I1831" s="130">
        <v>2018</v>
      </c>
      <c r="J1831" s="146" t="s">
        <v>11</v>
      </c>
      <c r="K1831" s="129">
        <v>14944</v>
      </c>
      <c r="L1831" s="121"/>
      <c r="M1831" s="147" t="s">
        <v>48</v>
      </c>
      <c r="N1831" s="147" t="s">
        <v>49</v>
      </c>
      <c r="O1831" s="148">
        <v>2015</v>
      </c>
      <c r="P1831" s="148" t="s">
        <v>8</v>
      </c>
      <c r="Q1831" s="149">
        <v>24</v>
      </c>
      <c r="R1831" s="112" t="str">
        <f t="shared" si="20"/>
        <v/>
      </c>
    </row>
    <row r="1832" spans="7:18" x14ac:dyDescent="0.3">
      <c r="G1832" s="145" t="s">
        <v>19</v>
      </c>
      <c r="H1832" s="145" t="s">
        <v>64</v>
      </c>
      <c r="I1832" s="130">
        <v>2018</v>
      </c>
      <c r="J1832" s="146" t="s">
        <v>12</v>
      </c>
      <c r="K1832" s="129">
        <v>35</v>
      </c>
      <c r="L1832" s="121"/>
      <c r="M1832" s="147" t="s">
        <v>48</v>
      </c>
      <c r="N1832" s="147" t="s">
        <v>49</v>
      </c>
      <c r="O1832" s="148">
        <v>2015</v>
      </c>
      <c r="P1832" s="148" t="s">
        <v>9</v>
      </c>
      <c r="Q1832" s="149">
        <v>26</v>
      </c>
      <c r="R1832" s="112" t="str">
        <f t="shared" si="20"/>
        <v/>
      </c>
    </row>
    <row r="1833" spans="7:18" x14ac:dyDescent="0.3">
      <c r="G1833" s="145" t="s">
        <v>19</v>
      </c>
      <c r="H1833" s="145" t="s">
        <v>64</v>
      </c>
      <c r="I1833" s="130">
        <v>2018</v>
      </c>
      <c r="J1833" s="146" t="s">
        <v>13</v>
      </c>
      <c r="K1833" s="129">
        <v>205</v>
      </c>
      <c r="L1833" s="121"/>
      <c r="M1833" s="147" t="s">
        <v>48</v>
      </c>
      <c r="N1833" s="147" t="s">
        <v>49</v>
      </c>
      <c r="O1833" s="148">
        <v>2015</v>
      </c>
      <c r="P1833" s="148" t="s">
        <v>10</v>
      </c>
      <c r="Q1833" s="149">
        <v>26</v>
      </c>
      <c r="R1833" s="112" t="str">
        <f t="shared" si="20"/>
        <v/>
      </c>
    </row>
    <row r="1834" spans="7:18" x14ac:dyDescent="0.3">
      <c r="G1834" s="145" t="s">
        <v>19</v>
      </c>
      <c r="H1834" s="145" t="s">
        <v>64</v>
      </c>
      <c r="I1834" s="130">
        <v>2018</v>
      </c>
      <c r="J1834" s="146" t="s">
        <v>14</v>
      </c>
      <c r="K1834" s="129">
        <v>123</v>
      </c>
      <c r="L1834" s="121"/>
      <c r="M1834" s="147" t="s">
        <v>48</v>
      </c>
      <c r="N1834" s="147" t="s">
        <v>49</v>
      </c>
      <c r="O1834" s="148">
        <v>2015</v>
      </c>
      <c r="P1834" s="148" t="s">
        <v>11</v>
      </c>
      <c r="Q1834" s="149">
        <v>26</v>
      </c>
      <c r="R1834" s="112" t="str">
        <f t="shared" si="20"/>
        <v/>
      </c>
    </row>
    <row r="1835" spans="7:18" x14ac:dyDescent="0.3">
      <c r="G1835" s="145" t="s">
        <v>19</v>
      </c>
      <c r="H1835" s="145" t="s">
        <v>64</v>
      </c>
      <c r="I1835" s="130">
        <v>2018</v>
      </c>
      <c r="J1835" s="146" t="s">
        <v>15</v>
      </c>
      <c r="K1835" s="129">
        <v>73</v>
      </c>
      <c r="L1835" s="121"/>
      <c r="M1835" s="147" t="s">
        <v>48</v>
      </c>
      <c r="N1835" s="147" t="s">
        <v>49</v>
      </c>
      <c r="O1835" s="148">
        <v>2015</v>
      </c>
      <c r="P1835" s="148" t="s">
        <v>12</v>
      </c>
      <c r="Q1835" s="149">
        <v>30</v>
      </c>
      <c r="R1835" s="112" t="str">
        <f t="shared" si="20"/>
        <v/>
      </c>
    </row>
    <row r="1836" spans="7:18" x14ac:dyDescent="0.3">
      <c r="G1836" s="145" t="s">
        <v>19</v>
      </c>
      <c r="H1836" s="145" t="s">
        <v>65</v>
      </c>
      <c r="I1836" s="130">
        <v>2018</v>
      </c>
      <c r="J1836" s="146" t="s">
        <v>4</v>
      </c>
      <c r="K1836" s="129">
        <v>99</v>
      </c>
      <c r="L1836" s="121"/>
      <c r="M1836" s="147" t="s">
        <v>48</v>
      </c>
      <c r="N1836" s="147" t="s">
        <v>49</v>
      </c>
      <c r="O1836" s="148">
        <v>2015</v>
      </c>
      <c r="P1836" s="148" t="s">
        <v>13</v>
      </c>
      <c r="Q1836" s="149">
        <v>23</v>
      </c>
      <c r="R1836" s="112" t="str">
        <f t="shared" si="20"/>
        <v/>
      </c>
    </row>
    <row r="1837" spans="7:18" x14ac:dyDescent="0.3">
      <c r="G1837" s="145" t="s">
        <v>19</v>
      </c>
      <c r="H1837" s="145" t="s">
        <v>65</v>
      </c>
      <c r="I1837" s="130">
        <v>2018</v>
      </c>
      <c r="J1837" s="146" t="s">
        <v>5</v>
      </c>
      <c r="K1837" s="129">
        <v>86</v>
      </c>
      <c r="L1837" s="121"/>
      <c r="M1837" s="147" t="s">
        <v>48</v>
      </c>
      <c r="N1837" s="147" t="s">
        <v>49</v>
      </c>
      <c r="O1837" s="148">
        <v>2015</v>
      </c>
      <c r="P1837" s="148" t="s">
        <v>14</v>
      </c>
      <c r="Q1837" s="149">
        <v>32</v>
      </c>
      <c r="R1837" s="112" t="str">
        <f t="shared" si="20"/>
        <v/>
      </c>
    </row>
    <row r="1838" spans="7:18" x14ac:dyDescent="0.3">
      <c r="G1838" s="145" t="s">
        <v>19</v>
      </c>
      <c r="H1838" s="145" t="s">
        <v>65</v>
      </c>
      <c r="I1838" s="130">
        <v>2018</v>
      </c>
      <c r="J1838" s="146" t="s">
        <v>6</v>
      </c>
      <c r="K1838" s="129">
        <v>50</v>
      </c>
      <c r="L1838" s="121"/>
      <c r="M1838" s="147" t="s">
        <v>48</v>
      </c>
      <c r="N1838" s="147" t="s">
        <v>49</v>
      </c>
      <c r="O1838" s="148">
        <v>2015</v>
      </c>
      <c r="P1838" s="148" t="s">
        <v>15</v>
      </c>
      <c r="Q1838" s="149">
        <v>27</v>
      </c>
      <c r="R1838" s="112" t="str">
        <f t="shared" si="20"/>
        <v/>
      </c>
    </row>
    <row r="1839" spans="7:18" x14ac:dyDescent="0.3">
      <c r="G1839" s="145" t="s">
        <v>19</v>
      </c>
      <c r="H1839" s="145" t="s">
        <v>65</v>
      </c>
      <c r="I1839" s="130">
        <v>2018</v>
      </c>
      <c r="J1839" s="146" t="s">
        <v>7</v>
      </c>
      <c r="K1839" s="129">
        <v>38</v>
      </c>
      <c r="L1839" s="121"/>
      <c r="M1839" s="147" t="s">
        <v>50</v>
      </c>
      <c r="N1839" s="147" t="s">
        <v>51</v>
      </c>
      <c r="O1839" s="148">
        <v>2015</v>
      </c>
      <c r="P1839" s="148" t="s">
        <v>4</v>
      </c>
      <c r="Q1839" s="149">
        <v>516</v>
      </c>
      <c r="R1839" s="112" t="str">
        <f t="shared" si="20"/>
        <v/>
      </c>
    </row>
    <row r="1840" spans="7:18" x14ac:dyDescent="0.3">
      <c r="G1840" s="145" t="s">
        <v>19</v>
      </c>
      <c r="H1840" s="145" t="s">
        <v>65</v>
      </c>
      <c r="I1840" s="130">
        <v>2018</v>
      </c>
      <c r="J1840" s="146" t="s">
        <v>8</v>
      </c>
      <c r="K1840" s="129">
        <v>32</v>
      </c>
      <c r="L1840" s="121"/>
      <c r="M1840" s="147" t="s">
        <v>50</v>
      </c>
      <c r="N1840" s="147" t="s">
        <v>51</v>
      </c>
      <c r="O1840" s="148">
        <v>2015</v>
      </c>
      <c r="P1840" s="148" t="s">
        <v>5</v>
      </c>
      <c r="Q1840" s="149">
        <v>169</v>
      </c>
      <c r="R1840" s="112" t="str">
        <f t="shared" si="20"/>
        <v/>
      </c>
    </row>
    <row r="1841" spans="7:18" x14ac:dyDescent="0.3">
      <c r="G1841" s="145" t="s">
        <v>19</v>
      </c>
      <c r="H1841" s="145" t="s">
        <v>65</v>
      </c>
      <c r="I1841" s="130">
        <v>2018</v>
      </c>
      <c r="J1841" s="146" t="s">
        <v>9</v>
      </c>
      <c r="K1841" s="129">
        <v>37</v>
      </c>
      <c r="L1841" s="121"/>
      <c r="M1841" s="147" t="s">
        <v>50</v>
      </c>
      <c r="N1841" s="147" t="s">
        <v>51</v>
      </c>
      <c r="O1841" s="148">
        <v>2015</v>
      </c>
      <c r="P1841" s="148" t="s">
        <v>6</v>
      </c>
      <c r="Q1841" s="149">
        <v>226</v>
      </c>
      <c r="R1841" s="112" t="str">
        <f t="shared" si="20"/>
        <v/>
      </c>
    </row>
    <row r="1842" spans="7:18" x14ac:dyDescent="0.3">
      <c r="G1842" s="145" t="s">
        <v>19</v>
      </c>
      <c r="H1842" s="145" t="s">
        <v>65</v>
      </c>
      <c r="I1842" s="130">
        <v>2018</v>
      </c>
      <c r="J1842" s="146" t="s">
        <v>10</v>
      </c>
      <c r="K1842" s="129">
        <v>142</v>
      </c>
      <c r="L1842" s="121"/>
      <c r="M1842" s="147" t="s">
        <v>50</v>
      </c>
      <c r="N1842" s="147" t="s">
        <v>51</v>
      </c>
      <c r="O1842" s="148">
        <v>2015</v>
      </c>
      <c r="P1842" s="148" t="s">
        <v>7</v>
      </c>
      <c r="Q1842" s="149">
        <v>325</v>
      </c>
      <c r="R1842" s="112" t="str">
        <f t="shared" si="20"/>
        <v/>
      </c>
    </row>
    <row r="1843" spans="7:18" x14ac:dyDescent="0.3">
      <c r="G1843" s="145" t="s">
        <v>19</v>
      </c>
      <c r="H1843" s="145" t="s">
        <v>65</v>
      </c>
      <c r="I1843" s="130">
        <v>2018</v>
      </c>
      <c r="J1843" s="146" t="s">
        <v>11</v>
      </c>
      <c r="K1843" s="129">
        <v>9</v>
      </c>
      <c r="L1843" s="121"/>
      <c r="M1843" s="147" t="s">
        <v>50</v>
      </c>
      <c r="N1843" s="147" t="s">
        <v>51</v>
      </c>
      <c r="O1843" s="148">
        <v>2015</v>
      </c>
      <c r="P1843" s="148" t="s">
        <v>8</v>
      </c>
      <c r="Q1843" s="149">
        <v>275</v>
      </c>
      <c r="R1843" s="112" t="str">
        <f t="shared" si="20"/>
        <v/>
      </c>
    </row>
    <row r="1844" spans="7:18" x14ac:dyDescent="0.3">
      <c r="G1844" s="145" t="s">
        <v>19</v>
      </c>
      <c r="H1844" s="145" t="s">
        <v>65</v>
      </c>
      <c r="I1844" s="130">
        <v>2018</v>
      </c>
      <c r="J1844" s="146" t="s">
        <v>12</v>
      </c>
      <c r="K1844" s="129">
        <v>63</v>
      </c>
      <c r="L1844" s="121"/>
      <c r="M1844" s="147" t="s">
        <v>50</v>
      </c>
      <c r="N1844" s="147" t="s">
        <v>51</v>
      </c>
      <c r="O1844" s="148">
        <v>2015</v>
      </c>
      <c r="P1844" s="148" t="s">
        <v>9</v>
      </c>
      <c r="Q1844" s="149">
        <v>287</v>
      </c>
      <c r="R1844" s="112" t="str">
        <f t="shared" si="20"/>
        <v/>
      </c>
    </row>
    <row r="1845" spans="7:18" x14ac:dyDescent="0.3">
      <c r="G1845" s="145" t="s">
        <v>19</v>
      </c>
      <c r="H1845" s="145" t="s">
        <v>65</v>
      </c>
      <c r="I1845" s="130">
        <v>2018</v>
      </c>
      <c r="J1845" s="146" t="s">
        <v>13</v>
      </c>
      <c r="K1845" s="129">
        <v>129</v>
      </c>
      <c r="L1845" s="121"/>
      <c r="M1845" s="147" t="s">
        <v>50</v>
      </c>
      <c r="N1845" s="147" t="s">
        <v>51</v>
      </c>
      <c r="O1845" s="148">
        <v>2015</v>
      </c>
      <c r="P1845" s="148" t="s">
        <v>10</v>
      </c>
      <c r="Q1845" s="149">
        <v>254</v>
      </c>
      <c r="R1845" s="112" t="str">
        <f t="shared" si="20"/>
        <v/>
      </c>
    </row>
    <row r="1846" spans="7:18" x14ac:dyDescent="0.3">
      <c r="G1846" s="145" t="s">
        <v>19</v>
      </c>
      <c r="H1846" s="145" t="s">
        <v>65</v>
      </c>
      <c r="I1846" s="130">
        <v>2018</v>
      </c>
      <c r="J1846" s="146" t="s">
        <v>14</v>
      </c>
      <c r="K1846" s="129">
        <v>268</v>
      </c>
      <c r="L1846" s="121"/>
      <c r="M1846" s="147" t="s">
        <v>50</v>
      </c>
      <c r="N1846" s="147" t="s">
        <v>51</v>
      </c>
      <c r="O1846" s="148">
        <v>2015</v>
      </c>
      <c r="P1846" s="148" t="s">
        <v>11</v>
      </c>
      <c r="Q1846" s="149">
        <v>751</v>
      </c>
      <c r="R1846" s="112" t="str">
        <f t="shared" si="20"/>
        <v/>
      </c>
    </row>
    <row r="1847" spans="7:18" x14ac:dyDescent="0.3">
      <c r="G1847" s="145" t="s">
        <v>19</v>
      </c>
      <c r="H1847" s="145" t="s">
        <v>65</v>
      </c>
      <c r="I1847" s="130">
        <v>2018</v>
      </c>
      <c r="J1847" s="146" t="s">
        <v>15</v>
      </c>
      <c r="K1847" s="129">
        <v>96</v>
      </c>
      <c r="L1847" s="121"/>
      <c r="M1847" s="147" t="s">
        <v>50</v>
      </c>
      <c r="N1847" s="147" t="s">
        <v>51</v>
      </c>
      <c r="O1847" s="148">
        <v>2015</v>
      </c>
      <c r="P1847" s="148" t="s">
        <v>12</v>
      </c>
      <c r="Q1847" s="149">
        <v>116</v>
      </c>
      <c r="R1847" s="112" t="str">
        <f t="shared" si="20"/>
        <v/>
      </c>
    </row>
    <row r="1848" spans="7:18" x14ac:dyDescent="0.3">
      <c r="G1848" s="145" t="s">
        <v>19</v>
      </c>
      <c r="H1848" s="145" t="s">
        <v>66</v>
      </c>
      <c r="I1848" s="130">
        <v>2018</v>
      </c>
      <c r="J1848" s="146" t="s">
        <v>4</v>
      </c>
      <c r="K1848" s="129">
        <v>62</v>
      </c>
      <c r="L1848" s="121"/>
      <c r="M1848" s="147" t="s">
        <v>50</v>
      </c>
      <c r="N1848" s="147" t="s">
        <v>51</v>
      </c>
      <c r="O1848" s="148">
        <v>2015</v>
      </c>
      <c r="P1848" s="148" t="s">
        <v>13</v>
      </c>
      <c r="Q1848" s="149">
        <v>281</v>
      </c>
      <c r="R1848" s="112" t="str">
        <f t="shared" si="20"/>
        <v/>
      </c>
    </row>
    <row r="1849" spans="7:18" x14ac:dyDescent="0.3">
      <c r="G1849" s="145" t="s">
        <v>19</v>
      </c>
      <c r="H1849" s="145" t="s">
        <v>66</v>
      </c>
      <c r="I1849" s="130">
        <v>2018</v>
      </c>
      <c r="J1849" s="146" t="s">
        <v>5</v>
      </c>
      <c r="K1849" s="129">
        <v>38</v>
      </c>
      <c r="L1849" s="121"/>
      <c r="M1849" s="147" t="s">
        <v>50</v>
      </c>
      <c r="N1849" s="147" t="s">
        <v>51</v>
      </c>
      <c r="O1849" s="148">
        <v>2015</v>
      </c>
      <c r="P1849" s="148" t="s">
        <v>14</v>
      </c>
      <c r="Q1849" s="149">
        <v>1</v>
      </c>
      <c r="R1849" s="112" t="str">
        <f t="shared" si="20"/>
        <v/>
      </c>
    </row>
    <row r="1850" spans="7:18" x14ac:dyDescent="0.3">
      <c r="G1850" s="145" t="s">
        <v>19</v>
      </c>
      <c r="H1850" s="145" t="s">
        <v>66</v>
      </c>
      <c r="I1850" s="130">
        <v>2018</v>
      </c>
      <c r="J1850" s="146" t="s">
        <v>6</v>
      </c>
      <c r="K1850" s="129">
        <v>61</v>
      </c>
      <c r="L1850" s="121"/>
      <c r="M1850" s="147" t="s">
        <v>50</v>
      </c>
      <c r="N1850" s="147" t="s">
        <v>51</v>
      </c>
      <c r="O1850" s="148">
        <v>2015</v>
      </c>
      <c r="P1850" s="148" t="s">
        <v>15</v>
      </c>
      <c r="Q1850" s="149">
        <v>1263</v>
      </c>
      <c r="R1850" s="112" t="str">
        <f t="shared" si="20"/>
        <v/>
      </c>
    </row>
    <row r="1851" spans="7:18" x14ac:dyDescent="0.3">
      <c r="G1851" s="145" t="s">
        <v>19</v>
      </c>
      <c r="H1851" s="145" t="s">
        <v>66</v>
      </c>
      <c r="I1851" s="130">
        <v>2018</v>
      </c>
      <c r="J1851" s="146" t="s">
        <v>7</v>
      </c>
      <c r="K1851" s="129">
        <v>67</v>
      </c>
      <c r="L1851" s="121"/>
      <c r="M1851" s="147" t="s">
        <v>54</v>
      </c>
      <c r="N1851" s="147" t="s">
        <v>54</v>
      </c>
      <c r="O1851" s="148">
        <v>2015</v>
      </c>
      <c r="P1851" s="148" t="s">
        <v>4</v>
      </c>
      <c r="Q1851" s="149">
        <v>324</v>
      </c>
      <c r="R1851" s="112" t="str">
        <f t="shared" si="20"/>
        <v/>
      </c>
    </row>
    <row r="1852" spans="7:18" x14ac:dyDescent="0.3">
      <c r="G1852" s="145" t="s">
        <v>19</v>
      </c>
      <c r="H1852" s="145" t="s">
        <v>66</v>
      </c>
      <c r="I1852" s="130">
        <v>2018</v>
      </c>
      <c r="J1852" s="146" t="s">
        <v>8</v>
      </c>
      <c r="K1852" s="129">
        <v>220</v>
      </c>
      <c r="L1852" s="121"/>
      <c r="M1852" s="147" t="s">
        <v>54</v>
      </c>
      <c r="N1852" s="147" t="s">
        <v>54</v>
      </c>
      <c r="O1852" s="148">
        <v>2015</v>
      </c>
      <c r="P1852" s="148" t="s">
        <v>5</v>
      </c>
      <c r="Q1852" s="149">
        <v>224</v>
      </c>
      <c r="R1852" s="112" t="str">
        <f t="shared" si="20"/>
        <v/>
      </c>
    </row>
    <row r="1853" spans="7:18" x14ac:dyDescent="0.3">
      <c r="G1853" s="145" t="s">
        <v>19</v>
      </c>
      <c r="H1853" s="145" t="s">
        <v>66</v>
      </c>
      <c r="I1853" s="130">
        <v>2018</v>
      </c>
      <c r="J1853" s="146" t="s">
        <v>9</v>
      </c>
      <c r="K1853" s="129">
        <v>47</v>
      </c>
      <c r="L1853" s="121"/>
      <c r="M1853" s="147" t="s">
        <v>54</v>
      </c>
      <c r="N1853" s="147" t="s">
        <v>54</v>
      </c>
      <c r="O1853" s="148">
        <v>2015</v>
      </c>
      <c r="P1853" s="148" t="s">
        <v>6</v>
      </c>
      <c r="Q1853" s="149">
        <v>399</v>
      </c>
      <c r="R1853" s="112" t="str">
        <f t="shared" si="20"/>
        <v/>
      </c>
    </row>
    <row r="1854" spans="7:18" x14ac:dyDescent="0.3">
      <c r="G1854" s="145" t="s">
        <v>19</v>
      </c>
      <c r="H1854" s="145" t="s">
        <v>66</v>
      </c>
      <c r="I1854" s="130">
        <v>2018</v>
      </c>
      <c r="J1854" s="146" t="s">
        <v>10</v>
      </c>
      <c r="K1854" s="129">
        <v>67</v>
      </c>
      <c r="L1854" s="121"/>
      <c r="M1854" s="147" t="s">
        <v>54</v>
      </c>
      <c r="N1854" s="147" t="s">
        <v>54</v>
      </c>
      <c r="O1854" s="148">
        <v>2015</v>
      </c>
      <c r="P1854" s="148" t="s">
        <v>7</v>
      </c>
      <c r="Q1854" s="149">
        <v>113</v>
      </c>
      <c r="R1854" s="112" t="str">
        <f t="shared" si="20"/>
        <v/>
      </c>
    </row>
    <row r="1855" spans="7:18" x14ac:dyDescent="0.3">
      <c r="G1855" s="145" t="s">
        <v>19</v>
      </c>
      <c r="H1855" s="145" t="s">
        <v>66</v>
      </c>
      <c r="I1855" s="130">
        <v>2018</v>
      </c>
      <c r="J1855" s="146" t="s">
        <v>11</v>
      </c>
      <c r="K1855" s="129">
        <v>75</v>
      </c>
      <c r="L1855" s="121"/>
      <c r="M1855" s="147" t="s">
        <v>54</v>
      </c>
      <c r="N1855" s="147" t="s">
        <v>54</v>
      </c>
      <c r="O1855" s="148">
        <v>2015</v>
      </c>
      <c r="P1855" s="148" t="s">
        <v>8</v>
      </c>
      <c r="Q1855" s="149">
        <v>133</v>
      </c>
      <c r="R1855" s="112" t="str">
        <f t="shared" si="20"/>
        <v/>
      </c>
    </row>
    <row r="1856" spans="7:18" x14ac:dyDescent="0.3">
      <c r="G1856" s="145" t="s">
        <v>19</v>
      </c>
      <c r="H1856" s="145" t="s">
        <v>66</v>
      </c>
      <c r="I1856" s="130">
        <v>2018</v>
      </c>
      <c r="J1856" s="146" t="s">
        <v>12</v>
      </c>
      <c r="K1856" s="129">
        <v>65</v>
      </c>
      <c r="L1856" s="121"/>
      <c r="M1856" s="147" t="s">
        <v>54</v>
      </c>
      <c r="N1856" s="147" t="s">
        <v>54</v>
      </c>
      <c r="O1856" s="148">
        <v>2015</v>
      </c>
      <c r="P1856" s="148" t="s">
        <v>9</v>
      </c>
      <c r="Q1856" s="149">
        <v>119</v>
      </c>
      <c r="R1856" s="112" t="str">
        <f t="shared" si="20"/>
        <v/>
      </c>
    </row>
    <row r="1857" spans="7:18" x14ac:dyDescent="0.3">
      <c r="G1857" s="145" t="s">
        <v>19</v>
      </c>
      <c r="H1857" s="145" t="s">
        <v>66</v>
      </c>
      <c r="I1857" s="130">
        <v>2018</v>
      </c>
      <c r="J1857" s="146" t="s">
        <v>13</v>
      </c>
      <c r="K1857" s="129">
        <v>62</v>
      </c>
      <c r="L1857" s="121"/>
      <c r="M1857" s="147" t="s">
        <v>54</v>
      </c>
      <c r="N1857" s="147" t="s">
        <v>54</v>
      </c>
      <c r="O1857" s="148">
        <v>2015</v>
      </c>
      <c r="P1857" s="148" t="s">
        <v>10</v>
      </c>
      <c r="Q1857" s="149">
        <v>120</v>
      </c>
      <c r="R1857" s="112" t="str">
        <f t="shared" si="20"/>
        <v/>
      </c>
    </row>
    <row r="1858" spans="7:18" x14ac:dyDescent="0.3">
      <c r="G1858" s="145" t="s">
        <v>19</v>
      </c>
      <c r="H1858" s="145" t="s">
        <v>66</v>
      </c>
      <c r="I1858" s="130">
        <v>2018</v>
      </c>
      <c r="J1858" s="146" t="s">
        <v>14</v>
      </c>
      <c r="K1858" s="129">
        <v>51</v>
      </c>
      <c r="L1858" s="121"/>
      <c r="M1858" s="147" t="s">
        <v>54</v>
      </c>
      <c r="N1858" s="147" t="s">
        <v>54</v>
      </c>
      <c r="O1858" s="148">
        <v>2015</v>
      </c>
      <c r="P1858" s="148" t="s">
        <v>11</v>
      </c>
      <c r="Q1858" s="149">
        <v>288</v>
      </c>
      <c r="R1858" s="112" t="str">
        <f t="shared" si="20"/>
        <v/>
      </c>
    </row>
    <row r="1859" spans="7:18" x14ac:dyDescent="0.3">
      <c r="G1859" s="145" t="s">
        <v>19</v>
      </c>
      <c r="H1859" s="145" t="s">
        <v>66</v>
      </c>
      <c r="I1859" s="130">
        <v>2018</v>
      </c>
      <c r="J1859" s="146" t="s">
        <v>15</v>
      </c>
      <c r="K1859" s="129">
        <v>149</v>
      </c>
      <c r="L1859" s="121"/>
      <c r="M1859" s="147" t="s">
        <v>54</v>
      </c>
      <c r="N1859" s="147" t="s">
        <v>54</v>
      </c>
      <c r="O1859" s="148">
        <v>2015</v>
      </c>
      <c r="P1859" s="148" t="s">
        <v>12</v>
      </c>
      <c r="Q1859" s="149">
        <v>108</v>
      </c>
      <c r="R1859" s="112" t="str">
        <f t="shared" si="20"/>
        <v/>
      </c>
    </row>
    <row r="1860" spans="7:18" x14ac:dyDescent="0.3">
      <c r="G1860" s="145" t="s">
        <v>19</v>
      </c>
      <c r="H1860" s="145" t="s">
        <v>67</v>
      </c>
      <c r="I1860" s="130">
        <v>2018</v>
      </c>
      <c r="J1860" s="146" t="s">
        <v>6</v>
      </c>
      <c r="K1860" s="129">
        <v>10</v>
      </c>
      <c r="L1860" s="121"/>
      <c r="M1860" s="147" t="s">
        <v>54</v>
      </c>
      <c r="N1860" s="147" t="s">
        <v>54</v>
      </c>
      <c r="O1860" s="148">
        <v>2015</v>
      </c>
      <c r="P1860" s="148" t="s">
        <v>13</v>
      </c>
      <c r="Q1860" s="149">
        <v>149</v>
      </c>
      <c r="R1860" s="112" t="str">
        <f t="shared" si="20"/>
        <v/>
      </c>
    </row>
    <row r="1861" spans="7:18" x14ac:dyDescent="0.3">
      <c r="G1861" s="145" t="s">
        <v>19</v>
      </c>
      <c r="H1861" s="145" t="s">
        <v>67</v>
      </c>
      <c r="I1861" s="130">
        <v>2018</v>
      </c>
      <c r="J1861" s="146" t="s">
        <v>8</v>
      </c>
      <c r="K1861" s="129">
        <v>17</v>
      </c>
      <c r="L1861" s="121"/>
      <c r="M1861" s="147" t="s">
        <v>54</v>
      </c>
      <c r="N1861" s="147" t="s">
        <v>54</v>
      </c>
      <c r="O1861" s="148">
        <v>2015</v>
      </c>
      <c r="P1861" s="148" t="s">
        <v>14</v>
      </c>
      <c r="Q1861" s="149">
        <v>114</v>
      </c>
      <c r="R1861" s="112" t="str">
        <f t="shared" si="20"/>
        <v/>
      </c>
    </row>
    <row r="1862" spans="7:18" x14ac:dyDescent="0.3">
      <c r="G1862" s="145" t="s">
        <v>19</v>
      </c>
      <c r="H1862" s="145" t="s">
        <v>67</v>
      </c>
      <c r="I1862" s="130">
        <v>2018</v>
      </c>
      <c r="J1862" s="146" t="s">
        <v>9</v>
      </c>
      <c r="K1862" s="129">
        <v>1</v>
      </c>
      <c r="L1862" s="121"/>
      <c r="M1862" s="147" t="s">
        <v>54</v>
      </c>
      <c r="N1862" s="147" t="s">
        <v>54</v>
      </c>
      <c r="O1862" s="148">
        <v>2015</v>
      </c>
      <c r="P1862" s="148" t="s">
        <v>15</v>
      </c>
      <c r="Q1862" s="149">
        <v>139</v>
      </c>
      <c r="R1862" s="112" t="str">
        <f t="shared" ref="R1862:R1925" si="21">TRIM(T1811)</f>
        <v/>
      </c>
    </row>
    <row r="1863" spans="7:18" x14ac:dyDescent="0.3">
      <c r="G1863" s="145" t="s">
        <v>19</v>
      </c>
      <c r="H1863" s="145" t="s">
        <v>67</v>
      </c>
      <c r="I1863" s="130">
        <v>2018</v>
      </c>
      <c r="J1863" s="146" t="s">
        <v>10</v>
      </c>
      <c r="K1863" s="129">
        <v>1</v>
      </c>
      <c r="L1863" s="121"/>
      <c r="M1863" s="147" t="s">
        <v>19</v>
      </c>
      <c r="N1863" s="147" t="s">
        <v>59</v>
      </c>
      <c r="O1863" s="148">
        <v>2014</v>
      </c>
      <c r="P1863" s="148" t="s">
        <v>4</v>
      </c>
      <c r="Q1863" s="149">
        <v>79439</v>
      </c>
      <c r="R1863" s="112" t="str">
        <f t="shared" si="21"/>
        <v/>
      </c>
    </row>
    <row r="1864" spans="7:18" x14ac:dyDescent="0.3">
      <c r="G1864" s="145" t="s">
        <v>19</v>
      </c>
      <c r="H1864" s="145" t="s">
        <v>67</v>
      </c>
      <c r="I1864" s="130">
        <v>2018</v>
      </c>
      <c r="J1864" s="146" t="s">
        <v>11</v>
      </c>
      <c r="K1864" s="129">
        <v>4</v>
      </c>
      <c r="L1864" s="121"/>
      <c r="M1864" s="147" t="s">
        <v>19</v>
      </c>
      <c r="N1864" s="147" t="s">
        <v>59</v>
      </c>
      <c r="O1864" s="148">
        <v>2014</v>
      </c>
      <c r="P1864" s="148" t="s">
        <v>5</v>
      </c>
      <c r="Q1864" s="149">
        <v>72102</v>
      </c>
      <c r="R1864" s="112" t="str">
        <f t="shared" si="21"/>
        <v/>
      </c>
    </row>
    <row r="1865" spans="7:18" x14ac:dyDescent="0.3">
      <c r="G1865" s="145" t="s">
        <v>19</v>
      </c>
      <c r="H1865" s="145" t="s">
        <v>67</v>
      </c>
      <c r="I1865" s="130">
        <v>2018</v>
      </c>
      <c r="J1865" s="146" t="s">
        <v>12</v>
      </c>
      <c r="K1865" s="129">
        <v>6</v>
      </c>
      <c r="L1865" s="121"/>
      <c r="M1865" s="147" t="s">
        <v>19</v>
      </c>
      <c r="N1865" s="147" t="s">
        <v>59</v>
      </c>
      <c r="O1865" s="148">
        <v>2014</v>
      </c>
      <c r="P1865" s="148" t="s">
        <v>6</v>
      </c>
      <c r="Q1865" s="149">
        <v>71580</v>
      </c>
      <c r="R1865" s="112" t="str">
        <f t="shared" si="21"/>
        <v/>
      </c>
    </row>
    <row r="1866" spans="7:18" x14ac:dyDescent="0.3">
      <c r="G1866" s="145" t="s">
        <v>19</v>
      </c>
      <c r="H1866" s="145" t="s">
        <v>67</v>
      </c>
      <c r="I1866" s="130">
        <v>2018</v>
      </c>
      <c r="J1866" s="146" t="s">
        <v>13</v>
      </c>
      <c r="K1866" s="129">
        <v>2</v>
      </c>
      <c r="L1866" s="121"/>
      <c r="M1866" s="147" t="s">
        <v>19</v>
      </c>
      <c r="N1866" s="147" t="s">
        <v>59</v>
      </c>
      <c r="O1866" s="148">
        <v>2014</v>
      </c>
      <c r="P1866" s="148" t="s">
        <v>7</v>
      </c>
      <c r="Q1866" s="149">
        <v>79001</v>
      </c>
      <c r="R1866" s="112" t="str">
        <f t="shared" si="21"/>
        <v/>
      </c>
    </row>
    <row r="1867" spans="7:18" x14ac:dyDescent="0.3">
      <c r="G1867" s="145" t="s">
        <v>19</v>
      </c>
      <c r="H1867" s="145" t="s">
        <v>67</v>
      </c>
      <c r="I1867" s="130">
        <v>2018</v>
      </c>
      <c r="J1867" s="146" t="s">
        <v>15</v>
      </c>
      <c r="K1867" s="129">
        <v>4</v>
      </c>
      <c r="L1867" s="121"/>
      <c r="M1867" s="147" t="s">
        <v>19</v>
      </c>
      <c r="N1867" s="147" t="s">
        <v>59</v>
      </c>
      <c r="O1867" s="148">
        <v>2014</v>
      </c>
      <c r="P1867" s="148" t="s">
        <v>8</v>
      </c>
      <c r="Q1867" s="149">
        <v>74659</v>
      </c>
      <c r="R1867" s="112" t="str">
        <f t="shared" si="21"/>
        <v/>
      </c>
    </row>
    <row r="1868" spans="7:18" x14ac:dyDescent="0.3">
      <c r="G1868" s="145" t="s">
        <v>19</v>
      </c>
      <c r="H1868" s="145" t="s">
        <v>69</v>
      </c>
      <c r="I1868" s="130">
        <v>2018</v>
      </c>
      <c r="J1868" s="146" t="s">
        <v>4</v>
      </c>
      <c r="K1868" s="129">
        <v>113</v>
      </c>
      <c r="L1868" s="121"/>
      <c r="M1868" s="147" t="s">
        <v>19</v>
      </c>
      <c r="N1868" s="147" t="s">
        <v>59</v>
      </c>
      <c r="O1868" s="148">
        <v>2014</v>
      </c>
      <c r="P1868" s="148" t="s">
        <v>9</v>
      </c>
      <c r="Q1868" s="149">
        <v>69207</v>
      </c>
      <c r="R1868" s="112" t="str">
        <f t="shared" si="21"/>
        <v/>
      </c>
    </row>
    <row r="1869" spans="7:18" x14ac:dyDescent="0.3">
      <c r="G1869" s="145" t="s">
        <v>19</v>
      </c>
      <c r="H1869" s="145" t="s">
        <v>69</v>
      </c>
      <c r="I1869" s="130">
        <v>2018</v>
      </c>
      <c r="J1869" s="146" t="s">
        <v>5</v>
      </c>
      <c r="K1869" s="129">
        <v>72</v>
      </c>
      <c r="L1869" s="121"/>
      <c r="M1869" s="147" t="s">
        <v>19</v>
      </c>
      <c r="N1869" s="147" t="s">
        <v>59</v>
      </c>
      <c r="O1869" s="148">
        <v>2014</v>
      </c>
      <c r="P1869" s="148" t="s">
        <v>10</v>
      </c>
      <c r="Q1869" s="149">
        <v>77168</v>
      </c>
      <c r="R1869" s="112" t="str">
        <f t="shared" si="21"/>
        <v/>
      </c>
    </row>
    <row r="1870" spans="7:18" x14ac:dyDescent="0.3">
      <c r="G1870" s="145" t="s">
        <v>19</v>
      </c>
      <c r="H1870" s="145" t="s">
        <v>69</v>
      </c>
      <c r="I1870" s="130">
        <v>2018</v>
      </c>
      <c r="J1870" s="146" t="s">
        <v>6</v>
      </c>
      <c r="K1870" s="129">
        <v>81</v>
      </c>
      <c r="L1870" s="121"/>
      <c r="M1870" s="147" t="s">
        <v>19</v>
      </c>
      <c r="N1870" s="147" t="s">
        <v>59</v>
      </c>
      <c r="O1870" s="148">
        <v>2014</v>
      </c>
      <c r="P1870" s="148" t="s">
        <v>11</v>
      </c>
      <c r="Q1870" s="149">
        <v>73484</v>
      </c>
      <c r="R1870" s="112" t="str">
        <f t="shared" si="21"/>
        <v/>
      </c>
    </row>
    <row r="1871" spans="7:18" x14ac:dyDescent="0.3">
      <c r="G1871" s="145" t="s">
        <v>19</v>
      </c>
      <c r="H1871" s="145" t="s">
        <v>69</v>
      </c>
      <c r="I1871" s="130">
        <v>2018</v>
      </c>
      <c r="J1871" s="146" t="s">
        <v>7</v>
      </c>
      <c r="K1871" s="129">
        <v>113</v>
      </c>
      <c r="L1871" s="121"/>
      <c r="M1871" s="147" t="s">
        <v>19</v>
      </c>
      <c r="N1871" s="147" t="s">
        <v>59</v>
      </c>
      <c r="O1871" s="148">
        <v>2014</v>
      </c>
      <c r="P1871" s="148" t="s">
        <v>12</v>
      </c>
      <c r="Q1871" s="149">
        <v>82169</v>
      </c>
      <c r="R1871" s="112" t="str">
        <f t="shared" si="21"/>
        <v/>
      </c>
    </row>
    <row r="1872" spans="7:18" x14ac:dyDescent="0.3">
      <c r="G1872" s="145" t="s">
        <v>19</v>
      </c>
      <c r="H1872" s="145" t="s">
        <v>69</v>
      </c>
      <c r="I1872" s="130">
        <v>2018</v>
      </c>
      <c r="J1872" s="146" t="s">
        <v>8</v>
      </c>
      <c r="K1872" s="129">
        <v>156</v>
      </c>
      <c r="L1872" s="121"/>
      <c r="M1872" s="147" t="s">
        <v>19</v>
      </c>
      <c r="N1872" s="147" t="s">
        <v>59</v>
      </c>
      <c r="O1872" s="148">
        <v>2014</v>
      </c>
      <c r="P1872" s="148" t="s">
        <v>13</v>
      </c>
      <c r="Q1872" s="149">
        <v>83097</v>
      </c>
      <c r="R1872" s="112" t="str">
        <f t="shared" si="21"/>
        <v/>
      </c>
    </row>
    <row r="1873" spans="7:18" x14ac:dyDescent="0.3">
      <c r="G1873" s="145" t="s">
        <v>19</v>
      </c>
      <c r="H1873" s="145" t="s">
        <v>69</v>
      </c>
      <c r="I1873" s="130">
        <v>2018</v>
      </c>
      <c r="J1873" s="146" t="s">
        <v>9</v>
      </c>
      <c r="K1873" s="129">
        <v>65</v>
      </c>
      <c r="L1873" s="121"/>
      <c r="M1873" s="147" t="s">
        <v>19</v>
      </c>
      <c r="N1873" s="147" t="s">
        <v>59</v>
      </c>
      <c r="O1873" s="148">
        <v>2014</v>
      </c>
      <c r="P1873" s="148" t="s">
        <v>14</v>
      </c>
      <c r="Q1873" s="149">
        <v>75653</v>
      </c>
      <c r="R1873" s="112" t="str">
        <f t="shared" si="21"/>
        <v/>
      </c>
    </row>
    <row r="1874" spans="7:18" x14ac:dyDescent="0.3">
      <c r="G1874" s="145" t="s">
        <v>19</v>
      </c>
      <c r="H1874" s="145" t="s">
        <v>69</v>
      </c>
      <c r="I1874" s="130">
        <v>2018</v>
      </c>
      <c r="J1874" s="146" t="s">
        <v>10</v>
      </c>
      <c r="K1874" s="129">
        <v>82</v>
      </c>
      <c r="L1874" s="121"/>
      <c r="M1874" s="147" t="s">
        <v>19</v>
      </c>
      <c r="N1874" s="147" t="s">
        <v>59</v>
      </c>
      <c r="O1874" s="148">
        <v>2014</v>
      </c>
      <c r="P1874" s="148" t="s">
        <v>15</v>
      </c>
      <c r="Q1874" s="149">
        <v>105799</v>
      </c>
      <c r="R1874" s="112" t="str">
        <f t="shared" si="21"/>
        <v/>
      </c>
    </row>
    <row r="1875" spans="7:18" x14ac:dyDescent="0.3">
      <c r="G1875" s="145" t="s">
        <v>19</v>
      </c>
      <c r="H1875" s="145" t="s">
        <v>69</v>
      </c>
      <c r="I1875" s="130">
        <v>2018</v>
      </c>
      <c r="J1875" s="146" t="s">
        <v>11</v>
      </c>
      <c r="K1875" s="129">
        <v>75</v>
      </c>
      <c r="L1875" s="121"/>
      <c r="M1875" s="147" t="s">
        <v>19</v>
      </c>
      <c r="N1875" s="147" t="s">
        <v>60</v>
      </c>
      <c r="O1875" s="148">
        <v>2014</v>
      </c>
      <c r="P1875" s="148" t="s">
        <v>4</v>
      </c>
      <c r="Q1875" s="149">
        <v>20</v>
      </c>
      <c r="R1875" s="112" t="str">
        <f t="shared" si="21"/>
        <v/>
      </c>
    </row>
    <row r="1876" spans="7:18" x14ac:dyDescent="0.3">
      <c r="G1876" s="145" t="s">
        <v>19</v>
      </c>
      <c r="H1876" s="145" t="s">
        <v>69</v>
      </c>
      <c r="I1876" s="130">
        <v>2018</v>
      </c>
      <c r="J1876" s="146" t="s">
        <v>12</v>
      </c>
      <c r="K1876" s="129">
        <v>43</v>
      </c>
      <c r="L1876" s="121"/>
      <c r="M1876" s="147" t="s">
        <v>19</v>
      </c>
      <c r="N1876" s="147" t="s">
        <v>60</v>
      </c>
      <c r="O1876" s="148">
        <v>2014</v>
      </c>
      <c r="P1876" s="148" t="s">
        <v>5</v>
      </c>
      <c r="Q1876" s="149">
        <v>16</v>
      </c>
      <c r="R1876" s="112" t="str">
        <f t="shared" si="21"/>
        <v/>
      </c>
    </row>
    <row r="1877" spans="7:18" x14ac:dyDescent="0.3">
      <c r="G1877" s="145" t="s">
        <v>19</v>
      </c>
      <c r="H1877" s="145" t="s">
        <v>69</v>
      </c>
      <c r="I1877" s="130">
        <v>2018</v>
      </c>
      <c r="J1877" s="146" t="s">
        <v>13</v>
      </c>
      <c r="K1877" s="129">
        <v>1109</v>
      </c>
      <c r="L1877" s="121"/>
      <c r="M1877" s="147" t="s">
        <v>19</v>
      </c>
      <c r="N1877" s="147" t="s">
        <v>60</v>
      </c>
      <c r="O1877" s="148">
        <v>2014</v>
      </c>
      <c r="P1877" s="148" t="s">
        <v>6</v>
      </c>
      <c r="Q1877" s="149">
        <v>10</v>
      </c>
      <c r="R1877" s="112" t="str">
        <f t="shared" si="21"/>
        <v/>
      </c>
    </row>
    <row r="1878" spans="7:18" x14ac:dyDescent="0.3">
      <c r="G1878" s="145" t="s">
        <v>19</v>
      </c>
      <c r="H1878" s="145" t="s">
        <v>69</v>
      </c>
      <c r="I1878" s="130">
        <v>2018</v>
      </c>
      <c r="J1878" s="146" t="s">
        <v>14</v>
      </c>
      <c r="K1878" s="129">
        <v>77</v>
      </c>
      <c r="L1878" s="121"/>
      <c r="M1878" s="147" t="s">
        <v>19</v>
      </c>
      <c r="N1878" s="147" t="s">
        <v>60</v>
      </c>
      <c r="O1878" s="148">
        <v>2014</v>
      </c>
      <c r="P1878" s="148" t="s">
        <v>7</v>
      </c>
      <c r="Q1878" s="149">
        <v>14</v>
      </c>
      <c r="R1878" s="112" t="str">
        <f t="shared" si="21"/>
        <v/>
      </c>
    </row>
    <row r="1879" spans="7:18" x14ac:dyDescent="0.3">
      <c r="G1879" s="145" t="s">
        <v>19</v>
      </c>
      <c r="H1879" s="145" t="s">
        <v>69</v>
      </c>
      <c r="I1879" s="130">
        <v>2018</v>
      </c>
      <c r="J1879" s="146" t="s">
        <v>15</v>
      </c>
      <c r="K1879" s="129">
        <v>422</v>
      </c>
      <c r="L1879" s="121"/>
      <c r="M1879" s="147" t="s">
        <v>19</v>
      </c>
      <c r="N1879" s="147" t="s">
        <v>60</v>
      </c>
      <c r="O1879" s="148">
        <v>2014</v>
      </c>
      <c r="P1879" s="148" t="s">
        <v>8</v>
      </c>
      <c r="Q1879" s="149">
        <v>11</v>
      </c>
      <c r="R1879" s="112" t="str">
        <f t="shared" si="21"/>
        <v/>
      </c>
    </row>
    <row r="1880" spans="7:18" x14ac:dyDescent="0.3">
      <c r="G1880" s="145" t="s">
        <v>19</v>
      </c>
      <c r="H1880" s="145" t="s">
        <v>20</v>
      </c>
      <c r="I1880" s="130">
        <v>2018</v>
      </c>
      <c r="J1880" s="146" t="s">
        <v>4</v>
      </c>
      <c r="K1880" s="129">
        <v>1428</v>
      </c>
      <c r="L1880" s="121"/>
      <c r="M1880" s="147" t="s">
        <v>19</v>
      </c>
      <c r="N1880" s="147" t="s">
        <v>60</v>
      </c>
      <c r="O1880" s="148">
        <v>2014</v>
      </c>
      <c r="P1880" s="148" t="s">
        <v>9</v>
      </c>
      <c r="Q1880" s="149">
        <v>15</v>
      </c>
      <c r="R1880" s="112" t="str">
        <f t="shared" si="21"/>
        <v/>
      </c>
    </row>
    <row r="1881" spans="7:18" x14ac:dyDescent="0.3">
      <c r="G1881" s="145" t="s">
        <v>19</v>
      </c>
      <c r="H1881" s="145" t="s">
        <v>20</v>
      </c>
      <c r="I1881" s="130">
        <v>2018</v>
      </c>
      <c r="J1881" s="146" t="s">
        <v>5</v>
      </c>
      <c r="K1881" s="129">
        <v>269</v>
      </c>
      <c r="L1881" s="121"/>
      <c r="M1881" s="147" t="s">
        <v>19</v>
      </c>
      <c r="N1881" s="147" t="s">
        <v>60</v>
      </c>
      <c r="O1881" s="148">
        <v>2014</v>
      </c>
      <c r="P1881" s="148" t="s">
        <v>10</v>
      </c>
      <c r="Q1881" s="149">
        <v>19</v>
      </c>
      <c r="R1881" s="112" t="str">
        <f t="shared" si="21"/>
        <v/>
      </c>
    </row>
    <row r="1882" spans="7:18" x14ac:dyDescent="0.3">
      <c r="G1882" s="145" t="s">
        <v>19</v>
      </c>
      <c r="H1882" s="145" t="s">
        <v>20</v>
      </c>
      <c r="I1882" s="130">
        <v>2018</v>
      </c>
      <c r="J1882" s="146" t="s">
        <v>6</v>
      </c>
      <c r="K1882" s="129">
        <v>255</v>
      </c>
      <c r="L1882" s="121"/>
      <c r="M1882" s="147" t="s">
        <v>19</v>
      </c>
      <c r="N1882" s="147" t="s">
        <v>60</v>
      </c>
      <c r="O1882" s="148">
        <v>2014</v>
      </c>
      <c r="P1882" s="148" t="s">
        <v>11</v>
      </c>
      <c r="Q1882" s="149">
        <v>13</v>
      </c>
      <c r="R1882" s="112" t="str">
        <f t="shared" si="21"/>
        <v/>
      </c>
    </row>
    <row r="1883" spans="7:18" x14ac:dyDescent="0.3">
      <c r="G1883" s="145" t="s">
        <v>19</v>
      </c>
      <c r="H1883" s="145" t="s">
        <v>20</v>
      </c>
      <c r="I1883" s="130">
        <v>2018</v>
      </c>
      <c r="J1883" s="146" t="s">
        <v>7</v>
      </c>
      <c r="K1883" s="129">
        <v>306</v>
      </c>
      <c r="L1883" s="121"/>
      <c r="M1883" s="147" t="s">
        <v>19</v>
      </c>
      <c r="N1883" s="147" t="s">
        <v>60</v>
      </c>
      <c r="O1883" s="148">
        <v>2014</v>
      </c>
      <c r="P1883" s="148" t="s">
        <v>12</v>
      </c>
      <c r="Q1883" s="149">
        <v>13</v>
      </c>
      <c r="R1883" s="112" t="str">
        <f t="shared" si="21"/>
        <v/>
      </c>
    </row>
    <row r="1884" spans="7:18" x14ac:dyDescent="0.3">
      <c r="G1884" s="145" t="s">
        <v>19</v>
      </c>
      <c r="H1884" s="145" t="s">
        <v>20</v>
      </c>
      <c r="I1884" s="130">
        <v>2018</v>
      </c>
      <c r="J1884" s="146" t="s">
        <v>8</v>
      </c>
      <c r="K1884" s="129">
        <v>331</v>
      </c>
      <c r="L1884" s="121"/>
      <c r="M1884" s="147" t="s">
        <v>19</v>
      </c>
      <c r="N1884" s="147" t="s">
        <v>60</v>
      </c>
      <c r="O1884" s="148">
        <v>2014</v>
      </c>
      <c r="P1884" s="148" t="s">
        <v>13</v>
      </c>
      <c r="Q1884" s="149">
        <v>11</v>
      </c>
      <c r="R1884" s="112" t="str">
        <f t="shared" si="21"/>
        <v/>
      </c>
    </row>
    <row r="1885" spans="7:18" x14ac:dyDescent="0.3">
      <c r="G1885" s="145" t="s">
        <v>19</v>
      </c>
      <c r="H1885" s="145" t="s">
        <v>20</v>
      </c>
      <c r="I1885" s="130">
        <v>2018</v>
      </c>
      <c r="J1885" s="146" t="s">
        <v>9</v>
      </c>
      <c r="K1885" s="129">
        <v>234</v>
      </c>
      <c r="L1885" s="121"/>
      <c r="M1885" s="147" t="s">
        <v>19</v>
      </c>
      <c r="N1885" s="147" t="s">
        <v>60</v>
      </c>
      <c r="O1885" s="148">
        <v>2014</v>
      </c>
      <c r="P1885" s="148" t="s">
        <v>14</v>
      </c>
      <c r="Q1885" s="149">
        <v>9</v>
      </c>
      <c r="R1885" s="112" t="str">
        <f t="shared" si="21"/>
        <v/>
      </c>
    </row>
    <row r="1886" spans="7:18" x14ac:dyDescent="0.3">
      <c r="G1886" s="145" t="s">
        <v>19</v>
      </c>
      <c r="H1886" s="145" t="s">
        <v>20</v>
      </c>
      <c r="I1886" s="130">
        <v>2018</v>
      </c>
      <c r="J1886" s="146" t="s">
        <v>10</v>
      </c>
      <c r="K1886" s="129">
        <v>345</v>
      </c>
      <c r="L1886" s="121"/>
      <c r="M1886" s="147" t="s">
        <v>19</v>
      </c>
      <c r="N1886" s="147" t="s">
        <v>60</v>
      </c>
      <c r="O1886" s="148">
        <v>2014</v>
      </c>
      <c r="P1886" s="148" t="s">
        <v>15</v>
      </c>
      <c r="Q1886" s="149">
        <v>26</v>
      </c>
      <c r="R1886" s="112" t="str">
        <f t="shared" si="21"/>
        <v/>
      </c>
    </row>
    <row r="1887" spans="7:18" x14ac:dyDescent="0.3">
      <c r="G1887" s="145" t="s">
        <v>19</v>
      </c>
      <c r="H1887" s="145" t="s">
        <v>20</v>
      </c>
      <c r="I1887" s="130">
        <v>2018</v>
      </c>
      <c r="J1887" s="146" t="s">
        <v>11</v>
      </c>
      <c r="K1887" s="129">
        <v>348</v>
      </c>
      <c r="L1887" s="121"/>
      <c r="M1887" s="147" t="s">
        <v>19</v>
      </c>
      <c r="N1887" s="147" t="s">
        <v>63</v>
      </c>
      <c r="O1887" s="148">
        <v>2014</v>
      </c>
      <c r="P1887" s="148" t="s">
        <v>4</v>
      </c>
      <c r="Q1887" s="149">
        <v>2068</v>
      </c>
      <c r="R1887" s="112" t="str">
        <f t="shared" si="21"/>
        <v/>
      </c>
    </row>
    <row r="1888" spans="7:18" x14ac:dyDescent="0.3">
      <c r="G1888" s="145" t="s">
        <v>19</v>
      </c>
      <c r="H1888" s="145" t="s">
        <v>20</v>
      </c>
      <c r="I1888" s="130">
        <v>2018</v>
      </c>
      <c r="J1888" s="146" t="s">
        <v>12</v>
      </c>
      <c r="K1888" s="129">
        <v>1535</v>
      </c>
      <c r="L1888" s="121"/>
      <c r="M1888" s="147" t="s">
        <v>19</v>
      </c>
      <c r="N1888" s="147" t="s">
        <v>63</v>
      </c>
      <c r="O1888" s="148">
        <v>2014</v>
      </c>
      <c r="P1888" s="148" t="s">
        <v>5</v>
      </c>
      <c r="Q1888" s="149">
        <v>1521</v>
      </c>
      <c r="R1888" s="112" t="str">
        <f t="shared" si="21"/>
        <v/>
      </c>
    </row>
    <row r="1889" spans="7:18" x14ac:dyDescent="0.3">
      <c r="G1889" s="145" t="s">
        <v>19</v>
      </c>
      <c r="H1889" s="145" t="s">
        <v>20</v>
      </c>
      <c r="I1889" s="130">
        <v>2018</v>
      </c>
      <c r="J1889" s="146" t="s">
        <v>13</v>
      </c>
      <c r="K1889" s="129">
        <v>8308</v>
      </c>
      <c r="L1889" s="121"/>
      <c r="M1889" s="147" t="s">
        <v>19</v>
      </c>
      <c r="N1889" s="147" t="s">
        <v>63</v>
      </c>
      <c r="O1889" s="148">
        <v>2014</v>
      </c>
      <c r="P1889" s="148" t="s">
        <v>6</v>
      </c>
      <c r="Q1889" s="149">
        <v>1560</v>
      </c>
      <c r="R1889" s="112" t="str">
        <f t="shared" si="21"/>
        <v/>
      </c>
    </row>
    <row r="1890" spans="7:18" x14ac:dyDescent="0.3">
      <c r="G1890" s="145" t="s">
        <v>19</v>
      </c>
      <c r="H1890" s="145" t="s">
        <v>20</v>
      </c>
      <c r="I1890" s="130">
        <v>2018</v>
      </c>
      <c r="J1890" s="146" t="s">
        <v>14</v>
      </c>
      <c r="K1890" s="129">
        <v>1245</v>
      </c>
      <c r="L1890" s="121"/>
      <c r="M1890" s="147" t="s">
        <v>19</v>
      </c>
      <c r="N1890" s="147" t="s">
        <v>63</v>
      </c>
      <c r="O1890" s="148">
        <v>2014</v>
      </c>
      <c r="P1890" s="148" t="s">
        <v>7</v>
      </c>
      <c r="Q1890" s="149">
        <v>1787</v>
      </c>
      <c r="R1890" s="112" t="str">
        <f t="shared" si="21"/>
        <v/>
      </c>
    </row>
    <row r="1891" spans="7:18" x14ac:dyDescent="0.3">
      <c r="G1891" s="145" t="s">
        <v>19</v>
      </c>
      <c r="H1891" s="145" t="s">
        <v>20</v>
      </c>
      <c r="I1891" s="130">
        <v>2018</v>
      </c>
      <c r="J1891" s="146" t="s">
        <v>15</v>
      </c>
      <c r="K1891" s="129">
        <v>1129</v>
      </c>
      <c r="L1891" s="121"/>
      <c r="M1891" s="147" t="s">
        <v>19</v>
      </c>
      <c r="N1891" s="147" t="s">
        <v>63</v>
      </c>
      <c r="O1891" s="148">
        <v>2014</v>
      </c>
      <c r="P1891" s="148" t="s">
        <v>8</v>
      </c>
      <c r="Q1891" s="149">
        <v>1742</v>
      </c>
      <c r="R1891" s="112" t="str">
        <f t="shared" si="21"/>
        <v/>
      </c>
    </row>
    <row r="1892" spans="7:18" x14ac:dyDescent="0.3">
      <c r="G1892" s="145" t="s">
        <v>21</v>
      </c>
      <c r="H1892" s="145" t="s">
        <v>22</v>
      </c>
      <c r="I1892" s="130">
        <v>2018</v>
      </c>
      <c r="J1892" s="146" t="s">
        <v>4</v>
      </c>
      <c r="K1892" s="129">
        <v>252</v>
      </c>
      <c r="L1892" s="121"/>
      <c r="M1892" s="147" t="s">
        <v>19</v>
      </c>
      <c r="N1892" s="147" t="s">
        <v>63</v>
      </c>
      <c r="O1892" s="148">
        <v>2014</v>
      </c>
      <c r="P1892" s="148" t="s">
        <v>9</v>
      </c>
      <c r="Q1892" s="149">
        <v>1754</v>
      </c>
      <c r="R1892" s="112" t="str">
        <f t="shared" si="21"/>
        <v/>
      </c>
    </row>
    <row r="1893" spans="7:18" x14ac:dyDescent="0.3">
      <c r="G1893" s="145" t="s">
        <v>21</v>
      </c>
      <c r="H1893" s="145" t="s">
        <v>22</v>
      </c>
      <c r="I1893" s="130">
        <v>2018</v>
      </c>
      <c r="J1893" s="146" t="s">
        <v>5</v>
      </c>
      <c r="K1893" s="129">
        <v>14</v>
      </c>
      <c r="L1893" s="121"/>
      <c r="M1893" s="147" t="s">
        <v>19</v>
      </c>
      <c r="N1893" s="147" t="s">
        <v>63</v>
      </c>
      <c r="O1893" s="148">
        <v>2014</v>
      </c>
      <c r="P1893" s="148" t="s">
        <v>10</v>
      </c>
      <c r="Q1893" s="149">
        <v>2193</v>
      </c>
      <c r="R1893" s="112" t="str">
        <f t="shared" si="21"/>
        <v/>
      </c>
    </row>
    <row r="1894" spans="7:18" x14ac:dyDescent="0.3">
      <c r="G1894" s="145" t="s">
        <v>21</v>
      </c>
      <c r="H1894" s="145" t="s">
        <v>22</v>
      </c>
      <c r="I1894" s="130">
        <v>2018</v>
      </c>
      <c r="J1894" s="146" t="s">
        <v>6</v>
      </c>
      <c r="K1894" s="129">
        <v>15</v>
      </c>
      <c r="L1894" s="121"/>
      <c r="M1894" s="147" t="s">
        <v>19</v>
      </c>
      <c r="N1894" s="147" t="s">
        <v>63</v>
      </c>
      <c r="O1894" s="148">
        <v>2014</v>
      </c>
      <c r="P1894" s="148" t="s">
        <v>11</v>
      </c>
      <c r="Q1894" s="149">
        <v>2144</v>
      </c>
      <c r="R1894" s="112" t="str">
        <f t="shared" si="21"/>
        <v/>
      </c>
    </row>
    <row r="1895" spans="7:18" x14ac:dyDescent="0.3">
      <c r="G1895" s="145" t="s">
        <v>21</v>
      </c>
      <c r="H1895" s="145" t="s">
        <v>22</v>
      </c>
      <c r="I1895" s="130">
        <v>2018</v>
      </c>
      <c r="J1895" s="146" t="s">
        <v>7</v>
      </c>
      <c r="K1895" s="129">
        <v>18</v>
      </c>
      <c r="L1895" s="121"/>
      <c r="M1895" s="147" t="s">
        <v>19</v>
      </c>
      <c r="N1895" s="147" t="s">
        <v>63</v>
      </c>
      <c r="O1895" s="148">
        <v>2014</v>
      </c>
      <c r="P1895" s="148" t="s">
        <v>12</v>
      </c>
      <c r="Q1895" s="149">
        <v>2076</v>
      </c>
      <c r="R1895" s="112" t="str">
        <f t="shared" si="21"/>
        <v/>
      </c>
    </row>
    <row r="1896" spans="7:18" x14ac:dyDescent="0.3">
      <c r="G1896" s="145" t="s">
        <v>21</v>
      </c>
      <c r="H1896" s="145" t="s">
        <v>22</v>
      </c>
      <c r="I1896" s="130">
        <v>2018</v>
      </c>
      <c r="J1896" s="146" t="s">
        <v>8</v>
      </c>
      <c r="K1896" s="129">
        <v>20</v>
      </c>
      <c r="L1896" s="121"/>
      <c r="M1896" s="147" t="s">
        <v>19</v>
      </c>
      <c r="N1896" s="147" t="s">
        <v>63</v>
      </c>
      <c r="O1896" s="148">
        <v>2014</v>
      </c>
      <c r="P1896" s="148" t="s">
        <v>13</v>
      </c>
      <c r="Q1896" s="149">
        <v>2178</v>
      </c>
      <c r="R1896" s="112" t="str">
        <f t="shared" si="21"/>
        <v/>
      </c>
    </row>
    <row r="1897" spans="7:18" x14ac:dyDescent="0.3">
      <c r="G1897" s="145" t="s">
        <v>21</v>
      </c>
      <c r="H1897" s="145" t="s">
        <v>22</v>
      </c>
      <c r="I1897" s="130">
        <v>2018</v>
      </c>
      <c r="J1897" s="146" t="s">
        <v>9</v>
      </c>
      <c r="K1897" s="129">
        <v>43</v>
      </c>
      <c r="L1897" s="121"/>
      <c r="M1897" s="147" t="s">
        <v>19</v>
      </c>
      <c r="N1897" s="147" t="s">
        <v>63</v>
      </c>
      <c r="O1897" s="148">
        <v>2014</v>
      </c>
      <c r="P1897" s="148" t="s">
        <v>14</v>
      </c>
      <c r="Q1897" s="149">
        <v>1801</v>
      </c>
      <c r="R1897" s="112" t="str">
        <f t="shared" si="21"/>
        <v/>
      </c>
    </row>
    <row r="1898" spans="7:18" x14ac:dyDescent="0.3">
      <c r="G1898" s="145" t="s">
        <v>21</v>
      </c>
      <c r="H1898" s="145" t="s">
        <v>22</v>
      </c>
      <c r="I1898" s="130">
        <v>2018</v>
      </c>
      <c r="J1898" s="146" t="s">
        <v>10</v>
      </c>
      <c r="K1898" s="129">
        <v>26</v>
      </c>
      <c r="L1898" s="121"/>
      <c r="M1898" s="147" t="s">
        <v>19</v>
      </c>
      <c r="N1898" s="147" t="s">
        <v>63</v>
      </c>
      <c r="O1898" s="148">
        <v>2014</v>
      </c>
      <c r="P1898" s="148" t="s">
        <v>15</v>
      </c>
      <c r="Q1898" s="149">
        <v>2395</v>
      </c>
      <c r="R1898" s="112" t="str">
        <f t="shared" si="21"/>
        <v/>
      </c>
    </row>
    <row r="1899" spans="7:18" x14ac:dyDescent="0.3">
      <c r="G1899" s="145" t="s">
        <v>21</v>
      </c>
      <c r="H1899" s="145" t="s">
        <v>22</v>
      </c>
      <c r="I1899" s="130">
        <v>2018</v>
      </c>
      <c r="J1899" s="146" t="s">
        <v>11</v>
      </c>
      <c r="K1899" s="129">
        <v>18</v>
      </c>
      <c r="L1899" s="121"/>
      <c r="M1899" s="147" t="s">
        <v>19</v>
      </c>
      <c r="N1899" s="147" t="s">
        <v>64</v>
      </c>
      <c r="O1899" s="148">
        <v>2014</v>
      </c>
      <c r="P1899" s="148" t="s">
        <v>11</v>
      </c>
      <c r="Q1899" s="149">
        <v>1</v>
      </c>
      <c r="R1899" s="112" t="str">
        <f t="shared" si="21"/>
        <v/>
      </c>
    </row>
    <row r="1900" spans="7:18" x14ac:dyDescent="0.3">
      <c r="G1900" s="145" t="s">
        <v>21</v>
      </c>
      <c r="H1900" s="145" t="s">
        <v>22</v>
      </c>
      <c r="I1900" s="130">
        <v>2018</v>
      </c>
      <c r="J1900" s="146" t="s">
        <v>12</v>
      </c>
      <c r="K1900" s="129">
        <v>13</v>
      </c>
      <c r="L1900" s="121"/>
      <c r="M1900" s="147" t="s">
        <v>19</v>
      </c>
      <c r="N1900" s="147" t="s">
        <v>66</v>
      </c>
      <c r="O1900" s="148">
        <v>2014</v>
      </c>
      <c r="P1900" s="148" t="s">
        <v>7</v>
      </c>
      <c r="Q1900" s="149">
        <v>1</v>
      </c>
      <c r="R1900" s="112" t="str">
        <f t="shared" si="21"/>
        <v/>
      </c>
    </row>
    <row r="1901" spans="7:18" x14ac:dyDescent="0.3">
      <c r="G1901" s="145" t="s">
        <v>21</v>
      </c>
      <c r="H1901" s="145" t="s">
        <v>22</v>
      </c>
      <c r="I1901" s="130">
        <v>2018</v>
      </c>
      <c r="J1901" s="146" t="s">
        <v>13</v>
      </c>
      <c r="K1901" s="129">
        <v>21</v>
      </c>
      <c r="L1901" s="121"/>
      <c r="M1901" s="147" t="s">
        <v>19</v>
      </c>
      <c r="N1901" s="147" t="s">
        <v>66</v>
      </c>
      <c r="O1901" s="148">
        <v>2014</v>
      </c>
      <c r="P1901" s="148" t="s">
        <v>11</v>
      </c>
      <c r="Q1901" s="149">
        <v>3</v>
      </c>
      <c r="R1901" s="112" t="str">
        <f t="shared" si="21"/>
        <v/>
      </c>
    </row>
    <row r="1902" spans="7:18" x14ac:dyDescent="0.3">
      <c r="G1902" s="145" t="s">
        <v>21</v>
      </c>
      <c r="H1902" s="145" t="s">
        <v>22</v>
      </c>
      <c r="I1902" s="130">
        <v>2018</v>
      </c>
      <c r="J1902" s="146" t="s">
        <v>14</v>
      </c>
      <c r="K1902" s="129">
        <v>14</v>
      </c>
      <c r="L1902" s="121"/>
      <c r="M1902" s="147" t="s">
        <v>19</v>
      </c>
      <c r="N1902" s="147" t="s">
        <v>66</v>
      </c>
      <c r="O1902" s="148">
        <v>2014</v>
      </c>
      <c r="P1902" s="148" t="s">
        <v>12</v>
      </c>
      <c r="Q1902" s="149">
        <v>1</v>
      </c>
      <c r="R1902" s="112" t="str">
        <f t="shared" si="21"/>
        <v/>
      </c>
    </row>
    <row r="1903" spans="7:18" x14ac:dyDescent="0.3">
      <c r="G1903" s="145" t="s">
        <v>21</v>
      </c>
      <c r="H1903" s="145" t="s">
        <v>22</v>
      </c>
      <c r="I1903" s="130">
        <v>2018</v>
      </c>
      <c r="J1903" s="146" t="s">
        <v>15</v>
      </c>
      <c r="K1903" s="129">
        <v>42</v>
      </c>
      <c r="L1903" s="121"/>
      <c r="M1903" s="147" t="s">
        <v>21</v>
      </c>
      <c r="N1903" s="147" t="s">
        <v>22</v>
      </c>
      <c r="O1903" s="148">
        <v>2014</v>
      </c>
      <c r="P1903" s="148" t="s">
        <v>4</v>
      </c>
      <c r="Q1903" s="149">
        <v>4</v>
      </c>
      <c r="R1903" s="112" t="str">
        <f t="shared" si="21"/>
        <v/>
      </c>
    </row>
    <row r="1904" spans="7:18" x14ac:dyDescent="0.3">
      <c r="G1904" s="145" t="s">
        <v>25</v>
      </c>
      <c r="H1904" s="145" t="s">
        <v>26</v>
      </c>
      <c r="I1904" s="130">
        <v>2018</v>
      </c>
      <c r="J1904" s="146" t="s">
        <v>13</v>
      </c>
      <c r="K1904" s="129">
        <v>1</v>
      </c>
      <c r="L1904" s="121"/>
      <c r="M1904" s="147" t="s">
        <v>21</v>
      </c>
      <c r="N1904" s="147" t="s">
        <v>22</v>
      </c>
      <c r="O1904" s="148">
        <v>2014</v>
      </c>
      <c r="P1904" s="148" t="s">
        <v>5</v>
      </c>
      <c r="Q1904" s="149">
        <v>4</v>
      </c>
      <c r="R1904" s="112" t="str">
        <f t="shared" si="21"/>
        <v/>
      </c>
    </row>
    <row r="1905" spans="7:18" x14ac:dyDescent="0.3">
      <c r="G1905" s="145" t="s">
        <v>25</v>
      </c>
      <c r="H1905" s="145" t="s">
        <v>27</v>
      </c>
      <c r="I1905" s="130">
        <v>2018</v>
      </c>
      <c r="J1905" s="146" t="s">
        <v>4</v>
      </c>
      <c r="K1905" s="129">
        <v>322</v>
      </c>
      <c r="L1905" s="121"/>
      <c r="M1905" s="147" t="s">
        <v>21</v>
      </c>
      <c r="N1905" s="147" t="s">
        <v>22</v>
      </c>
      <c r="O1905" s="148">
        <v>2014</v>
      </c>
      <c r="P1905" s="148" t="s">
        <v>6</v>
      </c>
      <c r="Q1905" s="149">
        <v>1</v>
      </c>
      <c r="R1905" s="112" t="str">
        <f t="shared" si="21"/>
        <v/>
      </c>
    </row>
    <row r="1906" spans="7:18" x14ac:dyDescent="0.3">
      <c r="G1906" s="145" t="s">
        <v>25</v>
      </c>
      <c r="H1906" s="145" t="s">
        <v>27</v>
      </c>
      <c r="I1906" s="130">
        <v>2018</v>
      </c>
      <c r="J1906" s="146" t="s">
        <v>5</v>
      </c>
      <c r="K1906" s="129">
        <v>416</v>
      </c>
      <c r="L1906" s="121"/>
      <c r="M1906" s="147" t="s">
        <v>21</v>
      </c>
      <c r="N1906" s="147" t="s">
        <v>22</v>
      </c>
      <c r="O1906" s="148">
        <v>2014</v>
      </c>
      <c r="P1906" s="148" t="s">
        <v>7</v>
      </c>
      <c r="Q1906" s="149">
        <v>2</v>
      </c>
      <c r="R1906" s="112" t="str">
        <f t="shared" si="21"/>
        <v/>
      </c>
    </row>
    <row r="1907" spans="7:18" x14ac:dyDescent="0.3">
      <c r="G1907" s="145" t="s">
        <v>25</v>
      </c>
      <c r="H1907" s="145" t="s">
        <v>27</v>
      </c>
      <c r="I1907" s="130">
        <v>2018</v>
      </c>
      <c r="J1907" s="146" t="s">
        <v>6</v>
      </c>
      <c r="K1907" s="129">
        <v>426</v>
      </c>
      <c r="L1907" s="121"/>
      <c r="M1907" s="147" t="s">
        <v>21</v>
      </c>
      <c r="N1907" s="147" t="s">
        <v>22</v>
      </c>
      <c r="O1907" s="148">
        <v>2014</v>
      </c>
      <c r="P1907" s="148" t="s">
        <v>8</v>
      </c>
      <c r="Q1907" s="149">
        <v>1</v>
      </c>
      <c r="R1907" s="112" t="str">
        <f t="shared" si="21"/>
        <v/>
      </c>
    </row>
    <row r="1908" spans="7:18" x14ac:dyDescent="0.3">
      <c r="G1908" s="145" t="s">
        <v>25</v>
      </c>
      <c r="H1908" s="145" t="s">
        <v>27</v>
      </c>
      <c r="I1908" s="130">
        <v>2018</v>
      </c>
      <c r="J1908" s="146" t="s">
        <v>7</v>
      </c>
      <c r="K1908" s="129">
        <v>404</v>
      </c>
      <c r="L1908" s="121"/>
      <c r="M1908" s="147" t="s">
        <v>21</v>
      </c>
      <c r="N1908" s="147" t="s">
        <v>22</v>
      </c>
      <c r="O1908" s="148">
        <v>2014</v>
      </c>
      <c r="P1908" s="148" t="s">
        <v>9</v>
      </c>
      <c r="Q1908" s="149">
        <v>2</v>
      </c>
      <c r="R1908" s="112" t="str">
        <f t="shared" si="21"/>
        <v/>
      </c>
    </row>
    <row r="1909" spans="7:18" x14ac:dyDescent="0.3">
      <c r="G1909" s="145" t="s">
        <v>25</v>
      </c>
      <c r="H1909" s="145" t="s">
        <v>27</v>
      </c>
      <c r="I1909" s="130">
        <v>2018</v>
      </c>
      <c r="J1909" s="146" t="s">
        <v>8</v>
      </c>
      <c r="K1909" s="129">
        <v>468</v>
      </c>
      <c r="L1909" s="121"/>
      <c r="M1909" s="147" t="s">
        <v>21</v>
      </c>
      <c r="N1909" s="147" t="s">
        <v>22</v>
      </c>
      <c r="O1909" s="148">
        <v>2014</v>
      </c>
      <c r="P1909" s="148" t="s">
        <v>10</v>
      </c>
      <c r="Q1909" s="149">
        <v>3</v>
      </c>
      <c r="R1909" s="112" t="str">
        <f t="shared" si="21"/>
        <v/>
      </c>
    </row>
    <row r="1910" spans="7:18" x14ac:dyDescent="0.3">
      <c r="G1910" s="145" t="s">
        <v>25</v>
      </c>
      <c r="H1910" s="145" t="s">
        <v>27</v>
      </c>
      <c r="I1910" s="130">
        <v>2018</v>
      </c>
      <c r="J1910" s="146" t="s">
        <v>9</v>
      </c>
      <c r="K1910" s="129">
        <v>354</v>
      </c>
      <c r="L1910" s="121"/>
      <c r="M1910" s="147" t="s">
        <v>21</v>
      </c>
      <c r="N1910" s="147" t="s">
        <v>22</v>
      </c>
      <c r="O1910" s="148">
        <v>2014</v>
      </c>
      <c r="P1910" s="148" t="s">
        <v>11</v>
      </c>
      <c r="Q1910" s="149">
        <v>10</v>
      </c>
      <c r="R1910" s="112" t="str">
        <f t="shared" si="21"/>
        <v/>
      </c>
    </row>
    <row r="1911" spans="7:18" x14ac:dyDescent="0.3">
      <c r="G1911" s="145" t="s">
        <v>25</v>
      </c>
      <c r="H1911" s="145" t="s">
        <v>27</v>
      </c>
      <c r="I1911" s="130">
        <v>2018</v>
      </c>
      <c r="J1911" s="146" t="s">
        <v>10</v>
      </c>
      <c r="K1911" s="129">
        <v>274</v>
      </c>
      <c r="L1911" s="121"/>
      <c r="M1911" s="147" t="s">
        <v>21</v>
      </c>
      <c r="N1911" s="147" t="s">
        <v>22</v>
      </c>
      <c r="O1911" s="148">
        <v>2014</v>
      </c>
      <c r="P1911" s="148" t="s">
        <v>12</v>
      </c>
      <c r="Q1911" s="149">
        <v>13</v>
      </c>
      <c r="R1911" s="112" t="str">
        <f t="shared" si="21"/>
        <v/>
      </c>
    </row>
    <row r="1912" spans="7:18" x14ac:dyDescent="0.3">
      <c r="G1912" s="145" t="s">
        <v>25</v>
      </c>
      <c r="H1912" s="145" t="s">
        <v>27</v>
      </c>
      <c r="I1912" s="130">
        <v>2018</v>
      </c>
      <c r="J1912" s="146" t="s">
        <v>11</v>
      </c>
      <c r="K1912" s="129">
        <v>364</v>
      </c>
      <c r="L1912" s="121"/>
      <c r="M1912" s="147" t="s">
        <v>21</v>
      </c>
      <c r="N1912" s="147" t="s">
        <v>22</v>
      </c>
      <c r="O1912" s="148">
        <v>2014</v>
      </c>
      <c r="P1912" s="148" t="s">
        <v>13</v>
      </c>
      <c r="Q1912" s="149">
        <v>7</v>
      </c>
      <c r="R1912" s="112" t="str">
        <f t="shared" si="21"/>
        <v/>
      </c>
    </row>
    <row r="1913" spans="7:18" x14ac:dyDescent="0.3">
      <c r="G1913" s="145" t="s">
        <v>25</v>
      </c>
      <c r="H1913" s="145" t="s">
        <v>27</v>
      </c>
      <c r="I1913" s="130">
        <v>2018</v>
      </c>
      <c r="J1913" s="146" t="s">
        <v>12</v>
      </c>
      <c r="K1913" s="129">
        <v>182</v>
      </c>
      <c r="L1913" s="121"/>
      <c r="M1913" s="147" t="s">
        <v>21</v>
      </c>
      <c r="N1913" s="147" t="s">
        <v>22</v>
      </c>
      <c r="O1913" s="148">
        <v>2014</v>
      </c>
      <c r="P1913" s="148" t="s">
        <v>14</v>
      </c>
      <c r="Q1913" s="149">
        <v>13</v>
      </c>
      <c r="R1913" s="112" t="str">
        <f t="shared" si="21"/>
        <v/>
      </c>
    </row>
    <row r="1914" spans="7:18" x14ac:dyDescent="0.3">
      <c r="G1914" s="145" t="s">
        <v>25</v>
      </c>
      <c r="H1914" s="145" t="s">
        <v>27</v>
      </c>
      <c r="I1914" s="130">
        <v>2018</v>
      </c>
      <c r="J1914" s="146" t="s">
        <v>13</v>
      </c>
      <c r="K1914" s="129">
        <v>250</v>
      </c>
      <c r="L1914" s="121"/>
      <c r="M1914" s="147" t="s">
        <v>21</v>
      </c>
      <c r="N1914" s="147" t="s">
        <v>22</v>
      </c>
      <c r="O1914" s="148">
        <v>2014</v>
      </c>
      <c r="P1914" s="148" t="s">
        <v>15</v>
      </c>
      <c r="Q1914" s="149">
        <v>1</v>
      </c>
      <c r="R1914" s="112" t="str">
        <f t="shared" si="21"/>
        <v/>
      </c>
    </row>
    <row r="1915" spans="7:18" x14ac:dyDescent="0.3">
      <c r="G1915" s="145" t="s">
        <v>25</v>
      </c>
      <c r="H1915" s="145" t="s">
        <v>27</v>
      </c>
      <c r="I1915" s="130">
        <v>2018</v>
      </c>
      <c r="J1915" s="146" t="s">
        <v>14</v>
      </c>
      <c r="K1915" s="129">
        <v>416</v>
      </c>
      <c r="L1915" s="121"/>
      <c r="M1915" s="147" t="s">
        <v>25</v>
      </c>
      <c r="N1915" s="147" t="s">
        <v>27</v>
      </c>
      <c r="O1915" s="148">
        <v>2014</v>
      </c>
      <c r="P1915" s="148" t="s">
        <v>4</v>
      </c>
      <c r="Q1915" s="149">
        <v>544</v>
      </c>
      <c r="R1915" s="112" t="str">
        <f t="shared" si="21"/>
        <v/>
      </c>
    </row>
    <row r="1916" spans="7:18" x14ac:dyDescent="0.3">
      <c r="G1916" s="145" t="s">
        <v>25</v>
      </c>
      <c r="H1916" s="145" t="s">
        <v>27</v>
      </c>
      <c r="I1916" s="130">
        <v>2018</v>
      </c>
      <c r="J1916" s="146" t="s">
        <v>15</v>
      </c>
      <c r="K1916" s="129">
        <v>205</v>
      </c>
      <c r="L1916" s="121"/>
      <c r="M1916" s="147" t="s">
        <v>25</v>
      </c>
      <c r="N1916" s="147" t="s">
        <v>27</v>
      </c>
      <c r="O1916" s="148">
        <v>2014</v>
      </c>
      <c r="P1916" s="148" t="s">
        <v>5</v>
      </c>
      <c r="Q1916" s="149">
        <v>383</v>
      </c>
      <c r="R1916" s="112" t="str">
        <f t="shared" si="21"/>
        <v/>
      </c>
    </row>
    <row r="1917" spans="7:18" x14ac:dyDescent="0.3">
      <c r="G1917" s="145" t="s">
        <v>25</v>
      </c>
      <c r="H1917" s="145" t="s">
        <v>30</v>
      </c>
      <c r="I1917" s="130">
        <v>2018</v>
      </c>
      <c r="J1917" s="146" t="s">
        <v>4</v>
      </c>
      <c r="K1917" s="129">
        <v>530</v>
      </c>
      <c r="L1917" s="121"/>
      <c r="M1917" s="147" t="s">
        <v>25</v>
      </c>
      <c r="N1917" s="147" t="s">
        <v>27</v>
      </c>
      <c r="O1917" s="148">
        <v>2014</v>
      </c>
      <c r="P1917" s="148" t="s">
        <v>6</v>
      </c>
      <c r="Q1917" s="149">
        <v>275</v>
      </c>
      <c r="R1917" s="112" t="str">
        <f t="shared" si="21"/>
        <v/>
      </c>
    </row>
    <row r="1918" spans="7:18" x14ac:dyDescent="0.3">
      <c r="G1918" s="145" t="s">
        <v>25</v>
      </c>
      <c r="H1918" s="145" t="s">
        <v>30</v>
      </c>
      <c r="I1918" s="130">
        <v>2018</v>
      </c>
      <c r="J1918" s="146" t="s">
        <v>5</v>
      </c>
      <c r="K1918" s="129">
        <v>273</v>
      </c>
      <c r="L1918" s="121"/>
      <c r="M1918" s="147" t="s">
        <v>25</v>
      </c>
      <c r="N1918" s="147" t="s">
        <v>27</v>
      </c>
      <c r="O1918" s="148">
        <v>2014</v>
      </c>
      <c r="P1918" s="148" t="s">
        <v>7</v>
      </c>
      <c r="Q1918" s="149">
        <v>283</v>
      </c>
      <c r="R1918" s="112" t="str">
        <f t="shared" si="21"/>
        <v/>
      </c>
    </row>
    <row r="1919" spans="7:18" x14ac:dyDescent="0.3">
      <c r="G1919" s="145" t="s">
        <v>25</v>
      </c>
      <c r="H1919" s="145" t="s">
        <v>30</v>
      </c>
      <c r="I1919" s="130">
        <v>2018</v>
      </c>
      <c r="J1919" s="146" t="s">
        <v>6</v>
      </c>
      <c r="K1919" s="129">
        <v>203</v>
      </c>
      <c r="L1919" s="121"/>
      <c r="M1919" s="147" t="s">
        <v>25</v>
      </c>
      <c r="N1919" s="147" t="s">
        <v>27</v>
      </c>
      <c r="O1919" s="148">
        <v>2014</v>
      </c>
      <c r="P1919" s="148" t="s">
        <v>8</v>
      </c>
      <c r="Q1919" s="149">
        <v>260</v>
      </c>
      <c r="R1919" s="112" t="str">
        <f t="shared" si="21"/>
        <v/>
      </c>
    </row>
    <row r="1920" spans="7:18" x14ac:dyDescent="0.3">
      <c r="G1920" s="145" t="s">
        <v>25</v>
      </c>
      <c r="H1920" s="145" t="s">
        <v>30</v>
      </c>
      <c r="I1920" s="130">
        <v>2018</v>
      </c>
      <c r="J1920" s="146" t="s">
        <v>7</v>
      </c>
      <c r="K1920" s="129">
        <v>325</v>
      </c>
      <c r="L1920" s="121"/>
      <c r="M1920" s="147" t="s">
        <v>25</v>
      </c>
      <c r="N1920" s="147" t="s">
        <v>27</v>
      </c>
      <c r="O1920" s="148">
        <v>2014</v>
      </c>
      <c r="P1920" s="148" t="s">
        <v>9</v>
      </c>
      <c r="Q1920" s="149">
        <v>272</v>
      </c>
      <c r="R1920" s="112" t="str">
        <f t="shared" si="21"/>
        <v/>
      </c>
    </row>
    <row r="1921" spans="7:18" x14ac:dyDescent="0.3">
      <c r="G1921" s="145" t="s">
        <v>25</v>
      </c>
      <c r="H1921" s="145" t="s">
        <v>30</v>
      </c>
      <c r="I1921" s="130">
        <v>2018</v>
      </c>
      <c r="J1921" s="146" t="s">
        <v>8</v>
      </c>
      <c r="K1921" s="129">
        <v>763</v>
      </c>
      <c r="L1921" s="121"/>
      <c r="M1921" s="147" t="s">
        <v>25</v>
      </c>
      <c r="N1921" s="147" t="s">
        <v>27</v>
      </c>
      <c r="O1921" s="148">
        <v>2014</v>
      </c>
      <c r="P1921" s="148" t="s">
        <v>10</v>
      </c>
      <c r="Q1921" s="149">
        <v>282</v>
      </c>
      <c r="R1921" s="112" t="str">
        <f t="shared" si="21"/>
        <v/>
      </c>
    </row>
    <row r="1922" spans="7:18" x14ac:dyDescent="0.3">
      <c r="G1922" s="145" t="s">
        <v>25</v>
      </c>
      <c r="H1922" s="145" t="s">
        <v>30</v>
      </c>
      <c r="I1922" s="130">
        <v>2018</v>
      </c>
      <c r="J1922" s="146" t="s">
        <v>9</v>
      </c>
      <c r="K1922" s="129">
        <v>531</v>
      </c>
      <c r="L1922" s="121"/>
      <c r="M1922" s="147" t="s">
        <v>25</v>
      </c>
      <c r="N1922" s="147" t="s">
        <v>27</v>
      </c>
      <c r="O1922" s="148">
        <v>2014</v>
      </c>
      <c r="P1922" s="148" t="s">
        <v>11</v>
      </c>
      <c r="Q1922" s="149">
        <v>456</v>
      </c>
      <c r="R1922" s="112" t="str">
        <f t="shared" si="21"/>
        <v/>
      </c>
    </row>
    <row r="1923" spans="7:18" x14ac:dyDescent="0.3">
      <c r="G1923" s="145" t="s">
        <v>25</v>
      </c>
      <c r="H1923" s="145" t="s">
        <v>30</v>
      </c>
      <c r="I1923" s="130">
        <v>2018</v>
      </c>
      <c r="J1923" s="146" t="s">
        <v>10</v>
      </c>
      <c r="K1923" s="129">
        <v>566</v>
      </c>
      <c r="L1923" s="121"/>
      <c r="M1923" s="147" t="s">
        <v>25</v>
      </c>
      <c r="N1923" s="147" t="s">
        <v>27</v>
      </c>
      <c r="O1923" s="148">
        <v>2014</v>
      </c>
      <c r="P1923" s="148" t="s">
        <v>12</v>
      </c>
      <c r="Q1923" s="149">
        <v>321</v>
      </c>
      <c r="R1923" s="112" t="str">
        <f t="shared" si="21"/>
        <v/>
      </c>
    </row>
    <row r="1924" spans="7:18" x14ac:dyDescent="0.3">
      <c r="G1924" s="145" t="s">
        <v>25</v>
      </c>
      <c r="H1924" s="145" t="s">
        <v>30</v>
      </c>
      <c r="I1924" s="130">
        <v>2018</v>
      </c>
      <c r="J1924" s="146" t="s">
        <v>11</v>
      </c>
      <c r="K1924" s="129">
        <v>393</v>
      </c>
      <c r="L1924" s="121"/>
      <c r="M1924" s="147" t="s">
        <v>25</v>
      </c>
      <c r="N1924" s="147" t="s">
        <v>27</v>
      </c>
      <c r="O1924" s="148">
        <v>2014</v>
      </c>
      <c r="P1924" s="148" t="s">
        <v>13</v>
      </c>
      <c r="Q1924" s="149">
        <v>530</v>
      </c>
      <c r="R1924" s="112" t="str">
        <f t="shared" si="21"/>
        <v/>
      </c>
    </row>
    <row r="1925" spans="7:18" x14ac:dyDescent="0.3">
      <c r="G1925" s="145" t="s">
        <v>25</v>
      </c>
      <c r="H1925" s="145" t="s">
        <v>30</v>
      </c>
      <c r="I1925" s="130">
        <v>2018</v>
      </c>
      <c r="J1925" s="146" t="s">
        <v>12</v>
      </c>
      <c r="K1925" s="129">
        <v>233</v>
      </c>
      <c r="L1925" s="121"/>
      <c r="M1925" s="147" t="s">
        <v>25</v>
      </c>
      <c r="N1925" s="147" t="s">
        <v>27</v>
      </c>
      <c r="O1925" s="148">
        <v>2014</v>
      </c>
      <c r="P1925" s="148" t="s">
        <v>14</v>
      </c>
      <c r="Q1925" s="149">
        <v>376</v>
      </c>
      <c r="R1925" s="112" t="str">
        <f t="shared" si="21"/>
        <v/>
      </c>
    </row>
    <row r="1926" spans="7:18" x14ac:dyDescent="0.3">
      <c r="G1926" s="145" t="s">
        <v>25</v>
      </c>
      <c r="H1926" s="145" t="s">
        <v>30</v>
      </c>
      <c r="I1926" s="130">
        <v>2018</v>
      </c>
      <c r="J1926" s="146" t="s">
        <v>13</v>
      </c>
      <c r="K1926" s="129">
        <v>311</v>
      </c>
      <c r="L1926" s="121"/>
      <c r="M1926" s="147" t="s">
        <v>25</v>
      </c>
      <c r="N1926" s="147" t="s">
        <v>27</v>
      </c>
      <c r="O1926" s="148">
        <v>2014</v>
      </c>
      <c r="P1926" s="148" t="s">
        <v>15</v>
      </c>
      <c r="Q1926" s="149">
        <v>428</v>
      </c>
      <c r="R1926" s="112" t="str">
        <f t="shared" ref="R1926:R1989" si="22">TRIM(T1875)</f>
        <v/>
      </c>
    </row>
    <row r="1927" spans="7:18" x14ac:dyDescent="0.3">
      <c r="G1927" s="145" t="s">
        <v>25</v>
      </c>
      <c r="H1927" s="145" t="s">
        <v>30</v>
      </c>
      <c r="I1927" s="130">
        <v>2018</v>
      </c>
      <c r="J1927" s="146" t="s">
        <v>14</v>
      </c>
      <c r="K1927" s="129">
        <v>734</v>
      </c>
      <c r="L1927" s="121"/>
      <c r="M1927" s="147" t="s">
        <v>25</v>
      </c>
      <c r="N1927" s="147" t="s">
        <v>31</v>
      </c>
      <c r="O1927" s="148">
        <v>2014</v>
      </c>
      <c r="P1927" s="148" t="s">
        <v>4</v>
      </c>
      <c r="Q1927" s="149">
        <v>256</v>
      </c>
      <c r="R1927" s="112" t="str">
        <f t="shared" si="22"/>
        <v/>
      </c>
    </row>
    <row r="1928" spans="7:18" x14ac:dyDescent="0.3">
      <c r="G1928" s="145" t="s">
        <v>25</v>
      </c>
      <c r="H1928" s="145" t="s">
        <v>30</v>
      </c>
      <c r="I1928" s="130">
        <v>2018</v>
      </c>
      <c r="J1928" s="146" t="s">
        <v>15</v>
      </c>
      <c r="K1928" s="129">
        <v>330</v>
      </c>
      <c r="L1928" s="121"/>
      <c r="M1928" s="147" t="s">
        <v>25</v>
      </c>
      <c r="N1928" s="147" t="s">
        <v>31</v>
      </c>
      <c r="O1928" s="148">
        <v>2014</v>
      </c>
      <c r="P1928" s="148" t="s">
        <v>5</v>
      </c>
      <c r="Q1928" s="149">
        <v>282</v>
      </c>
      <c r="R1928" s="112" t="str">
        <f t="shared" si="22"/>
        <v/>
      </c>
    </row>
    <row r="1929" spans="7:18" x14ac:dyDescent="0.3">
      <c r="G1929" s="145" t="s">
        <v>25</v>
      </c>
      <c r="H1929" s="145" t="s">
        <v>31</v>
      </c>
      <c r="I1929" s="130">
        <v>2018</v>
      </c>
      <c r="J1929" s="146" t="s">
        <v>4</v>
      </c>
      <c r="K1929" s="129">
        <v>480</v>
      </c>
      <c r="L1929" s="121"/>
      <c r="M1929" s="147" t="s">
        <v>25</v>
      </c>
      <c r="N1929" s="147" t="s">
        <v>31</v>
      </c>
      <c r="O1929" s="148">
        <v>2014</v>
      </c>
      <c r="P1929" s="148" t="s">
        <v>6</v>
      </c>
      <c r="Q1929" s="149">
        <v>314</v>
      </c>
      <c r="R1929" s="112" t="str">
        <f t="shared" si="22"/>
        <v/>
      </c>
    </row>
    <row r="1930" spans="7:18" x14ac:dyDescent="0.3">
      <c r="G1930" s="145" t="s">
        <v>25</v>
      </c>
      <c r="H1930" s="145" t="s">
        <v>31</v>
      </c>
      <c r="I1930" s="130">
        <v>2018</v>
      </c>
      <c r="J1930" s="146" t="s">
        <v>5</v>
      </c>
      <c r="K1930" s="129">
        <v>318</v>
      </c>
      <c r="L1930" s="121"/>
      <c r="M1930" s="147" t="s">
        <v>25</v>
      </c>
      <c r="N1930" s="147" t="s">
        <v>31</v>
      </c>
      <c r="O1930" s="148">
        <v>2014</v>
      </c>
      <c r="P1930" s="148" t="s">
        <v>7</v>
      </c>
      <c r="Q1930" s="149">
        <v>416</v>
      </c>
      <c r="R1930" s="112" t="str">
        <f t="shared" si="22"/>
        <v/>
      </c>
    </row>
    <row r="1931" spans="7:18" x14ac:dyDescent="0.3">
      <c r="G1931" s="145" t="s">
        <v>25</v>
      </c>
      <c r="H1931" s="145" t="s">
        <v>31</v>
      </c>
      <c r="I1931" s="130">
        <v>2018</v>
      </c>
      <c r="J1931" s="146" t="s">
        <v>6</v>
      </c>
      <c r="K1931" s="129">
        <v>433</v>
      </c>
      <c r="L1931" s="121"/>
      <c r="M1931" s="147" t="s">
        <v>25</v>
      </c>
      <c r="N1931" s="147" t="s">
        <v>31</v>
      </c>
      <c r="O1931" s="148">
        <v>2014</v>
      </c>
      <c r="P1931" s="148" t="s">
        <v>8</v>
      </c>
      <c r="Q1931" s="149">
        <v>337</v>
      </c>
      <c r="R1931" s="112" t="str">
        <f t="shared" si="22"/>
        <v/>
      </c>
    </row>
    <row r="1932" spans="7:18" x14ac:dyDescent="0.3">
      <c r="G1932" s="145" t="s">
        <v>25</v>
      </c>
      <c r="H1932" s="145" t="s">
        <v>31</v>
      </c>
      <c r="I1932" s="130">
        <v>2018</v>
      </c>
      <c r="J1932" s="146" t="s">
        <v>7</v>
      </c>
      <c r="K1932" s="129">
        <v>632</v>
      </c>
      <c r="L1932" s="121"/>
      <c r="M1932" s="147" t="s">
        <v>25</v>
      </c>
      <c r="N1932" s="147" t="s">
        <v>31</v>
      </c>
      <c r="O1932" s="148">
        <v>2014</v>
      </c>
      <c r="P1932" s="148" t="s">
        <v>9</v>
      </c>
      <c r="Q1932" s="149">
        <v>289</v>
      </c>
      <c r="R1932" s="112" t="str">
        <f t="shared" si="22"/>
        <v/>
      </c>
    </row>
    <row r="1933" spans="7:18" x14ac:dyDescent="0.3">
      <c r="G1933" s="145" t="s">
        <v>25</v>
      </c>
      <c r="H1933" s="145" t="s">
        <v>31</v>
      </c>
      <c r="I1933" s="130">
        <v>2018</v>
      </c>
      <c r="J1933" s="146" t="s">
        <v>8</v>
      </c>
      <c r="K1933" s="129">
        <v>804</v>
      </c>
      <c r="L1933" s="121"/>
      <c r="M1933" s="147" t="s">
        <v>25</v>
      </c>
      <c r="N1933" s="147" t="s">
        <v>31</v>
      </c>
      <c r="O1933" s="148">
        <v>2014</v>
      </c>
      <c r="P1933" s="148" t="s">
        <v>10</v>
      </c>
      <c r="Q1933" s="149">
        <v>397</v>
      </c>
      <c r="R1933" s="112" t="str">
        <f t="shared" si="22"/>
        <v/>
      </c>
    </row>
    <row r="1934" spans="7:18" x14ac:dyDescent="0.3">
      <c r="G1934" s="145" t="s">
        <v>25</v>
      </c>
      <c r="H1934" s="145" t="s">
        <v>31</v>
      </c>
      <c r="I1934" s="130">
        <v>2018</v>
      </c>
      <c r="J1934" s="146" t="s">
        <v>9</v>
      </c>
      <c r="K1934" s="129">
        <v>590</v>
      </c>
      <c r="L1934" s="121"/>
      <c r="M1934" s="147" t="s">
        <v>25</v>
      </c>
      <c r="N1934" s="147" t="s">
        <v>31</v>
      </c>
      <c r="O1934" s="148">
        <v>2014</v>
      </c>
      <c r="P1934" s="148" t="s">
        <v>11</v>
      </c>
      <c r="Q1934" s="149">
        <v>288</v>
      </c>
      <c r="R1934" s="112" t="str">
        <f t="shared" si="22"/>
        <v/>
      </c>
    </row>
    <row r="1935" spans="7:18" x14ac:dyDescent="0.3">
      <c r="G1935" s="145" t="s">
        <v>25</v>
      </c>
      <c r="H1935" s="145" t="s">
        <v>31</v>
      </c>
      <c r="I1935" s="130">
        <v>2018</v>
      </c>
      <c r="J1935" s="146" t="s">
        <v>10</v>
      </c>
      <c r="K1935" s="129">
        <v>786</v>
      </c>
      <c r="L1935" s="121"/>
      <c r="M1935" s="147" t="s">
        <v>25</v>
      </c>
      <c r="N1935" s="147" t="s">
        <v>31</v>
      </c>
      <c r="O1935" s="148">
        <v>2014</v>
      </c>
      <c r="P1935" s="148" t="s">
        <v>12</v>
      </c>
      <c r="Q1935" s="149">
        <v>372</v>
      </c>
      <c r="R1935" s="112" t="str">
        <f t="shared" si="22"/>
        <v/>
      </c>
    </row>
    <row r="1936" spans="7:18" x14ac:dyDescent="0.3">
      <c r="G1936" s="145" t="s">
        <v>25</v>
      </c>
      <c r="H1936" s="145" t="s">
        <v>31</v>
      </c>
      <c r="I1936" s="130">
        <v>2018</v>
      </c>
      <c r="J1936" s="146" t="s">
        <v>11</v>
      </c>
      <c r="K1936" s="129">
        <v>674</v>
      </c>
      <c r="L1936" s="121"/>
      <c r="M1936" s="147" t="s">
        <v>25</v>
      </c>
      <c r="N1936" s="147" t="s">
        <v>31</v>
      </c>
      <c r="O1936" s="148">
        <v>2014</v>
      </c>
      <c r="P1936" s="148" t="s">
        <v>13</v>
      </c>
      <c r="Q1936" s="149">
        <v>309</v>
      </c>
      <c r="R1936" s="112" t="str">
        <f t="shared" si="22"/>
        <v/>
      </c>
    </row>
    <row r="1937" spans="7:18" x14ac:dyDescent="0.3">
      <c r="G1937" s="145" t="s">
        <v>25</v>
      </c>
      <c r="H1937" s="145" t="s">
        <v>31</v>
      </c>
      <c r="I1937" s="130">
        <v>2018</v>
      </c>
      <c r="J1937" s="146" t="s">
        <v>12</v>
      </c>
      <c r="K1937" s="129">
        <v>761</v>
      </c>
      <c r="L1937" s="121"/>
      <c r="M1937" s="147" t="s">
        <v>25</v>
      </c>
      <c r="N1937" s="147" t="s">
        <v>31</v>
      </c>
      <c r="O1937" s="148">
        <v>2014</v>
      </c>
      <c r="P1937" s="148" t="s">
        <v>14</v>
      </c>
      <c r="Q1937" s="149">
        <v>200</v>
      </c>
      <c r="R1937" s="112" t="str">
        <f t="shared" si="22"/>
        <v/>
      </c>
    </row>
    <row r="1938" spans="7:18" x14ac:dyDescent="0.3">
      <c r="G1938" s="145" t="s">
        <v>25</v>
      </c>
      <c r="H1938" s="145" t="s">
        <v>31</v>
      </c>
      <c r="I1938" s="130">
        <v>2018</v>
      </c>
      <c r="J1938" s="146" t="s">
        <v>13</v>
      </c>
      <c r="K1938" s="129">
        <v>818</v>
      </c>
      <c r="L1938" s="121"/>
      <c r="M1938" s="147" t="s">
        <v>25</v>
      </c>
      <c r="N1938" s="147" t="s">
        <v>31</v>
      </c>
      <c r="O1938" s="148">
        <v>2014</v>
      </c>
      <c r="P1938" s="148" t="s">
        <v>15</v>
      </c>
      <c r="Q1938" s="149">
        <v>203</v>
      </c>
      <c r="R1938" s="112" t="str">
        <f t="shared" si="22"/>
        <v/>
      </c>
    </row>
    <row r="1939" spans="7:18" x14ac:dyDescent="0.3">
      <c r="G1939" s="145" t="s">
        <v>25</v>
      </c>
      <c r="H1939" s="145" t="s">
        <v>31</v>
      </c>
      <c r="I1939" s="130">
        <v>2018</v>
      </c>
      <c r="J1939" s="146" t="s">
        <v>14</v>
      </c>
      <c r="K1939" s="129">
        <v>782</v>
      </c>
      <c r="L1939" s="121"/>
      <c r="M1939" s="147" t="s">
        <v>25</v>
      </c>
      <c r="N1939" s="147" t="s">
        <v>32</v>
      </c>
      <c r="O1939" s="148">
        <v>2014</v>
      </c>
      <c r="P1939" s="148" t="s">
        <v>4</v>
      </c>
      <c r="Q1939" s="149">
        <v>30</v>
      </c>
      <c r="R1939" s="112" t="str">
        <f t="shared" si="22"/>
        <v/>
      </c>
    </row>
    <row r="1940" spans="7:18" x14ac:dyDescent="0.3">
      <c r="G1940" s="145" t="s">
        <v>25</v>
      </c>
      <c r="H1940" s="145" t="s">
        <v>31</v>
      </c>
      <c r="I1940" s="130">
        <v>2018</v>
      </c>
      <c r="J1940" s="146" t="s">
        <v>15</v>
      </c>
      <c r="K1940" s="129">
        <v>756</v>
      </c>
      <c r="L1940" s="121"/>
      <c r="M1940" s="147" t="s">
        <v>25</v>
      </c>
      <c r="N1940" s="147" t="s">
        <v>32</v>
      </c>
      <c r="O1940" s="148">
        <v>2014</v>
      </c>
      <c r="P1940" s="148" t="s">
        <v>5</v>
      </c>
      <c r="Q1940" s="149">
        <v>31</v>
      </c>
      <c r="R1940" s="112" t="str">
        <f t="shared" si="22"/>
        <v/>
      </c>
    </row>
    <row r="1941" spans="7:18" x14ac:dyDescent="0.3">
      <c r="G1941" s="145" t="s">
        <v>25</v>
      </c>
      <c r="H1941" s="145" t="s">
        <v>32</v>
      </c>
      <c r="I1941" s="130">
        <v>2018</v>
      </c>
      <c r="J1941" s="146" t="s">
        <v>4</v>
      </c>
      <c r="K1941" s="129">
        <v>19</v>
      </c>
      <c r="L1941" s="121"/>
      <c r="M1941" s="147" t="s">
        <v>25</v>
      </c>
      <c r="N1941" s="147" t="s">
        <v>32</v>
      </c>
      <c r="O1941" s="148">
        <v>2014</v>
      </c>
      <c r="P1941" s="148" t="s">
        <v>6</v>
      </c>
      <c r="Q1941" s="149">
        <v>30</v>
      </c>
      <c r="R1941" s="112" t="str">
        <f t="shared" si="22"/>
        <v/>
      </c>
    </row>
    <row r="1942" spans="7:18" x14ac:dyDescent="0.3">
      <c r="G1942" s="145" t="s">
        <v>25</v>
      </c>
      <c r="H1942" s="145" t="s">
        <v>32</v>
      </c>
      <c r="I1942" s="130">
        <v>2018</v>
      </c>
      <c r="J1942" s="146" t="s">
        <v>6</v>
      </c>
      <c r="K1942" s="129">
        <v>1</v>
      </c>
      <c r="L1942" s="121"/>
      <c r="M1942" s="147" t="s">
        <v>25</v>
      </c>
      <c r="N1942" s="147" t="s">
        <v>32</v>
      </c>
      <c r="O1942" s="148">
        <v>2014</v>
      </c>
      <c r="P1942" s="148" t="s">
        <v>7</v>
      </c>
      <c r="Q1942" s="149">
        <v>33</v>
      </c>
      <c r="R1942" s="112" t="str">
        <f t="shared" si="22"/>
        <v/>
      </c>
    </row>
    <row r="1943" spans="7:18" x14ac:dyDescent="0.3">
      <c r="G1943" s="145" t="s">
        <v>25</v>
      </c>
      <c r="H1943" s="145" t="s">
        <v>32</v>
      </c>
      <c r="I1943" s="130">
        <v>2018</v>
      </c>
      <c r="J1943" s="146" t="s">
        <v>7</v>
      </c>
      <c r="K1943" s="129">
        <v>3</v>
      </c>
      <c r="L1943" s="121"/>
      <c r="M1943" s="147" t="s">
        <v>25</v>
      </c>
      <c r="N1943" s="147" t="s">
        <v>32</v>
      </c>
      <c r="O1943" s="148">
        <v>2014</v>
      </c>
      <c r="P1943" s="148" t="s">
        <v>8</v>
      </c>
      <c r="Q1943" s="149">
        <v>44</v>
      </c>
      <c r="R1943" s="112" t="str">
        <f t="shared" si="22"/>
        <v/>
      </c>
    </row>
    <row r="1944" spans="7:18" x14ac:dyDescent="0.3">
      <c r="G1944" s="145" t="s">
        <v>25</v>
      </c>
      <c r="H1944" s="145" t="s">
        <v>32</v>
      </c>
      <c r="I1944" s="130">
        <v>2018</v>
      </c>
      <c r="J1944" s="146" t="s">
        <v>8</v>
      </c>
      <c r="K1944" s="129">
        <v>2</v>
      </c>
      <c r="L1944" s="121"/>
      <c r="M1944" s="147" t="s">
        <v>25</v>
      </c>
      <c r="N1944" s="147" t="s">
        <v>32</v>
      </c>
      <c r="O1944" s="148">
        <v>2014</v>
      </c>
      <c r="P1944" s="148" t="s">
        <v>9</v>
      </c>
      <c r="Q1944" s="149">
        <v>30</v>
      </c>
      <c r="R1944" s="112" t="str">
        <f t="shared" si="22"/>
        <v/>
      </c>
    </row>
    <row r="1945" spans="7:18" x14ac:dyDescent="0.3">
      <c r="G1945" s="145" t="s">
        <v>25</v>
      </c>
      <c r="H1945" s="145" t="s">
        <v>32</v>
      </c>
      <c r="I1945" s="130">
        <v>2018</v>
      </c>
      <c r="J1945" s="146" t="s">
        <v>9</v>
      </c>
      <c r="K1945" s="129">
        <v>4</v>
      </c>
      <c r="L1945" s="121"/>
      <c r="M1945" s="147" t="s">
        <v>25</v>
      </c>
      <c r="N1945" s="147" t="s">
        <v>32</v>
      </c>
      <c r="O1945" s="148">
        <v>2014</v>
      </c>
      <c r="P1945" s="148" t="s">
        <v>10</v>
      </c>
      <c r="Q1945" s="149">
        <v>43</v>
      </c>
      <c r="R1945" s="112" t="str">
        <f t="shared" si="22"/>
        <v/>
      </c>
    </row>
    <row r="1946" spans="7:18" x14ac:dyDescent="0.3">
      <c r="G1946" s="145" t="s">
        <v>25</v>
      </c>
      <c r="H1946" s="145" t="s">
        <v>32</v>
      </c>
      <c r="I1946" s="130">
        <v>2018</v>
      </c>
      <c r="J1946" s="146" t="s">
        <v>10</v>
      </c>
      <c r="K1946" s="129">
        <v>1</v>
      </c>
      <c r="L1946" s="121"/>
      <c r="M1946" s="147" t="s">
        <v>25</v>
      </c>
      <c r="N1946" s="147" t="s">
        <v>32</v>
      </c>
      <c r="O1946" s="148">
        <v>2014</v>
      </c>
      <c r="P1946" s="148" t="s">
        <v>11</v>
      </c>
      <c r="Q1946" s="149">
        <v>62</v>
      </c>
      <c r="R1946" s="112" t="str">
        <f t="shared" si="22"/>
        <v/>
      </c>
    </row>
    <row r="1947" spans="7:18" x14ac:dyDescent="0.3">
      <c r="G1947" s="145" t="s">
        <v>25</v>
      </c>
      <c r="H1947" s="145" t="s">
        <v>32</v>
      </c>
      <c r="I1947" s="130">
        <v>2018</v>
      </c>
      <c r="J1947" s="146" t="s">
        <v>11</v>
      </c>
      <c r="K1947" s="129">
        <v>2</v>
      </c>
      <c r="L1947" s="121"/>
      <c r="M1947" s="147" t="s">
        <v>25</v>
      </c>
      <c r="N1947" s="147" t="s">
        <v>32</v>
      </c>
      <c r="O1947" s="148">
        <v>2014</v>
      </c>
      <c r="P1947" s="148" t="s">
        <v>12</v>
      </c>
      <c r="Q1947" s="149">
        <v>13</v>
      </c>
      <c r="R1947" s="112" t="str">
        <f t="shared" si="22"/>
        <v/>
      </c>
    </row>
    <row r="1948" spans="7:18" x14ac:dyDescent="0.3">
      <c r="G1948" s="145" t="s">
        <v>25</v>
      </c>
      <c r="H1948" s="145" t="s">
        <v>32</v>
      </c>
      <c r="I1948" s="130">
        <v>2018</v>
      </c>
      <c r="J1948" s="146" t="s">
        <v>15</v>
      </c>
      <c r="K1948" s="129">
        <v>1</v>
      </c>
      <c r="L1948" s="121"/>
      <c r="M1948" s="147" t="s">
        <v>25</v>
      </c>
      <c r="N1948" s="147" t="s">
        <v>32</v>
      </c>
      <c r="O1948" s="148">
        <v>2014</v>
      </c>
      <c r="P1948" s="148" t="s">
        <v>13</v>
      </c>
      <c r="Q1948" s="149">
        <v>11</v>
      </c>
      <c r="R1948" s="112" t="str">
        <f t="shared" si="22"/>
        <v/>
      </c>
    </row>
    <row r="1949" spans="7:18" x14ac:dyDescent="0.3">
      <c r="G1949" s="145" t="s">
        <v>25</v>
      </c>
      <c r="H1949" s="145" t="s">
        <v>33</v>
      </c>
      <c r="I1949" s="130">
        <v>2018</v>
      </c>
      <c r="J1949" s="146" t="s">
        <v>5</v>
      </c>
      <c r="K1949" s="129">
        <v>8</v>
      </c>
      <c r="L1949" s="121"/>
      <c r="M1949" s="147" t="s">
        <v>25</v>
      </c>
      <c r="N1949" s="147" t="s">
        <v>32</v>
      </c>
      <c r="O1949" s="148">
        <v>2014</v>
      </c>
      <c r="P1949" s="148" t="s">
        <v>14</v>
      </c>
      <c r="Q1949" s="149">
        <v>78</v>
      </c>
      <c r="R1949" s="112" t="str">
        <f t="shared" si="22"/>
        <v/>
      </c>
    </row>
    <row r="1950" spans="7:18" x14ac:dyDescent="0.3">
      <c r="G1950" s="145" t="s">
        <v>25</v>
      </c>
      <c r="H1950" s="145" t="s">
        <v>33</v>
      </c>
      <c r="I1950" s="130">
        <v>2018</v>
      </c>
      <c r="J1950" s="146" t="s">
        <v>6</v>
      </c>
      <c r="K1950" s="129">
        <v>19</v>
      </c>
      <c r="L1950" s="121"/>
      <c r="M1950" s="147" t="s">
        <v>25</v>
      </c>
      <c r="N1950" s="147" t="s">
        <v>32</v>
      </c>
      <c r="O1950" s="148">
        <v>2014</v>
      </c>
      <c r="P1950" s="148" t="s">
        <v>15</v>
      </c>
      <c r="Q1950" s="149">
        <v>42</v>
      </c>
      <c r="R1950" s="112" t="str">
        <f t="shared" si="22"/>
        <v/>
      </c>
    </row>
    <row r="1951" spans="7:18" x14ac:dyDescent="0.3">
      <c r="G1951" s="145" t="s">
        <v>25</v>
      </c>
      <c r="H1951" s="145" t="s">
        <v>33</v>
      </c>
      <c r="I1951" s="130">
        <v>2018</v>
      </c>
      <c r="J1951" s="146" t="s">
        <v>7</v>
      </c>
      <c r="K1951" s="129">
        <v>44</v>
      </c>
      <c r="L1951" s="121"/>
      <c r="M1951" s="147" t="s">
        <v>25</v>
      </c>
      <c r="N1951" s="147" t="s">
        <v>34</v>
      </c>
      <c r="O1951" s="148">
        <v>2014</v>
      </c>
      <c r="P1951" s="148" t="s">
        <v>4</v>
      </c>
      <c r="Q1951" s="149">
        <v>1</v>
      </c>
      <c r="R1951" s="112" t="str">
        <f t="shared" si="22"/>
        <v/>
      </c>
    </row>
    <row r="1952" spans="7:18" x14ac:dyDescent="0.3">
      <c r="G1952" s="145" t="s">
        <v>25</v>
      </c>
      <c r="H1952" s="145" t="s">
        <v>33</v>
      </c>
      <c r="I1952" s="130">
        <v>2018</v>
      </c>
      <c r="J1952" s="146" t="s">
        <v>8</v>
      </c>
      <c r="K1952" s="129">
        <v>1</v>
      </c>
      <c r="L1952" s="121"/>
      <c r="M1952" s="147" t="s">
        <v>25</v>
      </c>
      <c r="N1952" s="147" t="s">
        <v>34</v>
      </c>
      <c r="O1952" s="148">
        <v>2014</v>
      </c>
      <c r="P1952" s="148" t="s">
        <v>5</v>
      </c>
      <c r="Q1952" s="149">
        <v>1</v>
      </c>
      <c r="R1952" s="112" t="str">
        <f t="shared" si="22"/>
        <v/>
      </c>
    </row>
    <row r="1953" spans="7:18" x14ac:dyDescent="0.3">
      <c r="G1953" s="145" t="s">
        <v>25</v>
      </c>
      <c r="H1953" s="145" t="s">
        <v>33</v>
      </c>
      <c r="I1953" s="130">
        <v>2018</v>
      </c>
      <c r="J1953" s="146" t="s">
        <v>9</v>
      </c>
      <c r="K1953" s="129">
        <v>38</v>
      </c>
      <c r="L1953" s="121"/>
      <c r="M1953" s="147" t="s">
        <v>25</v>
      </c>
      <c r="N1953" s="147" t="s">
        <v>34</v>
      </c>
      <c r="O1953" s="148">
        <v>2014</v>
      </c>
      <c r="P1953" s="148" t="s">
        <v>8</v>
      </c>
      <c r="Q1953" s="149">
        <v>1</v>
      </c>
      <c r="R1953" s="112" t="str">
        <f t="shared" si="22"/>
        <v/>
      </c>
    </row>
    <row r="1954" spans="7:18" x14ac:dyDescent="0.3">
      <c r="G1954" s="145" t="s">
        <v>25</v>
      </c>
      <c r="H1954" s="145" t="s">
        <v>33</v>
      </c>
      <c r="I1954" s="130">
        <v>2018</v>
      </c>
      <c r="J1954" s="146" t="s">
        <v>10</v>
      </c>
      <c r="K1954" s="129">
        <v>45</v>
      </c>
      <c r="L1954" s="121"/>
      <c r="M1954" s="147" t="s">
        <v>25</v>
      </c>
      <c r="N1954" s="147" t="s">
        <v>34</v>
      </c>
      <c r="O1954" s="148">
        <v>2014</v>
      </c>
      <c r="P1954" s="148" t="s">
        <v>9</v>
      </c>
      <c r="Q1954" s="149">
        <v>2</v>
      </c>
      <c r="R1954" s="112" t="str">
        <f t="shared" si="22"/>
        <v/>
      </c>
    </row>
    <row r="1955" spans="7:18" x14ac:dyDescent="0.3">
      <c r="G1955" s="145" t="s">
        <v>25</v>
      </c>
      <c r="H1955" s="145" t="s">
        <v>33</v>
      </c>
      <c r="I1955" s="130">
        <v>2018</v>
      </c>
      <c r="J1955" s="146" t="s">
        <v>11</v>
      </c>
      <c r="K1955" s="129">
        <v>60</v>
      </c>
      <c r="L1955" s="121"/>
      <c r="M1955" s="147" t="s">
        <v>25</v>
      </c>
      <c r="N1955" s="147" t="s">
        <v>34</v>
      </c>
      <c r="O1955" s="148">
        <v>2014</v>
      </c>
      <c r="P1955" s="148" t="s">
        <v>10</v>
      </c>
      <c r="Q1955" s="149">
        <v>1</v>
      </c>
      <c r="R1955" s="112" t="str">
        <f t="shared" si="22"/>
        <v/>
      </c>
    </row>
    <row r="1956" spans="7:18" x14ac:dyDescent="0.3">
      <c r="G1956" s="145" t="s">
        <v>25</v>
      </c>
      <c r="H1956" s="145" t="s">
        <v>33</v>
      </c>
      <c r="I1956" s="130">
        <v>2018</v>
      </c>
      <c r="J1956" s="146" t="s">
        <v>12</v>
      </c>
      <c r="K1956" s="129">
        <v>131</v>
      </c>
      <c r="L1956" s="121"/>
      <c r="M1956" s="147" t="s">
        <v>25</v>
      </c>
      <c r="N1956" s="147" t="s">
        <v>34</v>
      </c>
      <c r="O1956" s="148">
        <v>2014</v>
      </c>
      <c r="P1956" s="148" t="s">
        <v>12</v>
      </c>
      <c r="Q1956" s="149">
        <v>1</v>
      </c>
      <c r="R1956" s="112" t="str">
        <f t="shared" si="22"/>
        <v/>
      </c>
    </row>
    <row r="1957" spans="7:18" x14ac:dyDescent="0.3">
      <c r="G1957" s="145" t="s">
        <v>25</v>
      </c>
      <c r="H1957" s="145" t="s">
        <v>33</v>
      </c>
      <c r="I1957" s="130">
        <v>2018</v>
      </c>
      <c r="J1957" s="146" t="s">
        <v>13</v>
      </c>
      <c r="K1957" s="129">
        <v>40</v>
      </c>
      <c r="L1957" s="121"/>
      <c r="M1957" s="147" t="s">
        <v>25</v>
      </c>
      <c r="N1957" s="147" t="s">
        <v>34</v>
      </c>
      <c r="O1957" s="148">
        <v>2014</v>
      </c>
      <c r="P1957" s="148" t="s">
        <v>14</v>
      </c>
      <c r="Q1957" s="149">
        <v>4</v>
      </c>
      <c r="R1957" s="112" t="str">
        <f t="shared" si="22"/>
        <v/>
      </c>
    </row>
    <row r="1958" spans="7:18" x14ac:dyDescent="0.3">
      <c r="G1958" s="145" t="s">
        <v>25</v>
      </c>
      <c r="H1958" s="145" t="s">
        <v>33</v>
      </c>
      <c r="I1958" s="130">
        <v>2018</v>
      </c>
      <c r="J1958" s="146" t="s">
        <v>14</v>
      </c>
      <c r="K1958" s="129">
        <v>46</v>
      </c>
      <c r="L1958" s="121"/>
      <c r="M1958" s="147" t="s">
        <v>35</v>
      </c>
      <c r="N1958" s="147" t="s">
        <v>36</v>
      </c>
      <c r="O1958" s="148">
        <v>2014</v>
      </c>
      <c r="P1958" s="148" t="s">
        <v>4</v>
      </c>
      <c r="Q1958" s="149">
        <v>120</v>
      </c>
      <c r="R1958" s="112" t="str">
        <f t="shared" si="22"/>
        <v/>
      </c>
    </row>
    <row r="1959" spans="7:18" x14ac:dyDescent="0.3">
      <c r="G1959" s="145" t="s">
        <v>25</v>
      </c>
      <c r="H1959" s="145" t="s">
        <v>33</v>
      </c>
      <c r="I1959" s="130">
        <v>2018</v>
      </c>
      <c r="J1959" s="146" t="s">
        <v>15</v>
      </c>
      <c r="K1959" s="129">
        <v>37</v>
      </c>
      <c r="L1959" s="121"/>
      <c r="M1959" s="147" t="s">
        <v>35</v>
      </c>
      <c r="N1959" s="147" t="s">
        <v>36</v>
      </c>
      <c r="O1959" s="148">
        <v>2014</v>
      </c>
      <c r="P1959" s="148" t="s">
        <v>5</v>
      </c>
      <c r="Q1959" s="149">
        <v>119</v>
      </c>
      <c r="R1959" s="112" t="str">
        <f t="shared" si="22"/>
        <v/>
      </c>
    </row>
    <row r="1960" spans="7:18" x14ac:dyDescent="0.3">
      <c r="G1960" s="145" t="s">
        <v>25</v>
      </c>
      <c r="H1960" s="145" t="s">
        <v>34</v>
      </c>
      <c r="I1960" s="130">
        <v>2018</v>
      </c>
      <c r="J1960" s="146" t="s">
        <v>4</v>
      </c>
      <c r="K1960" s="129">
        <v>6</v>
      </c>
      <c r="L1960" s="121"/>
      <c r="M1960" s="147" t="s">
        <v>35</v>
      </c>
      <c r="N1960" s="147" t="s">
        <v>36</v>
      </c>
      <c r="O1960" s="148">
        <v>2014</v>
      </c>
      <c r="P1960" s="148" t="s">
        <v>6</v>
      </c>
      <c r="Q1960" s="149">
        <v>83</v>
      </c>
      <c r="R1960" s="112" t="str">
        <f t="shared" si="22"/>
        <v/>
      </c>
    </row>
    <row r="1961" spans="7:18" x14ac:dyDescent="0.3">
      <c r="G1961" s="145" t="s">
        <v>25</v>
      </c>
      <c r="H1961" s="145" t="s">
        <v>34</v>
      </c>
      <c r="I1961" s="130">
        <v>2018</v>
      </c>
      <c r="J1961" s="146" t="s">
        <v>5</v>
      </c>
      <c r="K1961" s="129">
        <v>8</v>
      </c>
      <c r="L1961" s="121"/>
      <c r="M1961" s="147" t="s">
        <v>35</v>
      </c>
      <c r="N1961" s="147" t="s">
        <v>36</v>
      </c>
      <c r="O1961" s="148">
        <v>2014</v>
      </c>
      <c r="P1961" s="148" t="s">
        <v>7</v>
      </c>
      <c r="Q1961" s="149">
        <v>84</v>
      </c>
      <c r="R1961" s="112" t="str">
        <f t="shared" si="22"/>
        <v/>
      </c>
    </row>
    <row r="1962" spans="7:18" x14ac:dyDescent="0.3">
      <c r="G1962" s="145" t="s">
        <v>25</v>
      </c>
      <c r="H1962" s="145" t="s">
        <v>34</v>
      </c>
      <c r="I1962" s="130">
        <v>2018</v>
      </c>
      <c r="J1962" s="146" t="s">
        <v>6</v>
      </c>
      <c r="K1962" s="129">
        <v>5</v>
      </c>
      <c r="L1962" s="121"/>
      <c r="M1962" s="147" t="s">
        <v>35</v>
      </c>
      <c r="N1962" s="147" t="s">
        <v>36</v>
      </c>
      <c r="O1962" s="148">
        <v>2014</v>
      </c>
      <c r="P1962" s="148" t="s">
        <v>8</v>
      </c>
      <c r="Q1962" s="149">
        <v>91</v>
      </c>
      <c r="R1962" s="112" t="str">
        <f t="shared" si="22"/>
        <v/>
      </c>
    </row>
    <row r="1963" spans="7:18" x14ac:dyDescent="0.3">
      <c r="G1963" s="145" t="s">
        <v>25</v>
      </c>
      <c r="H1963" s="145" t="s">
        <v>34</v>
      </c>
      <c r="I1963" s="130">
        <v>2018</v>
      </c>
      <c r="J1963" s="146" t="s">
        <v>7</v>
      </c>
      <c r="K1963" s="129">
        <v>13</v>
      </c>
      <c r="L1963" s="121"/>
      <c r="M1963" s="147" t="s">
        <v>35</v>
      </c>
      <c r="N1963" s="147" t="s">
        <v>36</v>
      </c>
      <c r="O1963" s="148">
        <v>2014</v>
      </c>
      <c r="P1963" s="148" t="s">
        <v>9</v>
      </c>
      <c r="Q1963" s="149">
        <v>94</v>
      </c>
      <c r="R1963" s="112" t="str">
        <f t="shared" si="22"/>
        <v/>
      </c>
    </row>
    <row r="1964" spans="7:18" x14ac:dyDescent="0.3">
      <c r="G1964" s="145" t="s">
        <v>25</v>
      </c>
      <c r="H1964" s="145" t="s">
        <v>34</v>
      </c>
      <c r="I1964" s="130">
        <v>2018</v>
      </c>
      <c r="J1964" s="146" t="s">
        <v>8</v>
      </c>
      <c r="K1964" s="129">
        <v>9</v>
      </c>
      <c r="L1964" s="121"/>
      <c r="M1964" s="147" t="s">
        <v>35</v>
      </c>
      <c r="N1964" s="147" t="s">
        <v>36</v>
      </c>
      <c r="O1964" s="148">
        <v>2014</v>
      </c>
      <c r="P1964" s="148" t="s">
        <v>10</v>
      </c>
      <c r="Q1964" s="149">
        <v>138</v>
      </c>
      <c r="R1964" s="112" t="str">
        <f t="shared" si="22"/>
        <v/>
      </c>
    </row>
    <row r="1965" spans="7:18" x14ac:dyDescent="0.3">
      <c r="G1965" s="145" t="s">
        <v>25</v>
      </c>
      <c r="H1965" s="145" t="s">
        <v>34</v>
      </c>
      <c r="I1965" s="130">
        <v>2018</v>
      </c>
      <c r="J1965" s="146" t="s">
        <v>9</v>
      </c>
      <c r="K1965" s="129">
        <v>19</v>
      </c>
      <c r="L1965" s="121"/>
      <c r="M1965" s="147" t="s">
        <v>35</v>
      </c>
      <c r="N1965" s="147" t="s">
        <v>36</v>
      </c>
      <c r="O1965" s="148">
        <v>2014</v>
      </c>
      <c r="P1965" s="148" t="s">
        <v>11</v>
      </c>
      <c r="Q1965" s="149">
        <v>84</v>
      </c>
      <c r="R1965" s="112" t="str">
        <f t="shared" si="22"/>
        <v/>
      </c>
    </row>
    <row r="1966" spans="7:18" x14ac:dyDescent="0.3">
      <c r="G1966" s="145" t="s">
        <v>25</v>
      </c>
      <c r="H1966" s="145" t="s">
        <v>34</v>
      </c>
      <c r="I1966" s="130">
        <v>2018</v>
      </c>
      <c r="J1966" s="146" t="s">
        <v>10</v>
      </c>
      <c r="K1966" s="129">
        <v>11</v>
      </c>
      <c r="L1966" s="121"/>
      <c r="M1966" s="147" t="s">
        <v>35</v>
      </c>
      <c r="N1966" s="147" t="s">
        <v>36</v>
      </c>
      <c r="O1966" s="148">
        <v>2014</v>
      </c>
      <c r="P1966" s="148" t="s">
        <v>12</v>
      </c>
      <c r="Q1966" s="149">
        <v>74</v>
      </c>
      <c r="R1966" s="112" t="str">
        <f t="shared" si="22"/>
        <v/>
      </c>
    </row>
    <row r="1967" spans="7:18" x14ac:dyDescent="0.3">
      <c r="G1967" s="145" t="s">
        <v>25</v>
      </c>
      <c r="H1967" s="145" t="s">
        <v>34</v>
      </c>
      <c r="I1967" s="130">
        <v>2018</v>
      </c>
      <c r="J1967" s="146" t="s">
        <v>11</v>
      </c>
      <c r="K1967" s="129">
        <v>9</v>
      </c>
      <c r="L1967" s="121"/>
      <c r="M1967" s="147" t="s">
        <v>35</v>
      </c>
      <c r="N1967" s="147" t="s">
        <v>36</v>
      </c>
      <c r="O1967" s="148">
        <v>2014</v>
      </c>
      <c r="P1967" s="148" t="s">
        <v>13</v>
      </c>
      <c r="Q1967" s="149">
        <v>101</v>
      </c>
      <c r="R1967" s="112" t="str">
        <f t="shared" si="22"/>
        <v/>
      </c>
    </row>
    <row r="1968" spans="7:18" x14ac:dyDescent="0.3">
      <c r="G1968" s="145" t="s">
        <v>25</v>
      </c>
      <c r="H1968" s="145" t="s">
        <v>34</v>
      </c>
      <c r="I1968" s="130">
        <v>2018</v>
      </c>
      <c r="J1968" s="146" t="s">
        <v>12</v>
      </c>
      <c r="K1968" s="129">
        <v>43</v>
      </c>
      <c r="L1968" s="121"/>
      <c r="M1968" s="147" t="s">
        <v>35</v>
      </c>
      <c r="N1968" s="147" t="s">
        <v>36</v>
      </c>
      <c r="O1968" s="148">
        <v>2014</v>
      </c>
      <c r="P1968" s="148" t="s">
        <v>14</v>
      </c>
      <c r="Q1968" s="149">
        <v>98</v>
      </c>
      <c r="R1968" s="112" t="str">
        <f t="shared" si="22"/>
        <v/>
      </c>
    </row>
    <row r="1969" spans="7:18" x14ac:dyDescent="0.3">
      <c r="G1969" s="145" t="s">
        <v>25</v>
      </c>
      <c r="H1969" s="145" t="s">
        <v>34</v>
      </c>
      <c r="I1969" s="130">
        <v>2018</v>
      </c>
      <c r="J1969" s="146" t="s">
        <v>13</v>
      </c>
      <c r="K1969" s="129">
        <v>19</v>
      </c>
      <c r="L1969" s="121"/>
      <c r="M1969" s="147" t="s">
        <v>35</v>
      </c>
      <c r="N1969" s="147" t="s">
        <v>36</v>
      </c>
      <c r="O1969" s="148">
        <v>2014</v>
      </c>
      <c r="P1969" s="148" t="s">
        <v>15</v>
      </c>
      <c r="Q1969" s="149">
        <v>82</v>
      </c>
      <c r="R1969" s="112" t="str">
        <f t="shared" si="22"/>
        <v/>
      </c>
    </row>
    <row r="1970" spans="7:18" x14ac:dyDescent="0.3">
      <c r="G1970" s="145" t="s">
        <v>25</v>
      </c>
      <c r="H1970" s="145" t="s">
        <v>34</v>
      </c>
      <c r="I1970" s="130">
        <v>2018</v>
      </c>
      <c r="J1970" s="146" t="s">
        <v>14</v>
      </c>
      <c r="K1970" s="129">
        <v>11</v>
      </c>
      <c r="L1970" s="121"/>
      <c r="M1970" s="147" t="s">
        <v>48</v>
      </c>
      <c r="N1970" s="147" t="s">
        <v>49</v>
      </c>
      <c r="O1970" s="148">
        <v>2014</v>
      </c>
      <c r="P1970" s="148" t="s">
        <v>4</v>
      </c>
      <c r="Q1970" s="149">
        <v>31</v>
      </c>
      <c r="R1970" s="112" t="str">
        <f t="shared" si="22"/>
        <v/>
      </c>
    </row>
    <row r="1971" spans="7:18" x14ac:dyDescent="0.3">
      <c r="G1971" s="145" t="s">
        <v>25</v>
      </c>
      <c r="H1971" s="145" t="s">
        <v>34</v>
      </c>
      <c r="I1971" s="130">
        <v>2018</v>
      </c>
      <c r="J1971" s="146" t="s">
        <v>15</v>
      </c>
      <c r="K1971" s="129">
        <v>11</v>
      </c>
      <c r="L1971" s="121"/>
      <c r="M1971" s="147" t="s">
        <v>48</v>
      </c>
      <c r="N1971" s="147" t="s">
        <v>49</v>
      </c>
      <c r="O1971" s="148">
        <v>2014</v>
      </c>
      <c r="P1971" s="148" t="s">
        <v>5</v>
      </c>
      <c r="Q1971" s="149">
        <v>31</v>
      </c>
      <c r="R1971" s="112" t="str">
        <f t="shared" si="22"/>
        <v/>
      </c>
    </row>
    <row r="1972" spans="7:18" x14ac:dyDescent="0.3">
      <c r="G1972" s="145" t="s">
        <v>35</v>
      </c>
      <c r="H1972" s="145" t="s">
        <v>36</v>
      </c>
      <c r="I1972" s="130">
        <v>2018</v>
      </c>
      <c r="J1972" s="146" t="s">
        <v>4</v>
      </c>
      <c r="K1972" s="129">
        <v>44</v>
      </c>
      <c r="L1972" s="121"/>
      <c r="M1972" s="147" t="s">
        <v>48</v>
      </c>
      <c r="N1972" s="147" t="s">
        <v>49</v>
      </c>
      <c r="O1972" s="148">
        <v>2014</v>
      </c>
      <c r="P1972" s="148" t="s">
        <v>6</v>
      </c>
      <c r="Q1972" s="149">
        <v>26</v>
      </c>
      <c r="R1972" s="112" t="str">
        <f t="shared" si="22"/>
        <v/>
      </c>
    </row>
    <row r="1973" spans="7:18" x14ac:dyDescent="0.3">
      <c r="G1973" s="145" t="s">
        <v>35</v>
      </c>
      <c r="H1973" s="145" t="s">
        <v>36</v>
      </c>
      <c r="I1973" s="130">
        <v>2018</v>
      </c>
      <c r="J1973" s="146" t="s">
        <v>5</v>
      </c>
      <c r="K1973" s="129">
        <v>48</v>
      </c>
      <c r="L1973" s="121"/>
      <c r="M1973" s="147" t="s">
        <v>48</v>
      </c>
      <c r="N1973" s="147" t="s">
        <v>49</v>
      </c>
      <c r="O1973" s="148">
        <v>2014</v>
      </c>
      <c r="P1973" s="148" t="s">
        <v>7</v>
      </c>
      <c r="Q1973" s="149">
        <v>26</v>
      </c>
      <c r="R1973" s="112" t="str">
        <f t="shared" si="22"/>
        <v/>
      </c>
    </row>
    <row r="1974" spans="7:18" x14ac:dyDescent="0.3">
      <c r="G1974" s="145" t="s">
        <v>35</v>
      </c>
      <c r="H1974" s="145" t="s">
        <v>36</v>
      </c>
      <c r="I1974" s="130">
        <v>2018</v>
      </c>
      <c r="J1974" s="146" t="s">
        <v>6</v>
      </c>
      <c r="K1974" s="129">
        <v>26</v>
      </c>
      <c r="L1974" s="121"/>
      <c r="M1974" s="147" t="s">
        <v>48</v>
      </c>
      <c r="N1974" s="147" t="s">
        <v>49</v>
      </c>
      <c r="O1974" s="148">
        <v>2014</v>
      </c>
      <c r="P1974" s="148" t="s">
        <v>8</v>
      </c>
      <c r="Q1974" s="149">
        <v>26</v>
      </c>
      <c r="R1974" s="112" t="str">
        <f t="shared" si="22"/>
        <v/>
      </c>
    </row>
    <row r="1975" spans="7:18" x14ac:dyDescent="0.3">
      <c r="G1975" s="145" t="s">
        <v>35</v>
      </c>
      <c r="H1975" s="145" t="s">
        <v>36</v>
      </c>
      <c r="I1975" s="130">
        <v>2018</v>
      </c>
      <c r="J1975" s="146" t="s">
        <v>7</v>
      </c>
      <c r="K1975" s="129">
        <v>19</v>
      </c>
      <c r="L1975" s="121"/>
      <c r="M1975" s="147" t="s">
        <v>48</v>
      </c>
      <c r="N1975" s="147" t="s">
        <v>49</v>
      </c>
      <c r="O1975" s="148">
        <v>2014</v>
      </c>
      <c r="P1975" s="148" t="s">
        <v>9</v>
      </c>
      <c r="Q1975" s="149">
        <v>24</v>
      </c>
      <c r="R1975" s="112" t="str">
        <f t="shared" si="22"/>
        <v/>
      </c>
    </row>
    <row r="1976" spans="7:18" x14ac:dyDescent="0.3">
      <c r="G1976" s="145" t="s">
        <v>35</v>
      </c>
      <c r="H1976" s="145" t="s">
        <v>36</v>
      </c>
      <c r="I1976" s="130">
        <v>2018</v>
      </c>
      <c r="J1976" s="146" t="s">
        <v>8</v>
      </c>
      <c r="K1976" s="129">
        <v>36</v>
      </c>
      <c r="L1976" s="121"/>
      <c r="M1976" s="147" t="s">
        <v>48</v>
      </c>
      <c r="N1976" s="147" t="s">
        <v>49</v>
      </c>
      <c r="O1976" s="148">
        <v>2014</v>
      </c>
      <c r="P1976" s="148" t="s">
        <v>10</v>
      </c>
      <c r="Q1976" s="149">
        <v>27</v>
      </c>
      <c r="R1976" s="112" t="str">
        <f t="shared" si="22"/>
        <v/>
      </c>
    </row>
    <row r="1977" spans="7:18" x14ac:dyDescent="0.3">
      <c r="G1977" s="145" t="s">
        <v>35</v>
      </c>
      <c r="H1977" s="145" t="s">
        <v>36</v>
      </c>
      <c r="I1977" s="130">
        <v>2018</v>
      </c>
      <c r="J1977" s="146" t="s">
        <v>9</v>
      </c>
      <c r="K1977" s="129">
        <v>261</v>
      </c>
      <c r="L1977" s="121"/>
      <c r="M1977" s="147" t="s">
        <v>48</v>
      </c>
      <c r="N1977" s="147" t="s">
        <v>49</v>
      </c>
      <c r="O1977" s="148">
        <v>2014</v>
      </c>
      <c r="P1977" s="148" t="s">
        <v>11</v>
      </c>
      <c r="Q1977" s="149">
        <v>26</v>
      </c>
      <c r="R1977" s="112" t="str">
        <f t="shared" si="22"/>
        <v/>
      </c>
    </row>
    <row r="1978" spans="7:18" x14ac:dyDescent="0.3">
      <c r="G1978" s="145" t="s">
        <v>35</v>
      </c>
      <c r="H1978" s="145" t="s">
        <v>36</v>
      </c>
      <c r="I1978" s="130">
        <v>2018</v>
      </c>
      <c r="J1978" s="146" t="s">
        <v>10</v>
      </c>
      <c r="K1978" s="129">
        <v>38</v>
      </c>
      <c r="L1978" s="121"/>
      <c r="M1978" s="147" t="s">
        <v>48</v>
      </c>
      <c r="N1978" s="147" t="s">
        <v>49</v>
      </c>
      <c r="O1978" s="148">
        <v>2014</v>
      </c>
      <c r="P1978" s="148" t="s">
        <v>12</v>
      </c>
      <c r="Q1978" s="149">
        <v>27</v>
      </c>
      <c r="R1978" s="112" t="str">
        <f t="shared" si="22"/>
        <v/>
      </c>
    </row>
    <row r="1979" spans="7:18" x14ac:dyDescent="0.3">
      <c r="G1979" s="145" t="s">
        <v>35</v>
      </c>
      <c r="H1979" s="145" t="s">
        <v>36</v>
      </c>
      <c r="I1979" s="130">
        <v>2018</v>
      </c>
      <c r="J1979" s="146" t="s">
        <v>11</v>
      </c>
      <c r="K1979" s="129">
        <v>48</v>
      </c>
      <c r="L1979" s="121"/>
      <c r="M1979" s="147" t="s">
        <v>48</v>
      </c>
      <c r="N1979" s="147" t="s">
        <v>49</v>
      </c>
      <c r="O1979" s="148">
        <v>2014</v>
      </c>
      <c r="P1979" s="148" t="s">
        <v>13</v>
      </c>
      <c r="Q1979" s="149">
        <v>21</v>
      </c>
      <c r="R1979" s="112" t="str">
        <f t="shared" si="22"/>
        <v/>
      </c>
    </row>
    <row r="1980" spans="7:18" x14ac:dyDescent="0.3">
      <c r="G1980" s="145" t="s">
        <v>35</v>
      </c>
      <c r="H1980" s="145" t="s">
        <v>36</v>
      </c>
      <c r="I1980" s="130">
        <v>2018</v>
      </c>
      <c r="J1980" s="146" t="s">
        <v>12</v>
      </c>
      <c r="K1980" s="129">
        <v>26</v>
      </c>
      <c r="L1980" s="121"/>
      <c r="M1980" s="147" t="s">
        <v>48</v>
      </c>
      <c r="N1980" s="147" t="s">
        <v>49</v>
      </c>
      <c r="O1980" s="148">
        <v>2014</v>
      </c>
      <c r="P1980" s="148" t="s">
        <v>14</v>
      </c>
      <c r="Q1980" s="149">
        <v>27</v>
      </c>
      <c r="R1980" s="112" t="str">
        <f t="shared" si="22"/>
        <v/>
      </c>
    </row>
    <row r="1981" spans="7:18" x14ac:dyDescent="0.3">
      <c r="G1981" s="145" t="s">
        <v>35</v>
      </c>
      <c r="H1981" s="145" t="s">
        <v>36</v>
      </c>
      <c r="I1981" s="130">
        <v>2018</v>
      </c>
      <c r="J1981" s="146" t="s">
        <v>13</v>
      </c>
      <c r="K1981" s="129">
        <v>34</v>
      </c>
      <c r="L1981" s="121"/>
      <c r="M1981" s="147" t="s">
        <v>48</v>
      </c>
      <c r="N1981" s="147" t="s">
        <v>49</v>
      </c>
      <c r="O1981" s="148">
        <v>2014</v>
      </c>
      <c r="P1981" s="148" t="s">
        <v>15</v>
      </c>
      <c r="Q1981" s="149">
        <v>36</v>
      </c>
      <c r="R1981" s="112" t="str">
        <f t="shared" si="22"/>
        <v/>
      </c>
    </row>
    <row r="1982" spans="7:18" x14ac:dyDescent="0.3">
      <c r="G1982" s="145" t="s">
        <v>35</v>
      </c>
      <c r="H1982" s="145" t="s">
        <v>36</v>
      </c>
      <c r="I1982" s="130">
        <v>2018</v>
      </c>
      <c r="J1982" s="146" t="s">
        <v>14</v>
      </c>
      <c r="K1982" s="129">
        <v>52</v>
      </c>
      <c r="L1982" s="121"/>
      <c r="M1982" s="147" t="s">
        <v>50</v>
      </c>
      <c r="N1982" s="147" t="s">
        <v>51</v>
      </c>
      <c r="O1982" s="148">
        <v>2014</v>
      </c>
      <c r="P1982" s="148" t="s">
        <v>4</v>
      </c>
      <c r="Q1982" s="149">
        <v>557</v>
      </c>
      <c r="R1982" s="112" t="str">
        <f t="shared" si="22"/>
        <v/>
      </c>
    </row>
    <row r="1983" spans="7:18" x14ac:dyDescent="0.3">
      <c r="G1983" s="145" t="s">
        <v>35</v>
      </c>
      <c r="H1983" s="145" t="s">
        <v>36</v>
      </c>
      <c r="I1983" s="130">
        <v>2018</v>
      </c>
      <c r="J1983" s="146" t="s">
        <v>15</v>
      </c>
      <c r="K1983" s="129">
        <v>45</v>
      </c>
      <c r="L1983" s="121"/>
      <c r="M1983" s="147" t="s">
        <v>50</v>
      </c>
      <c r="N1983" s="147" t="s">
        <v>51</v>
      </c>
      <c r="O1983" s="148">
        <v>2014</v>
      </c>
      <c r="P1983" s="148" t="s">
        <v>5</v>
      </c>
      <c r="Q1983" s="149">
        <v>438</v>
      </c>
      <c r="R1983" s="112" t="str">
        <f t="shared" si="22"/>
        <v/>
      </c>
    </row>
    <row r="1984" spans="7:18" x14ac:dyDescent="0.3">
      <c r="G1984" s="145" t="s">
        <v>37</v>
      </c>
      <c r="H1984" s="145" t="s">
        <v>38</v>
      </c>
      <c r="I1984" s="130">
        <v>2018</v>
      </c>
      <c r="J1984" s="146" t="s">
        <v>4</v>
      </c>
      <c r="K1984" s="129">
        <v>1</v>
      </c>
      <c r="L1984" s="121"/>
      <c r="M1984" s="147" t="s">
        <v>50</v>
      </c>
      <c r="N1984" s="147" t="s">
        <v>51</v>
      </c>
      <c r="O1984" s="148">
        <v>2014</v>
      </c>
      <c r="P1984" s="148" t="s">
        <v>6</v>
      </c>
      <c r="Q1984" s="149">
        <v>204</v>
      </c>
      <c r="R1984" s="112" t="str">
        <f t="shared" si="22"/>
        <v/>
      </c>
    </row>
    <row r="1985" spans="7:18" x14ac:dyDescent="0.3">
      <c r="G1985" s="145" t="s">
        <v>37</v>
      </c>
      <c r="H1985" s="145" t="s">
        <v>38</v>
      </c>
      <c r="I1985" s="130">
        <v>2018</v>
      </c>
      <c r="J1985" s="146" t="s">
        <v>15</v>
      </c>
      <c r="K1985" s="129">
        <v>2</v>
      </c>
      <c r="L1985" s="121"/>
      <c r="M1985" s="147" t="s">
        <v>50</v>
      </c>
      <c r="N1985" s="147" t="s">
        <v>51</v>
      </c>
      <c r="O1985" s="148">
        <v>2014</v>
      </c>
      <c r="P1985" s="148" t="s">
        <v>7</v>
      </c>
      <c r="Q1985" s="149">
        <v>314</v>
      </c>
      <c r="R1985" s="112" t="str">
        <f t="shared" si="22"/>
        <v/>
      </c>
    </row>
    <row r="1986" spans="7:18" x14ac:dyDescent="0.3">
      <c r="G1986" s="145" t="s">
        <v>39</v>
      </c>
      <c r="H1986" s="145" t="s">
        <v>40</v>
      </c>
      <c r="I1986" s="130">
        <v>2018</v>
      </c>
      <c r="J1986" s="146" t="s">
        <v>4</v>
      </c>
      <c r="K1986" s="129">
        <v>2840</v>
      </c>
      <c r="L1986" s="121"/>
      <c r="M1986" s="147" t="s">
        <v>50</v>
      </c>
      <c r="N1986" s="147" t="s">
        <v>51</v>
      </c>
      <c r="O1986" s="148">
        <v>2014</v>
      </c>
      <c r="P1986" s="148" t="s">
        <v>8</v>
      </c>
      <c r="Q1986" s="149">
        <v>227</v>
      </c>
      <c r="R1986" s="112" t="str">
        <f t="shared" si="22"/>
        <v/>
      </c>
    </row>
    <row r="1987" spans="7:18" x14ac:dyDescent="0.3">
      <c r="G1987" s="145" t="s">
        <v>39</v>
      </c>
      <c r="H1987" s="145" t="s">
        <v>40</v>
      </c>
      <c r="I1987" s="130">
        <v>2018</v>
      </c>
      <c r="J1987" s="146" t="s">
        <v>5</v>
      </c>
      <c r="K1987" s="129">
        <v>1792</v>
      </c>
      <c r="L1987" s="121"/>
      <c r="M1987" s="147" t="s">
        <v>50</v>
      </c>
      <c r="N1987" s="147" t="s">
        <v>51</v>
      </c>
      <c r="O1987" s="148">
        <v>2014</v>
      </c>
      <c r="P1987" s="148" t="s">
        <v>9</v>
      </c>
      <c r="Q1987" s="149">
        <v>260</v>
      </c>
      <c r="R1987" s="112" t="str">
        <f t="shared" si="22"/>
        <v/>
      </c>
    </row>
    <row r="1988" spans="7:18" x14ac:dyDescent="0.3">
      <c r="G1988" s="145" t="s">
        <v>39</v>
      </c>
      <c r="H1988" s="145" t="s">
        <v>40</v>
      </c>
      <c r="I1988" s="130">
        <v>2018</v>
      </c>
      <c r="J1988" s="146" t="s">
        <v>6</v>
      </c>
      <c r="K1988" s="129">
        <v>1732</v>
      </c>
      <c r="L1988" s="121"/>
      <c r="M1988" s="147" t="s">
        <v>50</v>
      </c>
      <c r="N1988" s="147" t="s">
        <v>51</v>
      </c>
      <c r="O1988" s="148">
        <v>2014</v>
      </c>
      <c r="P1988" s="148" t="s">
        <v>10</v>
      </c>
      <c r="Q1988" s="149">
        <v>346</v>
      </c>
      <c r="R1988" s="112" t="str">
        <f t="shared" si="22"/>
        <v/>
      </c>
    </row>
    <row r="1989" spans="7:18" x14ac:dyDescent="0.3">
      <c r="G1989" s="145" t="s">
        <v>39</v>
      </c>
      <c r="H1989" s="145" t="s">
        <v>40</v>
      </c>
      <c r="I1989" s="130">
        <v>2018</v>
      </c>
      <c r="J1989" s="146" t="s">
        <v>7</v>
      </c>
      <c r="K1989" s="129">
        <v>1618</v>
      </c>
      <c r="L1989" s="121"/>
      <c r="M1989" s="147" t="s">
        <v>50</v>
      </c>
      <c r="N1989" s="147" t="s">
        <v>51</v>
      </c>
      <c r="O1989" s="148">
        <v>2014</v>
      </c>
      <c r="P1989" s="148" t="s">
        <v>11</v>
      </c>
      <c r="Q1989" s="149">
        <v>253</v>
      </c>
      <c r="R1989" s="112" t="str">
        <f t="shared" si="22"/>
        <v/>
      </c>
    </row>
    <row r="1990" spans="7:18" x14ac:dyDescent="0.3">
      <c r="G1990" s="145" t="s">
        <v>39</v>
      </c>
      <c r="H1990" s="145" t="s">
        <v>40</v>
      </c>
      <c r="I1990" s="130">
        <v>2018</v>
      </c>
      <c r="J1990" s="146" t="s">
        <v>8</v>
      </c>
      <c r="K1990" s="129">
        <v>2769</v>
      </c>
      <c r="L1990" s="121"/>
      <c r="M1990" s="147" t="s">
        <v>50</v>
      </c>
      <c r="N1990" s="147" t="s">
        <v>51</v>
      </c>
      <c r="O1990" s="148">
        <v>2014</v>
      </c>
      <c r="P1990" s="148" t="s">
        <v>12</v>
      </c>
      <c r="Q1990" s="149">
        <v>346</v>
      </c>
      <c r="R1990" s="112" t="str">
        <f t="shared" ref="R1990:R2053" si="23">TRIM(T1939)</f>
        <v/>
      </c>
    </row>
    <row r="1991" spans="7:18" x14ac:dyDescent="0.3">
      <c r="G1991" s="145" t="s">
        <v>39</v>
      </c>
      <c r="H1991" s="145" t="s">
        <v>40</v>
      </c>
      <c r="I1991" s="130">
        <v>2018</v>
      </c>
      <c r="J1991" s="146" t="s">
        <v>9</v>
      </c>
      <c r="K1991" s="129">
        <v>2509</v>
      </c>
      <c r="L1991" s="121"/>
      <c r="M1991" s="147" t="s">
        <v>50</v>
      </c>
      <c r="N1991" s="147" t="s">
        <v>51</v>
      </c>
      <c r="O1991" s="148">
        <v>2014</v>
      </c>
      <c r="P1991" s="148" t="s">
        <v>13</v>
      </c>
      <c r="Q1991" s="149">
        <v>256</v>
      </c>
      <c r="R1991" s="112" t="str">
        <f t="shared" si="23"/>
        <v/>
      </c>
    </row>
    <row r="1992" spans="7:18" x14ac:dyDescent="0.3">
      <c r="G1992" s="145" t="s">
        <v>39</v>
      </c>
      <c r="H1992" s="145" t="s">
        <v>40</v>
      </c>
      <c r="I1992" s="130">
        <v>2018</v>
      </c>
      <c r="J1992" s="146" t="s">
        <v>10</v>
      </c>
      <c r="K1992" s="129">
        <v>2086</v>
      </c>
      <c r="L1992" s="121"/>
      <c r="M1992" s="147" t="s">
        <v>50</v>
      </c>
      <c r="N1992" s="147" t="s">
        <v>51</v>
      </c>
      <c r="O1992" s="148">
        <v>2014</v>
      </c>
      <c r="P1992" s="148" t="s">
        <v>14</v>
      </c>
      <c r="Q1992" s="149">
        <v>389</v>
      </c>
      <c r="R1992" s="112" t="str">
        <f t="shared" si="23"/>
        <v/>
      </c>
    </row>
    <row r="1993" spans="7:18" x14ac:dyDescent="0.3">
      <c r="G1993" s="145" t="s">
        <v>39</v>
      </c>
      <c r="H1993" s="145" t="s">
        <v>40</v>
      </c>
      <c r="I1993" s="130">
        <v>2018</v>
      </c>
      <c r="J1993" s="146" t="s">
        <v>11</v>
      </c>
      <c r="K1993" s="129">
        <v>8450</v>
      </c>
      <c r="L1993" s="121"/>
      <c r="M1993" s="147" t="s">
        <v>50</v>
      </c>
      <c r="N1993" s="147" t="s">
        <v>51</v>
      </c>
      <c r="O1993" s="148">
        <v>2014</v>
      </c>
      <c r="P1993" s="148" t="s">
        <v>15</v>
      </c>
      <c r="Q1993" s="149">
        <v>279</v>
      </c>
      <c r="R1993" s="112" t="str">
        <f t="shared" si="23"/>
        <v/>
      </c>
    </row>
    <row r="1994" spans="7:18" x14ac:dyDescent="0.3">
      <c r="G1994" s="145" t="s">
        <v>39</v>
      </c>
      <c r="H1994" s="145" t="s">
        <v>40</v>
      </c>
      <c r="I1994" s="130">
        <v>2018</v>
      </c>
      <c r="J1994" s="146" t="s">
        <v>12</v>
      </c>
      <c r="K1994" s="129">
        <v>1168</v>
      </c>
      <c r="L1994" s="121"/>
      <c r="M1994" s="147" t="s">
        <v>54</v>
      </c>
      <c r="N1994" s="147" t="s">
        <v>54</v>
      </c>
      <c r="O1994" s="148">
        <v>2014</v>
      </c>
      <c r="P1994" s="148" t="s">
        <v>4</v>
      </c>
      <c r="Q1994" s="149">
        <v>420</v>
      </c>
      <c r="R1994" s="112" t="str">
        <f t="shared" si="23"/>
        <v/>
      </c>
    </row>
    <row r="1995" spans="7:18" x14ac:dyDescent="0.3">
      <c r="G1995" s="145" t="s">
        <v>39</v>
      </c>
      <c r="H1995" s="145" t="s">
        <v>40</v>
      </c>
      <c r="I1995" s="130">
        <v>2018</v>
      </c>
      <c r="J1995" s="146" t="s">
        <v>13</v>
      </c>
      <c r="K1995" s="129">
        <v>918</v>
      </c>
      <c r="L1995" s="121"/>
      <c r="M1995" s="147" t="s">
        <v>54</v>
      </c>
      <c r="N1995" s="147" t="s">
        <v>54</v>
      </c>
      <c r="O1995" s="148">
        <v>2014</v>
      </c>
      <c r="P1995" s="148" t="s">
        <v>5</v>
      </c>
      <c r="Q1995" s="149">
        <v>138</v>
      </c>
      <c r="R1995" s="112" t="str">
        <f t="shared" si="23"/>
        <v/>
      </c>
    </row>
    <row r="1996" spans="7:18" x14ac:dyDescent="0.3">
      <c r="G1996" s="145" t="s">
        <v>39</v>
      </c>
      <c r="H1996" s="145" t="s">
        <v>40</v>
      </c>
      <c r="I1996" s="130">
        <v>2018</v>
      </c>
      <c r="J1996" s="146" t="s">
        <v>14</v>
      </c>
      <c r="K1996" s="129">
        <v>1134</v>
      </c>
      <c r="L1996" s="121"/>
      <c r="M1996" s="147" t="s">
        <v>54</v>
      </c>
      <c r="N1996" s="147" t="s">
        <v>54</v>
      </c>
      <c r="O1996" s="148">
        <v>2014</v>
      </c>
      <c r="P1996" s="148" t="s">
        <v>6</v>
      </c>
      <c r="Q1996" s="149">
        <v>154</v>
      </c>
      <c r="R1996" s="112" t="str">
        <f t="shared" si="23"/>
        <v/>
      </c>
    </row>
    <row r="1997" spans="7:18" x14ac:dyDescent="0.3">
      <c r="G1997" s="145" t="s">
        <v>39</v>
      </c>
      <c r="H1997" s="145" t="s">
        <v>40</v>
      </c>
      <c r="I1997" s="130">
        <v>2018</v>
      </c>
      <c r="J1997" s="146" t="s">
        <v>15</v>
      </c>
      <c r="K1997" s="129">
        <v>1096</v>
      </c>
      <c r="L1997" s="121"/>
      <c r="M1997" s="147" t="s">
        <v>54</v>
      </c>
      <c r="N1997" s="147" t="s">
        <v>54</v>
      </c>
      <c r="O1997" s="148">
        <v>2014</v>
      </c>
      <c r="P1997" s="148" t="s">
        <v>7</v>
      </c>
      <c r="Q1997" s="149">
        <v>207</v>
      </c>
      <c r="R1997" s="112" t="str">
        <f t="shared" si="23"/>
        <v/>
      </c>
    </row>
    <row r="1998" spans="7:18" x14ac:dyDescent="0.3">
      <c r="G1998" s="145" t="s">
        <v>41</v>
      </c>
      <c r="H1998" s="145" t="s">
        <v>42</v>
      </c>
      <c r="I1998" s="130">
        <v>2018</v>
      </c>
      <c r="J1998" s="146" t="s">
        <v>4</v>
      </c>
      <c r="K1998" s="129">
        <v>2001</v>
      </c>
      <c r="L1998" s="121"/>
      <c r="M1998" s="147" t="s">
        <v>54</v>
      </c>
      <c r="N1998" s="147" t="s">
        <v>54</v>
      </c>
      <c r="O1998" s="148">
        <v>2014</v>
      </c>
      <c r="P1998" s="148" t="s">
        <v>8</v>
      </c>
      <c r="Q1998" s="149">
        <v>260</v>
      </c>
      <c r="R1998" s="112" t="str">
        <f t="shared" si="23"/>
        <v/>
      </c>
    </row>
    <row r="1999" spans="7:18" x14ac:dyDescent="0.3">
      <c r="G1999" s="145" t="s">
        <v>41</v>
      </c>
      <c r="H1999" s="145" t="s">
        <v>42</v>
      </c>
      <c r="I1999" s="130">
        <v>2018</v>
      </c>
      <c r="J1999" s="146" t="s">
        <v>5</v>
      </c>
      <c r="K1999" s="129">
        <v>1766</v>
      </c>
      <c r="L1999" s="121"/>
      <c r="M1999" s="147" t="s">
        <v>54</v>
      </c>
      <c r="N1999" s="147" t="s">
        <v>54</v>
      </c>
      <c r="O1999" s="148">
        <v>2014</v>
      </c>
      <c r="P1999" s="148" t="s">
        <v>9</v>
      </c>
      <c r="Q1999" s="149">
        <v>235</v>
      </c>
      <c r="R1999" s="112" t="str">
        <f t="shared" si="23"/>
        <v/>
      </c>
    </row>
    <row r="2000" spans="7:18" x14ac:dyDescent="0.3">
      <c r="G2000" s="145" t="s">
        <v>41</v>
      </c>
      <c r="H2000" s="145" t="s">
        <v>42</v>
      </c>
      <c r="I2000" s="130">
        <v>2018</v>
      </c>
      <c r="J2000" s="146" t="s">
        <v>6</v>
      </c>
      <c r="K2000" s="129">
        <v>2080</v>
      </c>
      <c r="L2000" s="121"/>
      <c r="M2000" s="147" t="s">
        <v>54</v>
      </c>
      <c r="N2000" s="147" t="s">
        <v>54</v>
      </c>
      <c r="O2000" s="148">
        <v>2014</v>
      </c>
      <c r="P2000" s="148" t="s">
        <v>10</v>
      </c>
      <c r="Q2000" s="149">
        <v>400</v>
      </c>
      <c r="R2000" s="112" t="str">
        <f t="shared" si="23"/>
        <v/>
      </c>
    </row>
    <row r="2001" spans="7:18" x14ac:dyDescent="0.3">
      <c r="G2001" s="145" t="s">
        <v>41</v>
      </c>
      <c r="H2001" s="145" t="s">
        <v>42</v>
      </c>
      <c r="I2001" s="130">
        <v>2018</v>
      </c>
      <c r="J2001" s="146" t="s">
        <v>7</v>
      </c>
      <c r="K2001" s="129">
        <v>2082</v>
      </c>
      <c r="L2001" s="121"/>
      <c r="M2001" s="147" t="s">
        <v>54</v>
      </c>
      <c r="N2001" s="147" t="s">
        <v>54</v>
      </c>
      <c r="O2001" s="148">
        <v>2014</v>
      </c>
      <c r="P2001" s="148" t="s">
        <v>11</v>
      </c>
      <c r="Q2001" s="149">
        <v>545</v>
      </c>
      <c r="R2001" s="112" t="str">
        <f t="shared" si="23"/>
        <v/>
      </c>
    </row>
    <row r="2002" spans="7:18" x14ac:dyDescent="0.3">
      <c r="G2002" s="145" t="s">
        <v>41</v>
      </c>
      <c r="H2002" s="145" t="s">
        <v>42</v>
      </c>
      <c r="I2002" s="130">
        <v>2018</v>
      </c>
      <c r="J2002" s="146" t="s">
        <v>8</v>
      </c>
      <c r="K2002" s="129">
        <v>2036</v>
      </c>
      <c r="L2002" s="121"/>
      <c r="M2002" s="147" t="s">
        <v>54</v>
      </c>
      <c r="N2002" s="147" t="s">
        <v>54</v>
      </c>
      <c r="O2002" s="148">
        <v>2014</v>
      </c>
      <c r="P2002" s="148" t="s">
        <v>12</v>
      </c>
      <c r="Q2002" s="149">
        <v>459</v>
      </c>
      <c r="R2002" s="112" t="str">
        <f t="shared" si="23"/>
        <v/>
      </c>
    </row>
    <row r="2003" spans="7:18" x14ac:dyDescent="0.3">
      <c r="G2003" s="145" t="s">
        <v>41</v>
      </c>
      <c r="H2003" s="145" t="s">
        <v>42</v>
      </c>
      <c r="I2003" s="130">
        <v>2018</v>
      </c>
      <c r="J2003" s="146" t="s">
        <v>9</v>
      </c>
      <c r="K2003" s="129">
        <v>2016</v>
      </c>
      <c r="L2003" s="121"/>
      <c r="M2003" s="147" t="s">
        <v>54</v>
      </c>
      <c r="N2003" s="147" t="s">
        <v>54</v>
      </c>
      <c r="O2003" s="148">
        <v>2014</v>
      </c>
      <c r="P2003" s="148" t="s">
        <v>13</v>
      </c>
      <c r="Q2003" s="149">
        <v>187</v>
      </c>
      <c r="R2003" s="112" t="str">
        <f t="shared" si="23"/>
        <v/>
      </c>
    </row>
    <row r="2004" spans="7:18" x14ac:dyDescent="0.3">
      <c r="G2004" s="145" t="s">
        <v>41</v>
      </c>
      <c r="H2004" s="145" t="s">
        <v>42</v>
      </c>
      <c r="I2004" s="130">
        <v>2018</v>
      </c>
      <c r="J2004" s="146" t="s">
        <v>10</v>
      </c>
      <c r="K2004" s="129">
        <v>2176</v>
      </c>
      <c r="L2004" s="121"/>
      <c r="M2004" s="147" t="s">
        <v>54</v>
      </c>
      <c r="N2004" s="147" t="s">
        <v>54</v>
      </c>
      <c r="O2004" s="148">
        <v>2014</v>
      </c>
      <c r="P2004" s="148" t="s">
        <v>14</v>
      </c>
      <c r="Q2004" s="149">
        <v>207</v>
      </c>
      <c r="R2004" s="112" t="str">
        <f t="shared" si="23"/>
        <v/>
      </c>
    </row>
    <row r="2005" spans="7:18" x14ac:dyDescent="0.3">
      <c r="G2005" s="145" t="s">
        <v>41</v>
      </c>
      <c r="H2005" s="145" t="s">
        <v>42</v>
      </c>
      <c r="I2005" s="130">
        <v>2018</v>
      </c>
      <c r="J2005" s="146" t="s">
        <v>11</v>
      </c>
      <c r="K2005" s="129">
        <v>2040</v>
      </c>
      <c r="L2005" s="121"/>
      <c r="M2005" s="147" t="s">
        <v>54</v>
      </c>
      <c r="N2005" s="147" t="s">
        <v>54</v>
      </c>
      <c r="O2005" s="148">
        <v>2014</v>
      </c>
      <c r="P2005" s="148" t="s">
        <v>15</v>
      </c>
      <c r="Q2005" s="149">
        <v>215</v>
      </c>
      <c r="R2005" s="112" t="str">
        <f t="shared" si="23"/>
        <v/>
      </c>
    </row>
    <row r="2006" spans="7:18" x14ac:dyDescent="0.3">
      <c r="G2006" s="145" t="s">
        <v>41</v>
      </c>
      <c r="H2006" s="145" t="s">
        <v>42</v>
      </c>
      <c r="I2006" s="130">
        <v>2018</v>
      </c>
      <c r="J2006" s="146" t="s">
        <v>12</v>
      </c>
      <c r="K2006" s="129">
        <v>1929</v>
      </c>
      <c r="L2006" s="121"/>
      <c r="M2006" s="147" t="s">
        <v>19</v>
      </c>
      <c r="N2006" s="147" t="s">
        <v>59</v>
      </c>
      <c r="O2006" s="148">
        <v>2013</v>
      </c>
      <c r="P2006" s="148" t="s">
        <v>4</v>
      </c>
      <c r="Q2006" s="149">
        <v>74550</v>
      </c>
      <c r="R2006" s="112" t="str">
        <f t="shared" si="23"/>
        <v/>
      </c>
    </row>
    <row r="2007" spans="7:18" x14ac:dyDescent="0.3">
      <c r="G2007" s="145" t="s">
        <v>41</v>
      </c>
      <c r="H2007" s="145" t="s">
        <v>42</v>
      </c>
      <c r="I2007" s="130">
        <v>2018</v>
      </c>
      <c r="J2007" s="146" t="s">
        <v>13</v>
      </c>
      <c r="K2007" s="129">
        <v>1508</v>
      </c>
      <c r="L2007" s="121"/>
      <c r="M2007" s="147" t="s">
        <v>19</v>
      </c>
      <c r="N2007" s="147" t="s">
        <v>59</v>
      </c>
      <c r="O2007" s="148">
        <v>2013</v>
      </c>
      <c r="P2007" s="148" t="s">
        <v>5</v>
      </c>
      <c r="Q2007" s="149">
        <v>61641</v>
      </c>
      <c r="R2007" s="112" t="str">
        <f t="shared" si="23"/>
        <v/>
      </c>
    </row>
    <row r="2008" spans="7:18" x14ac:dyDescent="0.3">
      <c r="G2008" s="145" t="s">
        <v>41</v>
      </c>
      <c r="H2008" s="145" t="s">
        <v>42</v>
      </c>
      <c r="I2008" s="130">
        <v>2018</v>
      </c>
      <c r="J2008" s="146" t="s">
        <v>14</v>
      </c>
      <c r="K2008" s="129">
        <v>1458</v>
      </c>
      <c r="L2008" s="121"/>
      <c r="M2008" s="147" t="s">
        <v>19</v>
      </c>
      <c r="N2008" s="147" t="s">
        <v>59</v>
      </c>
      <c r="O2008" s="148">
        <v>2013</v>
      </c>
      <c r="P2008" s="148" t="s">
        <v>6</v>
      </c>
      <c r="Q2008" s="149">
        <v>64023</v>
      </c>
      <c r="R2008" s="112" t="str">
        <f t="shared" si="23"/>
        <v/>
      </c>
    </row>
    <row r="2009" spans="7:18" x14ac:dyDescent="0.3">
      <c r="G2009" s="145" t="s">
        <v>41</v>
      </c>
      <c r="H2009" s="145" t="s">
        <v>42</v>
      </c>
      <c r="I2009" s="130">
        <v>2018</v>
      </c>
      <c r="J2009" s="146" t="s">
        <v>15</v>
      </c>
      <c r="K2009" s="129">
        <v>2850</v>
      </c>
      <c r="L2009" s="121"/>
      <c r="M2009" s="147" t="s">
        <v>19</v>
      </c>
      <c r="N2009" s="147" t="s">
        <v>59</v>
      </c>
      <c r="O2009" s="148">
        <v>2013</v>
      </c>
      <c r="P2009" s="148" t="s">
        <v>7</v>
      </c>
      <c r="Q2009" s="149">
        <v>68024</v>
      </c>
      <c r="R2009" s="112" t="str">
        <f t="shared" si="23"/>
        <v/>
      </c>
    </row>
    <row r="2010" spans="7:18" x14ac:dyDescent="0.3">
      <c r="G2010" s="145" t="s">
        <v>43</v>
      </c>
      <c r="H2010" s="145" t="s">
        <v>44</v>
      </c>
      <c r="I2010" s="130">
        <v>2018</v>
      </c>
      <c r="J2010" s="146" t="s">
        <v>4</v>
      </c>
      <c r="K2010" s="129">
        <v>532</v>
      </c>
      <c r="L2010" s="121"/>
      <c r="M2010" s="147" t="s">
        <v>19</v>
      </c>
      <c r="N2010" s="147" t="s">
        <v>59</v>
      </c>
      <c r="O2010" s="148">
        <v>2013</v>
      </c>
      <c r="P2010" s="148" t="s">
        <v>8</v>
      </c>
      <c r="Q2010" s="149">
        <v>65702</v>
      </c>
      <c r="R2010" s="112" t="str">
        <f t="shared" si="23"/>
        <v/>
      </c>
    </row>
    <row r="2011" spans="7:18" x14ac:dyDescent="0.3">
      <c r="G2011" s="145" t="s">
        <v>43</v>
      </c>
      <c r="H2011" s="145" t="s">
        <v>44</v>
      </c>
      <c r="I2011" s="130">
        <v>2018</v>
      </c>
      <c r="J2011" s="146" t="s">
        <v>5</v>
      </c>
      <c r="K2011" s="129">
        <v>249</v>
      </c>
      <c r="L2011" s="121"/>
      <c r="M2011" s="147" t="s">
        <v>19</v>
      </c>
      <c r="N2011" s="147" t="s">
        <v>59</v>
      </c>
      <c r="O2011" s="148">
        <v>2013</v>
      </c>
      <c r="P2011" s="148" t="s">
        <v>9</v>
      </c>
      <c r="Q2011" s="149">
        <v>62614</v>
      </c>
      <c r="R2011" s="112" t="str">
        <f t="shared" si="23"/>
        <v/>
      </c>
    </row>
    <row r="2012" spans="7:18" x14ac:dyDescent="0.3">
      <c r="G2012" s="145" t="s">
        <v>43</v>
      </c>
      <c r="H2012" s="145" t="s">
        <v>44</v>
      </c>
      <c r="I2012" s="130">
        <v>2018</v>
      </c>
      <c r="J2012" s="146" t="s">
        <v>6</v>
      </c>
      <c r="K2012" s="129">
        <v>11</v>
      </c>
      <c r="L2012" s="121"/>
      <c r="M2012" s="147" t="s">
        <v>19</v>
      </c>
      <c r="N2012" s="147" t="s">
        <v>59</v>
      </c>
      <c r="O2012" s="148">
        <v>2013</v>
      </c>
      <c r="P2012" s="148" t="s">
        <v>10</v>
      </c>
      <c r="Q2012" s="149">
        <v>71780</v>
      </c>
      <c r="R2012" s="112" t="str">
        <f t="shared" si="23"/>
        <v/>
      </c>
    </row>
    <row r="2013" spans="7:18" x14ac:dyDescent="0.3">
      <c r="G2013" s="145" t="s">
        <v>43</v>
      </c>
      <c r="H2013" s="145" t="s">
        <v>44</v>
      </c>
      <c r="I2013" s="130">
        <v>2018</v>
      </c>
      <c r="J2013" s="146" t="s">
        <v>7</v>
      </c>
      <c r="K2013" s="129">
        <v>19</v>
      </c>
      <c r="L2013" s="121"/>
      <c r="M2013" s="147" t="s">
        <v>19</v>
      </c>
      <c r="N2013" s="147" t="s">
        <v>59</v>
      </c>
      <c r="O2013" s="148">
        <v>2013</v>
      </c>
      <c r="P2013" s="148" t="s">
        <v>11</v>
      </c>
      <c r="Q2013" s="149">
        <v>66266</v>
      </c>
      <c r="R2013" s="112" t="str">
        <f t="shared" si="23"/>
        <v/>
      </c>
    </row>
    <row r="2014" spans="7:18" x14ac:dyDescent="0.3">
      <c r="G2014" s="145" t="s">
        <v>43</v>
      </c>
      <c r="H2014" s="145" t="s">
        <v>44</v>
      </c>
      <c r="I2014" s="130">
        <v>2018</v>
      </c>
      <c r="J2014" s="146" t="s">
        <v>8</v>
      </c>
      <c r="K2014" s="129">
        <v>14</v>
      </c>
      <c r="L2014" s="121"/>
      <c r="M2014" s="147" t="s">
        <v>19</v>
      </c>
      <c r="N2014" s="147" t="s">
        <v>59</v>
      </c>
      <c r="O2014" s="148">
        <v>2013</v>
      </c>
      <c r="P2014" s="148" t="s">
        <v>12</v>
      </c>
      <c r="Q2014" s="149">
        <v>66279</v>
      </c>
      <c r="R2014" s="112" t="str">
        <f t="shared" si="23"/>
        <v/>
      </c>
    </row>
    <row r="2015" spans="7:18" x14ac:dyDescent="0.3">
      <c r="G2015" s="145" t="s">
        <v>43</v>
      </c>
      <c r="H2015" s="145" t="s">
        <v>44</v>
      </c>
      <c r="I2015" s="130">
        <v>2018</v>
      </c>
      <c r="J2015" s="146" t="s">
        <v>9</v>
      </c>
      <c r="K2015" s="129">
        <v>19</v>
      </c>
      <c r="L2015" s="121"/>
      <c r="M2015" s="147" t="s">
        <v>19</v>
      </c>
      <c r="N2015" s="147" t="s">
        <v>59</v>
      </c>
      <c r="O2015" s="148">
        <v>2013</v>
      </c>
      <c r="P2015" s="148" t="s">
        <v>13</v>
      </c>
      <c r="Q2015" s="149">
        <v>75124</v>
      </c>
      <c r="R2015" s="112" t="str">
        <f t="shared" si="23"/>
        <v/>
      </c>
    </row>
    <row r="2016" spans="7:18" x14ac:dyDescent="0.3">
      <c r="G2016" s="145" t="s">
        <v>43</v>
      </c>
      <c r="H2016" s="145" t="s">
        <v>44</v>
      </c>
      <c r="I2016" s="130">
        <v>2018</v>
      </c>
      <c r="J2016" s="146" t="s">
        <v>10</v>
      </c>
      <c r="K2016" s="129">
        <v>9</v>
      </c>
      <c r="L2016" s="121"/>
      <c r="M2016" s="147" t="s">
        <v>19</v>
      </c>
      <c r="N2016" s="147" t="s">
        <v>59</v>
      </c>
      <c r="O2016" s="148">
        <v>2013</v>
      </c>
      <c r="P2016" s="148" t="s">
        <v>14</v>
      </c>
      <c r="Q2016" s="149">
        <v>69444</v>
      </c>
      <c r="R2016" s="112" t="str">
        <f t="shared" si="23"/>
        <v/>
      </c>
    </row>
    <row r="2017" spans="7:18" x14ac:dyDescent="0.3">
      <c r="G2017" s="145" t="s">
        <v>43</v>
      </c>
      <c r="H2017" s="145" t="s">
        <v>44</v>
      </c>
      <c r="I2017" s="130">
        <v>2018</v>
      </c>
      <c r="J2017" s="146" t="s">
        <v>11</v>
      </c>
      <c r="K2017" s="129">
        <v>190</v>
      </c>
      <c r="L2017" s="121"/>
      <c r="M2017" s="147" t="s">
        <v>19</v>
      </c>
      <c r="N2017" s="147" t="s">
        <v>59</v>
      </c>
      <c r="O2017" s="148">
        <v>2013</v>
      </c>
      <c r="P2017" s="148" t="s">
        <v>15</v>
      </c>
      <c r="Q2017" s="149">
        <v>92066</v>
      </c>
      <c r="R2017" s="112" t="str">
        <f t="shared" si="23"/>
        <v/>
      </c>
    </row>
    <row r="2018" spans="7:18" x14ac:dyDescent="0.3">
      <c r="G2018" s="145" t="s">
        <v>43</v>
      </c>
      <c r="H2018" s="145" t="s">
        <v>44</v>
      </c>
      <c r="I2018" s="130">
        <v>2018</v>
      </c>
      <c r="J2018" s="146" t="s">
        <v>12</v>
      </c>
      <c r="K2018" s="129">
        <v>503</v>
      </c>
      <c r="L2018" s="121"/>
      <c r="M2018" s="147" t="s">
        <v>19</v>
      </c>
      <c r="N2018" s="147" t="s">
        <v>60</v>
      </c>
      <c r="O2018" s="148">
        <v>2013</v>
      </c>
      <c r="P2018" s="148" t="s">
        <v>4</v>
      </c>
      <c r="Q2018" s="149">
        <v>61</v>
      </c>
      <c r="R2018" s="112" t="str">
        <f t="shared" si="23"/>
        <v/>
      </c>
    </row>
    <row r="2019" spans="7:18" x14ac:dyDescent="0.3">
      <c r="G2019" s="145" t="s">
        <v>43</v>
      </c>
      <c r="H2019" s="145" t="s">
        <v>44</v>
      </c>
      <c r="I2019" s="130">
        <v>2018</v>
      </c>
      <c r="J2019" s="146" t="s">
        <v>13</v>
      </c>
      <c r="K2019" s="129">
        <v>12</v>
      </c>
      <c r="L2019" s="121"/>
      <c r="M2019" s="147" t="s">
        <v>19</v>
      </c>
      <c r="N2019" s="147" t="s">
        <v>60</v>
      </c>
      <c r="O2019" s="148">
        <v>2013</v>
      </c>
      <c r="P2019" s="148" t="s">
        <v>5</v>
      </c>
      <c r="Q2019" s="149">
        <v>62</v>
      </c>
      <c r="R2019" s="112" t="str">
        <f t="shared" si="23"/>
        <v/>
      </c>
    </row>
    <row r="2020" spans="7:18" x14ac:dyDescent="0.3">
      <c r="G2020" s="145" t="s">
        <v>43</v>
      </c>
      <c r="H2020" s="145" t="s">
        <v>44</v>
      </c>
      <c r="I2020" s="130">
        <v>2018</v>
      </c>
      <c r="J2020" s="146" t="s">
        <v>14</v>
      </c>
      <c r="K2020" s="129">
        <v>4</v>
      </c>
      <c r="L2020" s="121"/>
      <c r="M2020" s="147" t="s">
        <v>19</v>
      </c>
      <c r="N2020" s="147" t="s">
        <v>60</v>
      </c>
      <c r="O2020" s="148">
        <v>2013</v>
      </c>
      <c r="P2020" s="148" t="s">
        <v>6</v>
      </c>
      <c r="Q2020" s="149">
        <v>38</v>
      </c>
      <c r="R2020" s="112" t="str">
        <f t="shared" si="23"/>
        <v/>
      </c>
    </row>
    <row r="2021" spans="7:18" x14ac:dyDescent="0.3">
      <c r="G2021" s="145" t="s">
        <v>43</v>
      </c>
      <c r="H2021" s="145" t="s">
        <v>44</v>
      </c>
      <c r="I2021" s="130">
        <v>2018</v>
      </c>
      <c r="J2021" s="146" t="s">
        <v>15</v>
      </c>
      <c r="K2021" s="129">
        <v>6</v>
      </c>
      <c r="L2021" s="121"/>
      <c r="M2021" s="147" t="s">
        <v>19</v>
      </c>
      <c r="N2021" s="147" t="s">
        <v>60</v>
      </c>
      <c r="O2021" s="148">
        <v>2013</v>
      </c>
      <c r="P2021" s="148" t="s">
        <v>7</v>
      </c>
      <c r="Q2021" s="149">
        <v>5</v>
      </c>
      <c r="R2021" s="112" t="str">
        <f t="shared" si="23"/>
        <v/>
      </c>
    </row>
    <row r="2022" spans="7:18" x14ac:dyDescent="0.3">
      <c r="G2022" s="145" t="s">
        <v>45</v>
      </c>
      <c r="H2022" s="145" t="s">
        <v>46</v>
      </c>
      <c r="I2022" s="130">
        <v>2018</v>
      </c>
      <c r="J2022" s="146" t="s">
        <v>6</v>
      </c>
      <c r="K2022" s="129">
        <v>1</v>
      </c>
      <c r="L2022" s="121"/>
      <c r="M2022" s="147" t="s">
        <v>19</v>
      </c>
      <c r="N2022" s="147" t="s">
        <v>60</v>
      </c>
      <c r="O2022" s="148">
        <v>2013</v>
      </c>
      <c r="P2022" s="148" t="s">
        <v>8</v>
      </c>
      <c r="Q2022" s="149">
        <v>7</v>
      </c>
      <c r="R2022" s="112" t="str">
        <f t="shared" si="23"/>
        <v/>
      </c>
    </row>
    <row r="2023" spans="7:18" x14ac:dyDescent="0.3">
      <c r="G2023" s="145" t="s">
        <v>45</v>
      </c>
      <c r="H2023" s="145" t="s">
        <v>46</v>
      </c>
      <c r="I2023" s="130">
        <v>2018</v>
      </c>
      <c r="J2023" s="146" t="s">
        <v>7</v>
      </c>
      <c r="K2023" s="129">
        <v>1</v>
      </c>
      <c r="L2023" s="121"/>
      <c r="M2023" s="147" t="s">
        <v>19</v>
      </c>
      <c r="N2023" s="147" t="s">
        <v>60</v>
      </c>
      <c r="O2023" s="148">
        <v>2013</v>
      </c>
      <c r="P2023" s="148" t="s">
        <v>9</v>
      </c>
      <c r="Q2023" s="149">
        <v>3</v>
      </c>
      <c r="R2023" s="112" t="str">
        <f t="shared" si="23"/>
        <v/>
      </c>
    </row>
    <row r="2024" spans="7:18" x14ac:dyDescent="0.3">
      <c r="G2024" s="145" t="s">
        <v>247</v>
      </c>
      <c r="H2024" s="145" t="s">
        <v>247</v>
      </c>
      <c r="I2024" s="130">
        <v>2018</v>
      </c>
      <c r="J2024" s="146" t="s">
        <v>4</v>
      </c>
      <c r="K2024" s="129">
        <v>570</v>
      </c>
      <c r="L2024" s="121"/>
      <c r="M2024" s="147" t="s">
        <v>19</v>
      </c>
      <c r="N2024" s="147" t="s">
        <v>60</v>
      </c>
      <c r="O2024" s="148">
        <v>2013</v>
      </c>
      <c r="P2024" s="148" t="s">
        <v>10</v>
      </c>
      <c r="Q2024" s="149">
        <v>12</v>
      </c>
      <c r="R2024" s="112" t="str">
        <f t="shared" si="23"/>
        <v/>
      </c>
    </row>
    <row r="2025" spans="7:18" x14ac:dyDescent="0.3">
      <c r="G2025" s="145" t="s">
        <v>247</v>
      </c>
      <c r="H2025" s="145" t="s">
        <v>247</v>
      </c>
      <c r="I2025" s="130">
        <v>2018</v>
      </c>
      <c r="J2025" s="146" t="s">
        <v>5</v>
      </c>
      <c r="K2025" s="129">
        <v>262</v>
      </c>
      <c r="L2025" s="121"/>
      <c r="M2025" s="147" t="s">
        <v>19</v>
      </c>
      <c r="N2025" s="147" t="s">
        <v>60</v>
      </c>
      <c r="O2025" s="148">
        <v>2013</v>
      </c>
      <c r="P2025" s="148" t="s">
        <v>11</v>
      </c>
      <c r="Q2025" s="149">
        <v>5</v>
      </c>
      <c r="R2025" s="112" t="str">
        <f t="shared" si="23"/>
        <v/>
      </c>
    </row>
    <row r="2026" spans="7:18" x14ac:dyDescent="0.3">
      <c r="G2026" s="145" t="s">
        <v>247</v>
      </c>
      <c r="H2026" s="145" t="s">
        <v>247</v>
      </c>
      <c r="I2026" s="130">
        <v>2018</v>
      </c>
      <c r="J2026" s="146" t="s">
        <v>6</v>
      </c>
      <c r="K2026" s="129">
        <v>221</v>
      </c>
      <c r="L2026" s="121"/>
      <c r="M2026" s="147" t="s">
        <v>19</v>
      </c>
      <c r="N2026" s="147" t="s">
        <v>60</v>
      </c>
      <c r="O2026" s="148">
        <v>2013</v>
      </c>
      <c r="P2026" s="148" t="s">
        <v>12</v>
      </c>
      <c r="Q2026" s="149">
        <v>12</v>
      </c>
      <c r="R2026" s="112" t="str">
        <f t="shared" si="23"/>
        <v/>
      </c>
    </row>
    <row r="2027" spans="7:18" x14ac:dyDescent="0.3">
      <c r="G2027" s="145" t="s">
        <v>247</v>
      </c>
      <c r="H2027" s="145" t="s">
        <v>247</v>
      </c>
      <c r="I2027" s="130">
        <v>2018</v>
      </c>
      <c r="J2027" s="146" t="s">
        <v>7</v>
      </c>
      <c r="K2027" s="129">
        <v>175</v>
      </c>
      <c r="L2027" s="121"/>
      <c r="M2027" s="147" t="s">
        <v>19</v>
      </c>
      <c r="N2027" s="147" t="s">
        <v>60</v>
      </c>
      <c r="O2027" s="148">
        <v>2013</v>
      </c>
      <c r="P2027" s="148" t="s">
        <v>13</v>
      </c>
      <c r="Q2027" s="149">
        <v>14</v>
      </c>
      <c r="R2027" s="112" t="str">
        <f t="shared" si="23"/>
        <v/>
      </c>
    </row>
    <row r="2028" spans="7:18" x14ac:dyDescent="0.3">
      <c r="G2028" s="145" t="s">
        <v>247</v>
      </c>
      <c r="H2028" s="145" t="s">
        <v>247</v>
      </c>
      <c r="I2028" s="130">
        <v>2018</v>
      </c>
      <c r="J2028" s="146" t="s">
        <v>8</v>
      </c>
      <c r="K2028" s="129">
        <v>235</v>
      </c>
      <c r="L2028" s="121"/>
      <c r="M2028" s="147" t="s">
        <v>19</v>
      </c>
      <c r="N2028" s="147" t="s">
        <v>60</v>
      </c>
      <c r="O2028" s="148">
        <v>2013</v>
      </c>
      <c r="P2028" s="148" t="s">
        <v>14</v>
      </c>
      <c r="Q2028" s="149">
        <v>22</v>
      </c>
      <c r="R2028" s="112" t="str">
        <f t="shared" si="23"/>
        <v/>
      </c>
    </row>
    <row r="2029" spans="7:18" x14ac:dyDescent="0.3">
      <c r="G2029" s="145" t="s">
        <v>247</v>
      </c>
      <c r="H2029" s="145" t="s">
        <v>247</v>
      </c>
      <c r="I2029" s="130">
        <v>2018</v>
      </c>
      <c r="J2029" s="146" t="s">
        <v>9</v>
      </c>
      <c r="K2029" s="129">
        <v>224</v>
      </c>
      <c r="L2029" s="121"/>
      <c r="M2029" s="147" t="s">
        <v>19</v>
      </c>
      <c r="N2029" s="147" t="s">
        <v>60</v>
      </c>
      <c r="O2029" s="148">
        <v>2013</v>
      </c>
      <c r="P2029" s="148" t="s">
        <v>15</v>
      </c>
      <c r="Q2029" s="149">
        <v>39</v>
      </c>
      <c r="R2029" s="112" t="str">
        <f t="shared" si="23"/>
        <v/>
      </c>
    </row>
    <row r="2030" spans="7:18" x14ac:dyDescent="0.3">
      <c r="G2030" s="145" t="s">
        <v>247</v>
      </c>
      <c r="H2030" s="145" t="s">
        <v>247</v>
      </c>
      <c r="I2030" s="130">
        <v>2018</v>
      </c>
      <c r="J2030" s="146" t="s">
        <v>10</v>
      </c>
      <c r="K2030" s="129">
        <v>530</v>
      </c>
      <c r="L2030" s="121"/>
      <c r="M2030" s="147" t="s">
        <v>19</v>
      </c>
      <c r="N2030" s="147" t="s">
        <v>62</v>
      </c>
      <c r="O2030" s="148">
        <v>2013</v>
      </c>
      <c r="P2030" s="148" t="s">
        <v>15</v>
      </c>
      <c r="Q2030" s="149">
        <v>3</v>
      </c>
      <c r="R2030" s="112" t="str">
        <f t="shared" si="23"/>
        <v/>
      </c>
    </row>
    <row r="2031" spans="7:18" x14ac:dyDescent="0.3">
      <c r="G2031" s="145" t="s">
        <v>247</v>
      </c>
      <c r="H2031" s="145" t="s">
        <v>247</v>
      </c>
      <c r="I2031" s="130">
        <v>2018</v>
      </c>
      <c r="J2031" s="146" t="s">
        <v>11</v>
      </c>
      <c r="K2031" s="129">
        <v>325</v>
      </c>
      <c r="L2031" s="121"/>
      <c r="M2031" s="147" t="s">
        <v>19</v>
      </c>
      <c r="N2031" s="147" t="s">
        <v>63</v>
      </c>
      <c r="O2031" s="148">
        <v>2013</v>
      </c>
      <c r="P2031" s="148" t="s">
        <v>4</v>
      </c>
      <c r="Q2031" s="149">
        <v>1913</v>
      </c>
      <c r="R2031" s="112" t="str">
        <f t="shared" si="23"/>
        <v/>
      </c>
    </row>
    <row r="2032" spans="7:18" x14ac:dyDescent="0.3">
      <c r="G2032" s="145" t="s">
        <v>247</v>
      </c>
      <c r="H2032" s="145" t="s">
        <v>247</v>
      </c>
      <c r="I2032" s="130">
        <v>2018</v>
      </c>
      <c r="J2032" s="146" t="s">
        <v>12</v>
      </c>
      <c r="K2032" s="129">
        <v>258</v>
      </c>
      <c r="L2032" s="121"/>
      <c r="M2032" s="147" t="s">
        <v>19</v>
      </c>
      <c r="N2032" s="147" t="s">
        <v>63</v>
      </c>
      <c r="O2032" s="148">
        <v>2013</v>
      </c>
      <c r="P2032" s="148" t="s">
        <v>5</v>
      </c>
      <c r="Q2032" s="149">
        <v>1575</v>
      </c>
      <c r="R2032" s="112" t="str">
        <f t="shared" si="23"/>
        <v/>
      </c>
    </row>
    <row r="2033" spans="7:18" x14ac:dyDescent="0.3">
      <c r="G2033" s="145" t="s">
        <v>247</v>
      </c>
      <c r="H2033" s="145" t="s">
        <v>247</v>
      </c>
      <c r="I2033" s="130">
        <v>2018</v>
      </c>
      <c r="J2033" s="146" t="s">
        <v>13</v>
      </c>
      <c r="K2033" s="129">
        <v>272</v>
      </c>
      <c r="L2033" s="121"/>
      <c r="M2033" s="147" t="s">
        <v>19</v>
      </c>
      <c r="N2033" s="147" t="s">
        <v>63</v>
      </c>
      <c r="O2033" s="148">
        <v>2013</v>
      </c>
      <c r="P2033" s="148" t="s">
        <v>6</v>
      </c>
      <c r="Q2033" s="149">
        <v>1627</v>
      </c>
      <c r="R2033" s="112" t="str">
        <f t="shared" si="23"/>
        <v/>
      </c>
    </row>
    <row r="2034" spans="7:18" x14ac:dyDescent="0.3">
      <c r="G2034" s="145" t="s">
        <v>247</v>
      </c>
      <c r="H2034" s="145" t="s">
        <v>247</v>
      </c>
      <c r="I2034" s="130">
        <v>2018</v>
      </c>
      <c r="J2034" s="146" t="s">
        <v>14</v>
      </c>
      <c r="K2034" s="129">
        <v>355</v>
      </c>
      <c r="L2034" s="121"/>
      <c r="M2034" s="147" t="s">
        <v>19</v>
      </c>
      <c r="N2034" s="147" t="s">
        <v>63</v>
      </c>
      <c r="O2034" s="148">
        <v>2013</v>
      </c>
      <c r="P2034" s="148" t="s">
        <v>7</v>
      </c>
      <c r="Q2034" s="149">
        <v>1676</v>
      </c>
      <c r="R2034" s="112" t="str">
        <f t="shared" si="23"/>
        <v/>
      </c>
    </row>
    <row r="2035" spans="7:18" x14ac:dyDescent="0.3">
      <c r="G2035" s="145" t="s">
        <v>247</v>
      </c>
      <c r="H2035" s="145" t="s">
        <v>247</v>
      </c>
      <c r="I2035" s="130">
        <v>2018</v>
      </c>
      <c r="J2035" s="146" t="s">
        <v>15</v>
      </c>
      <c r="K2035" s="129">
        <v>458</v>
      </c>
      <c r="L2035" s="121"/>
      <c r="M2035" s="147" t="s">
        <v>19</v>
      </c>
      <c r="N2035" s="147" t="s">
        <v>63</v>
      </c>
      <c r="O2035" s="148">
        <v>2013</v>
      </c>
      <c r="P2035" s="148" t="s">
        <v>8</v>
      </c>
      <c r="Q2035" s="149">
        <v>1601</v>
      </c>
      <c r="R2035" s="112" t="str">
        <f t="shared" si="23"/>
        <v/>
      </c>
    </row>
    <row r="2036" spans="7:18" x14ac:dyDescent="0.3">
      <c r="G2036" s="145" t="s">
        <v>48</v>
      </c>
      <c r="H2036" s="145" t="s">
        <v>49</v>
      </c>
      <c r="I2036" s="130">
        <v>2018</v>
      </c>
      <c r="J2036" s="146" t="s">
        <v>4</v>
      </c>
      <c r="K2036" s="129">
        <v>1400</v>
      </c>
      <c r="L2036" s="121"/>
      <c r="M2036" s="147" t="s">
        <v>19</v>
      </c>
      <c r="N2036" s="147" t="s">
        <v>63</v>
      </c>
      <c r="O2036" s="148">
        <v>2013</v>
      </c>
      <c r="P2036" s="148" t="s">
        <v>9</v>
      </c>
      <c r="Q2036" s="149">
        <v>1662</v>
      </c>
      <c r="R2036" s="112" t="str">
        <f t="shared" si="23"/>
        <v/>
      </c>
    </row>
    <row r="2037" spans="7:18" x14ac:dyDescent="0.3">
      <c r="G2037" s="145" t="s">
        <v>48</v>
      </c>
      <c r="H2037" s="145" t="s">
        <v>49</v>
      </c>
      <c r="I2037" s="130">
        <v>2018</v>
      </c>
      <c r="J2037" s="146" t="s">
        <v>5</v>
      </c>
      <c r="K2037" s="129">
        <v>1145</v>
      </c>
      <c r="L2037" s="121"/>
      <c r="M2037" s="147" t="s">
        <v>19</v>
      </c>
      <c r="N2037" s="147" t="s">
        <v>63</v>
      </c>
      <c r="O2037" s="148">
        <v>2013</v>
      </c>
      <c r="P2037" s="148" t="s">
        <v>10</v>
      </c>
      <c r="Q2037" s="149">
        <v>1927</v>
      </c>
      <c r="R2037" s="112" t="str">
        <f t="shared" si="23"/>
        <v/>
      </c>
    </row>
    <row r="2038" spans="7:18" x14ac:dyDescent="0.3">
      <c r="G2038" s="145" t="s">
        <v>48</v>
      </c>
      <c r="H2038" s="145" t="s">
        <v>49</v>
      </c>
      <c r="I2038" s="130">
        <v>2018</v>
      </c>
      <c r="J2038" s="146" t="s">
        <v>6</v>
      </c>
      <c r="K2038" s="129">
        <v>1152</v>
      </c>
      <c r="L2038" s="121"/>
      <c r="M2038" s="147" t="s">
        <v>19</v>
      </c>
      <c r="N2038" s="147" t="s">
        <v>63</v>
      </c>
      <c r="O2038" s="148">
        <v>2013</v>
      </c>
      <c r="P2038" s="148" t="s">
        <v>11</v>
      </c>
      <c r="Q2038" s="149">
        <v>1726</v>
      </c>
      <c r="R2038" s="112" t="str">
        <f t="shared" si="23"/>
        <v/>
      </c>
    </row>
    <row r="2039" spans="7:18" x14ac:dyDescent="0.3">
      <c r="G2039" s="145" t="s">
        <v>48</v>
      </c>
      <c r="H2039" s="145" t="s">
        <v>49</v>
      </c>
      <c r="I2039" s="130">
        <v>2018</v>
      </c>
      <c r="J2039" s="146" t="s">
        <v>7</v>
      </c>
      <c r="K2039" s="129">
        <v>927</v>
      </c>
      <c r="L2039" s="121"/>
      <c r="M2039" s="147" t="s">
        <v>19</v>
      </c>
      <c r="N2039" s="147" t="s">
        <v>63</v>
      </c>
      <c r="O2039" s="148">
        <v>2013</v>
      </c>
      <c r="P2039" s="148" t="s">
        <v>12</v>
      </c>
      <c r="Q2039" s="149">
        <v>1756</v>
      </c>
      <c r="R2039" s="112" t="str">
        <f t="shared" si="23"/>
        <v/>
      </c>
    </row>
    <row r="2040" spans="7:18" x14ac:dyDescent="0.3">
      <c r="G2040" s="145" t="s">
        <v>48</v>
      </c>
      <c r="H2040" s="145" t="s">
        <v>49</v>
      </c>
      <c r="I2040" s="130">
        <v>2018</v>
      </c>
      <c r="J2040" s="146" t="s">
        <v>8</v>
      </c>
      <c r="K2040" s="129">
        <v>1132</v>
      </c>
      <c r="L2040" s="121"/>
      <c r="M2040" s="147" t="s">
        <v>19</v>
      </c>
      <c r="N2040" s="147" t="s">
        <v>63</v>
      </c>
      <c r="O2040" s="148">
        <v>2013</v>
      </c>
      <c r="P2040" s="148" t="s">
        <v>13</v>
      </c>
      <c r="Q2040" s="149">
        <v>1934</v>
      </c>
      <c r="R2040" s="112" t="str">
        <f t="shared" si="23"/>
        <v/>
      </c>
    </row>
    <row r="2041" spans="7:18" x14ac:dyDescent="0.3">
      <c r="G2041" s="145" t="s">
        <v>48</v>
      </c>
      <c r="H2041" s="145" t="s">
        <v>49</v>
      </c>
      <c r="I2041" s="130">
        <v>2018</v>
      </c>
      <c r="J2041" s="146" t="s">
        <v>9</v>
      </c>
      <c r="K2041" s="129">
        <v>1023</v>
      </c>
      <c r="L2041" s="121"/>
      <c r="M2041" s="147" t="s">
        <v>19</v>
      </c>
      <c r="N2041" s="147" t="s">
        <v>63</v>
      </c>
      <c r="O2041" s="148">
        <v>2013</v>
      </c>
      <c r="P2041" s="148" t="s">
        <v>14</v>
      </c>
      <c r="Q2041" s="149">
        <v>1633</v>
      </c>
      <c r="R2041" s="112" t="str">
        <f t="shared" si="23"/>
        <v/>
      </c>
    </row>
    <row r="2042" spans="7:18" x14ac:dyDescent="0.3">
      <c r="G2042" s="145" t="s">
        <v>48</v>
      </c>
      <c r="H2042" s="145" t="s">
        <v>49</v>
      </c>
      <c r="I2042" s="130">
        <v>2018</v>
      </c>
      <c r="J2042" s="146" t="s">
        <v>10</v>
      </c>
      <c r="K2042" s="129">
        <v>951</v>
      </c>
      <c r="L2042" s="121"/>
      <c r="M2042" s="147" t="s">
        <v>19</v>
      </c>
      <c r="N2042" s="147" t="s">
        <v>63</v>
      </c>
      <c r="O2042" s="148">
        <v>2013</v>
      </c>
      <c r="P2042" s="148" t="s">
        <v>15</v>
      </c>
      <c r="Q2042" s="149">
        <v>2243</v>
      </c>
      <c r="R2042" s="112" t="str">
        <f t="shared" si="23"/>
        <v/>
      </c>
    </row>
    <row r="2043" spans="7:18" x14ac:dyDescent="0.3">
      <c r="G2043" s="145" t="s">
        <v>48</v>
      </c>
      <c r="H2043" s="145" t="s">
        <v>49</v>
      </c>
      <c r="I2043" s="130">
        <v>2018</v>
      </c>
      <c r="J2043" s="146" t="s">
        <v>11</v>
      </c>
      <c r="K2043" s="129">
        <v>1051</v>
      </c>
      <c r="L2043" s="121"/>
      <c r="M2043" s="147" t="s">
        <v>19</v>
      </c>
      <c r="N2043" s="147" t="s">
        <v>64</v>
      </c>
      <c r="O2043" s="148">
        <v>2013</v>
      </c>
      <c r="P2043" s="148" t="s">
        <v>15</v>
      </c>
      <c r="Q2043" s="149">
        <v>1</v>
      </c>
      <c r="R2043" s="112" t="str">
        <f t="shared" si="23"/>
        <v/>
      </c>
    </row>
    <row r="2044" spans="7:18" x14ac:dyDescent="0.3">
      <c r="G2044" s="145" t="s">
        <v>48</v>
      </c>
      <c r="H2044" s="145" t="s">
        <v>49</v>
      </c>
      <c r="I2044" s="130">
        <v>2018</v>
      </c>
      <c r="J2044" s="146" t="s">
        <v>12</v>
      </c>
      <c r="K2044" s="129">
        <v>900</v>
      </c>
      <c r="L2044" s="121"/>
      <c r="M2044" s="147" t="s">
        <v>19</v>
      </c>
      <c r="N2044" s="147" t="s">
        <v>65</v>
      </c>
      <c r="O2044" s="148">
        <v>2013</v>
      </c>
      <c r="P2044" s="148" t="s">
        <v>5</v>
      </c>
      <c r="Q2044" s="149">
        <v>1</v>
      </c>
      <c r="R2044" s="112" t="str">
        <f t="shared" si="23"/>
        <v/>
      </c>
    </row>
    <row r="2045" spans="7:18" x14ac:dyDescent="0.3">
      <c r="G2045" s="145" t="s">
        <v>48</v>
      </c>
      <c r="H2045" s="145" t="s">
        <v>49</v>
      </c>
      <c r="I2045" s="130">
        <v>2018</v>
      </c>
      <c r="J2045" s="146" t="s">
        <v>13</v>
      </c>
      <c r="K2045" s="129">
        <v>910</v>
      </c>
      <c r="L2045" s="121"/>
      <c r="M2045" s="147" t="s">
        <v>25</v>
      </c>
      <c r="N2045" s="147" t="s">
        <v>27</v>
      </c>
      <c r="O2045" s="148">
        <v>2013</v>
      </c>
      <c r="P2045" s="148" t="s">
        <v>6</v>
      </c>
      <c r="Q2045" s="149">
        <v>149</v>
      </c>
      <c r="R2045" s="112" t="str">
        <f t="shared" si="23"/>
        <v/>
      </c>
    </row>
    <row r="2046" spans="7:18" x14ac:dyDescent="0.3">
      <c r="G2046" s="145" t="s">
        <v>48</v>
      </c>
      <c r="H2046" s="145" t="s">
        <v>49</v>
      </c>
      <c r="I2046" s="130">
        <v>2018</v>
      </c>
      <c r="J2046" s="146" t="s">
        <v>14</v>
      </c>
      <c r="K2046" s="129">
        <v>901</v>
      </c>
      <c r="L2046" s="121"/>
      <c r="M2046" s="147" t="s">
        <v>25</v>
      </c>
      <c r="N2046" s="147" t="s">
        <v>27</v>
      </c>
      <c r="O2046" s="148">
        <v>2013</v>
      </c>
      <c r="P2046" s="148" t="s">
        <v>7</v>
      </c>
      <c r="Q2046" s="149">
        <v>291</v>
      </c>
      <c r="R2046" s="112" t="str">
        <f t="shared" si="23"/>
        <v/>
      </c>
    </row>
    <row r="2047" spans="7:18" x14ac:dyDescent="0.3">
      <c r="G2047" s="145" t="s">
        <v>48</v>
      </c>
      <c r="H2047" s="145" t="s">
        <v>49</v>
      </c>
      <c r="I2047" s="130">
        <v>2018</v>
      </c>
      <c r="J2047" s="146" t="s">
        <v>15</v>
      </c>
      <c r="K2047" s="129">
        <v>1562</v>
      </c>
      <c r="L2047" s="121"/>
      <c r="M2047" s="147" t="s">
        <v>25</v>
      </c>
      <c r="N2047" s="147" t="s">
        <v>27</v>
      </c>
      <c r="O2047" s="148">
        <v>2013</v>
      </c>
      <c r="P2047" s="148" t="s">
        <v>8</v>
      </c>
      <c r="Q2047" s="149">
        <v>351</v>
      </c>
      <c r="R2047" s="112" t="str">
        <f t="shared" si="23"/>
        <v/>
      </c>
    </row>
    <row r="2048" spans="7:18" x14ac:dyDescent="0.3">
      <c r="G2048" s="145" t="s">
        <v>50</v>
      </c>
      <c r="H2048" s="145" t="s">
        <v>51</v>
      </c>
      <c r="I2048" s="130">
        <v>2018</v>
      </c>
      <c r="J2048" s="146" t="s">
        <v>4</v>
      </c>
      <c r="K2048" s="129">
        <v>36</v>
      </c>
      <c r="L2048" s="121"/>
      <c r="M2048" s="147" t="s">
        <v>25</v>
      </c>
      <c r="N2048" s="147" t="s">
        <v>27</v>
      </c>
      <c r="O2048" s="148">
        <v>2013</v>
      </c>
      <c r="P2048" s="148" t="s">
        <v>9</v>
      </c>
      <c r="Q2048" s="149">
        <v>307</v>
      </c>
      <c r="R2048" s="112" t="str">
        <f t="shared" si="23"/>
        <v/>
      </c>
    </row>
    <row r="2049" spans="7:18" x14ac:dyDescent="0.3">
      <c r="G2049" s="145" t="s">
        <v>50</v>
      </c>
      <c r="H2049" s="145" t="s">
        <v>51</v>
      </c>
      <c r="I2049" s="130">
        <v>2018</v>
      </c>
      <c r="J2049" s="146" t="s">
        <v>5</v>
      </c>
      <c r="K2049" s="129">
        <v>55</v>
      </c>
      <c r="L2049" s="121"/>
      <c r="M2049" s="147" t="s">
        <v>25</v>
      </c>
      <c r="N2049" s="147" t="s">
        <v>27</v>
      </c>
      <c r="O2049" s="148">
        <v>2013</v>
      </c>
      <c r="P2049" s="148" t="s">
        <v>10</v>
      </c>
      <c r="Q2049" s="149">
        <v>370</v>
      </c>
      <c r="R2049" s="112" t="str">
        <f t="shared" si="23"/>
        <v/>
      </c>
    </row>
    <row r="2050" spans="7:18" x14ac:dyDescent="0.3">
      <c r="G2050" s="145" t="s">
        <v>50</v>
      </c>
      <c r="H2050" s="145" t="s">
        <v>51</v>
      </c>
      <c r="I2050" s="130">
        <v>2018</v>
      </c>
      <c r="J2050" s="146" t="s">
        <v>6</v>
      </c>
      <c r="K2050" s="129">
        <v>73</v>
      </c>
      <c r="L2050" s="121"/>
      <c r="M2050" s="147" t="s">
        <v>25</v>
      </c>
      <c r="N2050" s="147" t="s">
        <v>27</v>
      </c>
      <c r="O2050" s="148">
        <v>2013</v>
      </c>
      <c r="P2050" s="148" t="s">
        <v>11</v>
      </c>
      <c r="Q2050" s="149">
        <v>350</v>
      </c>
      <c r="R2050" s="112" t="str">
        <f t="shared" si="23"/>
        <v/>
      </c>
    </row>
    <row r="2051" spans="7:18" x14ac:dyDescent="0.3">
      <c r="G2051" s="145" t="s">
        <v>50</v>
      </c>
      <c r="H2051" s="145" t="s">
        <v>51</v>
      </c>
      <c r="I2051" s="130">
        <v>2018</v>
      </c>
      <c r="J2051" s="146" t="s">
        <v>7</v>
      </c>
      <c r="K2051" s="129">
        <v>53</v>
      </c>
      <c r="L2051" s="121"/>
      <c r="M2051" s="147" t="s">
        <v>25</v>
      </c>
      <c r="N2051" s="147" t="s">
        <v>27</v>
      </c>
      <c r="O2051" s="148">
        <v>2013</v>
      </c>
      <c r="P2051" s="148" t="s">
        <v>12</v>
      </c>
      <c r="Q2051" s="149">
        <v>300</v>
      </c>
      <c r="R2051" s="112" t="str">
        <f t="shared" si="23"/>
        <v/>
      </c>
    </row>
    <row r="2052" spans="7:18" x14ac:dyDescent="0.3">
      <c r="G2052" s="145" t="s">
        <v>50</v>
      </c>
      <c r="H2052" s="145" t="s">
        <v>51</v>
      </c>
      <c r="I2052" s="130">
        <v>2018</v>
      </c>
      <c r="J2052" s="146" t="s">
        <v>8</v>
      </c>
      <c r="K2052" s="129">
        <v>21</v>
      </c>
      <c r="L2052" s="121"/>
      <c r="M2052" s="147" t="s">
        <v>25</v>
      </c>
      <c r="N2052" s="147" t="s">
        <v>27</v>
      </c>
      <c r="O2052" s="148">
        <v>2013</v>
      </c>
      <c r="P2052" s="148" t="s">
        <v>13</v>
      </c>
      <c r="Q2052" s="149">
        <v>654</v>
      </c>
      <c r="R2052" s="112" t="str">
        <f t="shared" si="23"/>
        <v/>
      </c>
    </row>
    <row r="2053" spans="7:18" x14ac:dyDescent="0.3">
      <c r="G2053" s="145" t="s">
        <v>50</v>
      </c>
      <c r="H2053" s="145" t="s">
        <v>51</v>
      </c>
      <c r="I2053" s="130">
        <v>2018</v>
      </c>
      <c r="J2053" s="146" t="s">
        <v>9</v>
      </c>
      <c r="K2053" s="129">
        <v>31</v>
      </c>
      <c r="L2053" s="121"/>
      <c r="M2053" s="147" t="s">
        <v>25</v>
      </c>
      <c r="N2053" s="147" t="s">
        <v>27</v>
      </c>
      <c r="O2053" s="148">
        <v>2013</v>
      </c>
      <c r="P2053" s="148" t="s">
        <v>14</v>
      </c>
      <c r="Q2053" s="149">
        <v>363</v>
      </c>
      <c r="R2053" s="112" t="str">
        <f t="shared" si="23"/>
        <v/>
      </c>
    </row>
    <row r="2054" spans="7:18" x14ac:dyDescent="0.3">
      <c r="G2054" s="145" t="s">
        <v>50</v>
      </c>
      <c r="H2054" s="145" t="s">
        <v>51</v>
      </c>
      <c r="I2054" s="130">
        <v>2018</v>
      </c>
      <c r="J2054" s="146" t="s">
        <v>10</v>
      </c>
      <c r="K2054" s="129">
        <v>24</v>
      </c>
      <c r="L2054" s="121"/>
      <c r="M2054" s="147" t="s">
        <v>25</v>
      </c>
      <c r="N2054" s="147" t="s">
        <v>27</v>
      </c>
      <c r="O2054" s="148">
        <v>2013</v>
      </c>
      <c r="P2054" s="148" t="s">
        <v>15</v>
      </c>
      <c r="Q2054" s="149">
        <v>335</v>
      </c>
      <c r="R2054" s="112" t="str">
        <f t="shared" ref="R2054:R2117" si="24">TRIM(T2003)</f>
        <v/>
      </c>
    </row>
    <row r="2055" spans="7:18" x14ac:dyDescent="0.3">
      <c r="G2055" s="145" t="s">
        <v>50</v>
      </c>
      <c r="H2055" s="145" t="s">
        <v>51</v>
      </c>
      <c r="I2055" s="130">
        <v>2018</v>
      </c>
      <c r="J2055" s="146" t="s">
        <v>11</v>
      </c>
      <c r="K2055" s="129">
        <v>23</v>
      </c>
      <c r="L2055" s="121"/>
      <c r="M2055" s="147" t="s">
        <v>25</v>
      </c>
      <c r="N2055" s="147" t="s">
        <v>31</v>
      </c>
      <c r="O2055" s="148">
        <v>2013</v>
      </c>
      <c r="P2055" s="148" t="s">
        <v>4</v>
      </c>
      <c r="Q2055" s="149">
        <v>291</v>
      </c>
      <c r="R2055" s="112" t="str">
        <f t="shared" si="24"/>
        <v/>
      </c>
    </row>
    <row r="2056" spans="7:18" x14ac:dyDescent="0.3">
      <c r="G2056" s="145" t="s">
        <v>50</v>
      </c>
      <c r="H2056" s="145" t="s">
        <v>51</v>
      </c>
      <c r="I2056" s="130">
        <v>2018</v>
      </c>
      <c r="J2056" s="146" t="s">
        <v>12</v>
      </c>
      <c r="K2056" s="129">
        <v>34</v>
      </c>
      <c r="L2056" s="121"/>
      <c r="M2056" s="147" t="s">
        <v>25</v>
      </c>
      <c r="N2056" s="147" t="s">
        <v>31</v>
      </c>
      <c r="O2056" s="148">
        <v>2013</v>
      </c>
      <c r="P2056" s="148" t="s">
        <v>5</v>
      </c>
      <c r="Q2056" s="149">
        <v>184</v>
      </c>
      <c r="R2056" s="112" t="str">
        <f t="shared" si="24"/>
        <v/>
      </c>
    </row>
    <row r="2057" spans="7:18" x14ac:dyDescent="0.3">
      <c r="G2057" s="145" t="s">
        <v>50</v>
      </c>
      <c r="H2057" s="145" t="s">
        <v>51</v>
      </c>
      <c r="I2057" s="130">
        <v>2018</v>
      </c>
      <c r="J2057" s="146" t="s">
        <v>13</v>
      </c>
      <c r="K2057" s="129">
        <v>61</v>
      </c>
      <c r="L2057" s="121"/>
      <c r="M2057" s="147" t="s">
        <v>25</v>
      </c>
      <c r="N2057" s="147" t="s">
        <v>31</v>
      </c>
      <c r="O2057" s="148">
        <v>2013</v>
      </c>
      <c r="P2057" s="148" t="s">
        <v>6</v>
      </c>
      <c r="Q2057" s="149">
        <v>264</v>
      </c>
      <c r="R2057" s="112" t="str">
        <f t="shared" si="24"/>
        <v/>
      </c>
    </row>
    <row r="2058" spans="7:18" x14ac:dyDescent="0.3">
      <c r="G2058" s="145" t="s">
        <v>50</v>
      </c>
      <c r="H2058" s="145" t="s">
        <v>51</v>
      </c>
      <c r="I2058" s="130">
        <v>2018</v>
      </c>
      <c r="J2058" s="146" t="s">
        <v>14</v>
      </c>
      <c r="K2058" s="129">
        <v>8</v>
      </c>
      <c r="L2058" s="121"/>
      <c r="M2058" s="147" t="s">
        <v>25</v>
      </c>
      <c r="N2058" s="147" t="s">
        <v>31</v>
      </c>
      <c r="O2058" s="148">
        <v>2013</v>
      </c>
      <c r="P2058" s="148" t="s">
        <v>7</v>
      </c>
      <c r="Q2058" s="149">
        <v>256</v>
      </c>
      <c r="R2058" s="112" t="str">
        <f t="shared" si="24"/>
        <v/>
      </c>
    </row>
    <row r="2059" spans="7:18" x14ac:dyDescent="0.3">
      <c r="G2059" s="145" t="s">
        <v>50</v>
      </c>
      <c r="H2059" s="145" t="s">
        <v>51</v>
      </c>
      <c r="I2059" s="130">
        <v>2018</v>
      </c>
      <c r="J2059" s="146" t="s">
        <v>15</v>
      </c>
      <c r="K2059" s="129">
        <v>25</v>
      </c>
      <c r="L2059" s="121"/>
      <c r="M2059" s="147" t="s">
        <v>25</v>
      </c>
      <c r="N2059" s="147" t="s">
        <v>31</v>
      </c>
      <c r="O2059" s="148">
        <v>2013</v>
      </c>
      <c r="P2059" s="148" t="s">
        <v>8</v>
      </c>
      <c r="Q2059" s="149">
        <v>248</v>
      </c>
      <c r="R2059" s="112" t="str">
        <f t="shared" si="24"/>
        <v/>
      </c>
    </row>
    <row r="2060" spans="7:18" x14ac:dyDescent="0.3">
      <c r="G2060" s="145" t="s">
        <v>52</v>
      </c>
      <c r="H2060" s="145" t="s">
        <v>53</v>
      </c>
      <c r="I2060" s="130">
        <v>2018</v>
      </c>
      <c r="J2060" s="146" t="s">
        <v>4</v>
      </c>
      <c r="K2060" s="129">
        <v>5566</v>
      </c>
      <c r="L2060" s="121"/>
      <c r="M2060" s="147" t="s">
        <v>25</v>
      </c>
      <c r="N2060" s="147" t="s">
        <v>31</v>
      </c>
      <c r="O2060" s="148">
        <v>2013</v>
      </c>
      <c r="P2060" s="148" t="s">
        <v>9</v>
      </c>
      <c r="Q2060" s="149">
        <v>299</v>
      </c>
      <c r="R2060" s="112" t="str">
        <f t="shared" si="24"/>
        <v/>
      </c>
    </row>
    <row r="2061" spans="7:18" x14ac:dyDescent="0.3">
      <c r="G2061" s="145" t="s">
        <v>52</v>
      </c>
      <c r="H2061" s="145" t="s">
        <v>53</v>
      </c>
      <c r="I2061" s="130">
        <v>2018</v>
      </c>
      <c r="J2061" s="146" t="s">
        <v>5</v>
      </c>
      <c r="K2061" s="129">
        <v>4655</v>
      </c>
      <c r="L2061" s="121"/>
      <c r="M2061" s="147" t="s">
        <v>25</v>
      </c>
      <c r="N2061" s="147" t="s">
        <v>31</v>
      </c>
      <c r="O2061" s="148">
        <v>2013</v>
      </c>
      <c r="P2061" s="148" t="s">
        <v>10</v>
      </c>
      <c r="Q2061" s="149">
        <v>213</v>
      </c>
      <c r="R2061" s="112" t="str">
        <f t="shared" si="24"/>
        <v/>
      </c>
    </row>
    <row r="2062" spans="7:18" x14ac:dyDescent="0.3">
      <c r="G2062" s="145" t="s">
        <v>52</v>
      </c>
      <c r="H2062" s="145" t="s">
        <v>53</v>
      </c>
      <c r="I2062" s="130">
        <v>2018</v>
      </c>
      <c r="J2062" s="146" t="s">
        <v>6</v>
      </c>
      <c r="K2062" s="129">
        <v>6234</v>
      </c>
      <c r="L2062" s="121"/>
      <c r="M2062" s="147" t="s">
        <v>25</v>
      </c>
      <c r="N2062" s="147" t="s">
        <v>31</v>
      </c>
      <c r="O2062" s="148">
        <v>2013</v>
      </c>
      <c r="P2062" s="148" t="s">
        <v>11</v>
      </c>
      <c r="Q2062" s="149">
        <v>284</v>
      </c>
      <c r="R2062" s="112" t="str">
        <f t="shared" si="24"/>
        <v/>
      </c>
    </row>
    <row r="2063" spans="7:18" x14ac:dyDescent="0.3">
      <c r="G2063" s="145" t="s">
        <v>52</v>
      </c>
      <c r="H2063" s="145" t="s">
        <v>53</v>
      </c>
      <c r="I2063" s="130">
        <v>2018</v>
      </c>
      <c r="J2063" s="146" t="s">
        <v>7</v>
      </c>
      <c r="K2063" s="129">
        <v>5760</v>
      </c>
      <c r="L2063" s="121"/>
      <c r="M2063" s="147" t="s">
        <v>25</v>
      </c>
      <c r="N2063" s="147" t="s">
        <v>31</v>
      </c>
      <c r="O2063" s="148">
        <v>2013</v>
      </c>
      <c r="P2063" s="148" t="s">
        <v>12</v>
      </c>
      <c r="Q2063" s="149">
        <v>183</v>
      </c>
      <c r="R2063" s="112" t="str">
        <f t="shared" si="24"/>
        <v/>
      </c>
    </row>
    <row r="2064" spans="7:18" x14ac:dyDescent="0.3">
      <c r="G2064" s="145" t="s">
        <v>52</v>
      </c>
      <c r="H2064" s="145" t="s">
        <v>53</v>
      </c>
      <c r="I2064" s="130">
        <v>2018</v>
      </c>
      <c r="J2064" s="146" t="s">
        <v>8</v>
      </c>
      <c r="K2064" s="129">
        <v>4773</v>
      </c>
      <c r="L2064" s="121"/>
      <c r="M2064" s="147" t="s">
        <v>25</v>
      </c>
      <c r="N2064" s="147" t="s">
        <v>31</v>
      </c>
      <c r="O2064" s="148">
        <v>2013</v>
      </c>
      <c r="P2064" s="148" t="s">
        <v>13</v>
      </c>
      <c r="Q2064" s="149">
        <v>205</v>
      </c>
      <c r="R2064" s="112" t="str">
        <f t="shared" si="24"/>
        <v/>
      </c>
    </row>
    <row r="2065" spans="7:18" x14ac:dyDescent="0.3">
      <c r="G2065" s="145" t="s">
        <v>52</v>
      </c>
      <c r="H2065" s="145" t="s">
        <v>53</v>
      </c>
      <c r="I2065" s="130">
        <v>2018</v>
      </c>
      <c r="J2065" s="146" t="s">
        <v>9</v>
      </c>
      <c r="K2065" s="129">
        <v>5478</v>
      </c>
      <c r="L2065" s="121"/>
      <c r="M2065" s="147" t="s">
        <v>25</v>
      </c>
      <c r="N2065" s="147" t="s">
        <v>31</v>
      </c>
      <c r="O2065" s="148">
        <v>2013</v>
      </c>
      <c r="P2065" s="148" t="s">
        <v>14</v>
      </c>
      <c r="Q2065" s="149">
        <v>476</v>
      </c>
      <c r="R2065" s="112" t="str">
        <f t="shared" si="24"/>
        <v/>
      </c>
    </row>
    <row r="2066" spans="7:18" x14ac:dyDescent="0.3">
      <c r="G2066" s="145" t="s">
        <v>52</v>
      </c>
      <c r="H2066" s="145" t="s">
        <v>53</v>
      </c>
      <c r="I2066" s="130">
        <v>2018</v>
      </c>
      <c r="J2066" s="146" t="s">
        <v>10</v>
      </c>
      <c r="K2066" s="129">
        <v>5114</v>
      </c>
      <c r="L2066" s="121"/>
      <c r="M2066" s="147" t="s">
        <v>25</v>
      </c>
      <c r="N2066" s="147" t="s">
        <v>31</v>
      </c>
      <c r="O2066" s="148">
        <v>2013</v>
      </c>
      <c r="P2066" s="148" t="s">
        <v>15</v>
      </c>
      <c r="Q2066" s="149">
        <v>348</v>
      </c>
      <c r="R2066" s="112" t="str">
        <f t="shared" si="24"/>
        <v/>
      </c>
    </row>
    <row r="2067" spans="7:18" x14ac:dyDescent="0.3">
      <c r="G2067" s="145" t="s">
        <v>52</v>
      </c>
      <c r="H2067" s="145" t="s">
        <v>53</v>
      </c>
      <c r="I2067" s="130">
        <v>2018</v>
      </c>
      <c r="J2067" s="146" t="s">
        <v>11</v>
      </c>
      <c r="K2067" s="129">
        <v>4692</v>
      </c>
      <c r="L2067" s="121"/>
      <c r="M2067" s="147" t="s">
        <v>25</v>
      </c>
      <c r="N2067" s="147" t="s">
        <v>32</v>
      </c>
      <c r="O2067" s="148">
        <v>2013</v>
      </c>
      <c r="P2067" s="148" t="s">
        <v>4</v>
      </c>
      <c r="Q2067" s="149">
        <v>13</v>
      </c>
      <c r="R2067" s="112" t="str">
        <f t="shared" si="24"/>
        <v/>
      </c>
    </row>
    <row r="2068" spans="7:18" x14ac:dyDescent="0.3">
      <c r="G2068" s="145" t="s">
        <v>52</v>
      </c>
      <c r="H2068" s="145" t="s">
        <v>53</v>
      </c>
      <c r="I2068" s="130">
        <v>2018</v>
      </c>
      <c r="J2068" s="146" t="s">
        <v>12</v>
      </c>
      <c r="K2068" s="129">
        <v>4538</v>
      </c>
      <c r="L2068" s="121"/>
      <c r="M2068" s="147" t="s">
        <v>25</v>
      </c>
      <c r="N2068" s="147" t="s">
        <v>32</v>
      </c>
      <c r="O2068" s="148">
        <v>2013</v>
      </c>
      <c r="P2068" s="148" t="s">
        <v>5</v>
      </c>
      <c r="Q2068" s="149">
        <v>3</v>
      </c>
      <c r="R2068" s="112" t="str">
        <f t="shared" si="24"/>
        <v/>
      </c>
    </row>
    <row r="2069" spans="7:18" x14ac:dyDescent="0.3">
      <c r="G2069" s="145" t="s">
        <v>52</v>
      </c>
      <c r="H2069" s="145" t="s">
        <v>53</v>
      </c>
      <c r="I2069" s="130">
        <v>2018</v>
      </c>
      <c r="J2069" s="146" t="s">
        <v>13</v>
      </c>
      <c r="K2069" s="129">
        <v>4626</v>
      </c>
      <c r="L2069" s="121"/>
      <c r="M2069" s="147" t="s">
        <v>25</v>
      </c>
      <c r="N2069" s="147" t="s">
        <v>32</v>
      </c>
      <c r="O2069" s="148">
        <v>2013</v>
      </c>
      <c r="P2069" s="148" t="s">
        <v>6</v>
      </c>
      <c r="Q2069" s="149">
        <v>11</v>
      </c>
      <c r="R2069" s="112" t="str">
        <f t="shared" si="24"/>
        <v/>
      </c>
    </row>
    <row r="2070" spans="7:18" x14ac:dyDescent="0.3">
      <c r="G2070" s="145" t="s">
        <v>52</v>
      </c>
      <c r="H2070" s="145" t="s">
        <v>53</v>
      </c>
      <c r="I2070" s="130">
        <v>2018</v>
      </c>
      <c r="J2070" s="146" t="s">
        <v>14</v>
      </c>
      <c r="K2070" s="129">
        <v>4761</v>
      </c>
      <c r="L2070" s="121"/>
      <c r="M2070" s="147" t="s">
        <v>25</v>
      </c>
      <c r="N2070" s="147" t="s">
        <v>32</v>
      </c>
      <c r="O2070" s="148">
        <v>2013</v>
      </c>
      <c r="P2070" s="148" t="s">
        <v>7</v>
      </c>
      <c r="Q2070" s="149">
        <v>13</v>
      </c>
      <c r="R2070" s="112" t="str">
        <f t="shared" si="24"/>
        <v/>
      </c>
    </row>
    <row r="2071" spans="7:18" x14ac:dyDescent="0.3">
      <c r="G2071" s="145" t="s">
        <v>52</v>
      </c>
      <c r="H2071" s="145" t="s">
        <v>53</v>
      </c>
      <c r="I2071" s="130">
        <v>2018</v>
      </c>
      <c r="J2071" s="146" t="s">
        <v>15</v>
      </c>
      <c r="K2071" s="129">
        <v>4661</v>
      </c>
      <c r="L2071" s="121"/>
      <c r="M2071" s="147" t="s">
        <v>25</v>
      </c>
      <c r="N2071" s="147" t="s">
        <v>32</v>
      </c>
      <c r="O2071" s="148">
        <v>2013</v>
      </c>
      <c r="P2071" s="148" t="s">
        <v>8</v>
      </c>
      <c r="Q2071" s="149">
        <v>47</v>
      </c>
      <c r="R2071" s="112" t="str">
        <f t="shared" si="24"/>
        <v/>
      </c>
    </row>
    <row r="2072" spans="7:18" x14ac:dyDescent="0.3">
      <c r="G2072" s="145" t="s">
        <v>54</v>
      </c>
      <c r="H2072" s="145" t="s">
        <v>54</v>
      </c>
      <c r="I2072" s="130">
        <v>2018</v>
      </c>
      <c r="J2072" s="146" t="s">
        <v>4</v>
      </c>
      <c r="K2072" s="129">
        <v>720</v>
      </c>
      <c r="L2072" s="121"/>
      <c r="M2072" s="147" t="s">
        <v>25</v>
      </c>
      <c r="N2072" s="147" t="s">
        <v>32</v>
      </c>
      <c r="O2072" s="148">
        <v>2013</v>
      </c>
      <c r="P2072" s="148" t="s">
        <v>9</v>
      </c>
      <c r="Q2072" s="149">
        <v>15</v>
      </c>
      <c r="R2072" s="112" t="str">
        <f t="shared" si="24"/>
        <v/>
      </c>
    </row>
    <row r="2073" spans="7:18" x14ac:dyDescent="0.3">
      <c r="G2073" s="145" t="s">
        <v>54</v>
      </c>
      <c r="H2073" s="145" t="s">
        <v>54</v>
      </c>
      <c r="I2073" s="130">
        <v>2018</v>
      </c>
      <c r="J2073" s="146" t="s">
        <v>5</v>
      </c>
      <c r="K2073" s="129">
        <v>295</v>
      </c>
      <c r="L2073" s="121"/>
      <c r="M2073" s="147" t="s">
        <v>25</v>
      </c>
      <c r="N2073" s="147" t="s">
        <v>32</v>
      </c>
      <c r="O2073" s="148">
        <v>2013</v>
      </c>
      <c r="P2073" s="148" t="s">
        <v>10</v>
      </c>
      <c r="Q2073" s="149">
        <v>6</v>
      </c>
      <c r="R2073" s="112" t="str">
        <f t="shared" si="24"/>
        <v/>
      </c>
    </row>
    <row r="2074" spans="7:18" x14ac:dyDescent="0.3">
      <c r="G2074" s="145" t="s">
        <v>54</v>
      </c>
      <c r="H2074" s="145" t="s">
        <v>54</v>
      </c>
      <c r="I2074" s="130">
        <v>2018</v>
      </c>
      <c r="J2074" s="146" t="s">
        <v>6</v>
      </c>
      <c r="K2074" s="129">
        <v>213</v>
      </c>
      <c r="L2074" s="121"/>
      <c r="M2074" s="147" t="s">
        <v>25</v>
      </c>
      <c r="N2074" s="147" t="s">
        <v>32</v>
      </c>
      <c r="O2074" s="148">
        <v>2013</v>
      </c>
      <c r="P2074" s="148" t="s">
        <v>11</v>
      </c>
      <c r="Q2074" s="149">
        <v>2</v>
      </c>
      <c r="R2074" s="112" t="str">
        <f t="shared" si="24"/>
        <v/>
      </c>
    </row>
    <row r="2075" spans="7:18" x14ac:dyDescent="0.3">
      <c r="G2075" s="145" t="s">
        <v>54</v>
      </c>
      <c r="H2075" s="145" t="s">
        <v>54</v>
      </c>
      <c r="I2075" s="130">
        <v>2018</v>
      </c>
      <c r="J2075" s="146" t="s">
        <v>7</v>
      </c>
      <c r="K2075" s="129">
        <v>217</v>
      </c>
      <c r="L2075" s="121"/>
      <c r="M2075" s="147" t="s">
        <v>25</v>
      </c>
      <c r="N2075" s="147" t="s">
        <v>32</v>
      </c>
      <c r="O2075" s="148">
        <v>2013</v>
      </c>
      <c r="P2075" s="148" t="s">
        <v>12</v>
      </c>
      <c r="Q2075" s="149">
        <v>95</v>
      </c>
      <c r="R2075" s="112" t="str">
        <f t="shared" si="24"/>
        <v/>
      </c>
    </row>
    <row r="2076" spans="7:18" x14ac:dyDescent="0.3">
      <c r="G2076" s="145" t="s">
        <v>54</v>
      </c>
      <c r="H2076" s="145" t="s">
        <v>54</v>
      </c>
      <c r="I2076" s="130">
        <v>2018</v>
      </c>
      <c r="J2076" s="146" t="s">
        <v>8</v>
      </c>
      <c r="K2076" s="129">
        <v>257</v>
      </c>
      <c r="L2076" s="121"/>
      <c r="M2076" s="147" t="s">
        <v>25</v>
      </c>
      <c r="N2076" s="147" t="s">
        <v>32</v>
      </c>
      <c r="O2076" s="148">
        <v>2013</v>
      </c>
      <c r="P2076" s="148" t="s">
        <v>13</v>
      </c>
      <c r="Q2076" s="149">
        <v>4</v>
      </c>
      <c r="R2076" s="112" t="str">
        <f t="shared" si="24"/>
        <v/>
      </c>
    </row>
    <row r="2077" spans="7:18" x14ac:dyDescent="0.3">
      <c r="G2077" s="145" t="s">
        <v>54</v>
      </c>
      <c r="H2077" s="145" t="s">
        <v>54</v>
      </c>
      <c r="I2077" s="130">
        <v>2018</v>
      </c>
      <c r="J2077" s="146" t="s">
        <v>9</v>
      </c>
      <c r="K2077" s="129">
        <v>208</v>
      </c>
      <c r="L2077" s="121"/>
      <c r="M2077" s="147" t="s">
        <v>25</v>
      </c>
      <c r="N2077" s="147" t="s">
        <v>32</v>
      </c>
      <c r="O2077" s="148">
        <v>2013</v>
      </c>
      <c r="P2077" s="148" t="s">
        <v>14</v>
      </c>
      <c r="Q2077" s="149">
        <v>56</v>
      </c>
      <c r="R2077" s="112" t="str">
        <f t="shared" si="24"/>
        <v/>
      </c>
    </row>
    <row r="2078" spans="7:18" x14ac:dyDescent="0.3">
      <c r="G2078" s="145" t="s">
        <v>54</v>
      </c>
      <c r="H2078" s="145" t="s">
        <v>54</v>
      </c>
      <c r="I2078" s="130">
        <v>2018</v>
      </c>
      <c r="J2078" s="146" t="s">
        <v>10</v>
      </c>
      <c r="K2078" s="129">
        <v>301</v>
      </c>
      <c r="L2078" s="121"/>
      <c r="M2078" s="147" t="s">
        <v>25</v>
      </c>
      <c r="N2078" s="147" t="s">
        <v>32</v>
      </c>
      <c r="O2078" s="148">
        <v>2013</v>
      </c>
      <c r="P2078" s="148" t="s">
        <v>15</v>
      </c>
      <c r="Q2078" s="149">
        <v>42</v>
      </c>
      <c r="R2078" s="112" t="str">
        <f t="shared" si="24"/>
        <v/>
      </c>
    </row>
    <row r="2079" spans="7:18" x14ac:dyDescent="0.3">
      <c r="G2079" s="145" t="s">
        <v>54</v>
      </c>
      <c r="H2079" s="145" t="s">
        <v>54</v>
      </c>
      <c r="I2079" s="130">
        <v>2018</v>
      </c>
      <c r="J2079" s="146" t="s">
        <v>11</v>
      </c>
      <c r="K2079" s="129">
        <v>472</v>
      </c>
      <c r="L2079" s="121"/>
      <c r="M2079" s="147" t="s">
        <v>25</v>
      </c>
      <c r="N2079" s="147" t="s">
        <v>34</v>
      </c>
      <c r="O2079" s="148">
        <v>2013</v>
      </c>
      <c r="P2079" s="148" t="s">
        <v>6</v>
      </c>
      <c r="Q2079" s="149">
        <v>1</v>
      </c>
      <c r="R2079" s="112" t="str">
        <f t="shared" si="24"/>
        <v/>
      </c>
    </row>
    <row r="2080" spans="7:18" x14ac:dyDescent="0.3">
      <c r="G2080" s="145" t="s">
        <v>54</v>
      </c>
      <c r="H2080" s="145" t="s">
        <v>54</v>
      </c>
      <c r="I2080" s="130">
        <v>2018</v>
      </c>
      <c r="J2080" s="146" t="s">
        <v>12</v>
      </c>
      <c r="K2080" s="129">
        <v>528</v>
      </c>
      <c r="L2080" s="121"/>
      <c r="M2080" s="147" t="s">
        <v>25</v>
      </c>
      <c r="N2080" s="147" t="s">
        <v>34</v>
      </c>
      <c r="O2080" s="148">
        <v>2013</v>
      </c>
      <c r="P2080" s="148" t="s">
        <v>7</v>
      </c>
      <c r="Q2080" s="149">
        <v>1</v>
      </c>
      <c r="R2080" s="112" t="str">
        <f t="shared" si="24"/>
        <v/>
      </c>
    </row>
    <row r="2081" spans="7:18" x14ac:dyDescent="0.3">
      <c r="G2081" s="145" t="s">
        <v>54</v>
      </c>
      <c r="H2081" s="145" t="s">
        <v>54</v>
      </c>
      <c r="I2081" s="130">
        <v>2018</v>
      </c>
      <c r="J2081" s="146" t="s">
        <v>13</v>
      </c>
      <c r="K2081" s="129">
        <v>984</v>
      </c>
      <c r="L2081" s="121"/>
      <c r="M2081" s="147" t="s">
        <v>25</v>
      </c>
      <c r="N2081" s="147" t="s">
        <v>34</v>
      </c>
      <c r="O2081" s="148">
        <v>2013</v>
      </c>
      <c r="P2081" s="148" t="s">
        <v>8</v>
      </c>
      <c r="Q2081" s="149">
        <v>1</v>
      </c>
      <c r="R2081" s="112" t="str">
        <f t="shared" si="24"/>
        <v/>
      </c>
    </row>
    <row r="2082" spans="7:18" x14ac:dyDescent="0.3">
      <c r="G2082" s="145" t="s">
        <v>54</v>
      </c>
      <c r="H2082" s="145" t="s">
        <v>54</v>
      </c>
      <c r="I2082" s="130">
        <v>2018</v>
      </c>
      <c r="J2082" s="146" t="s">
        <v>14</v>
      </c>
      <c r="K2082" s="129">
        <v>1164</v>
      </c>
      <c r="L2082" s="121"/>
      <c r="M2082" s="147" t="s">
        <v>25</v>
      </c>
      <c r="N2082" s="147" t="s">
        <v>34</v>
      </c>
      <c r="O2082" s="148">
        <v>2013</v>
      </c>
      <c r="P2082" s="148" t="s">
        <v>14</v>
      </c>
      <c r="Q2082" s="149">
        <v>1</v>
      </c>
      <c r="R2082" s="112" t="str">
        <f t="shared" si="24"/>
        <v/>
      </c>
    </row>
    <row r="2083" spans="7:18" x14ac:dyDescent="0.3">
      <c r="G2083" s="145" t="s">
        <v>54</v>
      </c>
      <c r="H2083" s="145" t="s">
        <v>54</v>
      </c>
      <c r="I2083" s="130">
        <v>2018</v>
      </c>
      <c r="J2083" s="146" t="s">
        <v>15</v>
      </c>
      <c r="K2083" s="129">
        <v>730</v>
      </c>
      <c r="L2083" s="121"/>
      <c r="M2083" s="147" t="s">
        <v>25</v>
      </c>
      <c r="N2083" s="147" t="s">
        <v>34</v>
      </c>
      <c r="O2083" s="148">
        <v>2013</v>
      </c>
      <c r="P2083" s="148" t="s">
        <v>15</v>
      </c>
      <c r="Q2083" s="149">
        <v>1</v>
      </c>
      <c r="R2083" s="112" t="str">
        <f t="shared" si="24"/>
        <v/>
      </c>
    </row>
    <row r="2084" spans="7:18" x14ac:dyDescent="0.3">
      <c r="G2084" s="145" t="s">
        <v>19</v>
      </c>
      <c r="H2084" s="145" t="s">
        <v>56</v>
      </c>
      <c r="I2084" s="130">
        <v>2017</v>
      </c>
      <c r="J2084" s="146" t="s">
        <v>5</v>
      </c>
      <c r="K2084" s="129">
        <v>1</v>
      </c>
      <c r="L2084" s="121"/>
      <c r="M2084" s="147" t="s">
        <v>35</v>
      </c>
      <c r="N2084" s="147" t="s">
        <v>36</v>
      </c>
      <c r="O2084" s="148">
        <v>2013</v>
      </c>
      <c r="P2084" s="148" t="s">
        <v>4</v>
      </c>
      <c r="Q2084" s="149">
        <v>63</v>
      </c>
      <c r="R2084" s="112" t="str">
        <f t="shared" si="24"/>
        <v/>
      </c>
    </row>
    <row r="2085" spans="7:18" x14ac:dyDescent="0.3">
      <c r="G2085" s="145" t="s">
        <v>19</v>
      </c>
      <c r="H2085" s="145" t="s">
        <v>56</v>
      </c>
      <c r="I2085" s="130">
        <v>2017</v>
      </c>
      <c r="J2085" s="146" t="s">
        <v>7</v>
      </c>
      <c r="K2085" s="129">
        <v>1</v>
      </c>
      <c r="L2085" s="121"/>
      <c r="M2085" s="147" t="s">
        <v>35</v>
      </c>
      <c r="N2085" s="147" t="s">
        <v>36</v>
      </c>
      <c r="O2085" s="148">
        <v>2013</v>
      </c>
      <c r="P2085" s="148" t="s">
        <v>5</v>
      </c>
      <c r="Q2085" s="149">
        <v>85</v>
      </c>
      <c r="R2085" s="112" t="str">
        <f t="shared" si="24"/>
        <v/>
      </c>
    </row>
    <row r="2086" spans="7:18" x14ac:dyDescent="0.3">
      <c r="G2086" s="145" t="s">
        <v>19</v>
      </c>
      <c r="H2086" s="145" t="s">
        <v>56</v>
      </c>
      <c r="I2086" s="130">
        <v>2017</v>
      </c>
      <c r="J2086" s="146" t="s">
        <v>13</v>
      </c>
      <c r="K2086" s="129">
        <v>1</v>
      </c>
      <c r="L2086" s="121"/>
      <c r="M2086" s="147" t="s">
        <v>35</v>
      </c>
      <c r="N2086" s="147" t="s">
        <v>36</v>
      </c>
      <c r="O2086" s="148">
        <v>2013</v>
      </c>
      <c r="P2086" s="148" t="s">
        <v>6</v>
      </c>
      <c r="Q2086" s="149">
        <v>101</v>
      </c>
      <c r="R2086" s="112" t="str">
        <f t="shared" si="24"/>
        <v/>
      </c>
    </row>
    <row r="2087" spans="7:18" x14ac:dyDescent="0.3">
      <c r="G2087" s="145" t="s">
        <v>19</v>
      </c>
      <c r="H2087" s="145" t="s">
        <v>56</v>
      </c>
      <c r="I2087" s="130">
        <v>2017</v>
      </c>
      <c r="J2087" s="146" t="s">
        <v>14</v>
      </c>
      <c r="K2087" s="129">
        <v>1</v>
      </c>
      <c r="L2087" s="121"/>
      <c r="M2087" s="147" t="s">
        <v>35</v>
      </c>
      <c r="N2087" s="147" t="s">
        <v>36</v>
      </c>
      <c r="O2087" s="148">
        <v>2013</v>
      </c>
      <c r="P2087" s="148" t="s">
        <v>7</v>
      </c>
      <c r="Q2087" s="149">
        <v>83</v>
      </c>
      <c r="R2087" s="112" t="str">
        <f t="shared" si="24"/>
        <v/>
      </c>
    </row>
    <row r="2088" spans="7:18" x14ac:dyDescent="0.3">
      <c r="G2088" s="145" t="s">
        <v>19</v>
      </c>
      <c r="H2088" s="145" t="s">
        <v>56</v>
      </c>
      <c r="I2088" s="130">
        <v>2017</v>
      </c>
      <c r="J2088" s="146" t="s">
        <v>15</v>
      </c>
      <c r="K2088" s="129">
        <v>2</v>
      </c>
      <c r="L2088" s="121"/>
      <c r="M2088" s="147" t="s">
        <v>35</v>
      </c>
      <c r="N2088" s="147" t="s">
        <v>36</v>
      </c>
      <c r="O2088" s="148">
        <v>2013</v>
      </c>
      <c r="P2088" s="148" t="s">
        <v>8</v>
      </c>
      <c r="Q2088" s="149">
        <v>92</v>
      </c>
      <c r="R2088" s="112" t="str">
        <f t="shared" si="24"/>
        <v/>
      </c>
    </row>
    <row r="2089" spans="7:18" x14ac:dyDescent="0.3">
      <c r="G2089" s="145" t="s">
        <v>19</v>
      </c>
      <c r="H2089" s="145" t="s">
        <v>57</v>
      </c>
      <c r="I2089" s="130">
        <v>2017</v>
      </c>
      <c r="J2089" s="146" t="s">
        <v>4</v>
      </c>
      <c r="K2089" s="129">
        <v>4</v>
      </c>
      <c r="L2089" s="121"/>
      <c r="M2089" s="147" t="s">
        <v>35</v>
      </c>
      <c r="N2089" s="147" t="s">
        <v>36</v>
      </c>
      <c r="O2089" s="148">
        <v>2013</v>
      </c>
      <c r="P2089" s="148" t="s">
        <v>9</v>
      </c>
      <c r="Q2089" s="149">
        <v>73</v>
      </c>
      <c r="R2089" s="112" t="str">
        <f t="shared" si="24"/>
        <v/>
      </c>
    </row>
    <row r="2090" spans="7:18" x14ac:dyDescent="0.3">
      <c r="G2090" s="145" t="s">
        <v>19</v>
      </c>
      <c r="H2090" s="145" t="s">
        <v>57</v>
      </c>
      <c r="I2090" s="130">
        <v>2017</v>
      </c>
      <c r="J2090" s="146" t="s">
        <v>5</v>
      </c>
      <c r="K2090" s="129">
        <v>4</v>
      </c>
      <c r="L2090" s="121"/>
      <c r="M2090" s="147" t="s">
        <v>35</v>
      </c>
      <c r="N2090" s="147" t="s">
        <v>36</v>
      </c>
      <c r="O2090" s="148">
        <v>2013</v>
      </c>
      <c r="P2090" s="148" t="s">
        <v>10</v>
      </c>
      <c r="Q2090" s="149">
        <v>96</v>
      </c>
      <c r="R2090" s="112" t="str">
        <f t="shared" si="24"/>
        <v/>
      </c>
    </row>
    <row r="2091" spans="7:18" x14ac:dyDescent="0.3">
      <c r="G2091" s="145" t="s">
        <v>19</v>
      </c>
      <c r="H2091" s="145" t="s">
        <v>57</v>
      </c>
      <c r="I2091" s="130">
        <v>2017</v>
      </c>
      <c r="J2091" s="146" t="s">
        <v>6</v>
      </c>
      <c r="K2091" s="129">
        <v>4</v>
      </c>
      <c r="L2091" s="121"/>
      <c r="M2091" s="147" t="s">
        <v>35</v>
      </c>
      <c r="N2091" s="147" t="s">
        <v>36</v>
      </c>
      <c r="O2091" s="148">
        <v>2013</v>
      </c>
      <c r="P2091" s="148" t="s">
        <v>11</v>
      </c>
      <c r="Q2091" s="149">
        <v>167</v>
      </c>
      <c r="R2091" s="112" t="str">
        <f t="shared" si="24"/>
        <v/>
      </c>
    </row>
    <row r="2092" spans="7:18" x14ac:dyDescent="0.3">
      <c r="G2092" s="145" t="s">
        <v>19</v>
      </c>
      <c r="H2092" s="145" t="s">
        <v>57</v>
      </c>
      <c r="I2092" s="130">
        <v>2017</v>
      </c>
      <c r="J2092" s="146" t="s">
        <v>7</v>
      </c>
      <c r="K2092" s="129">
        <v>5</v>
      </c>
      <c r="L2092" s="121"/>
      <c r="M2092" s="147" t="s">
        <v>35</v>
      </c>
      <c r="N2092" s="147" t="s">
        <v>36</v>
      </c>
      <c r="O2092" s="148">
        <v>2013</v>
      </c>
      <c r="P2092" s="148" t="s">
        <v>12</v>
      </c>
      <c r="Q2092" s="149">
        <v>95</v>
      </c>
      <c r="R2092" s="112" t="str">
        <f t="shared" si="24"/>
        <v/>
      </c>
    </row>
    <row r="2093" spans="7:18" x14ac:dyDescent="0.3">
      <c r="G2093" s="145" t="s">
        <v>19</v>
      </c>
      <c r="H2093" s="145" t="s">
        <v>57</v>
      </c>
      <c r="I2093" s="130">
        <v>2017</v>
      </c>
      <c r="J2093" s="146" t="s">
        <v>8</v>
      </c>
      <c r="K2093" s="129">
        <v>5</v>
      </c>
      <c r="L2093" s="121"/>
      <c r="M2093" s="147" t="s">
        <v>35</v>
      </c>
      <c r="N2093" s="147" t="s">
        <v>36</v>
      </c>
      <c r="O2093" s="148">
        <v>2013</v>
      </c>
      <c r="P2093" s="148" t="s">
        <v>13</v>
      </c>
      <c r="Q2093" s="149">
        <v>99</v>
      </c>
      <c r="R2093" s="112" t="str">
        <f t="shared" si="24"/>
        <v/>
      </c>
    </row>
    <row r="2094" spans="7:18" x14ac:dyDescent="0.3">
      <c r="G2094" s="145" t="s">
        <v>19</v>
      </c>
      <c r="H2094" s="145" t="s">
        <v>57</v>
      </c>
      <c r="I2094" s="130">
        <v>2017</v>
      </c>
      <c r="J2094" s="146" t="s">
        <v>9</v>
      </c>
      <c r="K2094" s="129">
        <v>6</v>
      </c>
      <c r="L2094" s="121"/>
      <c r="M2094" s="147" t="s">
        <v>35</v>
      </c>
      <c r="N2094" s="147" t="s">
        <v>36</v>
      </c>
      <c r="O2094" s="148">
        <v>2013</v>
      </c>
      <c r="P2094" s="148" t="s">
        <v>14</v>
      </c>
      <c r="Q2094" s="149">
        <v>88</v>
      </c>
      <c r="R2094" s="112" t="str">
        <f t="shared" si="24"/>
        <v/>
      </c>
    </row>
    <row r="2095" spans="7:18" x14ac:dyDescent="0.3">
      <c r="G2095" s="145" t="s">
        <v>19</v>
      </c>
      <c r="H2095" s="145" t="s">
        <v>57</v>
      </c>
      <c r="I2095" s="130">
        <v>2017</v>
      </c>
      <c r="J2095" s="146" t="s">
        <v>10</v>
      </c>
      <c r="K2095" s="129">
        <v>5</v>
      </c>
      <c r="L2095" s="121"/>
      <c r="M2095" s="147" t="s">
        <v>35</v>
      </c>
      <c r="N2095" s="147" t="s">
        <v>36</v>
      </c>
      <c r="O2095" s="148">
        <v>2013</v>
      </c>
      <c r="P2095" s="148" t="s">
        <v>15</v>
      </c>
      <c r="Q2095" s="149">
        <v>131</v>
      </c>
      <c r="R2095" s="112" t="str">
        <f t="shared" si="24"/>
        <v/>
      </c>
    </row>
    <row r="2096" spans="7:18" x14ac:dyDescent="0.3">
      <c r="G2096" s="145" t="s">
        <v>19</v>
      </c>
      <c r="H2096" s="145" t="s">
        <v>57</v>
      </c>
      <c r="I2096" s="130">
        <v>2017</v>
      </c>
      <c r="J2096" s="146" t="s">
        <v>11</v>
      </c>
      <c r="K2096" s="129">
        <v>5</v>
      </c>
      <c r="L2096" s="121"/>
      <c r="M2096" s="147" t="s">
        <v>48</v>
      </c>
      <c r="N2096" s="147" t="s">
        <v>49</v>
      </c>
      <c r="O2096" s="148">
        <v>2013</v>
      </c>
      <c r="P2096" s="148" t="s">
        <v>4</v>
      </c>
      <c r="Q2096" s="149">
        <v>25</v>
      </c>
      <c r="R2096" s="112" t="str">
        <f t="shared" si="24"/>
        <v/>
      </c>
    </row>
    <row r="2097" spans="7:18" x14ac:dyDescent="0.3">
      <c r="G2097" s="145" t="s">
        <v>19</v>
      </c>
      <c r="H2097" s="145" t="s">
        <v>57</v>
      </c>
      <c r="I2097" s="130">
        <v>2017</v>
      </c>
      <c r="J2097" s="146" t="s">
        <v>12</v>
      </c>
      <c r="K2097" s="129">
        <v>6</v>
      </c>
      <c r="L2097" s="121"/>
      <c r="M2097" s="147" t="s">
        <v>48</v>
      </c>
      <c r="N2097" s="147" t="s">
        <v>49</v>
      </c>
      <c r="O2097" s="148">
        <v>2013</v>
      </c>
      <c r="P2097" s="148" t="s">
        <v>5</v>
      </c>
      <c r="Q2097" s="149">
        <v>28</v>
      </c>
      <c r="R2097" s="112" t="str">
        <f t="shared" si="24"/>
        <v/>
      </c>
    </row>
    <row r="2098" spans="7:18" x14ac:dyDescent="0.3">
      <c r="G2098" s="145" t="s">
        <v>19</v>
      </c>
      <c r="H2098" s="145" t="s">
        <v>57</v>
      </c>
      <c r="I2098" s="130">
        <v>2017</v>
      </c>
      <c r="J2098" s="146" t="s">
        <v>13</v>
      </c>
      <c r="K2098" s="129">
        <v>6</v>
      </c>
      <c r="L2098" s="121"/>
      <c r="M2098" s="147" t="s">
        <v>48</v>
      </c>
      <c r="N2098" s="147" t="s">
        <v>49</v>
      </c>
      <c r="O2098" s="148">
        <v>2013</v>
      </c>
      <c r="P2098" s="148" t="s">
        <v>6</v>
      </c>
      <c r="Q2098" s="149">
        <v>32</v>
      </c>
      <c r="R2098" s="112" t="str">
        <f t="shared" si="24"/>
        <v/>
      </c>
    </row>
    <row r="2099" spans="7:18" x14ac:dyDescent="0.3">
      <c r="G2099" s="145" t="s">
        <v>19</v>
      </c>
      <c r="H2099" s="145" t="s">
        <v>57</v>
      </c>
      <c r="I2099" s="130">
        <v>2017</v>
      </c>
      <c r="J2099" s="146" t="s">
        <v>14</v>
      </c>
      <c r="K2099" s="129">
        <v>7</v>
      </c>
      <c r="L2099" s="121"/>
      <c r="M2099" s="147" t="s">
        <v>48</v>
      </c>
      <c r="N2099" s="147" t="s">
        <v>49</v>
      </c>
      <c r="O2099" s="148">
        <v>2013</v>
      </c>
      <c r="P2099" s="148" t="s">
        <v>7</v>
      </c>
      <c r="Q2099" s="149">
        <v>34</v>
      </c>
      <c r="R2099" s="112" t="str">
        <f t="shared" si="24"/>
        <v/>
      </c>
    </row>
    <row r="2100" spans="7:18" x14ac:dyDescent="0.3">
      <c r="G2100" s="145" t="s">
        <v>19</v>
      </c>
      <c r="H2100" s="145" t="s">
        <v>57</v>
      </c>
      <c r="I2100" s="130">
        <v>2017</v>
      </c>
      <c r="J2100" s="146" t="s">
        <v>15</v>
      </c>
      <c r="K2100" s="129">
        <v>7</v>
      </c>
      <c r="L2100" s="121"/>
      <c r="M2100" s="147" t="s">
        <v>48</v>
      </c>
      <c r="N2100" s="147" t="s">
        <v>49</v>
      </c>
      <c r="O2100" s="148">
        <v>2013</v>
      </c>
      <c r="P2100" s="148" t="s">
        <v>8</v>
      </c>
      <c r="Q2100" s="149">
        <v>41</v>
      </c>
      <c r="R2100" s="112" t="str">
        <f t="shared" si="24"/>
        <v/>
      </c>
    </row>
    <row r="2101" spans="7:18" x14ac:dyDescent="0.3">
      <c r="G2101" s="145" t="s">
        <v>19</v>
      </c>
      <c r="H2101" s="145" t="s">
        <v>58</v>
      </c>
      <c r="I2101" s="130">
        <v>2017</v>
      </c>
      <c r="J2101" s="146" t="s">
        <v>4</v>
      </c>
      <c r="K2101" s="129">
        <v>2</v>
      </c>
      <c r="L2101" s="121"/>
      <c r="M2101" s="147" t="s">
        <v>48</v>
      </c>
      <c r="N2101" s="147" t="s">
        <v>49</v>
      </c>
      <c r="O2101" s="148">
        <v>2013</v>
      </c>
      <c r="P2101" s="148" t="s">
        <v>9</v>
      </c>
      <c r="Q2101" s="149">
        <v>28</v>
      </c>
      <c r="R2101" s="112" t="str">
        <f t="shared" si="24"/>
        <v/>
      </c>
    </row>
    <row r="2102" spans="7:18" x14ac:dyDescent="0.3">
      <c r="G2102" s="145" t="s">
        <v>19</v>
      </c>
      <c r="H2102" s="145" t="s">
        <v>58</v>
      </c>
      <c r="I2102" s="130">
        <v>2017</v>
      </c>
      <c r="J2102" s="146" t="s">
        <v>5</v>
      </c>
      <c r="K2102" s="129">
        <v>15</v>
      </c>
      <c r="L2102" s="121"/>
      <c r="M2102" s="147" t="s">
        <v>48</v>
      </c>
      <c r="N2102" s="147" t="s">
        <v>49</v>
      </c>
      <c r="O2102" s="148">
        <v>2013</v>
      </c>
      <c r="P2102" s="148" t="s">
        <v>10</v>
      </c>
      <c r="Q2102" s="149">
        <v>39</v>
      </c>
      <c r="R2102" s="112" t="str">
        <f t="shared" si="24"/>
        <v/>
      </c>
    </row>
    <row r="2103" spans="7:18" x14ac:dyDescent="0.3">
      <c r="G2103" s="145" t="s">
        <v>19</v>
      </c>
      <c r="H2103" s="145" t="s">
        <v>58</v>
      </c>
      <c r="I2103" s="130">
        <v>2017</v>
      </c>
      <c r="J2103" s="146" t="s">
        <v>6</v>
      </c>
      <c r="K2103" s="129">
        <v>10</v>
      </c>
      <c r="L2103" s="121"/>
      <c r="M2103" s="147" t="s">
        <v>48</v>
      </c>
      <c r="N2103" s="147" t="s">
        <v>49</v>
      </c>
      <c r="O2103" s="148">
        <v>2013</v>
      </c>
      <c r="P2103" s="148" t="s">
        <v>11</v>
      </c>
      <c r="Q2103" s="149">
        <v>31</v>
      </c>
      <c r="R2103" s="112" t="str">
        <f t="shared" si="24"/>
        <v/>
      </c>
    </row>
    <row r="2104" spans="7:18" x14ac:dyDescent="0.3">
      <c r="G2104" s="145" t="s">
        <v>19</v>
      </c>
      <c r="H2104" s="145" t="s">
        <v>58</v>
      </c>
      <c r="I2104" s="130">
        <v>2017</v>
      </c>
      <c r="J2104" s="146" t="s">
        <v>7</v>
      </c>
      <c r="K2104" s="129">
        <v>14</v>
      </c>
      <c r="L2104" s="121"/>
      <c r="M2104" s="147" t="s">
        <v>48</v>
      </c>
      <c r="N2104" s="147" t="s">
        <v>49</v>
      </c>
      <c r="O2104" s="148">
        <v>2013</v>
      </c>
      <c r="P2104" s="148" t="s">
        <v>12</v>
      </c>
      <c r="Q2104" s="149">
        <v>33</v>
      </c>
      <c r="R2104" s="112" t="str">
        <f t="shared" si="24"/>
        <v/>
      </c>
    </row>
    <row r="2105" spans="7:18" x14ac:dyDescent="0.3">
      <c r="G2105" s="145" t="s">
        <v>19</v>
      </c>
      <c r="H2105" s="145" t="s">
        <v>58</v>
      </c>
      <c r="I2105" s="130">
        <v>2017</v>
      </c>
      <c r="J2105" s="146" t="s">
        <v>8</v>
      </c>
      <c r="K2105" s="129">
        <v>38</v>
      </c>
      <c r="L2105" s="121"/>
      <c r="M2105" s="147" t="s">
        <v>48</v>
      </c>
      <c r="N2105" s="147" t="s">
        <v>49</v>
      </c>
      <c r="O2105" s="148">
        <v>2013</v>
      </c>
      <c r="P2105" s="148" t="s">
        <v>13</v>
      </c>
      <c r="Q2105" s="149">
        <v>27</v>
      </c>
      <c r="R2105" s="112" t="str">
        <f t="shared" si="24"/>
        <v/>
      </c>
    </row>
    <row r="2106" spans="7:18" x14ac:dyDescent="0.3">
      <c r="G2106" s="145" t="s">
        <v>19</v>
      </c>
      <c r="H2106" s="145" t="s">
        <v>58</v>
      </c>
      <c r="I2106" s="130">
        <v>2017</v>
      </c>
      <c r="J2106" s="146" t="s">
        <v>9</v>
      </c>
      <c r="K2106" s="129">
        <v>8</v>
      </c>
      <c r="L2106" s="121"/>
      <c r="M2106" s="147" t="s">
        <v>48</v>
      </c>
      <c r="N2106" s="147" t="s">
        <v>49</v>
      </c>
      <c r="O2106" s="148">
        <v>2013</v>
      </c>
      <c r="P2106" s="148" t="s">
        <v>14</v>
      </c>
      <c r="Q2106" s="149">
        <v>22</v>
      </c>
      <c r="R2106" s="112" t="str">
        <f t="shared" si="24"/>
        <v/>
      </c>
    </row>
    <row r="2107" spans="7:18" x14ac:dyDescent="0.3">
      <c r="G2107" s="145" t="s">
        <v>19</v>
      </c>
      <c r="H2107" s="145" t="s">
        <v>58</v>
      </c>
      <c r="I2107" s="130">
        <v>2017</v>
      </c>
      <c r="J2107" s="146" t="s">
        <v>10</v>
      </c>
      <c r="K2107" s="129">
        <v>10</v>
      </c>
      <c r="L2107" s="121"/>
      <c r="M2107" s="147" t="s">
        <v>48</v>
      </c>
      <c r="N2107" s="147" t="s">
        <v>49</v>
      </c>
      <c r="O2107" s="148">
        <v>2013</v>
      </c>
      <c r="P2107" s="148" t="s">
        <v>15</v>
      </c>
      <c r="Q2107" s="149">
        <v>36</v>
      </c>
      <c r="R2107" s="112" t="str">
        <f t="shared" si="24"/>
        <v/>
      </c>
    </row>
    <row r="2108" spans="7:18" x14ac:dyDescent="0.3">
      <c r="G2108" s="145" t="s">
        <v>19</v>
      </c>
      <c r="H2108" s="145" t="s">
        <v>58</v>
      </c>
      <c r="I2108" s="130">
        <v>2017</v>
      </c>
      <c r="J2108" s="146" t="s">
        <v>11</v>
      </c>
      <c r="K2108" s="129">
        <v>21</v>
      </c>
      <c r="L2108" s="121"/>
      <c r="M2108" s="147" t="s">
        <v>50</v>
      </c>
      <c r="N2108" s="147" t="s">
        <v>51</v>
      </c>
      <c r="O2108" s="148">
        <v>2013</v>
      </c>
      <c r="P2108" s="148" t="s">
        <v>9</v>
      </c>
      <c r="Q2108" s="149">
        <v>3</v>
      </c>
      <c r="R2108" s="112" t="str">
        <f t="shared" si="24"/>
        <v/>
      </c>
    </row>
    <row r="2109" spans="7:18" x14ac:dyDescent="0.3">
      <c r="G2109" s="145" t="s">
        <v>19</v>
      </c>
      <c r="H2109" s="145" t="s">
        <v>58</v>
      </c>
      <c r="I2109" s="130">
        <v>2017</v>
      </c>
      <c r="J2109" s="146" t="s">
        <v>12</v>
      </c>
      <c r="K2109" s="129">
        <v>19</v>
      </c>
      <c r="L2109" s="121"/>
      <c r="M2109" s="147" t="s">
        <v>50</v>
      </c>
      <c r="N2109" s="147" t="s">
        <v>51</v>
      </c>
      <c r="O2109" s="148">
        <v>2013</v>
      </c>
      <c r="P2109" s="148" t="s">
        <v>10</v>
      </c>
      <c r="Q2109" s="149">
        <v>1</v>
      </c>
      <c r="R2109" s="112" t="str">
        <f t="shared" si="24"/>
        <v/>
      </c>
    </row>
    <row r="2110" spans="7:18" x14ac:dyDescent="0.3">
      <c r="G2110" s="145" t="s">
        <v>19</v>
      </c>
      <c r="H2110" s="145" t="s">
        <v>58</v>
      </c>
      <c r="I2110" s="130">
        <v>2017</v>
      </c>
      <c r="J2110" s="146" t="s">
        <v>13</v>
      </c>
      <c r="K2110" s="129">
        <v>16</v>
      </c>
      <c r="L2110" s="121"/>
      <c r="M2110" s="147" t="s">
        <v>50</v>
      </c>
      <c r="N2110" s="147" t="s">
        <v>51</v>
      </c>
      <c r="O2110" s="148">
        <v>2013</v>
      </c>
      <c r="P2110" s="148" t="s">
        <v>11</v>
      </c>
      <c r="Q2110" s="149">
        <v>47</v>
      </c>
      <c r="R2110" s="112" t="str">
        <f t="shared" si="24"/>
        <v/>
      </c>
    </row>
    <row r="2111" spans="7:18" x14ac:dyDescent="0.3">
      <c r="G2111" s="145" t="s">
        <v>19</v>
      </c>
      <c r="H2111" s="145" t="s">
        <v>58</v>
      </c>
      <c r="I2111" s="130">
        <v>2017</v>
      </c>
      <c r="J2111" s="146" t="s">
        <v>15</v>
      </c>
      <c r="K2111" s="129">
        <v>22</v>
      </c>
      <c r="L2111" s="121"/>
      <c r="M2111" s="147" t="s">
        <v>50</v>
      </c>
      <c r="N2111" s="147" t="s">
        <v>51</v>
      </c>
      <c r="O2111" s="148">
        <v>2013</v>
      </c>
      <c r="P2111" s="148" t="s">
        <v>12</v>
      </c>
      <c r="Q2111" s="149">
        <v>155</v>
      </c>
      <c r="R2111" s="112" t="str">
        <f t="shared" si="24"/>
        <v/>
      </c>
    </row>
    <row r="2112" spans="7:18" x14ac:dyDescent="0.3">
      <c r="G2112" s="145" t="s">
        <v>19</v>
      </c>
      <c r="H2112" s="145" t="s">
        <v>59</v>
      </c>
      <c r="I2112" s="130">
        <v>2017</v>
      </c>
      <c r="J2112" s="146" t="s">
        <v>4</v>
      </c>
      <c r="K2112" s="129">
        <v>4508</v>
      </c>
      <c r="L2112" s="121"/>
      <c r="M2112" s="147" t="s">
        <v>50</v>
      </c>
      <c r="N2112" s="147" t="s">
        <v>51</v>
      </c>
      <c r="O2112" s="148">
        <v>2013</v>
      </c>
      <c r="P2112" s="148" t="s">
        <v>13</v>
      </c>
      <c r="Q2112" s="149">
        <v>296</v>
      </c>
      <c r="R2112" s="112" t="str">
        <f t="shared" si="24"/>
        <v/>
      </c>
    </row>
    <row r="2113" spans="7:18" x14ac:dyDescent="0.3">
      <c r="G2113" s="145" t="s">
        <v>19</v>
      </c>
      <c r="H2113" s="145" t="s">
        <v>59</v>
      </c>
      <c r="I2113" s="130">
        <v>2017</v>
      </c>
      <c r="J2113" s="146" t="s">
        <v>5</v>
      </c>
      <c r="K2113" s="129">
        <v>3986</v>
      </c>
      <c r="L2113" s="121"/>
      <c r="M2113" s="147" t="s">
        <v>50</v>
      </c>
      <c r="N2113" s="147" t="s">
        <v>51</v>
      </c>
      <c r="O2113" s="148">
        <v>2013</v>
      </c>
      <c r="P2113" s="148" t="s">
        <v>14</v>
      </c>
      <c r="Q2113" s="149">
        <v>316</v>
      </c>
      <c r="R2113" s="112" t="str">
        <f t="shared" si="24"/>
        <v/>
      </c>
    </row>
    <row r="2114" spans="7:18" x14ac:dyDescent="0.3">
      <c r="G2114" s="145" t="s">
        <v>19</v>
      </c>
      <c r="H2114" s="145" t="s">
        <v>59</v>
      </c>
      <c r="I2114" s="130">
        <v>2017</v>
      </c>
      <c r="J2114" s="146" t="s">
        <v>6</v>
      </c>
      <c r="K2114" s="129">
        <v>4857</v>
      </c>
      <c r="L2114" s="121"/>
      <c r="M2114" s="147" t="s">
        <v>50</v>
      </c>
      <c r="N2114" s="147" t="s">
        <v>51</v>
      </c>
      <c r="O2114" s="148">
        <v>2013</v>
      </c>
      <c r="P2114" s="148" t="s">
        <v>15</v>
      </c>
      <c r="Q2114" s="149">
        <v>432</v>
      </c>
      <c r="R2114" s="112" t="str">
        <f t="shared" si="24"/>
        <v/>
      </c>
    </row>
    <row r="2115" spans="7:18" x14ac:dyDescent="0.3">
      <c r="G2115" s="145" t="s">
        <v>19</v>
      </c>
      <c r="H2115" s="145" t="s">
        <v>59</v>
      </c>
      <c r="I2115" s="130">
        <v>2017</v>
      </c>
      <c r="J2115" s="146" t="s">
        <v>7</v>
      </c>
      <c r="K2115" s="129">
        <v>4824</v>
      </c>
      <c r="L2115" s="121"/>
      <c r="M2115" s="147" t="s">
        <v>54</v>
      </c>
      <c r="N2115" s="147" t="s">
        <v>54</v>
      </c>
      <c r="O2115" s="148">
        <v>2013</v>
      </c>
      <c r="P2115" s="148" t="s">
        <v>4</v>
      </c>
      <c r="Q2115" s="149">
        <v>372</v>
      </c>
      <c r="R2115" s="112" t="str">
        <f t="shared" si="24"/>
        <v/>
      </c>
    </row>
    <row r="2116" spans="7:18" x14ac:dyDescent="0.3">
      <c r="G2116" s="145" t="s">
        <v>19</v>
      </c>
      <c r="H2116" s="145" t="s">
        <v>59</v>
      </c>
      <c r="I2116" s="130">
        <v>2017</v>
      </c>
      <c r="J2116" s="146" t="s">
        <v>8</v>
      </c>
      <c r="K2116" s="129">
        <v>5371</v>
      </c>
      <c r="L2116" s="121"/>
      <c r="M2116" s="147" t="s">
        <v>54</v>
      </c>
      <c r="N2116" s="147" t="s">
        <v>54</v>
      </c>
      <c r="O2116" s="148">
        <v>2013</v>
      </c>
      <c r="P2116" s="148" t="s">
        <v>5</v>
      </c>
      <c r="Q2116" s="149">
        <v>934</v>
      </c>
      <c r="R2116" s="112" t="str">
        <f t="shared" si="24"/>
        <v/>
      </c>
    </row>
    <row r="2117" spans="7:18" x14ac:dyDescent="0.3">
      <c r="G2117" s="145" t="s">
        <v>19</v>
      </c>
      <c r="H2117" s="145" t="s">
        <v>59</v>
      </c>
      <c r="I2117" s="130">
        <v>2017</v>
      </c>
      <c r="J2117" s="146" t="s">
        <v>9</v>
      </c>
      <c r="K2117" s="129">
        <v>5333</v>
      </c>
      <c r="L2117" s="121"/>
      <c r="M2117" s="147" t="s">
        <v>54</v>
      </c>
      <c r="N2117" s="147" t="s">
        <v>54</v>
      </c>
      <c r="O2117" s="148">
        <v>2013</v>
      </c>
      <c r="P2117" s="148" t="s">
        <v>6</v>
      </c>
      <c r="Q2117" s="149">
        <v>426</v>
      </c>
      <c r="R2117" s="112" t="str">
        <f t="shared" si="24"/>
        <v/>
      </c>
    </row>
    <row r="2118" spans="7:18" x14ac:dyDescent="0.3">
      <c r="G2118" s="145" t="s">
        <v>19</v>
      </c>
      <c r="H2118" s="145" t="s">
        <v>59</v>
      </c>
      <c r="I2118" s="130">
        <v>2017</v>
      </c>
      <c r="J2118" s="146" t="s">
        <v>10</v>
      </c>
      <c r="K2118" s="129">
        <v>5411</v>
      </c>
      <c r="L2118" s="121"/>
      <c r="M2118" s="147" t="s">
        <v>54</v>
      </c>
      <c r="N2118" s="147" t="s">
        <v>54</v>
      </c>
      <c r="O2118" s="148">
        <v>2013</v>
      </c>
      <c r="P2118" s="148" t="s">
        <v>7</v>
      </c>
      <c r="Q2118" s="149">
        <v>447</v>
      </c>
      <c r="R2118" s="112" t="str">
        <f t="shared" ref="R2118:R2181" si="25">TRIM(T2067)</f>
        <v/>
      </c>
    </row>
    <row r="2119" spans="7:18" x14ac:dyDescent="0.3">
      <c r="G2119" s="145" t="s">
        <v>19</v>
      </c>
      <c r="H2119" s="145" t="s">
        <v>59</v>
      </c>
      <c r="I2119" s="130">
        <v>2017</v>
      </c>
      <c r="J2119" s="146" t="s">
        <v>11</v>
      </c>
      <c r="K2119" s="129">
        <v>5839</v>
      </c>
      <c r="L2119" s="121"/>
      <c r="M2119" s="147" t="s">
        <v>54</v>
      </c>
      <c r="N2119" s="147" t="s">
        <v>54</v>
      </c>
      <c r="O2119" s="148">
        <v>2013</v>
      </c>
      <c r="P2119" s="148" t="s">
        <v>8</v>
      </c>
      <c r="Q2119" s="149">
        <v>223</v>
      </c>
      <c r="R2119" s="112" t="str">
        <f t="shared" si="25"/>
        <v/>
      </c>
    </row>
    <row r="2120" spans="7:18" x14ac:dyDescent="0.3">
      <c r="G2120" s="145" t="s">
        <v>19</v>
      </c>
      <c r="H2120" s="145" t="s">
        <v>59</v>
      </c>
      <c r="I2120" s="130">
        <v>2017</v>
      </c>
      <c r="J2120" s="146" t="s">
        <v>12</v>
      </c>
      <c r="K2120" s="129">
        <v>5014</v>
      </c>
      <c r="L2120" s="121"/>
      <c r="M2120" s="147" t="s">
        <v>54</v>
      </c>
      <c r="N2120" s="147" t="s">
        <v>54</v>
      </c>
      <c r="O2120" s="148">
        <v>2013</v>
      </c>
      <c r="P2120" s="148" t="s">
        <v>9</v>
      </c>
      <c r="Q2120" s="149">
        <v>172</v>
      </c>
      <c r="R2120" s="112" t="str">
        <f t="shared" si="25"/>
        <v/>
      </c>
    </row>
    <row r="2121" spans="7:18" x14ac:dyDescent="0.3">
      <c r="G2121" s="145" t="s">
        <v>19</v>
      </c>
      <c r="H2121" s="145" t="s">
        <v>59</v>
      </c>
      <c r="I2121" s="130">
        <v>2017</v>
      </c>
      <c r="J2121" s="146" t="s">
        <v>13</v>
      </c>
      <c r="K2121" s="129">
        <v>6069</v>
      </c>
      <c r="L2121" s="121"/>
      <c r="M2121" s="147" t="s">
        <v>54</v>
      </c>
      <c r="N2121" s="147" t="s">
        <v>54</v>
      </c>
      <c r="O2121" s="148">
        <v>2013</v>
      </c>
      <c r="P2121" s="148" t="s">
        <v>10</v>
      </c>
      <c r="Q2121" s="149">
        <v>418</v>
      </c>
      <c r="R2121" s="112" t="str">
        <f t="shared" si="25"/>
        <v/>
      </c>
    </row>
    <row r="2122" spans="7:18" x14ac:dyDescent="0.3">
      <c r="G2122" s="145" t="s">
        <v>19</v>
      </c>
      <c r="H2122" s="145" t="s">
        <v>59</v>
      </c>
      <c r="I2122" s="130">
        <v>2017</v>
      </c>
      <c r="J2122" s="146" t="s">
        <v>14</v>
      </c>
      <c r="K2122" s="129">
        <v>5845</v>
      </c>
      <c r="L2122" s="121"/>
      <c r="M2122" s="147" t="s">
        <v>54</v>
      </c>
      <c r="N2122" s="147" t="s">
        <v>54</v>
      </c>
      <c r="O2122" s="148">
        <v>2013</v>
      </c>
      <c r="P2122" s="148" t="s">
        <v>11</v>
      </c>
      <c r="Q2122" s="149">
        <v>252</v>
      </c>
      <c r="R2122" s="112" t="str">
        <f t="shared" si="25"/>
        <v/>
      </c>
    </row>
    <row r="2123" spans="7:18" x14ac:dyDescent="0.3">
      <c r="G2123" s="145" t="s">
        <v>19</v>
      </c>
      <c r="H2123" s="145" t="s">
        <v>59</v>
      </c>
      <c r="I2123" s="130">
        <v>2017</v>
      </c>
      <c r="J2123" s="146" t="s">
        <v>15</v>
      </c>
      <c r="K2123" s="129">
        <v>6125</v>
      </c>
      <c r="L2123" s="121"/>
      <c r="M2123" s="147" t="s">
        <v>54</v>
      </c>
      <c r="N2123" s="147" t="s">
        <v>54</v>
      </c>
      <c r="O2123" s="148">
        <v>2013</v>
      </c>
      <c r="P2123" s="148" t="s">
        <v>12</v>
      </c>
      <c r="Q2123" s="149">
        <v>222</v>
      </c>
      <c r="R2123" s="112" t="str">
        <f t="shared" si="25"/>
        <v/>
      </c>
    </row>
    <row r="2124" spans="7:18" x14ac:dyDescent="0.3">
      <c r="G2124" s="145" t="s">
        <v>19</v>
      </c>
      <c r="H2124" s="145" t="s">
        <v>60</v>
      </c>
      <c r="I2124" s="130">
        <v>2017</v>
      </c>
      <c r="J2124" s="146" t="s">
        <v>4</v>
      </c>
      <c r="K2124" s="129">
        <v>207</v>
      </c>
      <c r="L2124" s="121"/>
      <c r="M2124" s="147" t="s">
        <v>54</v>
      </c>
      <c r="N2124" s="147" t="s">
        <v>54</v>
      </c>
      <c r="O2124" s="148">
        <v>2013</v>
      </c>
      <c r="P2124" s="148" t="s">
        <v>13</v>
      </c>
      <c r="Q2124" s="149">
        <v>191</v>
      </c>
      <c r="R2124" s="112" t="str">
        <f t="shared" si="25"/>
        <v/>
      </c>
    </row>
    <row r="2125" spans="7:18" x14ac:dyDescent="0.3">
      <c r="G2125" s="145" t="s">
        <v>19</v>
      </c>
      <c r="H2125" s="145" t="s">
        <v>60</v>
      </c>
      <c r="I2125" s="130">
        <v>2017</v>
      </c>
      <c r="J2125" s="146" t="s">
        <v>5</v>
      </c>
      <c r="K2125" s="129">
        <v>183</v>
      </c>
      <c r="L2125" s="121"/>
      <c r="M2125" s="147" t="s">
        <v>54</v>
      </c>
      <c r="N2125" s="147" t="s">
        <v>54</v>
      </c>
      <c r="O2125" s="148">
        <v>2013</v>
      </c>
      <c r="P2125" s="148" t="s">
        <v>14</v>
      </c>
      <c r="Q2125" s="149">
        <v>180</v>
      </c>
      <c r="R2125" s="112" t="str">
        <f t="shared" si="25"/>
        <v/>
      </c>
    </row>
    <row r="2126" spans="7:18" x14ac:dyDescent="0.3">
      <c r="G2126" s="145" t="s">
        <v>19</v>
      </c>
      <c r="H2126" s="145" t="s">
        <v>60</v>
      </c>
      <c r="I2126" s="130">
        <v>2017</v>
      </c>
      <c r="J2126" s="146" t="s">
        <v>6</v>
      </c>
      <c r="K2126" s="129">
        <v>65</v>
      </c>
      <c r="L2126" s="121"/>
      <c r="M2126" s="147" t="s">
        <v>54</v>
      </c>
      <c r="N2126" s="147" t="s">
        <v>54</v>
      </c>
      <c r="O2126" s="148">
        <v>2013</v>
      </c>
      <c r="P2126" s="148" t="s">
        <v>15</v>
      </c>
      <c r="Q2126" s="149">
        <v>176</v>
      </c>
      <c r="R2126" s="112" t="str">
        <f t="shared" si="25"/>
        <v/>
      </c>
    </row>
    <row r="2127" spans="7:18" x14ac:dyDescent="0.3">
      <c r="G2127" s="145" t="s">
        <v>19</v>
      </c>
      <c r="H2127" s="145" t="s">
        <v>60</v>
      </c>
      <c r="I2127" s="130">
        <v>2017</v>
      </c>
      <c r="J2127" s="146" t="s">
        <v>7</v>
      </c>
      <c r="K2127" s="129">
        <v>92</v>
      </c>
      <c r="L2127" s="121"/>
      <c r="M2127" s="147" t="s">
        <v>19</v>
      </c>
      <c r="N2127" s="147" t="s">
        <v>59</v>
      </c>
      <c r="O2127" s="148">
        <v>2012</v>
      </c>
      <c r="P2127" s="148" t="s">
        <v>4</v>
      </c>
      <c r="Q2127" s="149">
        <v>66211</v>
      </c>
      <c r="R2127" s="112" t="str">
        <f t="shared" si="25"/>
        <v/>
      </c>
    </row>
    <row r="2128" spans="7:18" x14ac:dyDescent="0.3">
      <c r="G2128" s="145" t="s">
        <v>19</v>
      </c>
      <c r="H2128" s="145" t="s">
        <v>60</v>
      </c>
      <c r="I2128" s="130">
        <v>2017</v>
      </c>
      <c r="J2128" s="146" t="s">
        <v>8</v>
      </c>
      <c r="K2128" s="129">
        <v>169</v>
      </c>
      <c r="L2128" s="121"/>
      <c r="M2128" s="147" t="s">
        <v>19</v>
      </c>
      <c r="N2128" s="147" t="s">
        <v>59</v>
      </c>
      <c r="O2128" s="148">
        <v>2012</v>
      </c>
      <c r="P2128" s="148" t="s">
        <v>5</v>
      </c>
      <c r="Q2128" s="149">
        <v>60982</v>
      </c>
      <c r="R2128" s="112" t="str">
        <f t="shared" si="25"/>
        <v/>
      </c>
    </row>
    <row r="2129" spans="7:18" x14ac:dyDescent="0.3">
      <c r="G2129" s="145" t="s">
        <v>19</v>
      </c>
      <c r="H2129" s="145" t="s">
        <v>60</v>
      </c>
      <c r="I2129" s="130">
        <v>2017</v>
      </c>
      <c r="J2129" s="146" t="s">
        <v>9</v>
      </c>
      <c r="K2129" s="129">
        <v>101</v>
      </c>
      <c r="L2129" s="121"/>
      <c r="M2129" s="147" t="s">
        <v>19</v>
      </c>
      <c r="N2129" s="147" t="s">
        <v>59</v>
      </c>
      <c r="O2129" s="148">
        <v>2012</v>
      </c>
      <c r="P2129" s="148" t="s">
        <v>6</v>
      </c>
      <c r="Q2129" s="149">
        <v>64851</v>
      </c>
      <c r="R2129" s="112" t="str">
        <f t="shared" si="25"/>
        <v/>
      </c>
    </row>
    <row r="2130" spans="7:18" x14ac:dyDescent="0.3">
      <c r="G2130" s="145" t="s">
        <v>19</v>
      </c>
      <c r="H2130" s="145" t="s">
        <v>60</v>
      </c>
      <c r="I2130" s="130">
        <v>2017</v>
      </c>
      <c r="J2130" s="146" t="s">
        <v>10</v>
      </c>
      <c r="K2130" s="129">
        <v>22</v>
      </c>
      <c r="L2130" s="121"/>
      <c r="M2130" s="147" t="s">
        <v>19</v>
      </c>
      <c r="N2130" s="147" t="s">
        <v>59</v>
      </c>
      <c r="O2130" s="148">
        <v>2012</v>
      </c>
      <c r="P2130" s="148" t="s">
        <v>7</v>
      </c>
      <c r="Q2130" s="149">
        <v>62465</v>
      </c>
      <c r="R2130" s="112" t="str">
        <f t="shared" si="25"/>
        <v/>
      </c>
    </row>
    <row r="2131" spans="7:18" x14ac:dyDescent="0.3">
      <c r="G2131" s="145" t="s">
        <v>19</v>
      </c>
      <c r="H2131" s="145" t="s">
        <v>60</v>
      </c>
      <c r="I2131" s="130">
        <v>2017</v>
      </c>
      <c r="J2131" s="146" t="s">
        <v>11</v>
      </c>
      <c r="K2131" s="129">
        <v>203</v>
      </c>
      <c r="L2131" s="121"/>
      <c r="M2131" s="147" t="s">
        <v>19</v>
      </c>
      <c r="N2131" s="147" t="s">
        <v>59</v>
      </c>
      <c r="O2131" s="148">
        <v>2012</v>
      </c>
      <c r="P2131" s="148" t="s">
        <v>8</v>
      </c>
      <c r="Q2131" s="149">
        <v>64218</v>
      </c>
      <c r="R2131" s="112" t="str">
        <f t="shared" si="25"/>
        <v/>
      </c>
    </row>
    <row r="2132" spans="7:18" x14ac:dyDescent="0.3">
      <c r="G2132" s="145" t="s">
        <v>19</v>
      </c>
      <c r="H2132" s="145" t="s">
        <v>60</v>
      </c>
      <c r="I2132" s="130">
        <v>2017</v>
      </c>
      <c r="J2132" s="146" t="s">
        <v>12</v>
      </c>
      <c r="K2132" s="129">
        <v>218</v>
      </c>
      <c r="L2132" s="121"/>
      <c r="M2132" s="147" t="s">
        <v>19</v>
      </c>
      <c r="N2132" s="147" t="s">
        <v>59</v>
      </c>
      <c r="O2132" s="148">
        <v>2012</v>
      </c>
      <c r="P2132" s="148" t="s">
        <v>9</v>
      </c>
      <c r="Q2132" s="149">
        <v>59952</v>
      </c>
      <c r="R2132" s="112" t="str">
        <f t="shared" si="25"/>
        <v/>
      </c>
    </row>
    <row r="2133" spans="7:18" x14ac:dyDescent="0.3">
      <c r="G2133" s="145" t="s">
        <v>19</v>
      </c>
      <c r="H2133" s="145" t="s">
        <v>60</v>
      </c>
      <c r="I2133" s="130">
        <v>2017</v>
      </c>
      <c r="J2133" s="146" t="s">
        <v>13</v>
      </c>
      <c r="K2133" s="129">
        <v>126</v>
      </c>
      <c r="L2133" s="121"/>
      <c r="M2133" s="147" t="s">
        <v>19</v>
      </c>
      <c r="N2133" s="147" t="s">
        <v>59</v>
      </c>
      <c r="O2133" s="148">
        <v>2012</v>
      </c>
      <c r="P2133" s="148" t="s">
        <v>10</v>
      </c>
      <c r="Q2133" s="149">
        <v>62461</v>
      </c>
      <c r="R2133" s="112" t="str">
        <f t="shared" si="25"/>
        <v/>
      </c>
    </row>
    <row r="2134" spans="7:18" x14ac:dyDescent="0.3">
      <c r="G2134" s="145" t="s">
        <v>19</v>
      </c>
      <c r="H2134" s="145" t="s">
        <v>60</v>
      </c>
      <c r="I2134" s="130">
        <v>2017</v>
      </c>
      <c r="J2134" s="146" t="s">
        <v>14</v>
      </c>
      <c r="K2134" s="129">
        <v>191</v>
      </c>
      <c r="L2134" s="121"/>
      <c r="M2134" s="147" t="s">
        <v>19</v>
      </c>
      <c r="N2134" s="147" t="s">
        <v>59</v>
      </c>
      <c r="O2134" s="148">
        <v>2012</v>
      </c>
      <c r="P2134" s="148" t="s">
        <v>11</v>
      </c>
      <c r="Q2134" s="149">
        <v>66042</v>
      </c>
      <c r="R2134" s="112" t="str">
        <f t="shared" si="25"/>
        <v/>
      </c>
    </row>
    <row r="2135" spans="7:18" x14ac:dyDescent="0.3">
      <c r="G2135" s="145" t="s">
        <v>19</v>
      </c>
      <c r="H2135" s="145" t="s">
        <v>60</v>
      </c>
      <c r="I2135" s="130">
        <v>2017</v>
      </c>
      <c r="J2135" s="146" t="s">
        <v>15</v>
      </c>
      <c r="K2135" s="129">
        <v>115</v>
      </c>
      <c r="L2135" s="121"/>
      <c r="M2135" s="147" t="s">
        <v>19</v>
      </c>
      <c r="N2135" s="147" t="s">
        <v>59</v>
      </c>
      <c r="O2135" s="148">
        <v>2012</v>
      </c>
      <c r="P2135" s="148" t="s">
        <v>12</v>
      </c>
      <c r="Q2135" s="149">
        <v>63396</v>
      </c>
      <c r="R2135" s="112" t="str">
        <f t="shared" si="25"/>
        <v/>
      </c>
    </row>
    <row r="2136" spans="7:18" x14ac:dyDescent="0.3">
      <c r="G2136" s="145" t="s">
        <v>19</v>
      </c>
      <c r="H2136" s="145" t="s">
        <v>62</v>
      </c>
      <c r="I2136" s="130">
        <v>2017</v>
      </c>
      <c r="J2136" s="146" t="s">
        <v>4</v>
      </c>
      <c r="K2136" s="129">
        <v>195</v>
      </c>
      <c r="L2136" s="121"/>
      <c r="M2136" s="147" t="s">
        <v>19</v>
      </c>
      <c r="N2136" s="147" t="s">
        <v>59</v>
      </c>
      <c r="O2136" s="148">
        <v>2012</v>
      </c>
      <c r="P2136" s="148" t="s">
        <v>13</v>
      </c>
      <c r="Q2136" s="149">
        <v>57917</v>
      </c>
      <c r="R2136" s="112" t="str">
        <f t="shared" si="25"/>
        <v/>
      </c>
    </row>
    <row r="2137" spans="7:18" x14ac:dyDescent="0.3">
      <c r="G2137" s="145" t="s">
        <v>19</v>
      </c>
      <c r="H2137" s="145" t="s">
        <v>62</v>
      </c>
      <c r="I2137" s="130">
        <v>2017</v>
      </c>
      <c r="J2137" s="146" t="s">
        <v>5</v>
      </c>
      <c r="K2137" s="129">
        <v>89</v>
      </c>
      <c r="L2137" s="121"/>
      <c r="M2137" s="147" t="s">
        <v>19</v>
      </c>
      <c r="N2137" s="147" t="s">
        <v>59</v>
      </c>
      <c r="O2137" s="148">
        <v>2012</v>
      </c>
      <c r="P2137" s="148" t="s">
        <v>14</v>
      </c>
      <c r="Q2137" s="149">
        <v>82963</v>
      </c>
      <c r="R2137" s="112" t="str">
        <f t="shared" si="25"/>
        <v/>
      </c>
    </row>
    <row r="2138" spans="7:18" x14ac:dyDescent="0.3">
      <c r="G2138" s="145" t="s">
        <v>19</v>
      </c>
      <c r="H2138" s="145" t="s">
        <v>62</v>
      </c>
      <c r="I2138" s="130">
        <v>2017</v>
      </c>
      <c r="J2138" s="146" t="s">
        <v>6</v>
      </c>
      <c r="K2138" s="129">
        <v>84</v>
      </c>
      <c r="L2138" s="121"/>
      <c r="M2138" s="147" t="s">
        <v>19</v>
      </c>
      <c r="N2138" s="147" t="s">
        <v>59</v>
      </c>
      <c r="O2138" s="148">
        <v>2012</v>
      </c>
      <c r="P2138" s="148" t="s">
        <v>15</v>
      </c>
      <c r="Q2138" s="149">
        <v>80351</v>
      </c>
      <c r="R2138" s="112" t="str">
        <f t="shared" si="25"/>
        <v/>
      </c>
    </row>
    <row r="2139" spans="7:18" x14ac:dyDescent="0.3">
      <c r="G2139" s="145" t="s">
        <v>19</v>
      </c>
      <c r="H2139" s="145" t="s">
        <v>62</v>
      </c>
      <c r="I2139" s="130">
        <v>2017</v>
      </c>
      <c r="J2139" s="146" t="s">
        <v>7</v>
      </c>
      <c r="K2139" s="129">
        <v>111</v>
      </c>
      <c r="L2139" s="121"/>
      <c r="M2139" s="147" t="s">
        <v>19</v>
      </c>
      <c r="N2139" s="147" t="s">
        <v>60</v>
      </c>
      <c r="O2139" s="148">
        <v>2012</v>
      </c>
      <c r="P2139" s="148" t="s">
        <v>4</v>
      </c>
      <c r="Q2139" s="149">
        <v>20</v>
      </c>
      <c r="R2139" s="112" t="str">
        <f t="shared" si="25"/>
        <v/>
      </c>
    </row>
    <row r="2140" spans="7:18" x14ac:dyDescent="0.3">
      <c r="G2140" s="145" t="s">
        <v>19</v>
      </c>
      <c r="H2140" s="145" t="s">
        <v>62</v>
      </c>
      <c r="I2140" s="130">
        <v>2017</v>
      </c>
      <c r="J2140" s="146" t="s">
        <v>8</v>
      </c>
      <c r="K2140" s="129">
        <v>149</v>
      </c>
      <c r="L2140" s="121"/>
      <c r="M2140" s="147" t="s">
        <v>19</v>
      </c>
      <c r="N2140" s="147" t="s">
        <v>60</v>
      </c>
      <c r="O2140" s="148">
        <v>2012</v>
      </c>
      <c r="P2140" s="148" t="s">
        <v>5</v>
      </c>
      <c r="Q2140" s="149">
        <v>22</v>
      </c>
      <c r="R2140" s="112" t="str">
        <f t="shared" si="25"/>
        <v/>
      </c>
    </row>
    <row r="2141" spans="7:18" x14ac:dyDescent="0.3">
      <c r="G2141" s="145" t="s">
        <v>19</v>
      </c>
      <c r="H2141" s="145" t="s">
        <v>62</v>
      </c>
      <c r="I2141" s="130">
        <v>2017</v>
      </c>
      <c r="J2141" s="146" t="s">
        <v>9</v>
      </c>
      <c r="K2141" s="129">
        <v>102</v>
      </c>
      <c r="L2141" s="121"/>
      <c r="M2141" s="147" t="s">
        <v>19</v>
      </c>
      <c r="N2141" s="147" t="s">
        <v>60</v>
      </c>
      <c r="O2141" s="148">
        <v>2012</v>
      </c>
      <c r="P2141" s="148" t="s">
        <v>6</v>
      </c>
      <c r="Q2141" s="149">
        <v>46</v>
      </c>
      <c r="R2141" s="112" t="str">
        <f t="shared" si="25"/>
        <v/>
      </c>
    </row>
    <row r="2142" spans="7:18" x14ac:dyDescent="0.3">
      <c r="G2142" s="145" t="s">
        <v>19</v>
      </c>
      <c r="H2142" s="145" t="s">
        <v>62</v>
      </c>
      <c r="I2142" s="130">
        <v>2017</v>
      </c>
      <c r="J2142" s="146" t="s">
        <v>10</v>
      </c>
      <c r="K2142" s="129">
        <v>102</v>
      </c>
      <c r="L2142" s="121"/>
      <c r="M2142" s="147" t="s">
        <v>19</v>
      </c>
      <c r="N2142" s="147" t="s">
        <v>60</v>
      </c>
      <c r="O2142" s="148">
        <v>2012</v>
      </c>
      <c r="P2142" s="148" t="s">
        <v>7</v>
      </c>
      <c r="Q2142" s="149">
        <v>38</v>
      </c>
      <c r="R2142" s="112" t="str">
        <f t="shared" si="25"/>
        <v/>
      </c>
    </row>
    <row r="2143" spans="7:18" x14ac:dyDescent="0.3">
      <c r="G2143" s="145" t="s">
        <v>19</v>
      </c>
      <c r="H2143" s="145" t="s">
        <v>62</v>
      </c>
      <c r="I2143" s="130">
        <v>2017</v>
      </c>
      <c r="J2143" s="146" t="s">
        <v>11</v>
      </c>
      <c r="K2143" s="129">
        <v>106</v>
      </c>
      <c r="L2143" s="121"/>
      <c r="M2143" s="147" t="s">
        <v>19</v>
      </c>
      <c r="N2143" s="147" t="s">
        <v>60</v>
      </c>
      <c r="O2143" s="148">
        <v>2012</v>
      </c>
      <c r="P2143" s="148" t="s">
        <v>8</v>
      </c>
      <c r="Q2143" s="149">
        <v>59</v>
      </c>
      <c r="R2143" s="112" t="str">
        <f t="shared" si="25"/>
        <v/>
      </c>
    </row>
    <row r="2144" spans="7:18" x14ac:dyDescent="0.3">
      <c r="G2144" s="145" t="s">
        <v>19</v>
      </c>
      <c r="H2144" s="145" t="s">
        <v>62</v>
      </c>
      <c r="I2144" s="130">
        <v>2017</v>
      </c>
      <c r="J2144" s="146" t="s">
        <v>12</v>
      </c>
      <c r="K2144" s="129">
        <v>99</v>
      </c>
      <c r="L2144" s="121"/>
      <c r="M2144" s="147" t="s">
        <v>19</v>
      </c>
      <c r="N2144" s="147" t="s">
        <v>60</v>
      </c>
      <c r="O2144" s="148">
        <v>2012</v>
      </c>
      <c r="P2144" s="148" t="s">
        <v>9</v>
      </c>
      <c r="Q2144" s="149">
        <v>2</v>
      </c>
      <c r="R2144" s="112" t="str">
        <f t="shared" si="25"/>
        <v/>
      </c>
    </row>
    <row r="2145" spans="7:18" x14ac:dyDescent="0.3">
      <c r="G2145" s="145" t="s">
        <v>19</v>
      </c>
      <c r="H2145" s="145" t="s">
        <v>62</v>
      </c>
      <c r="I2145" s="130">
        <v>2017</v>
      </c>
      <c r="J2145" s="146" t="s">
        <v>13</v>
      </c>
      <c r="K2145" s="129">
        <v>90</v>
      </c>
      <c r="L2145" s="121"/>
      <c r="M2145" s="147" t="s">
        <v>19</v>
      </c>
      <c r="N2145" s="147" t="s">
        <v>60</v>
      </c>
      <c r="O2145" s="148">
        <v>2012</v>
      </c>
      <c r="P2145" s="148" t="s">
        <v>10</v>
      </c>
      <c r="Q2145" s="149">
        <v>8</v>
      </c>
      <c r="R2145" s="112" t="str">
        <f t="shared" si="25"/>
        <v/>
      </c>
    </row>
    <row r="2146" spans="7:18" x14ac:dyDescent="0.3">
      <c r="G2146" s="145" t="s">
        <v>19</v>
      </c>
      <c r="H2146" s="145" t="s">
        <v>62</v>
      </c>
      <c r="I2146" s="130">
        <v>2017</v>
      </c>
      <c r="J2146" s="146" t="s">
        <v>14</v>
      </c>
      <c r="K2146" s="129">
        <v>57</v>
      </c>
      <c r="L2146" s="121"/>
      <c r="M2146" s="147" t="s">
        <v>19</v>
      </c>
      <c r="N2146" s="147" t="s">
        <v>60</v>
      </c>
      <c r="O2146" s="148">
        <v>2012</v>
      </c>
      <c r="P2146" s="148" t="s">
        <v>11</v>
      </c>
      <c r="Q2146" s="149">
        <v>10</v>
      </c>
      <c r="R2146" s="112" t="str">
        <f t="shared" si="25"/>
        <v/>
      </c>
    </row>
    <row r="2147" spans="7:18" x14ac:dyDescent="0.3">
      <c r="G2147" s="145" t="s">
        <v>19</v>
      </c>
      <c r="H2147" s="145" t="s">
        <v>62</v>
      </c>
      <c r="I2147" s="130">
        <v>2017</v>
      </c>
      <c r="J2147" s="146" t="s">
        <v>15</v>
      </c>
      <c r="K2147" s="129">
        <v>119</v>
      </c>
      <c r="L2147" s="121"/>
      <c r="M2147" s="147" t="s">
        <v>19</v>
      </c>
      <c r="N2147" s="147" t="s">
        <v>60</v>
      </c>
      <c r="O2147" s="148">
        <v>2012</v>
      </c>
      <c r="P2147" s="148" t="s">
        <v>12</v>
      </c>
      <c r="Q2147" s="149">
        <v>5</v>
      </c>
      <c r="R2147" s="112" t="str">
        <f t="shared" si="25"/>
        <v/>
      </c>
    </row>
    <row r="2148" spans="7:18" x14ac:dyDescent="0.3">
      <c r="G2148" s="145" t="s">
        <v>19</v>
      </c>
      <c r="H2148" s="145" t="s">
        <v>63</v>
      </c>
      <c r="I2148" s="130">
        <v>2017</v>
      </c>
      <c r="J2148" s="146" t="s">
        <v>4</v>
      </c>
      <c r="K2148" s="129">
        <v>2760</v>
      </c>
      <c r="L2148" s="121"/>
      <c r="M2148" s="147" t="s">
        <v>19</v>
      </c>
      <c r="N2148" s="147" t="s">
        <v>60</v>
      </c>
      <c r="O2148" s="148">
        <v>2012</v>
      </c>
      <c r="P2148" s="148" t="s">
        <v>13</v>
      </c>
      <c r="Q2148" s="149">
        <v>7</v>
      </c>
      <c r="R2148" s="112" t="str">
        <f t="shared" si="25"/>
        <v/>
      </c>
    </row>
    <row r="2149" spans="7:18" x14ac:dyDescent="0.3">
      <c r="G2149" s="145" t="s">
        <v>19</v>
      </c>
      <c r="H2149" s="145" t="s">
        <v>63</v>
      </c>
      <c r="I2149" s="130">
        <v>2017</v>
      </c>
      <c r="J2149" s="146" t="s">
        <v>5</v>
      </c>
      <c r="K2149" s="129">
        <v>3030</v>
      </c>
      <c r="L2149" s="121"/>
      <c r="M2149" s="147" t="s">
        <v>19</v>
      </c>
      <c r="N2149" s="147" t="s">
        <v>60</v>
      </c>
      <c r="O2149" s="148">
        <v>2012</v>
      </c>
      <c r="P2149" s="148" t="s">
        <v>14</v>
      </c>
      <c r="Q2149" s="149">
        <v>61</v>
      </c>
      <c r="R2149" s="112" t="str">
        <f t="shared" si="25"/>
        <v/>
      </c>
    </row>
    <row r="2150" spans="7:18" x14ac:dyDescent="0.3">
      <c r="G2150" s="145" t="s">
        <v>19</v>
      </c>
      <c r="H2150" s="145" t="s">
        <v>63</v>
      </c>
      <c r="I2150" s="130">
        <v>2017</v>
      </c>
      <c r="J2150" s="146" t="s">
        <v>6</v>
      </c>
      <c r="K2150" s="129">
        <v>2343</v>
      </c>
      <c r="L2150" s="121"/>
      <c r="M2150" s="147" t="s">
        <v>19</v>
      </c>
      <c r="N2150" s="147" t="s">
        <v>60</v>
      </c>
      <c r="O2150" s="148">
        <v>2012</v>
      </c>
      <c r="P2150" s="148" t="s">
        <v>15</v>
      </c>
      <c r="Q2150" s="149">
        <v>87</v>
      </c>
      <c r="R2150" s="112" t="str">
        <f t="shared" si="25"/>
        <v/>
      </c>
    </row>
    <row r="2151" spans="7:18" x14ac:dyDescent="0.3">
      <c r="G2151" s="145" t="s">
        <v>19</v>
      </c>
      <c r="H2151" s="145" t="s">
        <v>63</v>
      </c>
      <c r="I2151" s="130">
        <v>2017</v>
      </c>
      <c r="J2151" s="146" t="s">
        <v>7</v>
      </c>
      <c r="K2151" s="129">
        <v>1683</v>
      </c>
      <c r="L2151" s="121"/>
      <c r="M2151" s="147" t="s">
        <v>19</v>
      </c>
      <c r="N2151" s="147" t="s">
        <v>63</v>
      </c>
      <c r="O2151" s="148">
        <v>2012</v>
      </c>
      <c r="P2151" s="148" t="s">
        <v>4</v>
      </c>
      <c r="Q2151" s="149">
        <v>1361</v>
      </c>
      <c r="R2151" s="112" t="str">
        <f t="shared" si="25"/>
        <v/>
      </c>
    </row>
    <row r="2152" spans="7:18" x14ac:dyDescent="0.3">
      <c r="G2152" s="145" t="s">
        <v>19</v>
      </c>
      <c r="H2152" s="145" t="s">
        <v>63</v>
      </c>
      <c r="I2152" s="130">
        <v>2017</v>
      </c>
      <c r="J2152" s="146" t="s">
        <v>8</v>
      </c>
      <c r="K2152" s="129">
        <v>2013</v>
      </c>
      <c r="L2152" s="121"/>
      <c r="M2152" s="147" t="s">
        <v>19</v>
      </c>
      <c r="N2152" s="147" t="s">
        <v>63</v>
      </c>
      <c r="O2152" s="148">
        <v>2012</v>
      </c>
      <c r="P2152" s="148" t="s">
        <v>5</v>
      </c>
      <c r="Q2152" s="149">
        <v>1278</v>
      </c>
      <c r="R2152" s="112" t="str">
        <f t="shared" si="25"/>
        <v/>
      </c>
    </row>
    <row r="2153" spans="7:18" x14ac:dyDescent="0.3">
      <c r="G2153" s="145" t="s">
        <v>19</v>
      </c>
      <c r="H2153" s="145" t="s">
        <v>63</v>
      </c>
      <c r="I2153" s="130">
        <v>2017</v>
      </c>
      <c r="J2153" s="146" t="s">
        <v>9</v>
      </c>
      <c r="K2153" s="129">
        <v>2115</v>
      </c>
      <c r="L2153" s="121"/>
      <c r="M2153" s="147" t="s">
        <v>19</v>
      </c>
      <c r="N2153" s="147" t="s">
        <v>63</v>
      </c>
      <c r="O2153" s="148">
        <v>2012</v>
      </c>
      <c r="P2153" s="148" t="s">
        <v>6</v>
      </c>
      <c r="Q2153" s="149">
        <v>1589</v>
      </c>
      <c r="R2153" s="112" t="str">
        <f t="shared" si="25"/>
        <v/>
      </c>
    </row>
    <row r="2154" spans="7:18" x14ac:dyDescent="0.3">
      <c r="G2154" s="145" t="s">
        <v>19</v>
      </c>
      <c r="H2154" s="145" t="s">
        <v>63</v>
      </c>
      <c r="I2154" s="130">
        <v>2017</v>
      </c>
      <c r="J2154" s="146" t="s">
        <v>10</v>
      </c>
      <c r="K2154" s="129">
        <v>1893</v>
      </c>
      <c r="L2154" s="121"/>
      <c r="M2154" s="147" t="s">
        <v>19</v>
      </c>
      <c r="N2154" s="147" t="s">
        <v>63</v>
      </c>
      <c r="O2154" s="148">
        <v>2012</v>
      </c>
      <c r="P2154" s="148" t="s">
        <v>7</v>
      </c>
      <c r="Q2154" s="149">
        <v>1288</v>
      </c>
      <c r="R2154" s="112" t="str">
        <f t="shared" si="25"/>
        <v/>
      </c>
    </row>
    <row r="2155" spans="7:18" x14ac:dyDescent="0.3">
      <c r="G2155" s="145" t="s">
        <v>19</v>
      </c>
      <c r="H2155" s="145" t="s">
        <v>63</v>
      </c>
      <c r="I2155" s="130">
        <v>2017</v>
      </c>
      <c r="J2155" s="146" t="s">
        <v>11</v>
      </c>
      <c r="K2155" s="129">
        <v>2014</v>
      </c>
      <c r="L2155" s="121"/>
      <c r="M2155" s="147" t="s">
        <v>19</v>
      </c>
      <c r="N2155" s="147" t="s">
        <v>63</v>
      </c>
      <c r="O2155" s="148">
        <v>2012</v>
      </c>
      <c r="P2155" s="148" t="s">
        <v>8</v>
      </c>
      <c r="Q2155" s="149">
        <v>1527</v>
      </c>
      <c r="R2155" s="112" t="str">
        <f t="shared" si="25"/>
        <v/>
      </c>
    </row>
    <row r="2156" spans="7:18" x14ac:dyDescent="0.3">
      <c r="G2156" s="145" t="s">
        <v>19</v>
      </c>
      <c r="H2156" s="145" t="s">
        <v>63</v>
      </c>
      <c r="I2156" s="130">
        <v>2017</v>
      </c>
      <c r="J2156" s="146" t="s">
        <v>12</v>
      </c>
      <c r="K2156" s="129">
        <v>2604</v>
      </c>
      <c r="L2156" s="121"/>
      <c r="M2156" s="147" t="s">
        <v>19</v>
      </c>
      <c r="N2156" s="147" t="s">
        <v>63</v>
      </c>
      <c r="O2156" s="148">
        <v>2012</v>
      </c>
      <c r="P2156" s="148" t="s">
        <v>9</v>
      </c>
      <c r="Q2156" s="149">
        <v>1439</v>
      </c>
      <c r="R2156" s="112" t="str">
        <f t="shared" si="25"/>
        <v/>
      </c>
    </row>
    <row r="2157" spans="7:18" x14ac:dyDescent="0.3">
      <c r="G2157" s="145" t="s">
        <v>19</v>
      </c>
      <c r="H2157" s="145" t="s">
        <v>63</v>
      </c>
      <c r="I2157" s="130">
        <v>2017</v>
      </c>
      <c r="J2157" s="146" t="s">
        <v>13</v>
      </c>
      <c r="K2157" s="129">
        <v>2544</v>
      </c>
      <c r="L2157" s="121"/>
      <c r="M2157" s="147" t="s">
        <v>19</v>
      </c>
      <c r="N2157" s="147" t="s">
        <v>63</v>
      </c>
      <c r="O2157" s="148">
        <v>2012</v>
      </c>
      <c r="P2157" s="148" t="s">
        <v>10</v>
      </c>
      <c r="Q2157" s="149">
        <v>1623</v>
      </c>
      <c r="R2157" s="112" t="str">
        <f t="shared" si="25"/>
        <v/>
      </c>
    </row>
    <row r="2158" spans="7:18" x14ac:dyDescent="0.3">
      <c r="G2158" s="145" t="s">
        <v>19</v>
      </c>
      <c r="H2158" s="145" t="s">
        <v>63</v>
      </c>
      <c r="I2158" s="130">
        <v>2017</v>
      </c>
      <c r="J2158" s="146" t="s">
        <v>14</v>
      </c>
      <c r="K2158" s="129">
        <v>2880</v>
      </c>
      <c r="L2158" s="121"/>
      <c r="M2158" s="147" t="s">
        <v>19</v>
      </c>
      <c r="N2158" s="147" t="s">
        <v>63</v>
      </c>
      <c r="O2158" s="148">
        <v>2012</v>
      </c>
      <c r="P2158" s="148" t="s">
        <v>11</v>
      </c>
      <c r="Q2158" s="149">
        <v>1532</v>
      </c>
      <c r="R2158" s="112" t="str">
        <f t="shared" si="25"/>
        <v/>
      </c>
    </row>
    <row r="2159" spans="7:18" x14ac:dyDescent="0.3">
      <c r="G2159" s="145" t="s">
        <v>19</v>
      </c>
      <c r="H2159" s="145" t="s">
        <v>63</v>
      </c>
      <c r="I2159" s="130">
        <v>2017</v>
      </c>
      <c r="J2159" s="146" t="s">
        <v>15</v>
      </c>
      <c r="K2159" s="129">
        <v>3361</v>
      </c>
      <c r="L2159" s="121"/>
      <c r="M2159" s="147" t="s">
        <v>19</v>
      </c>
      <c r="N2159" s="147" t="s">
        <v>63</v>
      </c>
      <c r="O2159" s="148">
        <v>2012</v>
      </c>
      <c r="P2159" s="148" t="s">
        <v>12</v>
      </c>
      <c r="Q2159" s="149">
        <v>1693</v>
      </c>
      <c r="R2159" s="112" t="str">
        <f t="shared" si="25"/>
        <v/>
      </c>
    </row>
    <row r="2160" spans="7:18" x14ac:dyDescent="0.3">
      <c r="G2160" s="145" t="s">
        <v>19</v>
      </c>
      <c r="H2160" s="145" t="s">
        <v>64</v>
      </c>
      <c r="I2160" s="130">
        <v>2017</v>
      </c>
      <c r="J2160" s="146" t="s">
        <v>4</v>
      </c>
      <c r="K2160" s="129">
        <v>1139</v>
      </c>
      <c r="L2160" s="121"/>
      <c r="M2160" s="147" t="s">
        <v>19</v>
      </c>
      <c r="N2160" s="147" t="s">
        <v>63</v>
      </c>
      <c r="O2160" s="148">
        <v>2012</v>
      </c>
      <c r="P2160" s="148" t="s">
        <v>13</v>
      </c>
      <c r="Q2160" s="149">
        <v>1783</v>
      </c>
      <c r="R2160" s="112" t="str">
        <f t="shared" si="25"/>
        <v/>
      </c>
    </row>
    <row r="2161" spans="7:18" x14ac:dyDescent="0.3">
      <c r="G2161" s="145" t="s">
        <v>19</v>
      </c>
      <c r="H2161" s="145" t="s">
        <v>64</v>
      </c>
      <c r="I2161" s="130">
        <v>2017</v>
      </c>
      <c r="J2161" s="146" t="s">
        <v>5</v>
      </c>
      <c r="K2161" s="129">
        <v>1084</v>
      </c>
      <c r="L2161" s="121"/>
      <c r="M2161" s="147" t="s">
        <v>19</v>
      </c>
      <c r="N2161" s="147" t="s">
        <v>63</v>
      </c>
      <c r="O2161" s="148">
        <v>2012</v>
      </c>
      <c r="P2161" s="148" t="s">
        <v>14</v>
      </c>
      <c r="Q2161" s="149">
        <v>1531</v>
      </c>
      <c r="R2161" s="112" t="str">
        <f t="shared" si="25"/>
        <v/>
      </c>
    </row>
    <row r="2162" spans="7:18" x14ac:dyDescent="0.3">
      <c r="G2162" s="145" t="s">
        <v>19</v>
      </c>
      <c r="H2162" s="145" t="s">
        <v>64</v>
      </c>
      <c r="I2162" s="130">
        <v>2017</v>
      </c>
      <c r="J2162" s="146" t="s">
        <v>6</v>
      </c>
      <c r="K2162" s="129">
        <v>556</v>
      </c>
      <c r="L2162" s="121"/>
      <c r="M2162" s="147" t="s">
        <v>19</v>
      </c>
      <c r="N2162" s="147" t="s">
        <v>63</v>
      </c>
      <c r="O2162" s="148">
        <v>2012</v>
      </c>
      <c r="P2162" s="148" t="s">
        <v>15</v>
      </c>
      <c r="Q2162" s="149">
        <v>1815</v>
      </c>
      <c r="R2162" s="112" t="str">
        <f t="shared" si="25"/>
        <v/>
      </c>
    </row>
    <row r="2163" spans="7:18" x14ac:dyDescent="0.3">
      <c r="G2163" s="145" t="s">
        <v>19</v>
      </c>
      <c r="H2163" s="145" t="s">
        <v>64</v>
      </c>
      <c r="I2163" s="130">
        <v>2017</v>
      </c>
      <c r="J2163" s="146" t="s">
        <v>7</v>
      </c>
      <c r="K2163" s="129">
        <v>98</v>
      </c>
      <c r="L2163" s="121"/>
      <c r="M2163" s="147" t="s">
        <v>19</v>
      </c>
      <c r="N2163" s="147" t="s">
        <v>65</v>
      </c>
      <c r="O2163" s="148">
        <v>2012</v>
      </c>
      <c r="P2163" s="148" t="s">
        <v>7</v>
      </c>
      <c r="Q2163" s="149">
        <v>1</v>
      </c>
      <c r="R2163" s="112" t="str">
        <f t="shared" si="25"/>
        <v/>
      </c>
    </row>
    <row r="2164" spans="7:18" x14ac:dyDescent="0.3">
      <c r="G2164" s="145" t="s">
        <v>19</v>
      </c>
      <c r="H2164" s="145" t="s">
        <v>64</v>
      </c>
      <c r="I2164" s="130">
        <v>2017</v>
      </c>
      <c r="J2164" s="146" t="s">
        <v>8</v>
      </c>
      <c r="K2164" s="129">
        <v>109</v>
      </c>
      <c r="L2164" s="121"/>
      <c r="M2164" s="147" t="s">
        <v>19</v>
      </c>
      <c r="N2164" s="147" t="s">
        <v>65</v>
      </c>
      <c r="O2164" s="148">
        <v>2012</v>
      </c>
      <c r="P2164" s="148" t="s">
        <v>9</v>
      </c>
      <c r="Q2164" s="149">
        <v>2</v>
      </c>
      <c r="R2164" s="112" t="str">
        <f t="shared" si="25"/>
        <v/>
      </c>
    </row>
    <row r="2165" spans="7:18" x14ac:dyDescent="0.3">
      <c r="G2165" s="145" t="s">
        <v>19</v>
      </c>
      <c r="H2165" s="145" t="s">
        <v>64</v>
      </c>
      <c r="I2165" s="130">
        <v>2017</v>
      </c>
      <c r="J2165" s="146" t="s">
        <v>9</v>
      </c>
      <c r="K2165" s="129">
        <v>153</v>
      </c>
      <c r="L2165" s="121"/>
      <c r="M2165" s="147" t="s">
        <v>19</v>
      </c>
      <c r="N2165" s="147" t="s">
        <v>65</v>
      </c>
      <c r="O2165" s="148">
        <v>2012</v>
      </c>
      <c r="P2165" s="148" t="s">
        <v>12</v>
      </c>
      <c r="Q2165" s="149">
        <v>2</v>
      </c>
      <c r="R2165" s="112" t="str">
        <f t="shared" si="25"/>
        <v/>
      </c>
    </row>
    <row r="2166" spans="7:18" x14ac:dyDescent="0.3">
      <c r="G2166" s="145" t="s">
        <v>19</v>
      </c>
      <c r="H2166" s="145" t="s">
        <v>64</v>
      </c>
      <c r="I2166" s="130">
        <v>2017</v>
      </c>
      <c r="J2166" s="146" t="s">
        <v>10</v>
      </c>
      <c r="K2166" s="129">
        <v>71</v>
      </c>
      <c r="L2166" s="121"/>
      <c r="M2166" s="147" t="s">
        <v>19</v>
      </c>
      <c r="N2166" s="147" t="s">
        <v>66</v>
      </c>
      <c r="O2166" s="148">
        <v>2012</v>
      </c>
      <c r="P2166" s="148" t="s">
        <v>5</v>
      </c>
      <c r="Q2166" s="149">
        <v>2</v>
      </c>
      <c r="R2166" s="112" t="str">
        <f t="shared" si="25"/>
        <v/>
      </c>
    </row>
    <row r="2167" spans="7:18" x14ac:dyDescent="0.3">
      <c r="G2167" s="145" t="s">
        <v>19</v>
      </c>
      <c r="H2167" s="145" t="s">
        <v>64</v>
      </c>
      <c r="I2167" s="130">
        <v>2017</v>
      </c>
      <c r="J2167" s="146" t="s">
        <v>11</v>
      </c>
      <c r="K2167" s="129">
        <v>312</v>
      </c>
      <c r="L2167" s="121"/>
      <c r="M2167" s="147" t="s">
        <v>19</v>
      </c>
      <c r="N2167" s="147" t="s">
        <v>66</v>
      </c>
      <c r="O2167" s="148">
        <v>2012</v>
      </c>
      <c r="P2167" s="148" t="s">
        <v>6</v>
      </c>
      <c r="Q2167" s="149">
        <v>5</v>
      </c>
      <c r="R2167" s="112" t="str">
        <f t="shared" si="25"/>
        <v/>
      </c>
    </row>
    <row r="2168" spans="7:18" x14ac:dyDescent="0.3">
      <c r="G2168" s="145" t="s">
        <v>19</v>
      </c>
      <c r="H2168" s="145" t="s">
        <v>64</v>
      </c>
      <c r="I2168" s="130">
        <v>2017</v>
      </c>
      <c r="J2168" s="146" t="s">
        <v>12</v>
      </c>
      <c r="K2168" s="129">
        <v>110</v>
      </c>
      <c r="L2168" s="121"/>
      <c r="M2168" s="147" t="s">
        <v>19</v>
      </c>
      <c r="N2168" s="147" t="s">
        <v>66</v>
      </c>
      <c r="O2168" s="148">
        <v>2012</v>
      </c>
      <c r="P2168" s="148" t="s">
        <v>7</v>
      </c>
      <c r="Q2168" s="149">
        <v>4</v>
      </c>
      <c r="R2168" s="112" t="str">
        <f t="shared" si="25"/>
        <v/>
      </c>
    </row>
    <row r="2169" spans="7:18" x14ac:dyDescent="0.3">
      <c r="G2169" s="145" t="s">
        <v>19</v>
      </c>
      <c r="H2169" s="145" t="s">
        <v>64</v>
      </c>
      <c r="I2169" s="130">
        <v>2017</v>
      </c>
      <c r="J2169" s="146" t="s">
        <v>13</v>
      </c>
      <c r="K2169" s="129">
        <v>85</v>
      </c>
      <c r="L2169" s="121"/>
      <c r="M2169" s="147" t="s">
        <v>19</v>
      </c>
      <c r="N2169" s="147" t="s">
        <v>66</v>
      </c>
      <c r="O2169" s="148">
        <v>2012</v>
      </c>
      <c r="P2169" s="148" t="s">
        <v>14</v>
      </c>
      <c r="Q2169" s="149">
        <v>1</v>
      </c>
      <c r="R2169" s="112" t="str">
        <f t="shared" si="25"/>
        <v/>
      </c>
    </row>
    <row r="2170" spans="7:18" x14ac:dyDescent="0.3">
      <c r="G2170" s="145" t="s">
        <v>19</v>
      </c>
      <c r="H2170" s="145" t="s">
        <v>64</v>
      </c>
      <c r="I2170" s="130">
        <v>2017</v>
      </c>
      <c r="J2170" s="146" t="s">
        <v>14</v>
      </c>
      <c r="K2170" s="129">
        <v>40</v>
      </c>
      <c r="L2170" s="121"/>
      <c r="M2170" s="147" t="s">
        <v>19</v>
      </c>
      <c r="N2170" s="147" t="s">
        <v>66</v>
      </c>
      <c r="O2170" s="148">
        <v>2012</v>
      </c>
      <c r="P2170" s="148" t="s">
        <v>15</v>
      </c>
      <c r="Q2170" s="149">
        <v>1</v>
      </c>
      <c r="R2170" s="112" t="str">
        <f t="shared" si="25"/>
        <v/>
      </c>
    </row>
    <row r="2171" spans="7:18" x14ac:dyDescent="0.3">
      <c r="G2171" s="145" t="s">
        <v>19</v>
      </c>
      <c r="H2171" s="145" t="s">
        <v>64</v>
      </c>
      <c r="I2171" s="130">
        <v>2017</v>
      </c>
      <c r="J2171" s="146" t="s">
        <v>15</v>
      </c>
      <c r="K2171" s="129">
        <v>3369</v>
      </c>
      <c r="L2171" s="121"/>
      <c r="M2171" s="147" t="s">
        <v>25</v>
      </c>
      <c r="N2171" s="147" t="s">
        <v>31</v>
      </c>
      <c r="O2171" s="148">
        <v>2012</v>
      </c>
      <c r="P2171" s="148" t="s">
        <v>4</v>
      </c>
      <c r="Q2171" s="149">
        <v>220</v>
      </c>
      <c r="R2171" s="112" t="str">
        <f t="shared" si="25"/>
        <v/>
      </c>
    </row>
    <row r="2172" spans="7:18" x14ac:dyDescent="0.3">
      <c r="G2172" s="145" t="s">
        <v>19</v>
      </c>
      <c r="H2172" s="145" t="s">
        <v>65</v>
      </c>
      <c r="I2172" s="130">
        <v>2017</v>
      </c>
      <c r="J2172" s="146" t="s">
        <v>4</v>
      </c>
      <c r="K2172" s="129">
        <v>80</v>
      </c>
      <c r="L2172" s="121"/>
      <c r="M2172" s="147" t="s">
        <v>25</v>
      </c>
      <c r="N2172" s="147" t="s">
        <v>31</v>
      </c>
      <c r="O2172" s="148">
        <v>2012</v>
      </c>
      <c r="P2172" s="148" t="s">
        <v>5</v>
      </c>
      <c r="Q2172" s="149">
        <v>123</v>
      </c>
      <c r="R2172" s="112" t="str">
        <f t="shared" si="25"/>
        <v/>
      </c>
    </row>
    <row r="2173" spans="7:18" x14ac:dyDescent="0.3">
      <c r="G2173" s="145" t="s">
        <v>19</v>
      </c>
      <c r="H2173" s="145" t="s">
        <v>65</v>
      </c>
      <c r="I2173" s="130">
        <v>2017</v>
      </c>
      <c r="J2173" s="146" t="s">
        <v>5</v>
      </c>
      <c r="K2173" s="129">
        <v>85</v>
      </c>
      <c r="L2173" s="121"/>
      <c r="M2173" s="147" t="s">
        <v>25</v>
      </c>
      <c r="N2173" s="147" t="s">
        <v>31</v>
      </c>
      <c r="O2173" s="148">
        <v>2012</v>
      </c>
      <c r="P2173" s="148" t="s">
        <v>6</v>
      </c>
      <c r="Q2173" s="149">
        <v>152</v>
      </c>
      <c r="R2173" s="112" t="str">
        <f t="shared" si="25"/>
        <v/>
      </c>
    </row>
    <row r="2174" spans="7:18" x14ac:dyDescent="0.3">
      <c r="G2174" s="145" t="s">
        <v>19</v>
      </c>
      <c r="H2174" s="145" t="s">
        <v>65</v>
      </c>
      <c r="I2174" s="130">
        <v>2017</v>
      </c>
      <c r="J2174" s="146" t="s">
        <v>6</v>
      </c>
      <c r="K2174" s="129">
        <v>74</v>
      </c>
      <c r="L2174" s="121"/>
      <c r="M2174" s="147" t="s">
        <v>25</v>
      </c>
      <c r="N2174" s="147" t="s">
        <v>31</v>
      </c>
      <c r="O2174" s="148">
        <v>2012</v>
      </c>
      <c r="P2174" s="148" t="s">
        <v>7</v>
      </c>
      <c r="Q2174" s="149">
        <v>153</v>
      </c>
      <c r="R2174" s="112" t="str">
        <f t="shared" si="25"/>
        <v/>
      </c>
    </row>
    <row r="2175" spans="7:18" x14ac:dyDescent="0.3">
      <c r="G2175" s="145" t="s">
        <v>19</v>
      </c>
      <c r="H2175" s="145" t="s">
        <v>65</v>
      </c>
      <c r="I2175" s="130">
        <v>2017</v>
      </c>
      <c r="J2175" s="146" t="s">
        <v>7</v>
      </c>
      <c r="K2175" s="129">
        <v>45</v>
      </c>
      <c r="L2175" s="121"/>
      <c r="M2175" s="147" t="s">
        <v>25</v>
      </c>
      <c r="N2175" s="147" t="s">
        <v>31</v>
      </c>
      <c r="O2175" s="148">
        <v>2012</v>
      </c>
      <c r="P2175" s="148" t="s">
        <v>8</v>
      </c>
      <c r="Q2175" s="149">
        <v>142</v>
      </c>
      <c r="R2175" s="112" t="str">
        <f t="shared" si="25"/>
        <v/>
      </c>
    </row>
    <row r="2176" spans="7:18" x14ac:dyDescent="0.3">
      <c r="G2176" s="145" t="s">
        <v>19</v>
      </c>
      <c r="H2176" s="145" t="s">
        <v>65</v>
      </c>
      <c r="I2176" s="130">
        <v>2017</v>
      </c>
      <c r="J2176" s="146" t="s">
        <v>8</v>
      </c>
      <c r="K2176" s="129">
        <v>64</v>
      </c>
      <c r="L2176" s="121"/>
      <c r="M2176" s="147" t="s">
        <v>25</v>
      </c>
      <c r="N2176" s="147" t="s">
        <v>31</v>
      </c>
      <c r="O2176" s="148">
        <v>2012</v>
      </c>
      <c r="P2176" s="148" t="s">
        <v>9</v>
      </c>
      <c r="Q2176" s="149">
        <v>196</v>
      </c>
      <c r="R2176" s="112" t="str">
        <f t="shared" si="25"/>
        <v/>
      </c>
    </row>
    <row r="2177" spans="7:18" x14ac:dyDescent="0.3">
      <c r="G2177" s="145" t="s">
        <v>19</v>
      </c>
      <c r="H2177" s="145" t="s">
        <v>65</v>
      </c>
      <c r="I2177" s="130">
        <v>2017</v>
      </c>
      <c r="J2177" s="146" t="s">
        <v>9</v>
      </c>
      <c r="K2177" s="129">
        <v>60</v>
      </c>
      <c r="L2177" s="121"/>
      <c r="M2177" s="147" t="s">
        <v>25</v>
      </c>
      <c r="N2177" s="147" t="s">
        <v>31</v>
      </c>
      <c r="O2177" s="148">
        <v>2012</v>
      </c>
      <c r="P2177" s="148" t="s">
        <v>10</v>
      </c>
      <c r="Q2177" s="149">
        <v>217</v>
      </c>
      <c r="R2177" s="112" t="str">
        <f t="shared" si="25"/>
        <v/>
      </c>
    </row>
    <row r="2178" spans="7:18" x14ac:dyDescent="0.3">
      <c r="G2178" s="145" t="s">
        <v>19</v>
      </c>
      <c r="H2178" s="145" t="s">
        <v>65</v>
      </c>
      <c r="I2178" s="130">
        <v>2017</v>
      </c>
      <c r="J2178" s="146" t="s">
        <v>10</v>
      </c>
      <c r="K2178" s="129">
        <v>109</v>
      </c>
      <c r="L2178" s="121"/>
      <c r="M2178" s="147" t="s">
        <v>25</v>
      </c>
      <c r="N2178" s="147" t="s">
        <v>31</v>
      </c>
      <c r="O2178" s="148">
        <v>2012</v>
      </c>
      <c r="P2178" s="148" t="s">
        <v>11</v>
      </c>
      <c r="Q2178" s="149">
        <v>191</v>
      </c>
      <c r="R2178" s="112" t="str">
        <f t="shared" si="25"/>
        <v/>
      </c>
    </row>
    <row r="2179" spans="7:18" x14ac:dyDescent="0.3">
      <c r="G2179" s="145" t="s">
        <v>19</v>
      </c>
      <c r="H2179" s="145" t="s">
        <v>65</v>
      </c>
      <c r="I2179" s="130">
        <v>2017</v>
      </c>
      <c r="J2179" s="146" t="s">
        <v>11</v>
      </c>
      <c r="K2179" s="129">
        <v>56</v>
      </c>
      <c r="L2179" s="121"/>
      <c r="M2179" s="147" t="s">
        <v>25</v>
      </c>
      <c r="N2179" s="147" t="s">
        <v>31</v>
      </c>
      <c r="O2179" s="148">
        <v>2012</v>
      </c>
      <c r="P2179" s="148" t="s">
        <v>12</v>
      </c>
      <c r="Q2179" s="149">
        <v>186</v>
      </c>
      <c r="R2179" s="112" t="str">
        <f t="shared" si="25"/>
        <v/>
      </c>
    </row>
    <row r="2180" spans="7:18" x14ac:dyDescent="0.3">
      <c r="G2180" s="145" t="s">
        <v>19</v>
      </c>
      <c r="H2180" s="145" t="s">
        <v>65</v>
      </c>
      <c r="I2180" s="130">
        <v>2017</v>
      </c>
      <c r="J2180" s="146" t="s">
        <v>12</v>
      </c>
      <c r="K2180" s="129">
        <v>108</v>
      </c>
      <c r="L2180" s="121"/>
      <c r="M2180" s="147" t="s">
        <v>25</v>
      </c>
      <c r="N2180" s="147" t="s">
        <v>31</v>
      </c>
      <c r="O2180" s="148">
        <v>2012</v>
      </c>
      <c r="P2180" s="148" t="s">
        <v>13</v>
      </c>
      <c r="Q2180" s="149">
        <v>148</v>
      </c>
      <c r="R2180" s="112" t="str">
        <f t="shared" si="25"/>
        <v/>
      </c>
    </row>
    <row r="2181" spans="7:18" x14ac:dyDescent="0.3">
      <c r="G2181" s="145" t="s">
        <v>19</v>
      </c>
      <c r="H2181" s="145" t="s">
        <v>65</v>
      </c>
      <c r="I2181" s="130">
        <v>2017</v>
      </c>
      <c r="J2181" s="146" t="s">
        <v>13</v>
      </c>
      <c r="K2181" s="129">
        <v>91</v>
      </c>
      <c r="L2181" s="121"/>
      <c r="M2181" s="147" t="s">
        <v>25</v>
      </c>
      <c r="N2181" s="147" t="s">
        <v>31</v>
      </c>
      <c r="O2181" s="148">
        <v>2012</v>
      </c>
      <c r="P2181" s="148" t="s">
        <v>14</v>
      </c>
      <c r="Q2181" s="149">
        <v>220</v>
      </c>
      <c r="R2181" s="112" t="str">
        <f t="shared" si="25"/>
        <v/>
      </c>
    </row>
    <row r="2182" spans="7:18" x14ac:dyDescent="0.3">
      <c r="G2182" s="145" t="s">
        <v>19</v>
      </c>
      <c r="H2182" s="145" t="s">
        <v>65</v>
      </c>
      <c r="I2182" s="130">
        <v>2017</v>
      </c>
      <c r="J2182" s="146" t="s">
        <v>14</v>
      </c>
      <c r="K2182" s="129">
        <v>144</v>
      </c>
      <c r="L2182" s="121"/>
      <c r="M2182" s="147" t="s">
        <v>25</v>
      </c>
      <c r="N2182" s="147" t="s">
        <v>31</v>
      </c>
      <c r="O2182" s="148">
        <v>2012</v>
      </c>
      <c r="P2182" s="148" t="s">
        <v>15</v>
      </c>
      <c r="Q2182" s="149">
        <v>227</v>
      </c>
      <c r="R2182" s="112" t="str">
        <f t="shared" ref="R2182:R2245" si="26">TRIM(T2131)</f>
        <v/>
      </c>
    </row>
    <row r="2183" spans="7:18" x14ac:dyDescent="0.3">
      <c r="G2183" s="145" t="s">
        <v>19</v>
      </c>
      <c r="H2183" s="145" t="s">
        <v>65</v>
      </c>
      <c r="I2183" s="130">
        <v>2017</v>
      </c>
      <c r="J2183" s="146" t="s">
        <v>15</v>
      </c>
      <c r="K2183" s="129">
        <v>56</v>
      </c>
      <c r="L2183" s="121"/>
      <c r="M2183" s="147" t="s">
        <v>25</v>
      </c>
      <c r="N2183" s="147" t="s">
        <v>32</v>
      </c>
      <c r="O2183" s="148">
        <v>2012</v>
      </c>
      <c r="P2183" s="148" t="s">
        <v>4</v>
      </c>
      <c r="Q2183" s="149">
        <v>4</v>
      </c>
      <c r="R2183" s="112" t="str">
        <f t="shared" si="26"/>
        <v/>
      </c>
    </row>
    <row r="2184" spans="7:18" x14ac:dyDescent="0.3">
      <c r="G2184" s="145" t="s">
        <v>19</v>
      </c>
      <c r="H2184" s="145" t="s">
        <v>66</v>
      </c>
      <c r="I2184" s="130">
        <v>2017</v>
      </c>
      <c r="J2184" s="146" t="s">
        <v>4</v>
      </c>
      <c r="K2184" s="129">
        <v>978</v>
      </c>
      <c r="L2184" s="121"/>
      <c r="M2184" s="147" t="s">
        <v>25</v>
      </c>
      <c r="N2184" s="147" t="s">
        <v>32</v>
      </c>
      <c r="O2184" s="148">
        <v>2012</v>
      </c>
      <c r="P2184" s="148" t="s">
        <v>6</v>
      </c>
      <c r="Q2184" s="149">
        <v>1</v>
      </c>
      <c r="R2184" s="112" t="str">
        <f t="shared" si="26"/>
        <v/>
      </c>
    </row>
    <row r="2185" spans="7:18" x14ac:dyDescent="0.3">
      <c r="G2185" s="145" t="s">
        <v>19</v>
      </c>
      <c r="H2185" s="145" t="s">
        <v>66</v>
      </c>
      <c r="I2185" s="130">
        <v>2017</v>
      </c>
      <c r="J2185" s="146" t="s">
        <v>5</v>
      </c>
      <c r="K2185" s="129">
        <v>901</v>
      </c>
      <c r="L2185" s="121"/>
      <c r="M2185" s="147" t="s">
        <v>25</v>
      </c>
      <c r="N2185" s="147" t="s">
        <v>32</v>
      </c>
      <c r="O2185" s="148">
        <v>2012</v>
      </c>
      <c r="P2185" s="148" t="s">
        <v>7</v>
      </c>
      <c r="Q2185" s="149">
        <v>66</v>
      </c>
      <c r="R2185" s="112" t="str">
        <f t="shared" si="26"/>
        <v/>
      </c>
    </row>
    <row r="2186" spans="7:18" x14ac:dyDescent="0.3">
      <c r="G2186" s="145" t="s">
        <v>19</v>
      </c>
      <c r="H2186" s="145" t="s">
        <v>66</v>
      </c>
      <c r="I2186" s="130">
        <v>2017</v>
      </c>
      <c r="J2186" s="146" t="s">
        <v>6</v>
      </c>
      <c r="K2186" s="129">
        <v>554</v>
      </c>
      <c r="L2186" s="121"/>
      <c r="M2186" s="147" t="s">
        <v>25</v>
      </c>
      <c r="N2186" s="147" t="s">
        <v>32</v>
      </c>
      <c r="O2186" s="148">
        <v>2012</v>
      </c>
      <c r="P2186" s="148" t="s">
        <v>8</v>
      </c>
      <c r="Q2186" s="149">
        <v>6</v>
      </c>
      <c r="R2186" s="112" t="str">
        <f t="shared" si="26"/>
        <v/>
      </c>
    </row>
    <row r="2187" spans="7:18" x14ac:dyDescent="0.3">
      <c r="G2187" s="145" t="s">
        <v>19</v>
      </c>
      <c r="H2187" s="145" t="s">
        <v>66</v>
      </c>
      <c r="I2187" s="130">
        <v>2017</v>
      </c>
      <c r="J2187" s="146" t="s">
        <v>7</v>
      </c>
      <c r="K2187" s="129">
        <v>17</v>
      </c>
      <c r="L2187" s="121"/>
      <c r="M2187" s="147" t="s">
        <v>25</v>
      </c>
      <c r="N2187" s="147" t="s">
        <v>32</v>
      </c>
      <c r="O2187" s="148">
        <v>2012</v>
      </c>
      <c r="P2187" s="148" t="s">
        <v>9</v>
      </c>
      <c r="Q2187" s="149">
        <v>3</v>
      </c>
      <c r="R2187" s="112" t="str">
        <f t="shared" si="26"/>
        <v/>
      </c>
    </row>
    <row r="2188" spans="7:18" x14ac:dyDescent="0.3">
      <c r="G2188" s="145" t="s">
        <v>19</v>
      </c>
      <c r="H2188" s="145" t="s">
        <v>66</v>
      </c>
      <c r="I2188" s="130">
        <v>2017</v>
      </c>
      <c r="J2188" s="146" t="s">
        <v>8</v>
      </c>
      <c r="K2188" s="129">
        <v>75</v>
      </c>
      <c r="L2188" s="121"/>
      <c r="M2188" s="147" t="s">
        <v>25</v>
      </c>
      <c r="N2188" s="147" t="s">
        <v>32</v>
      </c>
      <c r="O2188" s="148">
        <v>2012</v>
      </c>
      <c r="P2188" s="148" t="s">
        <v>10</v>
      </c>
      <c r="Q2188" s="149">
        <v>2</v>
      </c>
      <c r="R2188" s="112" t="str">
        <f t="shared" si="26"/>
        <v/>
      </c>
    </row>
    <row r="2189" spans="7:18" x14ac:dyDescent="0.3">
      <c r="G2189" s="145" t="s">
        <v>19</v>
      </c>
      <c r="H2189" s="145" t="s">
        <v>66</v>
      </c>
      <c r="I2189" s="130">
        <v>2017</v>
      </c>
      <c r="J2189" s="146" t="s">
        <v>9</v>
      </c>
      <c r="K2189" s="129">
        <v>43</v>
      </c>
      <c r="L2189" s="121"/>
      <c r="M2189" s="147" t="s">
        <v>25</v>
      </c>
      <c r="N2189" s="147" t="s">
        <v>32</v>
      </c>
      <c r="O2189" s="148">
        <v>2012</v>
      </c>
      <c r="P2189" s="148" t="s">
        <v>11</v>
      </c>
      <c r="Q2189" s="149">
        <v>3</v>
      </c>
      <c r="R2189" s="112" t="str">
        <f t="shared" si="26"/>
        <v/>
      </c>
    </row>
    <row r="2190" spans="7:18" x14ac:dyDescent="0.3">
      <c r="G2190" s="145" t="s">
        <v>19</v>
      </c>
      <c r="H2190" s="145" t="s">
        <v>66</v>
      </c>
      <c r="I2190" s="130">
        <v>2017</v>
      </c>
      <c r="J2190" s="146" t="s">
        <v>10</v>
      </c>
      <c r="K2190" s="129">
        <v>78</v>
      </c>
      <c r="L2190" s="121"/>
      <c r="M2190" s="147" t="s">
        <v>25</v>
      </c>
      <c r="N2190" s="147" t="s">
        <v>32</v>
      </c>
      <c r="O2190" s="148">
        <v>2012</v>
      </c>
      <c r="P2190" s="148" t="s">
        <v>12</v>
      </c>
      <c r="Q2190" s="149">
        <v>8</v>
      </c>
      <c r="R2190" s="112" t="str">
        <f t="shared" si="26"/>
        <v/>
      </c>
    </row>
    <row r="2191" spans="7:18" x14ac:dyDescent="0.3">
      <c r="G2191" s="145" t="s">
        <v>19</v>
      </c>
      <c r="H2191" s="145" t="s">
        <v>66</v>
      </c>
      <c r="I2191" s="130">
        <v>2017</v>
      </c>
      <c r="J2191" s="146" t="s">
        <v>11</v>
      </c>
      <c r="K2191" s="129">
        <v>78</v>
      </c>
      <c r="L2191" s="121"/>
      <c r="M2191" s="147" t="s">
        <v>25</v>
      </c>
      <c r="N2191" s="147" t="s">
        <v>32</v>
      </c>
      <c r="O2191" s="148">
        <v>2012</v>
      </c>
      <c r="P2191" s="148" t="s">
        <v>13</v>
      </c>
      <c r="Q2191" s="149">
        <v>51</v>
      </c>
      <c r="R2191" s="112" t="str">
        <f t="shared" si="26"/>
        <v/>
      </c>
    </row>
    <row r="2192" spans="7:18" x14ac:dyDescent="0.3">
      <c r="G2192" s="145" t="s">
        <v>19</v>
      </c>
      <c r="H2192" s="145" t="s">
        <v>66</v>
      </c>
      <c r="I2192" s="130">
        <v>2017</v>
      </c>
      <c r="J2192" s="146" t="s">
        <v>12</v>
      </c>
      <c r="K2192" s="129">
        <v>61</v>
      </c>
      <c r="L2192" s="121"/>
      <c r="M2192" s="147" t="s">
        <v>25</v>
      </c>
      <c r="N2192" s="147" t="s">
        <v>32</v>
      </c>
      <c r="O2192" s="148">
        <v>2012</v>
      </c>
      <c r="P2192" s="148" t="s">
        <v>14</v>
      </c>
      <c r="Q2192" s="149">
        <v>6</v>
      </c>
      <c r="R2192" s="112" t="str">
        <f t="shared" si="26"/>
        <v/>
      </c>
    </row>
    <row r="2193" spans="7:18" x14ac:dyDescent="0.3">
      <c r="G2193" s="145" t="s">
        <v>19</v>
      </c>
      <c r="H2193" s="145" t="s">
        <v>66</v>
      </c>
      <c r="I2193" s="130">
        <v>2017</v>
      </c>
      <c r="J2193" s="146" t="s">
        <v>13</v>
      </c>
      <c r="K2193" s="129">
        <v>41</v>
      </c>
      <c r="L2193" s="121"/>
      <c r="M2193" s="147" t="s">
        <v>25</v>
      </c>
      <c r="N2193" s="147" t="s">
        <v>32</v>
      </c>
      <c r="O2193" s="148">
        <v>2012</v>
      </c>
      <c r="P2193" s="148" t="s">
        <v>15</v>
      </c>
      <c r="Q2193" s="149">
        <v>19</v>
      </c>
      <c r="R2193" s="112" t="str">
        <f t="shared" si="26"/>
        <v/>
      </c>
    </row>
    <row r="2194" spans="7:18" x14ac:dyDescent="0.3">
      <c r="G2194" s="145" t="s">
        <v>19</v>
      </c>
      <c r="H2194" s="145" t="s">
        <v>66</v>
      </c>
      <c r="I2194" s="130">
        <v>2017</v>
      </c>
      <c r="J2194" s="146" t="s">
        <v>14</v>
      </c>
      <c r="K2194" s="129">
        <v>38</v>
      </c>
      <c r="L2194" s="121"/>
      <c r="M2194" s="147" t="s">
        <v>35</v>
      </c>
      <c r="N2194" s="147" t="s">
        <v>36</v>
      </c>
      <c r="O2194" s="148">
        <v>2012</v>
      </c>
      <c r="P2194" s="148" t="s">
        <v>4</v>
      </c>
      <c r="Q2194" s="149">
        <v>102</v>
      </c>
      <c r="R2194" s="112" t="str">
        <f t="shared" si="26"/>
        <v/>
      </c>
    </row>
    <row r="2195" spans="7:18" x14ac:dyDescent="0.3">
      <c r="G2195" s="145" t="s">
        <v>19</v>
      </c>
      <c r="H2195" s="145" t="s">
        <v>66</v>
      </c>
      <c r="I2195" s="130">
        <v>2017</v>
      </c>
      <c r="J2195" s="146" t="s">
        <v>15</v>
      </c>
      <c r="K2195" s="129">
        <v>52</v>
      </c>
      <c r="L2195" s="121"/>
      <c r="M2195" s="147" t="s">
        <v>35</v>
      </c>
      <c r="N2195" s="147" t="s">
        <v>36</v>
      </c>
      <c r="O2195" s="148">
        <v>2012</v>
      </c>
      <c r="P2195" s="148" t="s">
        <v>5</v>
      </c>
      <c r="Q2195" s="149">
        <v>83</v>
      </c>
      <c r="R2195" s="112" t="str">
        <f t="shared" si="26"/>
        <v/>
      </c>
    </row>
    <row r="2196" spans="7:18" x14ac:dyDescent="0.3">
      <c r="G2196" s="145" t="s">
        <v>19</v>
      </c>
      <c r="H2196" s="145" t="s">
        <v>67</v>
      </c>
      <c r="I2196" s="130">
        <v>2017</v>
      </c>
      <c r="J2196" s="146" t="s">
        <v>4</v>
      </c>
      <c r="K2196" s="129">
        <v>51</v>
      </c>
      <c r="L2196" s="121"/>
      <c r="M2196" s="147" t="s">
        <v>35</v>
      </c>
      <c r="N2196" s="147" t="s">
        <v>36</v>
      </c>
      <c r="O2196" s="148">
        <v>2012</v>
      </c>
      <c r="P2196" s="148" t="s">
        <v>6</v>
      </c>
      <c r="Q2196" s="149">
        <v>93</v>
      </c>
      <c r="R2196" s="112" t="str">
        <f t="shared" si="26"/>
        <v/>
      </c>
    </row>
    <row r="2197" spans="7:18" x14ac:dyDescent="0.3">
      <c r="G2197" s="145" t="s">
        <v>19</v>
      </c>
      <c r="H2197" s="145" t="s">
        <v>67</v>
      </c>
      <c r="I2197" s="130">
        <v>2017</v>
      </c>
      <c r="J2197" s="146" t="s">
        <v>5</v>
      </c>
      <c r="K2197" s="129">
        <v>34</v>
      </c>
      <c r="L2197" s="121"/>
      <c r="M2197" s="147" t="s">
        <v>35</v>
      </c>
      <c r="N2197" s="147" t="s">
        <v>36</v>
      </c>
      <c r="O2197" s="148">
        <v>2012</v>
      </c>
      <c r="P2197" s="148" t="s">
        <v>7</v>
      </c>
      <c r="Q2197" s="149">
        <v>100</v>
      </c>
      <c r="R2197" s="112" t="str">
        <f t="shared" si="26"/>
        <v/>
      </c>
    </row>
    <row r="2198" spans="7:18" x14ac:dyDescent="0.3">
      <c r="G2198" s="145" t="s">
        <v>19</v>
      </c>
      <c r="H2198" s="145" t="s">
        <v>67</v>
      </c>
      <c r="I2198" s="130">
        <v>2017</v>
      </c>
      <c r="J2198" s="146" t="s">
        <v>6</v>
      </c>
      <c r="K2198" s="129">
        <v>30</v>
      </c>
      <c r="L2198" s="121"/>
      <c r="M2198" s="147" t="s">
        <v>35</v>
      </c>
      <c r="N2198" s="147" t="s">
        <v>36</v>
      </c>
      <c r="O2198" s="148">
        <v>2012</v>
      </c>
      <c r="P2198" s="148" t="s">
        <v>8</v>
      </c>
      <c r="Q2198" s="149">
        <v>70</v>
      </c>
      <c r="R2198" s="112" t="str">
        <f t="shared" si="26"/>
        <v/>
      </c>
    </row>
    <row r="2199" spans="7:18" x14ac:dyDescent="0.3">
      <c r="G2199" s="145" t="s">
        <v>19</v>
      </c>
      <c r="H2199" s="145" t="s">
        <v>67</v>
      </c>
      <c r="I2199" s="130">
        <v>2017</v>
      </c>
      <c r="J2199" s="146" t="s">
        <v>7</v>
      </c>
      <c r="K2199" s="129">
        <v>55</v>
      </c>
      <c r="L2199" s="121"/>
      <c r="M2199" s="147" t="s">
        <v>35</v>
      </c>
      <c r="N2199" s="147" t="s">
        <v>36</v>
      </c>
      <c r="O2199" s="148">
        <v>2012</v>
      </c>
      <c r="P2199" s="148" t="s">
        <v>9</v>
      </c>
      <c r="Q2199" s="149">
        <v>62</v>
      </c>
      <c r="R2199" s="112" t="str">
        <f t="shared" si="26"/>
        <v/>
      </c>
    </row>
    <row r="2200" spans="7:18" x14ac:dyDescent="0.3">
      <c r="G2200" s="145" t="s">
        <v>19</v>
      </c>
      <c r="H2200" s="145" t="s">
        <v>67</v>
      </c>
      <c r="I2200" s="130">
        <v>2017</v>
      </c>
      <c r="J2200" s="146" t="s">
        <v>8</v>
      </c>
      <c r="K2200" s="129">
        <v>45</v>
      </c>
      <c r="L2200" s="121"/>
      <c r="M2200" s="147" t="s">
        <v>35</v>
      </c>
      <c r="N2200" s="147" t="s">
        <v>36</v>
      </c>
      <c r="O2200" s="148">
        <v>2012</v>
      </c>
      <c r="P2200" s="148" t="s">
        <v>10</v>
      </c>
      <c r="Q2200" s="149">
        <v>71</v>
      </c>
      <c r="R2200" s="112" t="str">
        <f t="shared" si="26"/>
        <v/>
      </c>
    </row>
    <row r="2201" spans="7:18" x14ac:dyDescent="0.3">
      <c r="G2201" s="145" t="s">
        <v>19</v>
      </c>
      <c r="H2201" s="145" t="s">
        <v>67</v>
      </c>
      <c r="I2201" s="130">
        <v>2017</v>
      </c>
      <c r="J2201" s="146" t="s">
        <v>9</v>
      </c>
      <c r="K2201" s="129">
        <v>58</v>
      </c>
      <c r="L2201" s="121"/>
      <c r="M2201" s="147" t="s">
        <v>35</v>
      </c>
      <c r="N2201" s="147" t="s">
        <v>36</v>
      </c>
      <c r="O2201" s="148">
        <v>2012</v>
      </c>
      <c r="P2201" s="148" t="s">
        <v>11</v>
      </c>
      <c r="Q2201" s="149">
        <v>92</v>
      </c>
      <c r="R2201" s="112" t="str">
        <f t="shared" si="26"/>
        <v/>
      </c>
    </row>
    <row r="2202" spans="7:18" x14ac:dyDescent="0.3">
      <c r="G2202" s="145" t="s">
        <v>19</v>
      </c>
      <c r="H2202" s="145" t="s">
        <v>67</v>
      </c>
      <c r="I2202" s="130">
        <v>2017</v>
      </c>
      <c r="J2202" s="146" t="s">
        <v>10</v>
      </c>
      <c r="K2202" s="129">
        <v>58</v>
      </c>
      <c r="L2202" s="121"/>
      <c r="M2202" s="147" t="s">
        <v>35</v>
      </c>
      <c r="N2202" s="147" t="s">
        <v>36</v>
      </c>
      <c r="O2202" s="148">
        <v>2012</v>
      </c>
      <c r="P2202" s="148" t="s">
        <v>12</v>
      </c>
      <c r="Q2202" s="149">
        <v>34</v>
      </c>
      <c r="R2202" s="112" t="str">
        <f t="shared" si="26"/>
        <v/>
      </c>
    </row>
    <row r="2203" spans="7:18" x14ac:dyDescent="0.3">
      <c r="G2203" s="145" t="s">
        <v>19</v>
      </c>
      <c r="H2203" s="145" t="s">
        <v>67</v>
      </c>
      <c r="I2203" s="130">
        <v>2017</v>
      </c>
      <c r="J2203" s="146" t="s">
        <v>11</v>
      </c>
      <c r="K2203" s="129">
        <v>55</v>
      </c>
      <c r="L2203" s="121"/>
      <c r="M2203" s="147" t="s">
        <v>35</v>
      </c>
      <c r="N2203" s="147" t="s">
        <v>36</v>
      </c>
      <c r="O2203" s="148">
        <v>2012</v>
      </c>
      <c r="P2203" s="148" t="s">
        <v>13</v>
      </c>
      <c r="Q2203" s="149">
        <v>103</v>
      </c>
      <c r="R2203" s="112" t="str">
        <f t="shared" si="26"/>
        <v/>
      </c>
    </row>
    <row r="2204" spans="7:18" x14ac:dyDescent="0.3">
      <c r="G2204" s="145" t="s">
        <v>19</v>
      </c>
      <c r="H2204" s="145" t="s">
        <v>67</v>
      </c>
      <c r="I2204" s="130">
        <v>2017</v>
      </c>
      <c r="J2204" s="146" t="s">
        <v>12</v>
      </c>
      <c r="K2204" s="129">
        <v>57</v>
      </c>
      <c r="L2204" s="121"/>
      <c r="M2204" s="147" t="s">
        <v>35</v>
      </c>
      <c r="N2204" s="147" t="s">
        <v>36</v>
      </c>
      <c r="O2204" s="148">
        <v>2012</v>
      </c>
      <c r="P2204" s="148" t="s">
        <v>14</v>
      </c>
      <c r="Q2204" s="149">
        <v>124</v>
      </c>
      <c r="R2204" s="112" t="str">
        <f t="shared" si="26"/>
        <v/>
      </c>
    </row>
    <row r="2205" spans="7:18" x14ac:dyDescent="0.3">
      <c r="G2205" s="145" t="s">
        <v>19</v>
      </c>
      <c r="H2205" s="145" t="s">
        <v>67</v>
      </c>
      <c r="I2205" s="130">
        <v>2017</v>
      </c>
      <c r="J2205" s="146" t="s">
        <v>13</v>
      </c>
      <c r="K2205" s="129">
        <v>52</v>
      </c>
      <c r="L2205" s="121"/>
      <c r="M2205" s="147" t="s">
        <v>35</v>
      </c>
      <c r="N2205" s="147" t="s">
        <v>36</v>
      </c>
      <c r="O2205" s="148">
        <v>2012</v>
      </c>
      <c r="P2205" s="148" t="s">
        <v>15</v>
      </c>
      <c r="Q2205" s="149">
        <v>91</v>
      </c>
      <c r="R2205" s="112" t="str">
        <f t="shared" si="26"/>
        <v/>
      </c>
    </row>
    <row r="2206" spans="7:18" x14ac:dyDescent="0.3">
      <c r="G2206" s="145" t="s">
        <v>19</v>
      </c>
      <c r="H2206" s="145" t="s">
        <v>67</v>
      </c>
      <c r="I2206" s="130">
        <v>2017</v>
      </c>
      <c r="J2206" s="146" t="s">
        <v>14</v>
      </c>
      <c r="K2206" s="129">
        <v>56</v>
      </c>
      <c r="L2206" s="121"/>
      <c r="M2206" s="147" t="s">
        <v>48</v>
      </c>
      <c r="N2206" s="147" t="s">
        <v>49</v>
      </c>
      <c r="O2206" s="148">
        <v>2012</v>
      </c>
      <c r="P2206" s="148" t="s">
        <v>4</v>
      </c>
      <c r="Q2206" s="149">
        <v>32</v>
      </c>
      <c r="R2206" s="112" t="str">
        <f t="shared" si="26"/>
        <v/>
      </c>
    </row>
    <row r="2207" spans="7:18" x14ac:dyDescent="0.3">
      <c r="G2207" s="145" t="s">
        <v>19</v>
      </c>
      <c r="H2207" s="145" t="s">
        <v>67</v>
      </c>
      <c r="I2207" s="130">
        <v>2017</v>
      </c>
      <c r="J2207" s="146" t="s">
        <v>15</v>
      </c>
      <c r="K2207" s="129">
        <v>56</v>
      </c>
      <c r="L2207" s="121"/>
      <c r="M2207" s="147" t="s">
        <v>48</v>
      </c>
      <c r="N2207" s="147" t="s">
        <v>49</v>
      </c>
      <c r="O2207" s="148">
        <v>2012</v>
      </c>
      <c r="P2207" s="148" t="s">
        <v>5</v>
      </c>
      <c r="Q2207" s="149">
        <v>29</v>
      </c>
      <c r="R2207" s="112" t="str">
        <f t="shared" si="26"/>
        <v/>
      </c>
    </row>
    <row r="2208" spans="7:18" x14ac:dyDescent="0.3">
      <c r="G2208" s="145" t="s">
        <v>19</v>
      </c>
      <c r="H2208" s="145" t="s">
        <v>69</v>
      </c>
      <c r="I2208" s="130">
        <v>2017</v>
      </c>
      <c r="J2208" s="146" t="s">
        <v>4</v>
      </c>
      <c r="K2208" s="129">
        <v>12</v>
      </c>
      <c r="L2208" s="121"/>
      <c r="M2208" s="147" t="s">
        <v>48</v>
      </c>
      <c r="N2208" s="147" t="s">
        <v>49</v>
      </c>
      <c r="O2208" s="148">
        <v>2012</v>
      </c>
      <c r="P2208" s="148" t="s">
        <v>6</v>
      </c>
      <c r="Q2208" s="149">
        <v>33</v>
      </c>
      <c r="R2208" s="112" t="str">
        <f t="shared" si="26"/>
        <v/>
      </c>
    </row>
    <row r="2209" spans="7:18" x14ac:dyDescent="0.3">
      <c r="G2209" s="145" t="s">
        <v>19</v>
      </c>
      <c r="H2209" s="145" t="s">
        <v>69</v>
      </c>
      <c r="I2209" s="130">
        <v>2017</v>
      </c>
      <c r="J2209" s="146" t="s">
        <v>5</v>
      </c>
      <c r="K2209" s="129">
        <v>22</v>
      </c>
      <c r="L2209" s="121"/>
      <c r="M2209" s="147" t="s">
        <v>48</v>
      </c>
      <c r="N2209" s="147" t="s">
        <v>49</v>
      </c>
      <c r="O2209" s="148">
        <v>2012</v>
      </c>
      <c r="P2209" s="148" t="s">
        <v>7</v>
      </c>
      <c r="Q2209" s="149">
        <v>22</v>
      </c>
      <c r="R2209" s="112" t="str">
        <f t="shared" si="26"/>
        <v/>
      </c>
    </row>
    <row r="2210" spans="7:18" x14ac:dyDescent="0.3">
      <c r="G2210" s="145" t="s">
        <v>19</v>
      </c>
      <c r="H2210" s="145" t="s">
        <v>69</v>
      </c>
      <c r="I2210" s="130">
        <v>2017</v>
      </c>
      <c r="J2210" s="146" t="s">
        <v>6</v>
      </c>
      <c r="K2210" s="129">
        <v>40</v>
      </c>
      <c r="L2210" s="121"/>
      <c r="M2210" s="147" t="s">
        <v>48</v>
      </c>
      <c r="N2210" s="147" t="s">
        <v>49</v>
      </c>
      <c r="O2210" s="148">
        <v>2012</v>
      </c>
      <c r="P2210" s="148" t="s">
        <v>8</v>
      </c>
      <c r="Q2210" s="149">
        <v>44</v>
      </c>
      <c r="R2210" s="112" t="str">
        <f t="shared" si="26"/>
        <v/>
      </c>
    </row>
    <row r="2211" spans="7:18" x14ac:dyDescent="0.3">
      <c r="G2211" s="145" t="s">
        <v>19</v>
      </c>
      <c r="H2211" s="145" t="s">
        <v>69</v>
      </c>
      <c r="I2211" s="130">
        <v>2017</v>
      </c>
      <c r="J2211" s="146" t="s">
        <v>7</v>
      </c>
      <c r="K2211" s="129">
        <v>16</v>
      </c>
      <c r="L2211" s="121"/>
      <c r="M2211" s="147" t="s">
        <v>48</v>
      </c>
      <c r="N2211" s="147" t="s">
        <v>49</v>
      </c>
      <c r="O2211" s="148">
        <v>2012</v>
      </c>
      <c r="P2211" s="148" t="s">
        <v>9</v>
      </c>
      <c r="Q2211" s="149">
        <v>29</v>
      </c>
      <c r="R2211" s="112" t="str">
        <f t="shared" si="26"/>
        <v/>
      </c>
    </row>
    <row r="2212" spans="7:18" x14ac:dyDescent="0.3">
      <c r="G2212" s="145" t="s">
        <v>19</v>
      </c>
      <c r="H2212" s="145" t="s">
        <v>69</v>
      </c>
      <c r="I2212" s="130">
        <v>2017</v>
      </c>
      <c r="J2212" s="146" t="s">
        <v>8</v>
      </c>
      <c r="K2212" s="129">
        <v>44</v>
      </c>
      <c r="L2212" s="121"/>
      <c r="M2212" s="147" t="s">
        <v>48</v>
      </c>
      <c r="N2212" s="147" t="s">
        <v>49</v>
      </c>
      <c r="O2212" s="148">
        <v>2012</v>
      </c>
      <c r="P2212" s="148" t="s">
        <v>10</v>
      </c>
      <c r="Q2212" s="149">
        <v>34</v>
      </c>
      <c r="R2212" s="112" t="str">
        <f t="shared" si="26"/>
        <v/>
      </c>
    </row>
    <row r="2213" spans="7:18" x14ac:dyDescent="0.3">
      <c r="G2213" s="145" t="s">
        <v>19</v>
      </c>
      <c r="H2213" s="145" t="s">
        <v>69</v>
      </c>
      <c r="I2213" s="130">
        <v>2017</v>
      </c>
      <c r="J2213" s="146" t="s">
        <v>9</v>
      </c>
      <c r="K2213" s="129">
        <v>17</v>
      </c>
      <c r="L2213" s="121"/>
      <c r="M2213" s="147" t="s">
        <v>48</v>
      </c>
      <c r="N2213" s="147" t="s">
        <v>49</v>
      </c>
      <c r="O2213" s="148">
        <v>2012</v>
      </c>
      <c r="P2213" s="148" t="s">
        <v>11</v>
      </c>
      <c r="Q2213" s="149">
        <v>34</v>
      </c>
      <c r="R2213" s="112" t="str">
        <f t="shared" si="26"/>
        <v/>
      </c>
    </row>
    <row r="2214" spans="7:18" x14ac:dyDescent="0.3">
      <c r="G2214" s="145" t="s">
        <v>19</v>
      </c>
      <c r="H2214" s="145" t="s">
        <v>69</v>
      </c>
      <c r="I2214" s="130">
        <v>2017</v>
      </c>
      <c r="J2214" s="146" t="s">
        <v>10</v>
      </c>
      <c r="K2214" s="129">
        <v>23</v>
      </c>
      <c r="L2214" s="121"/>
      <c r="M2214" s="147" t="s">
        <v>48</v>
      </c>
      <c r="N2214" s="147" t="s">
        <v>49</v>
      </c>
      <c r="O2214" s="148">
        <v>2012</v>
      </c>
      <c r="P2214" s="148" t="s">
        <v>12</v>
      </c>
      <c r="Q2214" s="149">
        <v>46</v>
      </c>
      <c r="R2214" s="112" t="str">
        <f t="shared" si="26"/>
        <v/>
      </c>
    </row>
    <row r="2215" spans="7:18" x14ac:dyDescent="0.3">
      <c r="G2215" s="145" t="s">
        <v>19</v>
      </c>
      <c r="H2215" s="145" t="s">
        <v>69</v>
      </c>
      <c r="I2215" s="130">
        <v>2017</v>
      </c>
      <c r="J2215" s="146" t="s">
        <v>11</v>
      </c>
      <c r="K2215" s="129">
        <v>33</v>
      </c>
      <c r="L2215" s="121"/>
      <c r="M2215" s="147" t="s">
        <v>48</v>
      </c>
      <c r="N2215" s="147" t="s">
        <v>49</v>
      </c>
      <c r="O2215" s="148">
        <v>2012</v>
      </c>
      <c r="P2215" s="148" t="s">
        <v>13</v>
      </c>
      <c r="Q2215" s="149">
        <v>39</v>
      </c>
      <c r="R2215" s="112" t="str">
        <f t="shared" si="26"/>
        <v/>
      </c>
    </row>
    <row r="2216" spans="7:18" x14ac:dyDescent="0.3">
      <c r="G2216" s="145" t="s">
        <v>19</v>
      </c>
      <c r="H2216" s="145" t="s">
        <v>69</v>
      </c>
      <c r="I2216" s="130">
        <v>2017</v>
      </c>
      <c r="J2216" s="146" t="s">
        <v>12</v>
      </c>
      <c r="K2216" s="129">
        <v>42</v>
      </c>
      <c r="L2216" s="121"/>
      <c r="M2216" s="147" t="s">
        <v>48</v>
      </c>
      <c r="N2216" s="147" t="s">
        <v>49</v>
      </c>
      <c r="O2216" s="148">
        <v>2012</v>
      </c>
      <c r="P2216" s="148" t="s">
        <v>14</v>
      </c>
      <c r="Q2216" s="149">
        <v>32</v>
      </c>
      <c r="R2216" s="112" t="str">
        <f t="shared" si="26"/>
        <v/>
      </c>
    </row>
    <row r="2217" spans="7:18" x14ac:dyDescent="0.3">
      <c r="G2217" s="145" t="s">
        <v>19</v>
      </c>
      <c r="H2217" s="145" t="s">
        <v>69</v>
      </c>
      <c r="I2217" s="130">
        <v>2017</v>
      </c>
      <c r="J2217" s="146" t="s">
        <v>13</v>
      </c>
      <c r="K2217" s="129">
        <v>39</v>
      </c>
      <c r="L2217" s="121"/>
      <c r="M2217" s="147" t="s">
        <v>48</v>
      </c>
      <c r="N2217" s="147" t="s">
        <v>49</v>
      </c>
      <c r="O2217" s="148">
        <v>2012</v>
      </c>
      <c r="P2217" s="148" t="s">
        <v>15</v>
      </c>
      <c r="Q2217" s="149">
        <v>30</v>
      </c>
      <c r="R2217" s="112" t="str">
        <f t="shared" si="26"/>
        <v/>
      </c>
    </row>
    <row r="2218" spans="7:18" x14ac:dyDescent="0.3">
      <c r="G2218" s="145" t="s">
        <v>19</v>
      </c>
      <c r="H2218" s="145" t="s">
        <v>69</v>
      </c>
      <c r="I2218" s="130">
        <v>2017</v>
      </c>
      <c r="J2218" s="146" t="s">
        <v>14</v>
      </c>
      <c r="K2218" s="129">
        <v>66</v>
      </c>
      <c r="L2218" s="121"/>
      <c r="M2218" s="147" t="s">
        <v>54</v>
      </c>
      <c r="N2218" s="147" t="s">
        <v>54</v>
      </c>
      <c r="O2218" s="148">
        <v>2012</v>
      </c>
      <c r="P2218" s="148" t="s">
        <v>4</v>
      </c>
      <c r="Q2218" s="149">
        <v>574</v>
      </c>
      <c r="R2218" s="112" t="str">
        <f t="shared" si="26"/>
        <v/>
      </c>
    </row>
    <row r="2219" spans="7:18" x14ac:dyDescent="0.3">
      <c r="G2219" s="145" t="s">
        <v>19</v>
      </c>
      <c r="H2219" s="145" t="s">
        <v>69</v>
      </c>
      <c r="I2219" s="130">
        <v>2017</v>
      </c>
      <c r="J2219" s="146" t="s">
        <v>15</v>
      </c>
      <c r="K2219" s="129">
        <v>73</v>
      </c>
      <c r="L2219" s="121"/>
      <c r="M2219" s="147" t="s">
        <v>54</v>
      </c>
      <c r="N2219" s="147" t="s">
        <v>54</v>
      </c>
      <c r="O2219" s="148">
        <v>2012</v>
      </c>
      <c r="P2219" s="148" t="s">
        <v>5</v>
      </c>
      <c r="Q2219" s="149">
        <v>467</v>
      </c>
      <c r="R2219" s="112" t="str">
        <f t="shared" si="26"/>
        <v/>
      </c>
    </row>
    <row r="2220" spans="7:18" x14ac:dyDescent="0.3">
      <c r="G2220" s="145" t="s">
        <v>21</v>
      </c>
      <c r="H2220" s="145" t="s">
        <v>22</v>
      </c>
      <c r="I2220" s="130">
        <v>2017</v>
      </c>
      <c r="J2220" s="146" t="s">
        <v>4</v>
      </c>
      <c r="K2220" s="129">
        <v>307</v>
      </c>
      <c r="L2220" s="121"/>
      <c r="M2220" s="147" t="s">
        <v>54</v>
      </c>
      <c r="N2220" s="147" t="s">
        <v>54</v>
      </c>
      <c r="O2220" s="148">
        <v>2012</v>
      </c>
      <c r="P2220" s="148" t="s">
        <v>6</v>
      </c>
      <c r="Q2220" s="149">
        <v>601</v>
      </c>
      <c r="R2220" s="112" t="str">
        <f t="shared" si="26"/>
        <v/>
      </c>
    </row>
    <row r="2221" spans="7:18" x14ac:dyDescent="0.3">
      <c r="G2221" s="145" t="s">
        <v>21</v>
      </c>
      <c r="H2221" s="145" t="s">
        <v>22</v>
      </c>
      <c r="I2221" s="130">
        <v>2017</v>
      </c>
      <c r="J2221" s="146" t="s">
        <v>5</v>
      </c>
      <c r="K2221" s="129">
        <v>17</v>
      </c>
      <c r="L2221" s="121"/>
      <c r="M2221" s="147" t="s">
        <v>54</v>
      </c>
      <c r="N2221" s="147" t="s">
        <v>54</v>
      </c>
      <c r="O2221" s="148">
        <v>2012</v>
      </c>
      <c r="P2221" s="148" t="s">
        <v>7</v>
      </c>
      <c r="Q2221" s="149">
        <v>651</v>
      </c>
      <c r="R2221" s="112" t="str">
        <f t="shared" si="26"/>
        <v/>
      </c>
    </row>
    <row r="2222" spans="7:18" x14ac:dyDescent="0.3">
      <c r="G2222" s="145" t="s">
        <v>21</v>
      </c>
      <c r="H2222" s="145" t="s">
        <v>22</v>
      </c>
      <c r="I2222" s="130">
        <v>2017</v>
      </c>
      <c r="J2222" s="146" t="s">
        <v>6</v>
      </c>
      <c r="K2222" s="129">
        <v>106</v>
      </c>
      <c r="L2222" s="121"/>
      <c r="M2222" s="147" t="s">
        <v>54</v>
      </c>
      <c r="N2222" s="147" t="s">
        <v>54</v>
      </c>
      <c r="O2222" s="148">
        <v>2012</v>
      </c>
      <c r="P2222" s="148" t="s">
        <v>8</v>
      </c>
      <c r="Q2222" s="149">
        <v>608</v>
      </c>
      <c r="R2222" s="112" t="str">
        <f t="shared" si="26"/>
        <v/>
      </c>
    </row>
    <row r="2223" spans="7:18" x14ac:dyDescent="0.3">
      <c r="G2223" s="145" t="s">
        <v>21</v>
      </c>
      <c r="H2223" s="145" t="s">
        <v>22</v>
      </c>
      <c r="I2223" s="130">
        <v>2017</v>
      </c>
      <c r="J2223" s="146" t="s">
        <v>7</v>
      </c>
      <c r="K2223" s="129">
        <v>6</v>
      </c>
      <c r="L2223" s="121"/>
      <c r="M2223" s="147" t="s">
        <v>54</v>
      </c>
      <c r="N2223" s="147" t="s">
        <v>54</v>
      </c>
      <c r="O2223" s="148">
        <v>2012</v>
      </c>
      <c r="P2223" s="148" t="s">
        <v>9</v>
      </c>
      <c r="Q2223" s="149">
        <v>512</v>
      </c>
      <c r="R2223" s="112" t="str">
        <f t="shared" si="26"/>
        <v/>
      </c>
    </row>
    <row r="2224" spans="7:18" x14ac:dyDescent="0.3">
      <c r="G2224" s="145" t="s">
        <v>21</v>
      </c>
      <c r="H2224" s="145" t="s">
        <v>22</v>
      </c>
      <c r="I2224" s="130">
        <v>2017</v>
      </c>
      <c r="J2224" s="146" t="s">
        <v>8</v>
      </c>
      <c r="K2224" s="129">
        <v>3</v>
      </c>
      <c r="L2224" s="121"/>
      <c r="M2224" s="147" t="s">
        <v>54</v>
      </c>
      <c r="N2224" s="147" t="s">
        <v>54</v>
      </c>
      <c r="O2224" s="148">
        <v>2012</v>
      </c>
      <c r="P2224" s="148" t="s">
        <v>10</v>
      </c>
      <c r="Q2224" s="149">
        <v>496</v>
      </c>
      <c r="R2224" s="112" t="str">
        <f t="shared" si="26"/>
        <v/>
      </c>
    </row>
    <row r="2225" spans="7:18" x14ac:dyDescent="0.3">
      <c r="G2225" s="145" t="s">
        <v>21</v>
      </c>
      <c r="H2225" s="145" t="s">
        <v>22</v>
      </c>
      <c r="I2225" s="130">
        <v>2017</v>
      </c>
      <c r="J2225" s="146" t="s">
        <v>9</v>
      </c>
      <c r="K2225" s="129">
        <v>10</v>
      </c>
      <c r="L2225" s="121"/>
      <c r="M2225" s="147" t="s">
        <v>54</v>
      </c>
      <c r="N2225" s="147" t="s">
        <v>54</v>
      </c>
      <c r="O2225" s="148">
        <v>2012</v>
      </c>
      <c r="P2225" s="148" t="s">
        <v>11</v>
      </c>
      <c r="Q2225" s="149">
        <v>524</v>
      </c>
      <c r="R2225" s="112" t="str">
        <f t="shared" si="26"/>
        <v/>
      </c>
    </row>
    <row r="2226" spans="7:18" x14ac:dyDescent="0.3">
      <c r="G2226" s="145" t="s">
        <v>21</v>
      </c>
      <c r="H2226" s="145" t="s">
        <v>22</v>
      </c>
      <c r="I2226" s="130">
        <v>2017</v>
      </c>
      <c r="J2226" s="146" t="s">
        <v>10</v>
      </c>
      <c r="K2226" s="129">
        <v>3</v>
      </c>
      <c r="L2226" s="121"/>
      <c r="M2226" s="147" t="s">
        <v>54</v>
      </c>
      <c r="N2226" s="147" t="s">
        <v>54</v>
      </c>
      <c r="O2226" s="148">
        <v>2012</v>
      </c>
      <c r="P2226" s="148" t="s">
        <v>12</v>
      </c>
      <c r="Q2226" s="149">
        <v>553</v>
      </c>
      <c r="R2226" s="112" t="str">
        <f t="shared" si="26"/>
        <v/>
      </c>
    </row>
    <row r="2227" spans="7:18" x14ac:dyDescent="0.3">
      <c r="G2227" s="145" t="s">
        <v>21</v>
      </c>
      <c r="H2227" s="145" t="s">
        <v>22</v>
      </c>
      <c r="I2227" s="130">
        <v>2017</v>
      </c>
      <c r="J2227" s="146" t="s">
        <v>11</v>
      </c>
      <c r="K2227" s="129">
        <v>28</v>
      </c>
      <c r="L2227" s="121"/>
      <c r="M2227" s="147" t="s">
        <v>54</v>
      </c>
      <c r="N2227" s="147" t="s">
        <v>54</v>
      </c>
      <c r="O2227" s="148">
        <v>2012</v>
      </c>
      <c r="P2227" s="148" t="s">
        <v>13</v>
      </c>
      <c r="Q2227" s="149">
        <v>16970</v>
      </c>
      <c r="R2227" s="112" t="str">
        <f t="shared" si="26"/>
        <v/>
      </c>
    </row>
    <row r="2228" spans="7:18" x14ac:dyDescent="0.3">
      <c r="G2228" s="145" t="s">
        <v>21</v>
      </c>
      <c r="H2228" s="145" t="s">
        <v>22</v>
      </c>
      <c r="I2228" s="130">
        <v>2017</v>
      </c>
      <c r="J2228" s="146" t="s">
        <v>12</v>
      </c>
      <c r="K2228" s="129">
        <v>3</v>
      </c>
      <c r="L2228" s="121"/>
      <c r="M2228" s="147" t="s">
        <v>54</v>
      </c>
      <c r="N2228" s="147" t="s">
        <v>54</v>
      </c>
      <c r="O2228" s="148">
        <v>2012</v>
      </c>
      <c r="P2228" s="148" t="s">
        <v>14</v>
      </c>
      <c r="Q2228" s="149">
        <v>355</v>
      </c>
      <c r="R2228" s="112" t="str">
        <f t="shared" si="26"/>
        <v/>
      </c>
    </row>
    <row r="2229" spans="7:18" x14ac:dyDescent="0.3">
      <c r="G2229" s="145" t="s">
        <v>21</v>
      </c>
      <c r="H2229" s="145" t="s">
        <v>22</v>
      </c>
      <c r="I2229" s="130">
        <v>2017</v>
      </c>
      <c r="J2229" s="146" t="s">
        <v>13</v>
      </c>
      <c r="K2229" s="129">
        <v>4</v>
      </c>
      <c r="L2229" s="121"/>
      <c r="M2229" s="147" t="s">
        <v>54</v>
      </c>
      <c r="N2229" s="147" t="s">
        <v>54</v>
      </c>
      <c r="O2229" s="148">
        <v>2012</v>
      </c>
      <c r="P2229" s="148" t="s">
        <v>15</v>
      </c>
      <c r="Q2229" s="149">
        <v>298</v>
      </c>
      <c r="R2229" s="112" t="str">
        <f t="shared" si="26"/>
        <v/>
      </c>
    </row>
    <row r="2230" spans="7:18" x14ac:dyDescent="0.3">
      <c r="G2230" s="145" t="s">
        <v>21</v>
      </c>
      <c r="H2230" s="145" t="s">
        <v>22</v>
      </c>
      <c r="I2230" s="130">
        <v>2017</v>
      </c>
      <c r="J2230" s="146" t="s">
        <v>14</v>
      </c>
      <c r="K2230" s="129">
        <v>80</v>
      </c>
      <c r="L2230" s="121"/>
      <c r="M2230" s="147" t="s">
        <v>19</v>
      </c>
      <c r="N2230" s="147" t="s">
        <v>59</v>
      </c>
      <c r="O2230" s="148">
        <v>2011</v>
      </c>
      <c r="P2230" s="148" t="s">
        <v>4</v>
      </c>
      <c r="Q2230" s="149">
        <v>56427</v>
      </c>
      <c r="R2230" s="112" t="str">
        <f t="shared" si="26"/>
        <v/>
      </c>
    </row>
    <row r="2231" spans="7:18" x14ac:dyDescent="0.3">
      <c r="G2231" s="145" t="s">
        <v>21</v>
      </c>
      <c r="H2231" s="145" t="s">
        <v>22</v>
      </c>
      <c r="I2231" s="130">
        <v>2017</v>
      </c>
      <c r="J2231" s="146" t="s">
        <v>15</v>
      </c>
      <c r="K2231" s="129">
        <v>28</v>
      </c>
      <c r="L2231" s="121"/>
      <c r="M2231" s="147" t="s">
        <v>19</v>
      </c>
      <c r="N2231" s="147" t="s">
        <v>59</v>
      </c>
      <c r="O2231" s="148">
        <v>2011</v>
      </c>
      <c r="P2231" s="148" t="s">
        <v>5</v>
      </c>
      <c r="Q2231" s="149">
        <v>53779</v>
      </c>
      <c r="R2231" s="112" t="str">
        <f t="shared" si="26"/>
        <v/>
      </c>
    </row>
    <row r="2232" spans="7:18" x14ac:dyDescent="0.3">
      <c r="G2232" s="145" t="s">
        <v>25</v>
      </c>
      <c r="H2232" s="145" t="s">
        <v>27</v>
      </c>
      <c r="I2232" s="130">
        <v>2017</v>
      </c>
      <c r="J2232" s="146" t="s">
        <v>4</v>
      </c>
      <c r="K2232" s="129">
        <v>197</v>
      </c>
      <c r="L2232" s="121"/>
      <c r="M2232" s="147" t="s">
        <v>19</v>
      </c>
      <c r="N2232" s="147" t="s">
        <v>59</v>
      </c>
      <c r="O2232" s="148">
        <v>2011</v>
      </c>
      <c r="P2232" s="148" t="s">
        <v>6</v>
      </c>
      <c r="Q2232" s="149">
        <v>62373</v>
      </c>
      <c r="R2232" s="112" t="str">
        <f t="shared" si="26"/>
        <v/>
      </c>
    </row>
    <row r="2233" spans="7:18" x14ac:dyDescent="0.3">
      <c r="G2233" s="145" t="s">
        <v>25</v>
      </c>
      <c r="H2233" s="145" t="s">
        <v>27</v>
      </c>
      <c r="I2233" s="130">
        <v>2017</v>
      </c>
      <c r="J2233" s="146" t="s">
        <v>5</v>
      </c>
      <c r="K2233" s="129">
        <v>145</v>
      </c>
      <c r="L2233" s="121"/>
      <c r="M2233" s="147" t="s">
        <v>19</v>
      </c>
      <c r="N2233" s="147" t="s">
        <v>59</v>
      </c>
      <c r="O2233" s="148">
        <v>2011</v>
      </c>
      <c r="P2233" s="148" t="s">
        <v>7</v>
      </c>
      <c r="Q2233" s="149">
        <v>55236</v>
      </c>
      <c r="R2233" s="112" t="str">
        <f t="shared" si="26"/>
        <v/>
      </c>
    </row>
    <row r="2234" spans="7:18" x14ac:dyDescent="0.3">
      <c r="G2234" s="145" t="s">
        <v>25</v>
      </c>
      <c r="H2234" s="145" t="s">
        <v>27</v>
      </c>
      <c r="I2234" s="130">
        <v>2017</v>
      </c>
      <c r="J2234" s="146" t="s">
        <v>6</v>
      </c>
      <c r="K2234" s="129">
        <v>219</v>
      </c>
      <c r="L2234" s="121"/>
      <c r="M2234" s="147" t="s">
        <v>19</v>
      </c>
      <c r="N2234" s="147" t="s">
        <v>59</v>
      </c>
      <c r="O2234" s="148">
        <v>2011</v>
      </c>
      <c r="P2234" s="148" t="s">
        <v>8</v>
      </c>
      <c r="Q2234" s="149">
        <v>57051</v>
      </c>
      <c r="R2234" s="112" t="str">
        <f t="shared" si="26"/>
        <v/>
      </c>
    </row>
    <row r="2235" spans="7:18" x14ac:dyDescent="0.3">
      <c r="G2235" s="145" t="s">
        <v>25</v>
      </c>
      <c r="H2235" s="145" t="s">
        <v>27</v>
      </c>
      <c r="I2235" s="130">
        <v>2017</v>
      </c>
      <c r="J2235" s="146" t="s">
        <v>7</v>
      </c>
      <c r="K2235" s="129">
        <v>90</v>
      </c>
      <c r="L2235" s="121"/>
      <c r="M2235" s="147" t="s">
        <v>19</v>
      </c>
      <c r="N2235" s="147" t="s">
        <v>59</v>
      </c>
      <c r="O2235" s="148">
        <v>2011</v>
      </c>
      <c r="P2235" s="148" t="s">
        <v>9</v>
      </c>
      <c r="Q2235" s="149">
        <v>55705</v>
      </c>
      <c r="R2235" s="112" t="str">
        <f t="shared" si="26"/>
        <v/>
      </c>
    </row>
    <row r="2236" spans="7:18" x14ac:dyDescent="0.3">
      <c r="G2236" s="145" t="s">
        <v>25</v>
      </c>
      <c r="H2236" s="145" t="s">
        <v>27</v>
      </c>
      <c r="I2236" s="130">
        <v>2017</v>
      </c>
      <c r="J2236" s="146" t="s">
        <v>8</v>
      </c>
      <c r="K2236" s="129">
        <v>146</v>
      </c>
      <c r="L2236" s="121"/>
      <c r="M2236" s="147" t="s">
        <v>19</v>
      </c>
      <c r="N2236" s="147" t="s">
        <v>59</v>
      </c>
      <c r="O2236" s="148">
        <v>2011</v>
      </c>
      <c r="P2236" s="148" t="s">
        <v>10</v>
      </c>
      <c r="Q2236" s="149">
        <v>54898</v>
      </c>
      <c r="R2236" s="112" t="str">
        <f t="shared" si="26"/>
        <v/>
      </c>
    </row>
    <row r="2237" spans="7:18" x14ac:dyDescent="0.3">
      <c r="G2237" s="145" t="s">
        <v>25</v>
      </c>
      <c r="H2237" s="145" t="s">
        <v>27</v>
      </c>
      <c r="I2237" s="130">
        <v>2017</v>
      </c>
      <c r="J2237" s="146" t="s">
        <v>9</v>
      </c>
      <c r="K2237" s="129">
        <v>239</v>
      </c>
      <c r="L2237" s="121"/>
      <c r="M2237" s="147" t="s">
        <v>19</v>
      </c>
      <c r="N2237" s="147" t="s">
        <v>59</v>
      </c>
      <c r="O2237" s="148">
        <v>2011</v>
      </c>
      <c r="P2237" s="148" t="s">
        <v>11</v>
      </c>
      <c r="Q2237" s="149">
        <v>59084</v>
      </c>
      <c r="R2237" s="112" t="str">
        <f t="shared" si="26"/>
        <v/>
      </c>
    </row>
    <row r="2238" spans="7:18" x14ac:dyDescent="0.3">
      <c r="G2238" s="145" t="s">
        <v>25</v>
      </c>
      <c r="H2238" s="145" t="s">
        <v>27</v>
      </c>
      <c r="I2238" s="130">
        <v>2017</v>
      </c>
      <c r="J2238" s="146" t="s">
        <v>10</v>
      </c>
      <c r="K2238" s="129">
        <v>198</v>
      </c>
      <c r="L2238" s="121"/>
      <c r="M2238" s="147" t="s">
        <v>19</v>
      </c>
      <c r="N2238" s="147" t="s">
        <v>59</v>
      </c>
      <c r="O2238" s="148">
        <v>2011</v>
      </c>
      <c r="P2238" s="148" t="s">
        <v>12</v>
      </c>
      <c r="Q2238" s="149">
        <v>57435</v>
      </c>
      <c r="R2238" s="112" t="str">
        <f t="shared" si="26"/>
        <v/>
      </c>
    </row>
    <row r="2239" spans="7:18" x14ac:dyDescent="0.3">
      <c r="G2239" s="145" t="s">
        <v>25</v>
      </c>
      <c r="H2239" s="145" t="s">
        <v>27</v>
      </c>
      <c r="I2239" s="130">
        <v>2017</v>
      </c>
      <c r="J2239" s="146" t="s">
        <v>11</v>
      </c>
      <c r="K2239" s="129">
        <v>912</v>
      </c>
      <c r="L2239" s="121"/>
      <c r="M2239" s="147" t="s">
        <v>19</v>
      </c>
      <c r="N2239" s="147" t="s">
        <v>59</v>
      </c>
      <c r="O2239" s="148">
        <v>2011</v>
      </c>
      <c r="P2239" s="148" t="s">
        <v>13</v>
      </c>
      <c r="Q2239" s="149">
        <v>60010</v>
      </c>
      <c r="R2239" s="112" t="str">
        <f t="shared" si="26"/>
        <v/>
      </c>
    </row>
    <row r="2240" spans="7:18" x14ac:dyDescent="0.3">
      <c r="G2240" s="145" t="s">
        <v>25</v>
      </c>
      <c r="H2240" s="145" t="s">
        <v>27</v>
      </c>
      <c r="I2240" s="130">
        <v>2017</v>
      </c>
      <c r="J2240" s="146" t="s">
        <v>12</v>
      </c>
      <c r="K2240" s="129">
        <v>255</v>
      </c>
      <c r="L2240" s="121"/>
      <c r="M2240" s="147" t="s">
        <v>19</v>
      </c>
      <c r="N2240" s="147" t="s">
        <v>59</v>
      </c>
      <c r="O2240" s="148">
        <v>2011</v>
      </c>
      <c r="P2240" s="148" t="s">
        <v>14</v>
      </c>
      <c r="Q2240" s="149">
        <v>61603</v>
      </c>
      <c r="R2240" s="112" t="str">
        <f t="shared" si="26"/>
        <v/>
      </c>
    </row>
    <row r="2241" spans="7:18" x14ac:dyDescent="0.3">
      <c r="G2241" s="145" t="s">
        <v>25</v>
      </c>
      <c r="H2241" s="145" t="s">
        <v>27</v>
      </c>
      <c r="I2241" s="130">
        <v>2017</v>
      </c>
      <c r="J2241" s="146" t="s">
        <v>13</v>
      </c>
      <c r="K2241" s="129">
        <v>208</v>
      </c>
      <c r="L2241" s="121"/>
      <c r="M2241" s="147" t="s">
        <v>19</v>
      </c>
      <c r="N2241" s="147" t="s">
        <v>59</v>
      </c>
      <c r="O2241" s="148">
        <v>2011</v>
      </c>
      <c r="P2241" s="148" t="s">
        <v>15</v>
      </c>
      <c r="Q2241" s="149">
        <v>78966</v>
      </c>
      <c r="R2241" s="112" t="str">
        <f t="shared" si="26"/>
        <v/>
      </c>
    </row>
    <row r="2242" spans="7:18" x14ac:dyDescent="0.3">
      <c r="G2242" s="145" t="s">
        <v>25</v>
      </c>
      <c r="H2242" s="145" t="s">
        <v>27</v>
      </c>
      <c r="I2242" s="130">
        <v>2017</v>
      </c>
      <c r="J2242" s="146" t="s">
        <v>14</v>
      </c>
      <c r="K2242" s="129">
        <v>238</v>
      </c>
      <c r="L2242" s="121"/>
      <c r="M2242" s="147" t="s">
        <v>19</v>
      </c>
      <c r="N2242" s="147" t="s">
        <v>60</v>
      </c>
      <c r="O2242" s="148">
        <v>2011</v>
      </c>
      <c r="P2242" s="148" t="s">
        <v>4</v>
      </c>
      <c r="Q2242" s="149">
        <v>31</v>
      </c>
      <c r="R2242" s="112" t="str">
        <f t="shared" si="26"/>
        <v/>
      </c>
    </row>
    <row r="2243" spans="7:18" x14ac:dyDescent="0.3">
      <c r="G2243" s="145" t="s">
        <v>25</v>
      </c>
      <c r="H2243" s="145" t="s">
        <v>27</v>
      </c>
      <c r="I2243" s="130">
        <v>2017</v>
      </c>
      <c r="J2243" s="146" t="s">
        <v>15</v>
      </c>
      <c r="K2243" s="129">
        <v>205</v>
      </c>
      <c r="L2243" s="121"/>
      <c r="M2243" s="147" t="s">
        <v>19</v>
      </c>
      <c r="N2243" s="147" t="s">
        <v>60</v>
      </c>
      <c r="O2243" s="148">
        <v>2011</v>
      </c>
      <c r="P2243" s="148" t="s">
        <v>5</v>
      </c>
      <c r="Q2243" s="149">
        <v>28</v>
      </c>
      <c r="R2243" s="112" t="str">
        <f t="shared" si="26"/>
        <v/>
      </c>
    </row>
    <row r="2244" spans="7:18" x14ac:dyDescent="0.3">
      <c r="G2244" s="145" t="s">
        <v>25</v>
      </c>
      <c r="H2244" s="145" t="s">
        <v>30</v>
      </c>
      <c r="I2244" s="130">
        <v>2017</v>
      </c>
      <c r="J2244" s="146" t="s">
        <v>4</v>
      </c>
      <c r="K2244" s="129">
        <v>3381</v>
      </c>
      <c r="L2244" s="121"/>
      <c r="M2244" s="147" t="s">
        <v>19</v>
      </c>
      <c r="N2244" s="147" t="s">
        <v>60</v>
      </c>
      <c r="O2244" s="148">
        <v>2011</v>
      </c>
      <c r="P2244" s="148" t="s">
        <v>6</v>
      </c>
      <c r="Q2244" s="149">
        <v>27</v>
      </c>
      <c r="R2244" s="112" t="str">
        <f t="shared" si="26"/>
        <v/>
      </c>
    </row>
    <row r="2245" spans="7:18" x14ac:dyDescent="0.3">
      <c r="G2245" s="145" t="s">
        <v>25</v>
      </c>
      <c r="H2245" s="145" t="s">
        <v>30</v>
      </c>
      <c r="I2245" s="130">
        <v>2017</v>
      </c>
      <c r="J2245" s="146" t="s">
        <v>5</v>
      </c>
      <c r="K2245" s="129">
        <v>566</v>
      </c>
      <c r="L2245" s="121"/>
      <c r="M2245" s="147" t="s">
        <v>19</v>
      </c>
      <c r="N2245" s="147" t="s">
        <v>60</v>
      </c>
      <c r="O2245" s="148">
        <v>2011</v>
      </c>
      <c r="P2245" s="148" t="s">
        <v>7</v>
      </c>
      <c r="Q2245" s="149">
        <v>23</v>
      </c>
      <c r="R2245" s="112" t="str">
        <f t="shared" si="26"/>
        <v/>
      </c>
    </row>
    <row r="2246" spans="7:18" x14ac:dyDescent="0.3">
      <c r="G2246" s="145" t="s">
        <v>25</v>
      </c>
      <c r="H2246" s="145" t="s">
        <v>30</v>
      </c>
      <c r="I2246" s="130">
        <v>2017</v>
      </c>
      <c r="J2246" s="146" t="s">
        <v>6</v>
      </c>
      <c r="K2246" s="129">
        <v>2379</v>
      </c>
      <c r="L2246" s="121"/>
      <c r="M2246" s="147" t="s">
        <v>19</v>
      </c>
      <c r="N2246" s="147" t="s">
        <v>60</v>
      </c>
      <c r="O2246" s="148">
        <v>2011</v>
      </c>
      <c r="P2246" s="148" t="s">
        <v>8</v>
      </c>
      <c r="Q2246" s="149">
        <v>31</v>
      </c>
      <c r="R2246" s="112" t="str">
        <f t="shared" ref="R2246:R2309" si="27">TRIM(T2195)</f>
        <v/>
      </c>
    </row>
    <row r="2247" spans="7:18" x14ac:dyDescent="0.3">
      <c r="G2247" s="145" t="s">
        <v>25</v>
      </c>
      <c r="H2247" s="145" t="s">
        <v>30</v>
      </c>
      <c r="I2247" s="130">
        <v>2017</v>
      </c>
      <c r="J2247" s="146" t="s">
        <v>7</v>
      </c>
      <c r="K2247" s="129">
        <v>2225</v>
      </c>
      <c r="L2247" s="121"/>
      <c r="M2247" s="147" t="s">
        <v>19</v>
      </c>
      <c r="N2247" s="147" t="s">
        <v>60</v>
      </c>
      <c r="O2247" s="148">
        <v>2011</v>
      </c>
      <c r="P2247" s="148" t="s">
        <v>9</v>
      </c>
      <c r="Q2247" s="149">
        <v>32</v>
      </c>
      <c r="R2247" s="112" t="str">
        <f t="shared" si="27"/>
        <v/>
      </c>
    </row>
    <row r="2248" spans="7:18" x14ac:dyDescent="0.3">
      <c r="G2248" s="145" t="s">
        <v>25</v>
      </c>
      <c r="H2248" s="145" t="s">
        <v>30</v>
      </c>
      <c r="I2248" s="130">
        <v>2017</v>
      </c>
      <c r="J2248" s="146" t="s">
        <v>8</v>
      </c>
      <c r="K2248" s="129">
        <v>4860</v>
      </c>
      <c r="L2248" s="121"/>
      <c r="M2248" s="147" t="s">
        <v>19</v>
      </c>
      <c r="N2248" s="147" t="s">
        <v>60</v>
      </c>
      <c r="O2248" s="148">
        <v>2011</v>
      </c>
      <c r="P2248" s="148" t="s">
        <v>10</v>
      </c>
      <c r="Q2248" s="149">
        <v>28</v>
      </c>
      <c r="R2248" s="112" t="str">
        <f t="shared" si="27"/>
        <v/>
      </c>
    </row>
    <row r="2249" spans="7:18" x14ac:dyDescent="0.3">
      <c r="G2249" s="145" t="s">
        <v>25</v>
      </c>
      <c r="H2249" s="145" t="s">
        <v>30</v>
      </c>
      <c r="I2249" s="130">
        <v>2017</v>
      </c>
      <c r="J2249" s="146" t="s">
        <v>9</v>
      </c>
      <c r="K2249" s="129">
        <v>153</v>
      </c>
      <c r="L2249" s="121"/>
      <c r="M2249" s="147" t="s">
        <v>19</v>
      </c>
      <c r="N2249" s="147" t="s">
        <v>60</v>
      </c>
      <c r="O2249" s="148">
        <v>2011</v>
      </c>
      <c r="P2249" s="148" t="s">
        <v>11</v>
      </c>
      <c r="Q2249" s="149">
        <v>35</v>
      </c>
      <c r="R2249" s="112" t="str">
        <f t="shared" si="27"/>
        <v/>
      </c>
    </row>
    <row r="2250" spans="7:18" x14ac:dyDescent="0.3">
      <c r="G2250" s="145" t="s">
        <v>25</v>
      </c>
      <c r="H2250" s="145" t="s">
        <v>30</v>
      </c>
      <c r="I2250" s="130">
        <v>2017</v>
      </c>
      <c r="J2250" s="146" t="s">
        <v>10</v>
      </c>
      <c r="K2250" s="129">
        <v>396</v>
      </c>
      <c r="L2250" s="121"/>
      <c r="M2250" s="147" t="s">
        <v>19</v>
      </c>
      <c r="N2250" s="147" t="s">
        <v>60</v>
      </c>
      <c r="O2250" s="148">
        <v>2011</v>
      </c>
      <c r="P2250" s="148" t="s">
        <v>12</v>
      </c>
      <c r="Q2250" s="149">
        <v>18</v>
      </c>
      <c r="R2250" s="112" t="str">
        <f t="shared" si="27"/>
        <v/>
      </c>
    </row>
    <row r="2251" spans="7:18" x14ac:dyDescent="0.3">
      <c r="G2251" s="145" t="s">
        <v>25</v>
      </c>
      <c r="H2251" s="145" t="s">
        <v>30</v>
      </c>
      <c r="I2251" s="130">
        <v>2017</v>
      </c>
      <c r="J2251" s="146" t="s">
        <v>11</v>
      </c>
      <c r="K2251" s="129">
        <v>270</v>
      </c>
      <c r="L2251" s="121"/>
      <c r="M2251" s="147" t="s">
        <v>19</v>
      </c>
      <c r="N2251" s="147" t="s">
        <v>60</v>
      </c>
      <c r="O2251" s="148">
        <v>2011</v>
      </c>
      <c r="P2251" s="148" t="s">
        <v>13</v>
      </c>
      <c r="Q2251" s="149">
        <v>19</v>
      </c>
      <c r="R2251" s="112" t="str">
        <f t="shared" si="27"/>
        <v/>
      </c>
    </row>
    <row r="2252" spans="7:18" x14ac:dyDescent="0.3">
      <c r="G2252" s="145" t="s">
        <v>25</v>
      </c>
      <c r="H2252" s="145" t="s">
        <v>30</v>
      </c>
      <c r="I2252" s="130">
        <v>2017</v>
      </c>
      <c r="J2252" s="146" t="s">
        <v>12</v>
      </c>
      <c r="K2252" s="129">
        <v>134</v>
      </c>
      <c r="L2252" s="121"/>
      <c r="M2252" s="147" t="s">
        <v>19</v>
      </c>
      <c r="N2252" s="147" t="s">
        <v>60</v>
      </c>
      <c r="O2252" s="148">
        <v>2011</v>
      </c>
      <c r="P2252" s="148" t="s">
        <v>14</v>
      </c>
      <c r="Q2252" s="149">
        <v>12</v>
      </c>
      <c r="R2252" s="112" t="str">
        <f t="shared" si="27"/>
        <v/>
      </c>
    </row>
    <row r="2253" spans="7:18" x14ac:dyDescent="0.3">
      <c r="G2253" s="145" t="s">
        <v>25</v>
      </c>
      <c r="H2253" s="145" t="s">
        <v>30</v>
      </c>
      <c r="I2253" s="130">
        <v>2017</v>
      </c>
      <c r="J2253" s="146" t="s">
        <v>13</v>
      </c>
      <c r="K2253" s="129">
        <v>367</v>
      </c>
      <c r="L2253" s="121"/>
      <c r="M2253" s="147" t="s">
        <v>19</v>
      </c>
      <c r="N2253" s="147" t="s">
        <v>60</v>
      </c>
      <c r="O2253" s="148">
        <v>2011</v>
      </c>
      <c r="P2253" s="148" t="s">
        <v>15</v>
      </c>
      <c r="Q2253" s="149">
        <v>24</v>
      </c>
      <c r="R2253" s="112" t="str">
        <f t="shared" si="27"/>
        <v/>
      </c>
    </row>
    <row r="2254" spans="7:18" x14ac:dyDescent="0.3">
      <c r="G2254" s="145" t="s">
        <v>25</v>
      </c>
      <c r="H2254" s="145" t="s">
        <v>30</v>
      </c>
      <c r="I2254" s="130">
        <v>2017</v>
      </c>
      <c r="J2254" s="146" t="s">
        <v>14</v>
      </c>
      <c r="K2254" s="129">
        <v>221</v>
      </c>
      <c r="L2254" s="121"/>
      <c r="M2254" s="147" t="s">
        <v>19</v>
      </c>
      <c r="N2254" s="147" t="s">
        <v>63</v>
      </c>
      <c r="O2254" s="148">
        <v>2011</v>
      </c>
      <c r="P2254" s="148" t="s">
        <v>4</v>
      </c>
      <c r="Q2254" s="149">
        <v>1088</v>
      </c>
      <c r="R2254" s="112" t="str">
        <f t="shared" si="27"/>
        <v/>
      </c>
    </row>
    <row r="2255" spans="7:18" x14ac:dyDescent="0.3">
      <c r="G2255" s="145" t="s">
        <v>25</v>
      </c>
      <c r="H2255" s="145" t="s">
        <v>30</v>
      </c>
      <c r="I2255" s="130">
        <v>2017</v>
      </c>
      <c r="J2255" s="146" t="s">
        <v>15</v>
      </c>
      <c r="K2255" s="129">
        <v>247</v>
      </c>
      <c r="L2255" s="121"/>
      <c r="M2255" s="147" t="s">
        <v>19</v>
      </c>
      <c r="N2255" s="147" t="s">
        <v>63</v>
      </c>
      <c r="O2255" s="148">
        <v>2011</v>
      </c>
      <c r="P2255" s="148" t="s">
        <v>5</v>
      </c>
      <c r="Q2255" s="149">
        <v>1107</v>
      </c>
      <c r="R2255" s="112" t="str">
        <f t="shared" si="27"/>
        <v/>
      </c>
    </row>
    <row r="2256" spans="7:18" x14ac:dyDescent="0.3">
      <c r="G2256" s="145" t="s">
        <v>25</v>
      </c>
      <c r="H2256" s="145" t="s">
        <v>31</v>
      </c>
      <c r="I2256" s="130">
        <v>2017</v>
      </c>
      <c r="J2256" s="146" t="s">
        <v>4</v>
      </c>
      <c r="K2256" s="129">
        <v>367</v>
      </c>
      <c r="L2256" s="121"/>
      <c r="M2256" s="147" t="s">
        <v>19</v>
      </c>
      <c r="N2256" s="147" t="s">
        <v>63</v>
      </c>
      <c r="O2256" s="148">
        <v>2011</v>
      </c>
      <c r="P2256" s="148" t="s">
        <v>6</v>
      </c>
      <c r="Q2256" s="149">
        <v>1064</v>
      </c>
      <c r="R2256" s="112" t="str">
        <f t="shared" si="27"/>
        <v/>
      </c>
    </row>
    <row r="2257" spans="7:18" x14ac:dyDescent="0.3">
      <c r="G2257" s="145" t="s">
        <v>25</v>
      </c>
      <c r="H2257" s="145" t="s">
        <v>31</v>
      </c>
      <c r="I2257" s="130">
        <v>2017</v>
      </c>
      <c r="J2257" s="146" t="s">
        <v>5</v>
      </c>
      <c r="K2257" s="129">
        <v>394</v>
      </c>
      <c r="L2257" s="121"/>
      <c r="M2257" s="147" t="s">
        <v>19</v>
      </c>
      <c r="N2257" s="147" t="s">
        <v>63</v>
      </c>
      <c r="O2257" s="148">
        <v>2011</v>
      </c>
      <c r="P2257" s="148" t="s">
        <v>7</v>
      </c>
      <c r="Q2257" s="149">
        <v>1062</v>
      </c>
      <c r="R2257" s="112" t="str">
        <f t="shared" si="27"/>
        <v/>
      </c>
    </row>
    <row r="2258" spans="7:18" x14ac:dyDescent="0.3">
      <c r="G2258" s="145" t="s">
        <v>25</v>
      </c>
      <c r="H2258" s="145" t="s">
        <v>31</v>
      </c>
      <c r="I2258" s="130">
        <v>2017</v>
      </c>
      <c r="J2258" s="146" t="s">
        <v>6</v>
      </c>
      <c r="K2258" s="129">
        <v>485</v>
      </c>
      <c r="L2258" s="121"/>
      <c r="M2258" s="147" t="s">
        <v>19</v>
      </c>
      <c r="N2258" s="147" t="s">
        <v>63</v>
      </c>
      <c r="O2258" s="148">
        <v>2011</v>
      </c>
      <c r="P2258" s="148" t="s">
        <v>8</v>
      </c>
      <c r="Q2258" s="149">
        <v>1271</v>
      </c>
      <c r="R2258" s="112" t="str">
        <f t="shared" si="27"/>
        <v/>
      </c>
    </row>
    <row r="2259" spans="7:18" x14ac:dyDescent="0.3">
      <c r="G2259" s="145" t="s">
        <v>25</v>
      </c>
      <c r="H2259" s="145" t="s">
        <v>31</v>
      </c>
      <c r="I2259" s="130">
        <v>2017</v>
      </c>
      <c r="J2259" s="146" t="s">
        <v>7</v>
      </c>
      <c r="K2259" s="129">
        <v>368</v>
      </c>
      <c r="L2259" s="121"/>
      <c r="M2259" s="147" t="s">
        <v>19</v>
      </c>
      <c r="N2259" s="147" t="s">
        <v>63</v>
      </c>
      <c r="O2259" s="148">
        <v>2011</v>
      </c>
      <c r="P2259" s="148" t="s">
        <v>9</v>
      </c>
      <c r="Q2259" s="149">
        <v>1423</v>
      </c>
      <c r="R2259" s="112" t="str">
        <f t="shared" si="27"/>
        <v/>
      </c>
    </row>
    <row r="2260" spans="7:18" x14ac:dyDescent="0.3">
      <c r="G2260" s="145" t="s">
        <v>25</v>
      </c>
      <c r="H2260" s="145" t="s">
        <v>31</v>
      </c>
      <c r="I2260" s="130">
        <v>2017</v>
      </c>
      <c r="J2260" s="146" t="s">
        <v>8</v>
      </c>
      <c r="K2260" s="129">
        <v>492</v>
      </c>
      <c r="L2260" s="121"/>
      <c r="M2260" s="147" t="s">
        <v>19</v>
      </c>
      <c r="N2260" s="147" t="s">
        <v>63</v>
      </c>
      <c r="O2260" s="148">
        <v>2011</v>
      </c>
      <c r="P2260" s="148" t="s">
        <v>10</v>
      </c>
      <c r="Q2260" s="149">
        <v>1440</v>
      </c>
      <c r="R2260" s="112" t="str">
        <f t="shared" si="27"/>
        <v/>
      </c>
    </row>
    <row r="2261" spans="7:18" x14ac:dyDescent="0.3">
      <c r="G2261" s="145" t="s">
        <v>25</v>
      </c>
      <c r="H2261" s="145" t="s">
        <v>31</v>
      </c>
      <c r="I2261" s="130">
        <v>2017</v>
      </c>
      <c r="J2261" s="146" t="s">
        <v>9</v>
      </c>
      <c r="K2261" s="129">
        <v>422</v>
      </c>
      <c r="L2261" s="121"/>
      <c r="M2261" s="147" t="s">
        <v>19</v>
      </c>
      <c r="N2261" s="147" t="s">
        <v>63</v>
      </c>
      <c r="O2261" s="148">
        <v>2011</v>
      </c>
      <c r="P2261" s="148" t="s">
        <v>11</v>
      </c>
      <c r="Q2261" s="149">
        <v>1608</v>
      </c>
      <c r="R2261" s="112" t="str">
        <f t="shared" si="27"/>
        <v/>
      </c>
    </row>
    <row r="2262" spans="7:18" x14ac:dyDescent="0.3">
      <c r="G2262" s="145" t="s">
        <v>25</v>
      </c>
      <c r="H2262" s="145" t="s">
        <v>31</v>
      </c>
      <c r="I2262" s="130">
        <v>2017</v>
      </c>
      <c r="J2262" s="146" t="s">
        <v>10</v>
      </c>
      <c r="K2262" s="129">
        <v>433</v>
      </c>
      <c r="L2262" s="121"/>
      <c r="M2262" s="147" t="s">
        <v>19</v>
      </c>
      <c r="N2262" s="147" t="s">
        <v>63</v>
      </c>
      <c r="O2262" s="148">
        <v>2011</v>
      </c>
      <c r="P2262" s="148" t="s">
        <v>12</v>
      </c>
      <c r="Q2262" s="149">
        <v>1260</v>
      </c>
      <c r="R2262" s="112" t="str">
        <f t="shared" si="27"/>
        <v/>
      </c>
    </row>
    <row r="2263" spans="7:18" x14ac:dyDescent="0.3">
      <c r="G2263" s="145" t="s">
        <v>25</v>
      </c>
      <c r="H2263" s="145" t="s">
        <v>31</v>
      </c>
      <c r="I2263" s="130">
        <v>2017</v>
      </c>
      <c r="J2263" s="146" t="s">
        <v>11</v>
      </c>
      <c r="K2263" s="129">
        <v>438</v>
      </c>
      <c r="L2263" s="121"/>
      <c r="M2263" s="147" t="s">
        <v>19</v>
      </c>
      <c r="N2263" s="147" t="s">
        <v>63</v>
      </c>
      <c r="O2263" s="148">
        <v>2011</v>
      </c>
      <c r="P2263" s="148" t="s">
        <v>13</v>
      </c>
      <c r="Q2263" s="149">
        <v>1339</v>
      </c>
      <c r="R2263" s="112" t="str">
        <f t="shared" si="27"/>
        <v/>
      </c>
    </row>
    <row r="2264" spans="7:18" x14ac:dyDescent="0.3">
      <c r="G2264" s="145" t="s">
        <v>25</v>
      </c>
      <c r="H2264" s="145" t="s">
        <v>31</v>
      </c>
      <c r="I2264" s="130">
        <v>2017</v>
      </c>
      <c r="J2264" s="146" t="s">
        <v>12</v>
      </c>
      <c r="K2264" s="129">
        <v>311</v>
      </c>
      <c r="L2264" s="121"/>
      <c r="M2264" s="147" t="s">
        <v>19</v>
      </c>
      <c r="N2264" s="147" t="s">
        <v>63</v>
      </c>
      <c r="O2264" s="148">
        <v>2011</v>
      </c>
      <c r="P2264" s="148" t="s">
        <v>14</v>
      </c>
      <c r="Q2264" s="149">
        <v>1353</v>
      </c>
      <c r="R2264" s="112" t="str">
        <f t="shared" si="27"/>
        <v/>
      </c>
    </row>
    <row r="2265" spans="7:18" x14ac:dyDescent="0.3">
      <c r="G2265" s="145" t="s">
        <v>25</v>
      </c>
      <c r="H2265" s="145" t="s">
        <v>31</v>
      </c>
      <c r="I2265" s="130">
        <v>2017</v>
      </c>
      <c r="J2265" s="146" t="s">
        <v>13</v>
      </c>
      <c r="K2265" s="129">
        <v>467</v>
      </c>
      <c r="L2265" s="121"/>
      <c r="M2265" s="147" t="s">
        <v>19</v>
      </c>
      <c r="N2265" s="147" t="s">
        <v>63</v>
      </c>
      <c r="O2265" s="148">
        <v>2011</v>
      </c>
      <c r="P2265" s="148" t="s">
        <v>15</v>
      </c>
      <c r="Q2265" s="149">
        <v>1457</v>
      </c>
      <c r="R2265" s="112" t="str">
        <f t="shared" si="27"/>
        <v/>
      </c>
    </row>
    <row r="2266" spans="7:18" x14ac:dyDescent="0.3">
      <c r="G2266" s="145" t="s">
        <v>25</v>
      </c>
      <c r="H2266" s="145" t="s">
        <v>31</v>
      </c>
      <c r="I2266" s="130">
        <v>2017</v>
      </c>
      <c r="J2266" s="146" t="s">
        <v>14</v>
      </c>
      <c r="K2266" s="129">
        <v>235</v>
      </c>
      <c r="L2266" s="121"/>
      <c r="M2266" s="147" t="s">
        <v>19</v>
      </c>
      <c r="N2266" s="147" t="s">
        <v>66</v>
      </c>
      <c r="O2266" s="148">
        <v>2011</v>
      </c>
      <c r="P2266" s="148" t="s">
        <v>9</v>
      </c>
      <c r="Q2266" s="149">
        <v>2</v>
      </c>
      <c r="R2266" s="112" t="str">
        <f t="shared" si="27"/>
        <v/>
      </c>
    </row>
    <row r="2267" spans="7:18" x14ac:dyDescent="0.3">
      <c r="G2267" s="145" t="s">
        <v>25</v>
      </c>
      <c r="H2267" s="145" t="s">
        <v>31</v>
      </c>
      <c r="I2267" s="130">
        <v>2017</v>
      </c>
      <c r="J2267" s="146" t="s">
        <v>15</v>
      </c>
      <c r="K2267" s="129">
        <v>512</v>
      </c>
      <c r="L2267" s="121"/>
      <c r="M2267" s="147" t="s">
        <v>19</v>
      </c>
      <c r="N2267" s="147" t="s">
        <v>66</v>
      </c>
      <c r="O2267" s="148">
        <v>2011</v>
      </c>
      <c r="P2267" s="148" t="s">
        <v>11</v>
      </c>
      <c r="Q2267" s="149">
        <v>2</v>
      </c>
      <c r="R2267" s="112" t="str">
        <f t="shared" si="27"/>
        <v/>
      </c>
    </row>
    <row r="2268" spans="7:18" x14ac:dyDescent="0.3">
      <c r="G2268" s="145" t="s">
        <v>25</v>
      </c>
      <c r="H2268" s="145" t="s">
        <v>32</v>
      </c>
      <c r="I2268" s="130">
        <v>2017</v>
      </c>
      <c r="J2268" s="146" t="s">
        <v>6</v>
      </c>
      <c r="K2268" s="129">
        <v>3</v>
      </c>
      <c r="L2268" s="121"/>
      <c r="M2268" s="147" t="s">
        <v>19</v>
      </c>
      <c r="N2268" s="147" t="s">
        <v>66</v>
      </c>
      <c r="O2268" s="148">
        <v>2011</v>
      </c>
      <c r="P2268" s="148" t="s">
        <v>12</v>
      </c>
      <c r="Q2268" s="149">
        <v>8</v>
      </c>
      <c r="R2268" s="112" t="str">
        <f t="shared" si="27"/>
        <v/>
      </c>
    </row>
    <row r="2269" spans="7:18" x14ac:dyDescent="0.3">
      <c r="G2269" s="145" t="s">
        <v>25</v>
      </c>
      <c r="H2269" s="145" t="s">
        <v>32</v>
      </c>
      <c r="I2269" s="130">
        <v>2017</v>
      </c>
      <c r="J2269" s="146" t="s">
        <v>8</v>
      </c>
      <c r="K2269" s="129">
        <v>8</v>
      </c>
      <c r="L2269" s="121"/>
      <c r="M2269" s="147" t="s">
        <v>19</v>
      </c>
      <c r="N2269" s="147" t="s">
        <v>66</v>
      </c>
      <c r="O2269" s="148">
        <v>2011</v>
      </c>
      <c r="P2269" s="148" t="s">
        <v>13</v>
      </c>
      <c r="Q2269" s="149">
        <v>1</v>
      </c>
      <c r="R2269" s="112" t="str">
        <f t="shared" si="27"/>
        <v/>
      </c>
    </row>
    <row r="2270" spans="7:18" x14ac:dyDescent="0.3">
      <c r="G2270" s="145" t="s">
        <v>25</v>
      </c>
      <c r="H2270" s="145" t="s">
        <v>32</v>
      </c>
      <c r="I2270" s="130">
        <v>2017</v>
      </c>
      <c r="J2270" s="146" t="s">
        <v>9</v>
      </c>
      <c r="K2270" s="129">
        <v>1</v>
      </c>
      <c r="L2270" s="121"/>
      <c r="M2270" s="147" t="s">
        <v>19</v>
      </c>
      <c r="N2270" s="147" t="s">
        <v>66</v>
      </c>
      <c r="O2270" s="148">
        <v>2011</v>
      </c>
      <c r="P2270" s="148" t="s">
        <v>14</v>
      </c>
      <c r="Q2270" s="149">
        <v>4</v>
      </c>
      <c r="R2270" s="112" t="str">
        <f t="shared" si="27"/>
        <v/>
      </c>
    </row>
    <row r="2271" spans="7:18" x14ac:dyDescent="0.3">
      <c r="G2271" s="145" t="s">
        <v>25</v>
      </c>
      <c r="H2271" s="145" t="s">
        <v>32</v>
      </c>
      <c r="I2271" s="130">
        <v>2017</v>
      </c>
      <c r="J2271" s="146" t="s">
        <v>11</v>
      </c>
      <c r="K2271" s="129">
        <v>1</v>
      </c>
      <c r="L2271" s="121"/>
      <c r="M2271" s="147" t="s">
        <v>19</v>
      </c>
      <c r="N2271" s="147" t="s">
        <v>66</v>
      </c>
      <c r="O2271" s="148">
        <v>2011</v>
      </c>
      <c r="P2271" s="148" t="s">
        <v>15</v>
      </c>
      <c r="Q2271" s="149">
        <v>2</v>
      </c>
      <c r="R2271" s="112" t="str">
        <f t="shared" si="27"/>
        <v/>
      </c>
    </row>
    <row r="2272" spans="7:18" x14ac:dyDescent="0.3">
      <c r="G2272" s="145" t="s">
        <v>25</v>
      </c>
      <c r="H2272" s="145" t="s">
        <v>32</v>
      </c>
      <c r="I2272" s="130">
        <v>2017</v>
      </c>
      <c r="J2272" s="146" t="s">
        <v>12</v>
      </c>
      <c r="K2272" s="129">
        <v>15</v>
      </c>
      <c r="L2272" s="121"/>
      <c r="M2272" s="147" t="s">
        <v>25</v>
      </c>
      <c r="N2272" s="147" t="s">
        <v>31</v>
      </c>
      <c r="O2272" s="148">
        <v>2011</v>
      </c>
      <c r="P2272" s="148" t="s">
        <v>4</v>
      </c>
      <c r="Q2272" s="149">
        <v>114</v>
      </c>
      <c r="R2272" s="112" t="str">
        <f t="shared" si="27"/>
        <v/>
      </c>
    </row>
    <row r="2273" spans="7:18" x14ac:dyDescent="0.3">
      <c r="G2273" s="145" t="s">
        <v>25</v>
      </c>
      <c r="H2273" s="145" t="s">
        <v>32</v>
      </c>
      <c r="I2273" s="130">
        <v>2017</v>
      </c>
      <c r="J2273" s="146" t="s">
        <v>13</v>
      </c>
      <c r="K2273" s="129">
        <v>1</v>
      </c>
      <c r="L2273" s="121"/>
      <c r="M2273" s="147" t="s">
        <v>25</v>
      </c>
      <c r="N2273" s="147" t="s">
        <v>31</v>
      </c>
      <c r="O2273" s="148">
        <v>2011</v>
      </c>
      <c r="P2273" s="148" t="s">
        <v>5</v>
      </c>
      <c r="Q2273" s="149">
        <v>112</v>
      </c>
      <c r="R2273" s="112" t="str">
        <f t="shared" si="27"/>
        <v/>
      </c>
    </row>
    <row r="2274" spans="7:18" x14ac:dyDescent="0.3">
      <c r="G2274" s="145" t="s">
        <v>25</v>
      </c>
      <c r="H2274" s="145" t="s">
        <v>32</v>
      </c>
      <c r="I2274" s="130">
        <v>2017</v>
      </c>
      <c r="J2274" s="146" t="s">
        <v>14</v>
      </c>
      <c r="K2274" s="129">
        <v>1</v>
      </c>
      <c r="L2274" s="121"/>
      <c r="M2274" s="147" t="s">
        <v>25</v>
      </c>
      <c r="N2274" s="147" t="s">
        <v>31</v>
      </c>
      <c r="O2274" s="148">
        <v>2011</v>
      </c>
      <c r="P2274" s="148" t="s">
        <v>6</v>
      </c>
      <c r="Q2274" s="149">
        <v>164</v>
      </c>
      <c r="R2274" s="112" t="str">
        <f t="shared" si="27"/>
        <v/>
      </c>
    </row>
    <row r="2275" spans="7:18" x14ac:dyDescent="0.3">
      <c r="G2275" s="145" t="s">
        <v>25</v>
      </c>
      <c r="H2275" s="145" t="s">
        <v>32</v>
      </c>
      <c r="I2275" s="130">
        <v>2017</v>
      </c>
      <c r="J2275" s="146" t="s">
        <v>15</v>
      </c>
      <c r="K2275" s="129">
        <v>3</v>
      </c>
      <c r="L2275" s="121"/>
      <c r="M2275" s="147" t="s">
        <v>25</v>
      </c>
      <c r="N2275" s="147" t="s">
        <v>31</v>
      </c>
      <c r="O2275" s="148">
        <v>2011</v>
      </c>
      <c r="P2275" s="148" t="s">
        <v>7</v>
      </c>
      <c r="Q2275" s="149">
        <v>77</v>
      </c>
      <c r="R2275" s="112" t="str">
        <f t="shared" si="27"/>
        <v/>
      </c>
    </row>
    <row r="2276" spans="7:18" x14ac:dyDescent="0.3">
      <c r="G2276" s="145" t="s">
        <v>25</v>
      </c>
      <c r="H2276" s="145" t="s">
        <v>33</v>
      </c>
      <c r="I2276" s="130">
        <v>2017</v>
      </c>
      <c r="J2276" s="146" t="s">
        <v>4</v>
      </c>
      <c r="K2276" s="129">
        <v>45</v>
      </c>
      <c r="L2276" s="121"/>
      <c r="M2276" s="147" t="s">
        <v>25</v>
      </c>
      <c r="N2276" s="147" t="s">
        <v>31</v>
      </c>
      <c r="O2276" s="148">
        <v>2011</v>
      </c>
      <c r="P2276" s="148" t="s">
        <v>8</v>
      </c>
      <c r="Q2276" s="149">
        <v>85</v>
      </c>
      <c r="R2276" s="112" t="str">
        <f t="shared" si="27"/>
        <v/>
      </c>
    </row>
    <row r="2277" spans="7:18" x14ac:dyDescent="0.3">
      <c r="G2277" s="145" t="s">
        <v>25</v>
      </c>
      <c r="H2277" s="145" t="s">
        <v>33</v>
      </c>
      <c r="I2277" s="130">
        <v>2017</v>
      </c>
      <c r="J2277" s="146" t="s">
        <v>5</v>
      </c>
      <c r="K2277" s="129">
        <v>12</v>
      </c>
      <c r="L2277" s="121"/>
      <c r="M2277" s="147" t="s">
        <v>25</v>
      </c>
      <c r="N2277" s="147" t="s">
        <v>31</v>
      </c>
      <c r="O2277" s="148">
        <v>2011</v>
      </c>
      <c r="P2277" s="148" t="s">
        <v>9</v>
      </c>
      <c r="Q2277" s="149">
        <v>117</v>
      </c>
      <c r="R2277" s="112" t="str">
        <f t="shared" si="27"/>
        <v/>
      </c>
    </row>
    <row r="2278" spans="7:18" x14ac:dyDescent="0.3">
      <c r="G2278" s="145" t="s">
        <v>25</v>
      </c>
      <c r="H2278" s="145" t="s">
        <v>33</v>
      </c>
      <c r="I2278" s="130">
        <v>2017</v>
      </c>
      <c r="J2278" s="146" t="s">
        <v>6</v>
      </c>
      <c r="K2278" s="129">
        <v>10</v>
      </c>
      <c r="L2278" s="121"/>
      <c r="M2278" s="147" t="s">
        <v>25</v>
      </c>
      <c r="N2278" s="147" t="s">
        <v>31</v>
      </c>
      <c r="O2278" s="148">
        <v>2011</v>
      </c>
      <c r="P2278" s="148" t="s">
        <v>10</v>
      </c>
      <c r="Q2278" s="149">
        <v>181</v>
      </c>
      <c r="R2278" s="112" t="str">
        <f t="shared" si="27"/>
        <v/>
      </c>
    </row>
    <row r="2279" spans="7:18" x14ac:dyDescent="0.3">
      <c r="G2279" s="145" t="s">
        <v>25</v>
      </c>
      <c r="H2279" s="145" t="s">
        <v>33</v>
      </c>
      <c r="I2279" s="130">
        <v>2017</v>
      </c>
      <c r="J2279" s="146" t="s">
        <v>7</v>
      </c>
      <c r="K2279" s="129">
        <v>6</v>
      </c>
      <c r="L2279" s="121"/>
      <c r="M2279" s="147" t="s">
        <v>25</v>
      </c>
      <c r="N2279" s="147" t="s">
        <v>31</v>
      </c>
      <c r="O2279" s="148">
        <v>2011</v>
      </c>
      <c r="P2279" s="148" t="s">
        <v>11</v>
      </c>
      <c r="Q2279" s="149">
        <v>133</v>
      </c>
      <c r="R2279" s="112" t="str">
        <f t="shared" si="27"/>
        <v/>
      </c>
    </row>
    <row r="2280" spans="7:18" x14ac:dyDescent="0.3">
      <c r="G2280" s="145" t="s">
        <v>25</v>
      </c>
      <c r="H2280" s="145" t="s">
        <v>33</v>
      </c>
      <c r="I2280" s="130">
        <v>2017</v>
      </c>
      <c r="J2280" s="146" t="s">
        <v>8</v>
      </c>
      <c r="K2280" s="129">
        <v>2</v>
      </c>
      <c r="L2280" s="121"/>
      <c r="M2280" s="147" t="s">
        <v>25</v>
      </c>
      <c r="N2280" s="147" t="s">
        <v>31</v>
      </c>
      <c r="O2280" s="148">
        <v>2011</v>
      </c>
      <c r="P2280" s="148" t="s">
        <v>12</v>
      </c>
      <c r="Q2280" s="149">
        <v>125</v>
      </c>
      <c r="R2280" s="112" t="str">
        <f t="shared" si="27"/>
        <v/>
      </c>
    </row>
    <row r="2281" spans="7:18" x14ac:dyDescent="0.3">
      <c r="G2281" s="145" t="s">
        <v>25</v>
      </c>
      <c r="H2281" s="145" t="s">
        <v>33</v>
      </c>
      <c r="I2281" s="130">
        <v>2017</v>
      </c>
      <c r="J2281" s="146" t="s">
        <v>9</v>
      </c>
      <c r="K2281" s="129">
        <v>7</v>
      </c>
      <c r="L2281" s="121"/>
      <c r="M2281" s="147" t="s">
        <v>25</v>
      </c>
      <c r="N2281" s="147" t="s">
        <v>31</v>
      </c>
      <c r="O2281" s="148">
        <v>2011</v>
      </c>
      <c r="P2281" s="148" t="s">
        <v>13</v>
      </c>
      <c r="Q2281" s="149">
        <v>150</v>
      </c>
      <c r="R2281" s="112" t="str">
        <f t="shared" si="27"/>
        <v/>
      </c>
    </row>
    <row r="2282" spans="7:18" x14ac:dyDescent="0.3">
      <c r="G2282" s="145" t="s">
        <v>25</v>
      </c>
      <c r="H2282" s="145" t="s">
        <v>33</v>
      </c>
      <c r="I2282" s="130">
        <v>2017</v>
      </c>
      <c r="J2282" s="146" t="s">
        <v>10</v>
      </c>
      <c r="K2282" s="129">
        <v>19</v>
      </c>
      <c r="L2282" s="121"/>
      <c r="M2282" s="147" t="s">
        <v>25</v>
      </c>
      <c r="N2282" s="147" t="s">
        <v>31</v>
      </c>
      <c r="O2282" s="148">
        <v>2011</v>
      </c>
      <c r="P2282" s="148" t="s">
        <v>14</v>
      </c>
      <c r="Q2282" s="149">
        <v>139</v>
      </c>
      <c r="R2282" s="112" t="str">
        <f t="shared" si="27"/>
        <v/>
      </c>
    </row>
    <row r="2283" spans="7:18" x14ac:dyDescent="0.3">
      <c r="G2283" s="145" t="s">
        <v>25</v>
      </c>
      <c r="H2283" s="145" t="s">
        <v>33</v>
      </c>
      <c r="I2283" s="130">
        <v>2017</v>
      </c>
      <c r="J2283" s="146" t="s">
        <v>11</v>
      </c>
      <c r="K2283" s="129">
        <v>8</v>
      </c>
      <c r="L2283" s="121"/>
      <c r="M2283" s="147" t="s">
        <v>25</v>
      </c>
      <c r="N2283" s="147" t="s">
        <v>31</v>
      </c>
      <c r="O2283" s="148">
        <v>2011</v>
      </c>
      <c r="P2283" s="148" t="s">
        <v>15</v>
      </c>
      <c r="Q2283" s="149">
        <v>162</v>
      </c>
      <c r="R2283" s="112" t="str">
        <f t="shared" si="27"/>
        <v/>
      </c>
    </row>
    <row r="2284" spans="7:18" x14ac:dyDescent="0.3">
      <c r="G2284" s="145" t="s">
        <v>25</v>
      </c>
      <c r="H2284" s="145" t="s">
        <v>33</v>
      </c>
      <c r="I2284" s="130">
        <v>2017</v>
      </c>
      <c r="J2284" s="146" t="s">
        <v>12</v>
      </c>
      <c r="K2284" s="129">
        <v>3</v>
      </c>
      <c r="L2284" s="121"/>
      <c r="M2284" s="147" t="s">
        <v>25</v>
      </c>
      <c r="N2284" s="147" t="s">
        <v>32</v>
      </c>
      <c r="O2284" s="148">
        <v>2011</v>
      </c>
      <c r="P2284" s="148" t="s">
        <v>4</v>
      </c>
      <c r="Q2284" s="149">
        <v>3</v>
      </c>
      <c r="R2284" s="112" t="str">
        <f t="shared" si="27"/>
        <v/>
      </c>
    </row>
    <row r="2285" spans="7:18" x14ac:dyDescent="0.3">
      <c r="G2285" s="145" t="s">
        <v>25</v>
      </c>
      <c r="H2285" s="145" t="s">
        <v>33</v>
      </c>
      <c r="I2285" s="130">
        <v>2017</v>
      </c>
      <c r="J2285" s="146" t="s">
        <v>13</v>
      </c>
      <c r="K2285" s="129">
        <v>4</v>
      </c>
      <c r="L2285" s="121"/>
      <c r="M2285" s="147" t="s">
        <v>25</v>
      </c>
      <c r="N2285" s="147" t="s">
        <v>32</v>
      </c>
      <c r="O2285" s="148">
        <v>2011</v>
      </c>
      <c r="P2285" s="148" t="s">
        <v>6</v>
      </c>
      <c r="Q2285" s="149">
        <v>1</v>
      </c>
      <c r="R2285" s="112" t="str">
        <f t="shared" si="27"/>
        <v/>
      </c>
    </row>
    <row r="2286" spans="7:18" x14ac:dyDescent="0.3">
      <c r="G2286" s="145" t="s">
        <v>25</v>
      </c>
      <c r="H2286" s="145" t="s">
        <v>33</v>
      </c>
      <c r="I2286" s="130">
        <v>2017</v>
      </c>
      <c r="J2286" s="146" t="s">
        <v>14</v>
      </c>
      <c r="K2286" s="129">
        <v>8</v>
      </c>
      <c r="L2286" s="121"/>
      <c r="M2286" s="147" t="s">
        <v>25</v>
      </c>
      <c r="N2286" s="147" t="s">
        <v>32</v>
      </c>
      <c r="O2286" s="148">
        <v>2011</v>
      </c>
      <c r="P2286" s="148" t="s">
        <v>7</v>
      </c>
      <c r="Q2286" s="149">
        <v>2</v>
      </c>
      <c r="R2286" s="112" t="str">
        <f t="shared" si="27"/>
        <v/>
      </c>
    </row>
    <row r="2287" spans="7:18" x14ac:dyDescent="0.3">
      <c r="G2287" s="145" t="s">
        <v>25</v>
      </c>
      <c r="H2287" s="145" t="s">
        <v>33</v>
      </c>
      <c r="I2287" s="130">
        <v>2017</v>
      </c>
      <c r="J2287" s="146" t="s">
        <v>15</v>
      </c>
      <c r="K2287" s="129">
        <v>5</v>
      </c>
      <c r="L2287" s="121"/>
      <c r="M2287" s="147" t="s">
        <v>25</v>
      </c>
      <c r="N2287" s="147" t="s">
        <v>32</v>
      </c>
      <c r="O2287" s="148">
        <v>2011</v>
      </c>
      <c r="P2287" s="148" t="s">
        <v>9</v>
      </c>
      <c r="Q2287" s="149">
        <v>2</v>
      </c>
      <c r="R2287" s="112" t="str">
        <f t="shared" si="27"/>
        <v/>
      </c>
    </row>
    <row r="2288" spans="7:18" x14ac:dyDescent="0.3">
      <c r="G2288" s="145" t="s">
        <v>25</v>
      </c>
      <c r="H2288" s="145" t="s">
        <v>34</v>
      </c>
      <c r="I2288" s="130">
        <v>2017</v>
      </c>
      <c r="J2288" s="146" t="s">
        <v>4</v>
      </c>
      <c r="K2288" s="129">
        <v>7</v>
      </c>
      <c r="L2288" s="121"/>
      <c r="M2288" s="147" t="s">
        <v>25</v>
      </c>
      <c r="N2288" s="147" t="s">
        <v>32</v>
      </c>
      <c r="O2288" s="148">
        <v>2011</v>
      </c>
      <c r="P2288" s="148" t="s">
        <v>10</v>
      </c>
      <c r="Q2288" s="149">
        <v>4</v>
      </c>
      <c r="R2288" s="112" t="str">
        <f t="shared" si="27"/>
        <v/>
      </c>
    </row>
    <row r="2289" spans="7:18" x14ac:dyDescent="0.3">
      <c r="G2289" s="145" t="s">
        <v>25</v>
      </c>
      <c r="H2289" s="145" t="s">
        <v>34</v>
      </c>
      <c r="I2289" s="130">
        <v>2017</v>
      </c>
      <c r="J2289" s="146" t="s">
        <v>5</v>
      </c>
      <c r="K2289" s="129">
        <v>3</v>
      </c>
      <c r="L2289" s="121"/>
      <c r="M2289" s="147" t="s">
        <v>25</v>
      </c>
      <c r="N2289" s="147" t="s">
        <v>32</v>
      </c>
      <c r="O2289" s="148">
        <v>2011</v>
      </c>
      <c r="P2289" s="148" t="s">
        <v>11</v>
      </c>
      <c r="Q2289" s="149">
        <v>2</v>
      </c>
      <c r="R2289" s="112" t="str">
        <f t="shared" si="27"/>
        <v/>
      </c>
    </row>
    <row r="2290" spans="7:18" x14ac:dyDescent="0.3">
      <c r="G2290" s="145" t="s">
        <v>25</v>
      </c>
      <c r="H2290" s="145" t="s">
        <v>34</v>
      </c>
      <c r="I2290" s="130">
        <v>2017</v>
      </c>
      <c r="J2290" s="146" t="s">
        <v>6</v>
      </c>
      <c r="K2290" s="129">
        <v>3</v>
      </c>
      <c r="L2290" s="121"/>
      <c r="M2290" s="147" t="s">
        <v>25</v>
      </c>
      <c r="N2290" s="147" t="s">
        <v>32</v>
      </c>
      <c r="O2290" s="148">
        <v>2011</v>
      </c>
      <c r="P2290" s="148" t="s">
        <v>12</v>
      </c>
      <c r="Q2290" s="149">
        <v>2</v>
      </c>
      <c r="R2290" s="112" t="str">
        <f t="shared" si="27"/>
        <v/>
      </c>
    </row>
    <row r="2291" spans="7:18" x14ac:dyDescent="0.3">
      <c r="G2291" s="145" t="s">
        <v>25</v>
      </c>
      <c r="H2291" s="145" t="s">
        <v>34</v>
      </c>
      <c r="I2291" s="130">
        <v>2017</v>
      </c>
      <c r="J2291" s="146" t="s">
        <v>7</v>
      </c>
      <c r="K2291" s="129">
        <v>4</v>
      </c>
      <c r="L2291" s="121"/>
      <c r="M2291" s="147" t="s">
        <v>25</v>
      </c>
      <c r="N2291" s="147" t="s">
        <v>32</v>
      </c>
      <c r="O2291" s="148">
        <v>2011</v>
      </c>
      <c r="P2291" s="148" t="s">
        <v>14</v>
      </c>
      <c r="Q2291" s="149">
        <v>3</v>
      </c>
      <c r="R2291" s="112" t="str">
        <f t="shared" si="27"/>
        <v/>
      </c>
    </row>
    <row r="2292" spans="7:18" x14ac:dyDescent="0.3">
      <c r="G2292" s="145" t="s">
        <v>25</v>
      </c>
      <c r="H2292" s="145" t="s">
        <v>34</v>
      </c>
      <c r="I2292" s="130">
        <v>2017</v>
      </c>
      <c r="J2292" s="146" t="s">
        <v>8</v>
      </c>
      <c r="K2292" s="129">
        <v>9</v>
      </c>
      <c r="L2292" s="121"/>
      <c r="M2292" s="147" t="s">
        <v>25</v>
      </c>
      <c r="N2292" s="147" t="s">
        <v>32</v>
      </c>
      <c r="O2292" s="148">
        <v>2011</v>
      </c>
      <c r="P2292" s="148" t="s">
        <v>15</v>
      </c>
      <c r="Q2292" s="149">
        <v>5</v>
      </c>
      <c r="R2292" s="112" t="str">
        <f t="shared" si="27"/>
        <v/>
      </c>
    </row>
    <row r="2293" spans="7:18" x14ac:dyDescent="0.3">
      <c r="G2293" s="145" t="s">
        <v>25</v>
      </c>
      <c r="H2293" s="145" t="s">
        <v>34</v>
      </c>
      <c r="I2293" s="130">
        <v>2017</v>
      </c>
      <c r="J2293" s="146" t="s">
        <v>9</v>
      </c>
      <c r="K2293" s="129">
        <v>3</v>
      </c>
      <c r="L2293" s="121"/>
      <c r="M2293" s="147" t="s">
        <v>35</v>
      </c>
      <c r="N2293" s="147" t="s">
        <v>36</v>
      </c>
      <c r="O2293" s="148">
        <v>2011</v>
      </c>
      <c r="P2293" s="148" t="s">
        <v>4</v>
      </c>
      <c r="Q2293" s="149">
        <v>53</v>
      </c>
      <c r="R2293" s="112" t="str">
        <f t="shared" si="27"/>
        <v/>
      </c>
    </row>
    <row r="2294" spans="7:18" x14ac:dyDescent="0.3">
      <c r="G2294" s="145" t="s">
        <v>25</v>
      </c>
      <c r="H2294" s="145" t="s">
        <v>34</v>
      </c>
      <c r="I2294" s="130">
        <v>2017</v>
      </c>
      <c r="J2294" s="146" t="s">
        <v>11</v>
      </c>
      <c r="K2294" s="129">
        <v>6</v>
      </c>
      <c r="L2294" s="121"/>
      <c r="M2294" s="147" t="s">
        <v>35</v>
      </c>
      <c r="N2294" s="147" t="s">
        <v>36</v>
      </c>
      <c r="O2294" s="148">
        <v>2011</v>
      </c>
      <c r="P2294" s="148" t="s">
        <v>5</v>
      </c>
      <c r="Q2294" s="149">
        <v>71</v>
      </c>
      <c r="R2294" s="112" t="str">
        <f t="shared" si="27"/>
        <v/>
      </c>
    </row>
    <row r="2295" spans="7:18" x14ac:dyDescent="0.3">
      <c r="G2295" s="145" t="s">
        <v>25</v>
      </c>
      <c r="H2295" s="145" t="s">
        <v>34</v>
      </c>
      <c r="I2295" s="130">
        <v>2017</v>
      </c>
      <c r="J2295" s="146" t="s">
        <v>12</v>
      </c>
      <c r="K2295" s="129">
        <v>2</v>
      </c>
      <c r="L2295" s="121"/>
      <c r="M2295" s="147" t="s">
        <v>35</v>
      </c>
      <c r="N2295" s="147" t="s">
        <v>36</v>
      </c>
      <c r="O2295" s="148">
        <v>2011</v>
      </c>
      <c r="P2295" s="148" t="s">
        <v>6</v>
      </c>
      <c r="Q2295" s="149">
        <v>61</v>
      </c>
      <c r="R2295" s="112" t="str">
        <f t="shared" si="27"/>
        <v/>
      </c>
    </row>
    <row r="2296" spans="7:18" x14ac:dyDescent="0.3">
      <c r="G2296" s="145" t="s">
        <v>25</v>
      </c>
      <c r="H2296" s="145" t="s">
        <v>34</v>
      </c>
      <c r="I2296" s="130">
        <v>2017</v>
      </c>
      <c r="J2296" s="146" t="s">
        <v>13</v>
      </c>
      <c r="K2296" s="129">
        <v>3</v>
      </c>
      <c r="L2296" s="121"/>
      <c r="M2296" s="147" t="s">
        <v>35</v>
      </c>
      <c r="N2296" s="147" t="s">
        <v>36</v>
      </c>
      <c r="O2296" s="148">
        <v>2011</v>
      </c>
      <c r="P2296" s="148" t="s">
        <v>7</v>
      </c>
      <c r="Q2296" s="149">
        <v>66</v>
      </c>
      <c r="R2296" s="112" t="str">
        <f t="shared" si="27"/>
        <v/>
      </c>
    </row>
    <row r="2297" spans="7:18" x14ac:dyDescent="0.3">
      <c r="G2297" s="145" t="s">
        <v>25</v>
      </c>
      <c r="H2297" s="145" t="s">
        <v>34</v>
      </c>
      <c r="I2297" s="130">
        <v>2017</v>
      </c>
      <c r="J2297" s="146" t="s">
        <v>14</v>
      </c>
      <c r="K2297" s="129">
        <v>4</v>
      </c>
      <c r="L2297" s="121"/>
      <c r="M2297" s="147" t="s">
        <v>35</v>
      </c>
      <c r="N2297" s="147" t="s">
        <v>36</v>
      </c>
      <c r="O2297" s="148">
        <v>2011</v>
      </c>
      <c r="P2297" s="148" t="s">
        <v>8</v>
      </c>
      <c r="Q2297" s="149">
        <v>40</v>
      </c>
      <c r="R2297" s="112" t="str">
        <f t="shared" si="27"/>
        <v/>
      </c>
    </row>
    <row r="2298" spans="7:18" x14ac:dyDescent="0.3">
      <c r="G2298" s="145" t="s">
        <v>25</v>
      </c>
      <c r="H2298" s="145" t="s">
        <v>34</v>
      </c>
      <c r="I2298" s="130">
        <v>2017</v>
      </c>
      <c r="J2298" s="146" t="s">
        <v>15</v>
      </c>
      <c r="K2298" s="129">
        <v>3</v>
      </c>
      <c r="L2298" s="121"/>
      <c r="M2298" s="147" t="s">
        <v>35</v>
      </c>
      <c r="N2298" s="147" t="s">
        <v>36</v>
      </c>
      <c r="O2298" s="148">
        <v>2011</v>
      </c>
      <c r="P2298" s="148" t="s">
        <v>9</v>
      </c>
      <c r="Q2298" s="149">
        <v>108</v>
      </c>
      <c r="R2298" s="112" t="str">
        <f t="shared" si="27"/>
        <v/>
      </c>
    </row>
    <row r="2299" spans="7:18" x14ac:dyDescent="0.3">
      <c r="G2299" s="145" t="s">
        <v>35</v>
      </c>
      <c r="H2299" s="145" t="s">
        <v>36</v>
      </c>
      <c r="I2299" s="130">
        <v>2017</v>
      </c>
      <c r="J2299" s="146" t="s">
        <v>4</v>
      </c>
      <c r="K2299" s="129">
        <v>66</v>
      </c>
      <c r="L2299" s="121"/>
      <c r="M2299" s="147" t="s">
        <v>35</v>
      </c>
      <c r="N2299" s="147" t="s">
        <v>36</v>
      </c>
      <c r="O2299" s="148">
        <v>2011</v>
      </c>
      <c r="P2299" s="148" t="s">
        <v>10</v>
      </c>
      <c r="Q2299" s="149">
        <v>57</v>
      </c>
      <c r="R2299" s="112" t="str">
        <f t="shared" si="27"/>
        <v/>
      </c>
    </row>
    <row r="2300" spans="7:18" x14ac:dyDescent="0.3">
      <c r="G2300" s="145" t="s">
        <v>35</v>
      </c>
      <c r="H2300" s="145" t="s">
        <v>36</v>
      </c>
      <c r="I2300" s="130">
        <v>2017</v>
      </c>
      <c r="J2300" s="146" t="s">
        <v>5</v>
      </c>
      <c r="K2300" s="129">
        <v>42</v>
      </c>
      <c r="L2300" s="121"/>
      <c r="M2300" s="147" t="s">
        <v>35</v>
      </c>
      <c r="N2300" s="147" t="s">
        <v>36</v>
      </c>
      <c r="O2300" s="148">
        <v>2011</v>
      </c>
      <c r="P2300" s="148" t="s">
        <v>11</v>
      </c>
      <c r="Q2300" s="149">
        <v>94</v>
      </c>
      <c r="R2300" s="112" t="str">
        <f t="shared" si="27"/>
        <v/>
      </c>
    </row>
    <row r="2301" spans="7:18" x14ac:dyDescent="0.3">
      <c r="G2301" s="145" t="s">
        <v>35</v>
      </c>
      <c r="H2301" s="145" t="s">
        <v>36</v>
      </c>
      <c r="I2301" s="130">
        <v>2017</v>
      </c>
      <c r="J2301" s="146" t="s">
        <v>6</v>
      </c>
      <c r="K2301" s="129">
        <v>92</v>
      </c>
      <c r="L2301" s="121"/>
      <c r="M2301" s="147" t="s">
        <v>35</v>
      </c>
      <c r="N2301" s="147" t="s">
        <v>36</v>
      </c>
      <c r="O2301" s="148">
        <v>2011</v>
      </c>
      <c r="P2301" s="148" t="s">
        <v>12</v>
      </c>
      <c r="Q2301" s="149">
        <v>81</v>
      </c>
      <c r="R2301" s="112" t="str">
        <f t="shared" si="27"/>
        <v/>
      </c>
    </row>
    <row r="2302" spans="7:18" x14ac:dyDescent="0.3">
      <c r="G2302" s="145" t="s">
        <v>35</v>
      </c>
      <c r="H2302" s="145" t="s">
        <v>36</v>
      </c>
      <c r="I2302" s="130">
        <v>2017</v>
      </c>
      <c r="J2302" s="146" t="s">
        <v>7</v>
      </c>
      <c r="K2302" s="129">
        <v>19</v>
      </c>
      <c r="L2302" s="121"/>
      <c r="M2302" s="147" t="s">
        <v>35</v>
      </c>
      <c r="N2302" s="147" t="s">
        <v>36</v>
      </c>
      <c r="O2302" s="148">
        <v>2011</v>
      </c>
      <c r="P2302" s="148" t="s">
        <v>13</v>
      </c>
      <c r="Q2302" s="149">
        <v>108</v>
      </c>
      <c r="R2302" s="112" t="str">
        <f t="shared" si="27"/>
        <v/>
      </c>
    </row>
    <row r="2303" spans="7:18" x14ac:dyDescent="0.3">
      <c r="G2303" s="145" t="s">
        <v>35</v>
      </c>
      <c r="H2303" s="145" t="s">
        <v>36</v>
      </c>
      <c r="I2303" s="130">
        <v>2017</v>
      </c>
      <c r="J2303" s="146" t="s">
        <v>8</v>
      </c>
      <c r="K2303" s="129">
        <v>26</v>
      </c>
      <c r="L2303" s="121"/>
      <c r="M2303" s="147" t="s">
        <v>35</v>
      </c>
      <c r="N2303" s="147" t="s">
        <v>36</v>
      </c>
      <c r="O2303" s="148">
        <v>2011</v>
      </c>
      <c r="P2303" s="148" t="s">
        <v>14</v>
      </c>
      <c r="Q2303" s="149">
        <v>59</v>
      </c>
      <c r="R2303" s="112" t="str">
        <f t="shared" si="27"/>
        <v/>
      </c>
    </row>
    <row r="2304" spans="7:18" x14ac:dyDescent="0.3">
      <c r="G2304" s="145" t="s">
        <v>35</v>
      </c>
      <c r="H2304" s="145" t="s">
        <v>36</v>
      </c>
      <c r="I2304" s="130">
        <v>2017</v>
      </c>
      <c r="J2304" s="146" t="s">
        <v>9</v>
      </c>
      <c r="K2304" s="129">
        <v>37</v>
      </c>
      <c r="L2304" s="121"/>
      <c r="M2304" s="147" t="s">
        <v>35</v>
      </c>
      <c r="N2304" s="147" t="s">
        <v>36</v>
      </c>
      <c r="O2304" s="148">
        <v>2011</v>
      </c>
      <c r="P2304" s="148" t="s">
        <v>15</v>
      </c>
      <c r="Q2304" s="149">
        <v>105</v>
      </c>
      <c r="R2304" s="112" t="str">
        <f t="shared" si="27"/>
        <v/>
      </c>
    </row>
    <row r="2305" spans="7:18" x14ac:dyDescent="0.3">
      <c r="G2305" s="145" t="s">
        <v>35</v>
      </c>
      <c r="H2305" s="145" t="s">
        <v>36</v>
      </c>
      <c r="I2305" s="130">
        <v>2017</v>
      </c>
      <c r="J2305" s="146" t="s">
        <v>10</v>
      </c>
      <c r="K2305" s="129">
        <v>49</v>
      </c>
      <c r="L2305" s="121"/>
      <c r="M2305" s="147" t="s">
        <v>48</v>
      </c>
      <c r="N2305" s="147" t="s">
        <v>49</v>
      </c>
      <c r="O2305" s="148">
        <v>2011</v>
      </c>
      <c r="P2305" s="148" t="s">
        <v>4</v>
      </c>
      <c r="Q2305" s="149">
        <v>41</v>
      </c>
      <c r="R2305" s="112" t="str">
        <f t="shared" si="27"/>
        <v/>
      </c>
    </row>
    <row r="2306" spans="7:18" x14ac:dyDescent="0.3">
      <c r="G2306" s="145" t="s">
        <v>35</v>
      </c>
      <c r="H2306" s="145" t="s">
        <v>36</v>
      </c>
      <c r="I2306" s="130">
        <v>2017</v>
      </c>
      <c r="J2306" s="146" t="s">
        <v>11</v>
      </c>
      <c r="K2306" s="129">
        <v>50</v>
      </c>
      <c r="L2306" s="121"/>
      <c r="M2306" s="147" t="s">
        <v>48</v>
      </c>
      <c r="N2306" s="147" t="s">
        <v>49</v>
      </c>
      <c r="O2306" s="148">
        <v>2011</v>
      </c>
      <c r="P2306" s="148" t="s">
        <v>5</v>
      </c>
      <c r="Q2306" s="149">
        <v>32</v>
      </c>
      <c r="R2306" s="112" t="str">
        <f t="shared" si="27"/>
        <v/>
      </c>
    </row>
    <row r="2307" spans="7:18" x14ac:dyDescent="0.3">
      <c r="G2307" s="145" t="s">
        <v>35</v>
      </c>
      <c r="H2307" s="145" t="s">
        <v>36</v>
      </c>
      <c r="I2307" s="130">
        <v>2017</v>
      </c>
      <c r="J2307" s="146" t="s">
        <v>12</v>
      </c>
      <c r="K2307" s="129">
        <v>76</v>
      </c>
      <c r="L2307" s="121"/>
      <c r="M2307" s="147" t="s">
        <v>48</v>
      </c>
      <c r="N2307" s="147" t="s">
        <v>49</v>
      </c>
      <c r="O2307" s="148">
        <v>2011</v>
      </c>
      <c r="P2307" s="148" t="s">
        <v>6</v>
      </c>
      <c r="Q2307" s="149">
        <v>31</v>
      </c>
      <c r="R2307" s="112" t="str">
        <f t="shared" si="27"/>
        <v/>
      </c>
    </row>
    <row r="2308" spans="7:18" x14ac:dyDescent="0.3">
      <c r="G2308" s="145" t="s">
        <v>35</v>
      </c>
      <c r="H2308" s="145" t="s">
        <v>36</v>
      </c>
      <c r="I2308" s="130">
        <v>2017</v>
      </c>
      <c r="J2308" s="146" t="s">
        <v>13</v>
      </c>
      <c r="K2308" s="129">
        <v>64</v>
      </c>
      <c r="L2308" s="121"/>
      <c r="M2308" s="147" t="s">
        <v>48</v>
      </c>
      <c r="N2308" s="147" t="s">
        <v>49</v>
      </c>
      <c r="O2308" s="148">
        <v>2011</v>
      </c>
      <c r="P2308" s="148" t="s">
        <v>7</v>
      </c>
      <c r="Q2308" s="149">
        <v>34</v>
      </c>
      <c r="R2308" s="112" t="str">
        <f t="shared" si="27"/>
        <v/>
      </c>
    </row>
    <row r="2309" spans="7:18" x14ac:dyDescent="0.3">
      <c r="G2309" s="145" t="s">
        <v>35</v>
      </c>
      <c r="H2309" s="145" t="s">
        <v>36</v>
      </c>
      <c r="I2309" s="130">
        <v>2017</v>
      </c>
      <c r="J2309" s="146" t="s">
        <v>14</v>
      </c>
      <c r="K2309" s="129">
        <v>62</v>
      </c>
      <c r="L2309" s="121"/>
      <c r="M2309" s="147" t="s">
        <v>48</v>
      </c>
      <c r="N2309" s="147" t="s">
        <v>49</v>
      </c>
      <c r="O2309" s="148">
        <v>2011</v>
      </c>
      <c r="P2309" s="148" t="s">
        <v>8</v>
      </c>
      <c r="Q2309" s="149">
        <v>40</v>
      </c>
      <c r="R2309" s="112" t="str">
        <f t="shared" si="27"/>
        <v/>
      </c>
    </row>
    <row r="2310" spans="7:18" x14ac:dyDescent="0.3">
      <c r="G2310" s="145" t="s">
        <v>35</v>
      </c>
      <c r="H2310" s="145" t="s">
        <v>36</v>
      </c>
      <c r="I2310" s="130">
        <v>2017</v>
      </c>
      <c r="J2310" s="146" t="s">
        <v>15</v>
      </c>
      <c r="K2310" s="129">
        <v>105</v>
      </c>
      <c r="L2310" s="121"/>
      <c r="M2310" s="147" t="s">
        <v>48</v>
      </c>
      <c r="N2310" s="147" t="s">
        <v>49</v>
      </c>
      <c r="O2310" s="148">
        <v>2011</v>
      </c>
      <c r="P2310" s="148" t="s">
        <v>9</v>
      </c>
      <c r="Q2310" s="149">
        <v>40</v>
      </c>
      <c r="R2310" s="112" t="str">
        <f t="shared" ref="R2310:R2373" si="28">TRIM(T2259)</f>
        <v/>
      </c>
    </row>
    <row r="2311" spans="7:18" x14ac:dyDescent="0.3">
      <c r="G2311" s="145" t="s">
        <v>39</v>
      </c>
      <c r="H2311" s="145" t="s">
        <v>40</v>
      </c>
      <c r="I2311" s="130">
        <v>2017</v>
      </c>
      <c r="J2311" s="146" t="s">
        <v>4</v>
      </c>
      <c r="K2311" s="129">
        <v>862</v>
      </c>
      <c r="L2311" s="121"/>
      <c r="M2311" s="147" t="s">
        <v>48</v>
      </c>
      <c r="N2311" s="147" t="s">
        <v>49</v>
      </c>
      <c r="O2311" s="148">
        <v>2011</v>
      </c>
      <c r="P2311" s="148" t="s">
        <v>10</v>
      </c>
      <c r="Q2311" s="149">
        <v>30</v>
      </c>
      <c r="R2311" s="112" t="str">
        <f t="shared" si="28"/>
        <v/>
      </c>
    </row>
    <row r="2312" spans="7:18" x14ac:dyDescent="0.3">
      <c r="G2312" s="145" t="s">
        <v>39</v>
      </c>
      <c r="H2312" s="145" t="s">
        <v>40</v>
      </c>
      <c r="I2312" s="130">
        <v>2017</v>
      </c>
      <c r="J2312" s="146" t="s">
        <v>5</v>
      </c>
      <c r="K2312" s="129">
        <v>646</v>
      </c>
      <c r="L2312" s="121"/>
      <c r="M2312" s="147" t="s">
        <v>48</v>
      </c>
      <c r="N2312" s="147" t="s">
        <v>49</v>
      </c>
      <c r="O2312" s="148">
        <v>2011</v>
      </c>
      <c r="P2312" s="148" t="s">
        <v>11</v>
      </c>
      <c r="Q2312" s="149">
        <v>30</v>
      </c>
      <c r="R2312" s="112" t="str">
        <f t="shared" si="28"/>
        <v/>
      </c>
    </row>
    <row r="2313" spans="7:18" x14ac:dyDescent="0.3">
      <c r="G2313" s="145" t="s">
        <v>39</v>
      </c>
      <c r="H2313" s="145" t="s">
        <v>40</v>
      </c>
      <c r="I2313" s="130">
        <v>2017</v>
      </c>
      <c r="J2313" s="146" t="s">
        <v>6</v>
      </c>
      <c r="K2313" s="129">
        <v>1937</v>
      </c>
      <c r="L2313" s="121"/>
      <c r="M2313" s="147" t="s">
        <v>48</v>
      </c>
      <c r="N2313" s="147" t="s">
        <v>49</v>
      </c>
      <c r="O2313" s="148">
        <v>2011</v>
      </c>
      <c r="P2313" s="148" t="s">
        <v>12</v>
      </c>
      <c r="Q2313" s="149">
        <v>37</v>
      </c>
      <c r="R2313" s="112" t="str">
        <f t="shared" si="28"/>
        <v/>
      </c>
    </row>
    <row r="2314" spans="7:18" x14ac:dyDescent="0.3">
      <c r="G2314" s="145" t="s">
        <v>39</v>
      </c>
      <c r="H2314" s="145" t="s">
        <v>40</v>
      </c>
      <c r="I2314" s="130">
        <v>2017</v>
      </c>
      <c r="J2314" s="146" t="s">
        <v>7</v>
      </c>
      <c r="K2314" s="129">
        <v>987</v>
      </c>
      <c r="L2314" s="121"/>
      <c r="M2314" s="147" t="s">
        <v>48</v>
      </c>
      <c r="N2314" s="147" t="s">
        <v>49</v>
      </c>
      <c r="O2314" s="148">
        <v>2011</v>
      </c>
      <c r="P2314" s="148" t="s">
        <v>13</v>
      </c>
      <c r="Q2314" s="149">
        <v>30</v>
      </c>
      <c r="R2314" s="112" t="str">
        <f t="shared" si="28"/>
        <v/>
      </c>
    </row>
    <row r="2315" spans="7:18" x14ac:dyDescent="0.3">
      <c r="G2315" s="145" t="s">
        <v>39</v>
      </c>
      <c r="H2315" s="145" t="s">
        <v>40</v>
      </c>
      <c r="I2315" s="130">
        <v>2017</v>
      </c>
      <c r="J2315" s="146" t="s">
        <v>8</v>
      </c>
      <c r="K2315" s="129">
        <v>1170</v>
      </c>
      <c r="L2315" s="121"/>
      <c r="M2315" s="147" t="s">
        <v>48</v>
      </c>
      <c r="N2315" s="147" t="s">
        <v>49</v>
      </c>
      <c r="O2315" s="148">
        <v>2011</v>
      </c>
      <c r="P2315" s="148" t="s">
        <v>14</v>
      </c>
      <c r="Q2315" s="149">
        <v>28</v>
      </c>
      <c r="R2315" s="112" t="str">
        <f t="shared" si="28"/>
        <v/>
      </c>
    </row>
    <row r="2316" spans="7:18" x14ac:dyDescent="0.3">
      <c r="G2316" s="145" t="s">
        <v>39</v>
      </c>
      <c r="H2316" s="145" t="s">
        <v>40</v>
      </c>
      <c r="I2316" s="130">
        <v>2017</v>
      </c>
      <c r="J2316" s="146" t="s">
        <v>9</v>
      </c>
      <c r="K2316" s="129">
        <v>2497</v>
      </c>
      <c r="L2316" s="121"/>
      <c r="M2316" s="147" t="s">
        <v>48</v>
      </c>
      <c r="N2316" s="147" t="s">
        <v>49</v>
      </c>
      <c r="O2316" s="148">
        <v>2011</v>
      </c>
      <c r="P2316" s="148" t="s">
        <v>15</v>
      </c>
      <c r="Q2316" s="149">
        <v>39</v>
      </c>
      <c r="R2316" s="112" t="str">
        <f t="shared" si="28"/>
        <v/>
      </c>
    </row>
    <row r="2317" spans="7:18" x14ac:dyDescent="0.3">
      <c r="G2317" s="145" t="s">
        <v>39</v>
      </c>
      <c r="H2317" s="145" t="s">
        <v>40</v>
      </c>
      <c r="I2317" s="130">
        <v>2017</v>
      </c>
      <c r="J2317" s="146" t="s">
        <v>10</v>
      </c>
      <c r="K2317" s="129">
        <v>1180</v>
      </c>
      <c r="L2317" s="121"/>
      <c r="M2317" s="147" t="s">
        <v>54</v>
      </c>
      <c r="N2317" s="147" t="s">
        <v>54</v>
      </c>
      <c r="O2317" s="148">
        <v>2011</v>
      </c>
      <c r="P2317" s="148" t="s">
        <v>4</v>
      </c>
      <c r="Q2317" s="149">
        <v>493</v>
      </c>
      <c r="R2317" s="112" t="str">
        <f t="shared" si="28"/>
        <v/>
      </c>
    </row>
    <row r="2318" spans="7:18" x14ac:dyDescent="0.3">
      <c r="G2318" s="145" t="s">
        <v>39</v>
      </c>
      <c r="H2318" s="145" t="s">
        <v>40</v>
      </c>
      <c r="I2318" s="130">
        <v>2017</v>
      </c>
      <c r="J2318" s="146" t="s">
        <v>11</v>
      </c>
      <c r="K2318" s="129">
        <v>1208</v>
      </c>
      <c r="L2318" s="121"/>
      <c r="M2318" s="147" t="s">
        <v>54</v>
      </c>
      <c r="N2318" s="147" t="s">
        <v>54</v>
      </c>
      <c r="O2318" s="148">
        <v>2011</v>
      </c>
      <c r="P2318" s="148" t="s">
        <v>5</v>
      </c>
      <c r="Q2318" s="149">
        <v>1599</v>
      </c>
      <c r="R2318" s="112" t="str">
        <f t="shared" si="28"/>
        <v/>
      </c>
    </row>
    <row r="2319" spans="7:18" x14ac:dyDescent="0.3">
      <c r="G2319" s="145" t="s">
        <v>39</v>
      </c>
      <c r="H2319" s="145" t="s">
        <v>40</v>
      </c>
      <c r="I2319" s="130">
        <v>2017</v>
      </c>
      <c r="J2319" s="146" t="s">
        <v>12</v>
      </c>
      <c r="K2319" s="129">
        <v>1271</v>
      </c>
      <c r="L2319" s="121"/>
      <c r="M2319" s="147" t="s">
        <v>54</v>
      </c>
      <c r="N2319" s="147" t="s">
        <v>54</v>
      </c>
      <c r="O2319" s="148">
        <v>2011</v>
      </c>
      <c r="P2319" s="148" t="s">
        <v>6</v>
      </c>
      <c r="Q2319" s="149">
        <v>451</v>
      </c>
      <c r="R2319" s="112" t="str">
        <f t="shared" si="28"/>
        <v/>
      </c>
    </row>
    <row r="2320" spans="7:18" x14ac:dyDescent="0.3">
      <c r="G2320" s="145" t="s">
        <v>39</v>
      </c>
      <c r="H2320" s="145" t="s">
        <v>40</v>
      </c>
      <c r="I2320" s="130">
        <v>2017</v>
      </c>
      <c r="J2320" s="146" t="s">
        <v>13</v>
      </c>
      <c r="K2320" s="129">
        <v>1815</v>
      </c>
      <c r="L2320" s="121"/>
      <c r="M2320" s="147" t="s">
        <v>54</v>
      </c>
      <c r="N2320" s="147" t="s">
        <v>54</v>
      </c>
      <c r="O2320" s="148">
        <v>2011</v>
      </c>
      <c r="P2320" s="148" t="s">
        <v>7</v>
      </c>
      <c r="Q2320" s="149">
        <v>316</v>
      </c>
      <c r="R2320" s="112" t="str">
        <f t="shared" si="28"/>
        <v/>
      </c>
    </row>
    <row r="2321" spans="7:18" x14ac:dyDescent="0.3">
      <c r="G2321" s="145" t="s">
        <v>39</v>
      </c>
      <c r="H2321" s="145" t="s">
        <v>40</v>
      </c>
      <c r="I2321" s="130">
        <v>2017</v>
      </c>
      <c r="J2321" s="146" t="s">
        <v>14</v>
      </c>
      <c r="K2321" s="129">
        <v>1051</v>
      </c>
      <c r="L2321" s="121"/>
      <c r="M2321" s="147" t="s">
        <v>54</v>
      </c>
      <c r="N2321" s="147" t="s">
        <v>54</v>
      </c>
      <c r="O2321" s="148">
        <v>2011</v>
      </c>
      <c r="P2321" s="148" t="s">
        <v>8</v>
      </c>
      <c r="Q2321" s="149">
        <v>429</v>
      </c>
      <c r="R2321" s="112" t="str">
        <f t="shared" si="28"/>
        <v/>
      </c>
    </row>
    <row r="2322" spans="7:18" x14ac:dyDescent="0.3">
      <c r="G2322" s="145" t="s">
        <v>39</v>
      </c>
      <c r="H2322" s="145" t="s">
        <v>40</v>
      </c>
      <c r="I2322" s="130">
        <v>2017</v>
      </c>
      <c r="J2322" s="146" t="s">
        <v>15</v>
      </c>
      <c r="K2322" s="129">
        <v>1260</v>
      </c>
      <c r="L2322" s="121"/>
      <c r="M2322" s="147" t="s">
        <v>54</v>
      </c>
      <c r="N2322" s="147" t="s">
        <v>54</v>
      </c>
      <c r="O2322" s="148">
        <v>2011</v>
      </c>
      <c r="P2322" s="148" t="s">
        <v>9</v>
      </c>
      <c r="Q2322" s="149">
        <v>358</v>
      </c>
      <c r="R2322" s="112" t="str">
        <f t="shared" si="28"/>
        <v/>
      </c>
    </row>
    <row r="2323" spans="7:18" x14ac:dyDescent="0.3">
      <c r="G2323" s="145" t="s">
        <v>41</v>
      </c>
      <c r="H2323" s="145" t="s">
        <v>42</v>
      </c>
      <c r="I2323" s="130">
        <v>2017</v>
      </c>
      <c r="J2323" s="146" t="s">
        <v>4</v>
      </c>
      <c r="K2323" s="129">
        <v>10706</v>
      </c>
      <c r="L2323" s="121"/>
      <c r="M2323" s="147" t="s">
        <v>54</v>
      </c>
      <c r="N2323" s="147" t="s">
        <v>54</v>
      </c>
      <c r="O2323" s="148">
        <v>2011</v>
      </c>
      <c r="P2323" s="148" t="s">
        <v>10</v>
      </c>
      <c r="Q2323" s="149">
        <v>317</v>
      </c>
      <c r="R2323" s="112" t="str">
        <f t="shared" si="28"/>
        <v/>
      </c>
    </row>
    <row r="2324" spans="7:18" x14ac:dyDescent="0.3">
      <c r="G2324" s="145" t="s">
        <v>41</v>
      </c>
      <c r="H2324" s="145" t="s">
        <v>42</v>
      </c>
      <c r="I2324" s="130">
        <v>2017</v>
      </c>
      <c r="J2324" s="146" t="s">
        <v>5</v>
      </c>
      <c r="K2324" s="129">
        <v>9149</v>
      </c>
      <c r="L2324" s="121"/>
      <c r="M2324" s="147" t="s">
        <v>54</v>
      </c>
      <c r="N2324" s="147" t="s">
        <v>54</v>
      </c>
      <c r="O2324" s="148">
        <v>2011</v>
      </c>
      <c r="P2324" s="148" t="s">
        <v>11</v>
      </c>
      <c r="Q2324" s="149">
        <v>329</v>
      </c>
      <c r="R2324" s="112" t="str">
        <f t="shared" si="28"/>
        <v/>
      </c>
    </row>
    <row r="2325" spans="7:18" x14ac:dyDescent="0.3">
      <c r="G2325" s="145" t="s">
        <v>41</v>
      </c>
      <c r="H2325" s="145" t="s">
        <v>42</v>
      </c>
      <c r="I2325" s="130">
        <v>2017</v>
      </c>
      <c r="J2325" s="146" t="s">
        <v>6</v>
      </c>
      <c r="K2325" s="129">
        <v>9957</v>
      </c>
      <c r="L2325" s="121"/>
      <c r="M2325" s="147" t="s">
        <v>54</v>
      </c>
      <c r="N2325" s="147" t="s">
        <v>54</v>
      </c>
      <c r="O2325" s="148">
        <v>2011</v>
      </c>
      <c r="P2325" s="148" t="s">
        <v>12</v>
      </c>
      <c r="Q2325" s="149">
        <v>709</v>
      </c>
      <c r="R2325" s="112" t="str">
        <f t="shared" si="28"/>
        <v/>
      </c>
    </row>
    <row r="2326" spans="7:18" x14ac:dyDescent="0.3">
      <c r="G2326" s="145" t="s">
        <v>41</v>
      </c>
      <c r="H2326" s="145" t="s">
        <v>42</v>
      </c>
      <c r="I2326" s="130">
        <v>2017</v>
      </c>
      <c r="J2326" s="146" t="s">
        <v>7</v>
      </c>
      <c r="K2326" s="129">
        <v>8555</v>
      </c>
      <c r="L2326" s="121"/>
      <c r="M2326" s="147" t="s">
        <v>54</v>
      </c>
      <c r="N2326" s="147" t="s">
        <v>54</v>
      </c>
      <c r="O2326" s="148">
        <v>2011</v>
      </c>
      <c r="P2326" s="148" t="s">
        <v>13</v>
      </c>
      <c r="Q2326" s="149">
        <v>477</v>
      </c>
      <c r="R2326" s="112" t="str">
        <f t="shared" si="28"/>
        <v/>
      </c>
    </row>
    <row r="2327" spans="7:18" x14ac:dyDescent="0.3">
      <c r="G2327" s="145" t="s">
        <v>41</v>
      </c>
      <c r="H2327" s="145" t="s">
        <v>42</v>
      </c>
      <c r="I2327" s="130">
        <v>2017</v>
      </c>
      <c r="J2327" s="146" t="s">
        <v>8</v>
      </c>
      <c r="K2327" s="129">
        <v>9928</v>
      </c>
      <c r="L2327" s="121"/>
      <c r="M2327" s="147" t="s">
        <v>54</v>
      </c>
      <c r="N2327" s="147" t="s">
        <v>54</v>
      </c>
      <c r="O2327" s="148">
        <v>2011</v>
      </c>
      <c r="P2327" s="148" t="s">
        <v>14</v>
      </c>
      <c r="Q2327" s="149">
        <v>487</v>
      </c>
      <c r="R2327" s="112" t="str">
        <f t="shared" si="28"/>
        <v/>
      </c>
    </row>
    <row r="2328" spans="7:18" x14ac:dyDescent="0.3">
      <c r="G2328" s="145" t="s">
        <v>41</v>
      </c>
      <c r="H2328" s="145" t="s">
        <v>42</v>
      </c>
      <c r="I2328" s="130">
        <v>2017</v>
      </c>
      <c r="J2328" s="146" t="s">
        <v>9</v>
      </c>
      <c r="K2328" s="129">
        <v>9843</v>
      </c>
      <c r="L2328" s="121"/>
      <c r="M2328" s="147" t="s">
        <v>54</v>
      </c>
      <c r="N2328" s="147" t="s">
        <v>54</v>
      </c>
      <c r="O2328" s="148">
        <v>2011</v>
      </c>
      <c r="P2328" s="148" t="s">
        <v>15</v>
      </c>
      <c r="Q2328" s="149">
        <v>966</v>
      </c>
      <c r="R2328" s="112" t="str">
        <f t="shared" si="28"/>
        <v/>
      </c>
    </row>
    <row r="2329" spans="7:18" x14ac:dyDescent="0.3">
      <c r="G2329" s="145" t="s">
        <v>41</v>
      </c>
      <c r="H2329" s="145" t="s">
        <v>42</v>
      </c>
      <c r="I2329" s="130">
        <v>2017</v>
      </c>
      <c r="J2329" s="146" t="s">
        <v>10</v>
      </c>
      <c r="K2329" s="129">
        <v>10130</v>
      </c>
      <c r="L2329" s="121"/>
      <c r="M2329" s="147" t="s">
        <v>19</v>
      </c>
      <c r="N2329" s="147" t="s">
        <v>59</v>
      </c>
      <c r="O2329" s="148">
        <v>2010</v>
      </c>
      <c r="P2329" s="148" t="s">
        <v>4</v>
      </c>
      <c r="Q2329" s="149">
        <v>35330</v>
      </c>
      <c r="R2329" s="112" t="str">
        <f t="shared" si="28"/>
        <v/>
      </c>
    </row>
    <row r="2330" spans="7:18" x14ac:dyDescent="0.3">
      <c r="G2330" s="145" t="s">
        <v>41</v>
      </c>
      <c r="H2330" s="145" t="s">
        <v>42</v>
      </c>
      <c r="I2330" s="130">
        <v>2017</v>
      </c>
      <c r="J2330" s="146" t="s">
        <v>11</v>
      </c>
      <c r="K2330" s="129">
        <v>10165</v>
      </c>
      <c r="L2330" s="121"/>
      <c r="M2330" s="147" t="s">
        <v>19</v>
      </c>
      <c r="N2330" s="147" t="s">
        <v>59</v>
      </c>
      <c r="O2330" s="148">
        <v>2010</v>
      </c>
      <c r="P2330" s="148" t="s">
        <v>5</v>
      </c>
      <c r="Q2330" s="149">
        <v>38675</v>
      </c>
      <c r="R2330" s="112" t="str">
        <f t="shared" si="28"/>
        <v/>
      </c>
    </row>
    <row r="2331" spans="7:18" x14ac:dyDescent="0.3">
      <c r="G2331" s="145" t="s">
        <v>41</v>
      </c>
      <c r="H2331" s="145" t="s">
        <v>42</v>
      </c>
      <c r="I2331" s="130">
        <v>2017</v>
      </c>
      <c r="J2331" s="146" t="s">
        <v>12</v>
      </c>
      <c r="K2331" s="129">
        <v>10266</v>
      </c>
      <c r="L2331" s="121"/>
      <c r="M2331" s="147" t="s">
        <v>19</v>
      </c>
      <c r="N2331" s="147" t="s">
        <v>59</v>
      </c>
      <c r="O2331" s="148">
        <v>2010</v>
      </c>
      <c r="P2331" s="148" t="s">
        <v>6</v>
      </c>
      <c r="Q2331" s="149">
        <v>43819</v>
      </c>
      <c r="R2331" s="112" t="str">
        <f t="shared" si="28"/>
        <v/>
      </c>
    </row>
    <row r="2332" spans="7:18" x14ac:dyDescent="0.3">
      <c r="G2332" s="145" t="s">
        <v>41</v>
      </c>
      <c r="H2332" s="145" t="s">
        <v>42</v>
      </c>
      <c r="I2332" s="130">
        <v>2017</v>
      </c>
      <c r="J2332" s="146" t="s">
        <v>13</v>
      </c>
      <c r="K2332" s="129">
        <v>8129</v>
      </c>
      <c r="L2332" s="121"/>
      <c r="M2332" s="147" t="s">
        <v>19</v>
      </c>
      <c r="N2332" s="147" t="s">
        <v>59</v>
      </c>
      <c r="O2332" s="148">
        <v>2010</v>
      </c>
      <c r="P2332" s="148" t="s">
        <v>7</v>
      </c>
      <c r="Q2332" s="149">
        <v>41097</v>
      </c>
      <c r="R2332" s="112" t="str">
        <f t="shared" si="28"/>
        <v/>
      </c>
    </row>
    <row r="2333" spans="7:18" x14ac:dyDescent="0.3">
      <c r="G2333" s="145" t="s">
        <v>41</v>
      </c>
      <c r="H2333" s="145" t="s">
        <v>42</v>
      </c>
      <c r="I2333" s="130">
        <v>2017</v>
      </c>
      <c r="J2333" s="146" t="s">
        <v>14</v>
      </c>
      <c r="K2333" s="129">
        <v>1768</v>
      </c>
      <c r="L2333" s="121"/>
      <c r="M2333" s="147" t="s">
        <v>19</v>
      </c>
      <c r="N2333" s="147" t="s">
        <v>59</v>
      </c>
      <c r="O2333" s="148">
        <v>2010</v>
      </c>
      <c r="P2333" s="148" t="s">
        <v>8</v>
      </c>
      <c r="Q2333" s="149">
        <v>42864</v>
      </c>
      <c r="R2333" s="112" t="str">
        <f t="shared" si="28"/>
        <v/>
      </c>
    </row>
    <row r="2334" spans="7:18" x14ac:dyDescent="0.3">
      <c r="G2334" s="145" t="s">
        <v>41</v>
      </c>
      <c r="H2334" s="145" t="s">
        <v>42</v>
      </c>
      <c r="I2334" s="130">
        <v>2017</v>
      </c>
      <c r="J2334" s="146" t="s">
        <v>15</v>
      </c>
      <c r="K2334" s="129">
        <v>1970</v>
      </c>
      <c r="L2334" s="121"/>
      <c r="M2334" s="147" t="s">
        <v>19</v>
      </c>
      <c r="N2334" s="147" t="s">
        <v>59</v>
      </c>
      <c r="O2334" s="148">
        <v>2010</v>
      </c>
      <c r="P2334" s="148" t="s">
        <v>9</v>
      </c>
      <c r="Q2334" s="149">
        <v>42467</v>
      </c>
      <c r="R2334" s="112" t="str">
        <f t="shared" si="28"/>
        <v/>
      </c>
    </row>
    <row r="2335" spans="7:18" x14ac:dyDescent="0.3">
      <c r="G2335" s="145" t="s">
        <v>43</v>
      </c>
      <c r="H2335" s="145" t="s">
        <v>44</v>
      </c>
      <c r="I2335" s="130">
        <v>2017</v>
      </c>
      <c r="J2335" s="146" t="s">
        <v>4</v>
      </c>
      <c r="K2335" s="129">
        <v>3</v>
      </c>
      <c r="L2335" s="121"/>
      <c r="M2335" s="147" t="s">
        <v>19</v>
      </c>
      <c r="N2335" s="147" t="s">
        <v>59</v>
      </c>
      <c r="O2335" s="148">
        <v>2010</v>
      </c>
      <c r="P2335" s="148" t="s">
        <v>10</v>
      </c>
      <c r="Q2335" s="149">
        <v>43852</v>
      </c>
      <c r="R2335" s="112" t="str">
        <f t="shared" si="28"/>
        <v/>
      </c>
    </row>
    <row r="2336" spans="7:18" x14ac:dyDescent="0.3">
      <c r="G2336" s="145" t="s">
        <v>43</v>
      </c>
      <c r="H2336" s="145" t="s">
        <v>44</v>
      </c>
      <c r="I2336" s="130">
        <v>2017</v>
      </c>
      <c r="J2336" s="146" t="s">
        <v>5</v>
      </c>
      <c r="K2336" s="129">
        <v>8</v>
      </c>
      <c r="L2336" s="121"/>
      <c r="M2336" s="147" t="s">
        <v>19</v>
      </c>
      <c r="N2336" s="147" t="s">
        <v>59</v>
      </c>
      <c r="O2336" s="148">
        <v>2010</v>
      </c>
      <c r="P2336" s="148" t="s">
        <v>11</v>
      </c>
      <c r="Q2336" s="149">
        <v>46957</v>
      </c>
      <c r="R2336" s="112" t="str">
        <f t="shared" si="28"/>
        <v/>
      </c>
    </row>
    <row r="2337" spans="7:18" x14ac:dyDescent="0.3">
      <c r="G2337" s="145" t="s">
        <v>43</v>
      </c>
      <c r="H2337" s="145" t="s">
        <v>44</v>
      </c>
      <c r="I2337" s="130">
        <v>2017</v>
      </c>
      <c r="J2337" s="146" t="s">
        <v>6</v>
      </c>
      <c r="K2337" s="129">
        <v>2</v>
      </c>
      <c r="L2337" s="121"/>
      <c r="M2337" s="147" t="s">
        <v>19</v>
      </c>
      <c r="N2337" s="147" t="s">
        <v>59</v>
      </c>
      <c r="O2337" s="148">
        <v>2010</v>
      </c>
      <c r="P2337" s="148" t="s">
        <v>12</v>
      </c>
      <c r="Q2337" s="149">
        <v>48777</v>
      </c>
      <c r="R2337" s="112" t="str">
        <f t="shared" si="28"/>
        <v/>
      </c>
    </row>
    <row r="2338" spans="7:18" x14ac:dyDescent="0.3">
      <c r="G2338" s="145" t="s">
        <v>43</v>
      </c>
      <c r="H2338" s="145" t="s">
        <v>44</v>
      </c>
      <c r="I2338" s="130">
        <v>2017</v>
      </c>
      <c r="J2338" s="146" t="s">
        <v>7</v>
      </c>
      <c r="K2338" s="129">
        <v>2</v>
      </c>
      <c r="L2338" s="121"/>
      <c r="M2338" s="147" t="s">
        <v>19</v>
      </c>
      <c r="N2338" s="147" t="s">
        <v>59</v>
      </c>
      <c r="O2338" s="148">
        <v>2010</v>
      </c>
      <c r="P2338" s="148" t="s">
        <v>13</v>
      </c>
      <c r="Q2338" s="149">
        <v>57981</v>
      </c>
      <c r="R2338" s="112" t="str">
        <f t="shared" si="28"/>
        <v/>
      </c>
    </row>
    <row r="2339" spans="7:18" x14ac:dyDescent="0.3">
      <c r="G2339" s="145" t="s">
        <v>43</v>
      </c>
      <c r="H2339" s="145" t="s">
        <v>44</v>
      </c>
      <c r="I2339" s="130">
        <v>2017</v>
      </c>
      <c r="J2339" s="146" t="s">
        <v>8</v>
      </c>
      <c r="K2339" s="129">
        <v>9</v>
      </c>
      <c r="L2339" s="121"/>
      <c r="M2339" s="147" t="s">
        <v>19</v>
      </c>
      <c r="N2339" s="147" t="s">
        <v>59</v>
      </c>
      <c r="O2339" s="148">
        <v>2010</v>
      </c>
      <c r="P2339" s="148" t="s">
        <v>14</v>
      </c>
      <c r="Q2339" s="149">
        <v>50880</v>
      </c>
      <c r="R2339" s="112" t="str">
        <f t="shared" si="28"/>
        <v/>
      </c>
    </row>
    <row r="2340" spans="7:18" x14ac:dyDescent="0.3">
      <c r="G2340" s="145" t="s">
        <v>43</v>
      </c>
      <c r="H2340" s="145" t="s">
        <v>44</v>
      </c>
      <c r="I2340" s="130">
        <v>2017</v>
      </c>
      <c r="J2340" s="146" t="s">
        <v>9</v>
      </c>
      <c r="K2340" s="129">
        <v>5</v>
      </c>
      <c r="L2340" s="121"/>
      <c r="M2340" s="147" t="s">
        <v>19</v>
      </c>
      <c r="N2340" s="147" t="s">
        <v>59</v>
      </c>
      <c r="O2340" s="148">
        <v>2010</v>
      </c>
      <c r="P2340" s="148" t="s">
        <v>15</v>
      </c>
      <c r="Q2340" s="149">
        <v>71914</v>
      </c>
      <c r="R2340" s="112" t="str">
        <f t="shared" si="28"/>
        <v/>
      </c>
    </row>
    <row r="2341" spans="7:18" x14ac:dyDescent="0.3">
      <c r="G2341" s="145" t="s">
        <v>43</v>
      </c>
      <c r="H2341" s="145" t="s">
        <v>44</v>
      </c>
      <c r="I2341" s="130">
        <v>2017</v>
      </c>
      <c r="J2341" s="146" t="s">
        <v>10</v>
      </c>
      <c r="K2341" s="129">
        <v>31</v>
      </c>
      <c r="L2341" s="121"/>
      <c r="M2341" s="147" t="s">
        <v>19</v>
      </c>
      <c r="N2341" s="147" t="s">
        <v>60</v>
      </c>
      <c r="O2341" s="148">
        <v>2010</v>
      </c>
      <c r="P2341" s="148" t="s">
        <v>4</v>
      </c>
      <c r="Q2341" s="149">
        <v>35</v>
      </c>
      <c r="R2341" s="112" t="str">
        <f t="shared" si="28"/>
        <v/>
      </c>
    </row>
    <row r="2342" spans="7:18" x14ac:dyDescent="0.3">
      <c r="G2342" s="145" t="s">
        <v>43</v>
      </c>
      <c r="H2342" s="145" t="s">
        <v>44</v>
      </c>
      <c r="I2342" s="130">
        <v>2017</v>
      </c>
      <c r="J2342" s="146" t="s">
        <v>11</v>
      </c>
      <c r="K2342" s="129">
        <v>24</v>
      </c>
      <c r="L2342" s="121"/>
      <c r="M2342" s="147" t="s">
        <v>19</v>
      </c>
      <c r="N2342" s="147" t="s">
        <v>60</v>
      </c>
      <c r="O2342" s="148">
        <v>2010</v>
      </c>
      <c r="P2342" s="148" t="s">
        <v>5</v>
      </c>
      <c r="Q2342" s="149">
        <v>15</v>
      </c>
      <c r="R2342" s="112" t="str">
        <f t="shared" si="28"/>
        <v/>
      </c>
    </row>
    <row r="2343" spans="7:18" x14ac:dyDescent="0.3">
      <c r="G2343" s="145" t="s">
        <v>43</v>
      </c>
      <c r="H2343" s="145" t="s">
        <v>44</v>
      </c>
      <c r="I2343" s="130">
        <v>2017</v>
      </c>
      <c r="J2343" s="146" t="s">
        <v>12</v>
      </c>
      <c r="K2343" s="129">
        <v>63</v>
      </c>
      <c r="L2343" s="121"/>
      <c r="M2343" s="147" t="s">
        <v>19</v>
      </c>
      <c r="N2343" s="147" t="s">
        <v>60</v>
      </c>
      <c r="O2343" s="148">
        <v>2010</v>
      </c>
      <c r="P2343" s="148" t="s">
        <v>6</v>
      </c>
      <c r="Q2343" s="149">
        <v>30</v>
      </c>
      <c r="R2343" s="112" t="str">
        <f t="shared" si="28"/>
        <v/>
      </c>
    </row>
    <row r="2344" spans="7:18" x14ac:dyDescent="0.3">
      <c r="G2344" s="145" t="s">
        <v>43</v>
      </c>
      <c r="H2344" s="145" t="s">
        <v>44</v>
      </c>
      <c r="I2344" s="130">
        <v>2017</v>
      </c>
      <c r="J2344" s="146" t="s">
        <v>13</v>
      </c>
      <c r="K2344" s="129">
        <v>26</v>
      </c>
      <c r="L2344" s="121"/>
      <c r="M2344" s="147" t="s">
        <v>19</v>
      </c>
      <c r="N2344" s="147" t="s">
        <v>60</v>
      </c>
      <c r="O2344" s="148">
        <v>2010</v>
      </c>
      <c r="P2344" s="148" t="s">
        <v>7</v>
      </c>
      <c r="Q2344" s="149">
        <v>36</v>
      </c>
      <c r="R2344" s="112" t="str">
        <f t="shared" si="28"/>
        <v/>
      </c>
    </row>
    <row r="2345" spans="7:18" x14ac:dyDescent="0.3">
      <c r="G2345" s="145" t="s">
        <v>43</v>
      </c>
      <c r="H2345" s="145" t="s">
        <v>44</v>
      </c>
      <c r="I2345" s="130">
        <v>2017</v>
      </c>
      <c r="J2345" s="146" t="s">
        <v>14</v>
      </c>
      <c r="K2345" s="129">
        <v>346</v>
      </c>
      <c r="L2345" s="121"/>
      <c r="M2345" s="147" t="s">
        <v>19</v>
      </c>
      <c r="N2345" s="147" t="s">
        <v>60</v>
      </c>
      <c r="O2345" s="148">
        <v>2010</v>
      </c>
      <c r="P2345" s="148" t="s">
        <v>8</v>
      </c>
      <c r="Q2345" s="149">
        <v>34</v>
      </c>
      <c r="R2345" s="112" t="str">
        <f t="shared" si="28"/>
        <v/>
      </c>
    </row>
    <row r="2346" spans="7:18" x14ac:dyDescent="0.3">
      <c r="G2346" s="145" t="s">
        <v>43</v>
      </c>
      <c r="H2346" s="145" t="s">
        <v>44</v>
      </c>
      <c r="I2346" s="130">
        <v>2017</v>
      </c>
      <c r="J2346" s="146" t="s">
        <v>15</v>
      </c>
      <c r="K2346" s="129">
        <v>43</v>
      </c>
      <c r="L2346" s="121"/>
      <c r="M2346" s="147" t="s">
        <v>19</v>
      </c>
      <c r="N2346" s="147" t="s">
        <v>60</v>
      </c>
      <c r="O2346" s="148">
        <v>2010</v>
      </c>
      <c r="P2346" s="148" t="s">
        <v>9</v>
      </c>
      <c r="Q2346" s="149">
        <v>27</v>
      </c>
      <c r="R2346" s="112" t="str">
        <f t="shared" si="28"/>
        <v/>
      </c>
    </row>
    <row r="2347" spans="7:18" x14ac:dyDescent="0.3">
      <c r="G2347" s="145" t="s">
        <v>45</v>
      </c>
      <c r="H2347" s="145" t="s">
        <v>46</v>
      </c>
      <c r="I2347" s="130">
        <v>2017</v>
      </c>
      <c r="J2347" s="146" t="s">
        <v>4</v>
      </c>
      <c r="K2347" s="129">
        <v>2</v>
      </c>
      <c r="L2347" s="121"/>
      <c r="M2347" s="147" t="s">
        <v>19</v>
      </c>
      <c r="N2347" s="147" t="s">
        <v>60</v>
      </c>
      <c r="O2347" s="148">
        <v>2010</v>
      </c>
      <c r="P2347" s="148" t="s">
        <v>10</v>
      </c>
      <c r="Q2347" s="149">
        <v>38</v>
      </c>
      <c r="R2347" s="112" t="str">
        <f t="shared" si="28"/>
        <v/>
      </c>
    </row>
    <row r="2348" spans="7:18" x14ac:dyDescent="0.3">
      <c r="G2348" s="145" t="s">
        <v>45</v>
      </c>
      <c r="H2348" s="145" t="s">
        <v>46</v>
      </c>
      <c r="I2348" s="130">
        <v>2017</v>
      </c>
      <c r="J2348" s="146" t="s">
        <v>5</v>
      </c>
      <c r="K2348" s="129">
        <v>1</v>
      </c>
      <c r="L2348" s="121"/>
      <c r="M2348" s="147" t="s">
        <v>19</v>
      </c>
      <c r="N2348" s="147" t="s">
        <v>60</v>
      </c>
      <c r="O2348" s="148">
        <v>2010</v>
      </c>
      <c r="P2348" s="148" t="s">
        <v>11</v>
      </c>
      <c r="Q2348" s="149">
        <v>27</v>
      </c>
      <c r="R2348" s="112" t="str">
        <f t="shared" si="28"/>
        <v/>
      </c>
    </row>
    <row r="2349" spans="7:18" x14ac:dyDescent="0.3">
      <c r="G2349" s="145" t="s">
        <v>45</v>
      </c>
      <c r="H2349" s="145" t="s">
        <v>46</v>
      </c>
      <c r="I2349" s="130">
        <v>2017</v>
      </c>
      <c r="J2349" s="146" t="s">
        <v>12</v>
      </c>
      <c r="K2349" s="129">
        <v>1</v>
      </c>
      <c r="L2349" s="121"/>
      <c r="M2349" s="147" t="s">
        <v>19</v>
      </c>
      <c r="N2349" s="147" t="s">
        <v>60</v>
      </c>
      <c r="O2349" s="148">
        <v>2010</v>
      </c>
      <c r="P2349" s="148" t="s">
        <v>12</v>
      </c>
      <c r="Q2349" s="149">
        <v>28</v>
      </c>
      <c r="R2349" s="112" t="str">
        <f t="shared" si="28"/>
        <v/>
      </c>
    </row>
    <row r="2350" spans="7:18" x14ac:dyDescent="0.3">
      <c r="G2350" s="145" t="s">
        <v>45</v>
      </c>
      <c r="H2350" s="145" t="s">
        <v>46</v>
      </c>
      <c r="I2350" s="130">
        <v>2017</v>
      </c>
      <c r="J2350" s="146" t="s">
        <v>13</v>
      </c>
      <c r="K2350" s="129">
        <v>2</v>
      </c>
      <c r="L2350" s="121"/>
      <c r="M2350" s="147" t="s">
        <v>19</v>
      </c>
      <c r="N2350" s="147" t="s">
        <v>60</v>
      </c>
      <c r="O2350" s="148">
        <v>2010</v>
      </c>
      <c r="P2350" s="148" t="s">
        <v>13</v>
      </c>
      <c r="Q2350" s="149">
        <v>39</v>
      </c>
      <c r="R2350" s="112" t="str">
        <f t="shared" si="28"/>
        <v/>
      </c>
    </row>
    <row r="2351" spans="7:18" x14ac:dyDescent="0.3">
      <c r="G2351" s="145" t="s">
        <v>45</v>
      </c>
      <c r="H2351" s="145" t="s">
        <v>46</v>
      </c>
      <c r="I2351" s="130">
        <v>2017</v>
      </c>
      <c r="J2351" s="146" t="s">
        <v>15</v>
      </c>
      <c r="K2351" s="129">
        <v>1</v>
      </c>
      <c r="L2351" s="121"/>
      <c r="M2351" s="147" t="s">
        <v>19</v>
      </c>
      <c r="N2351" s="147" t="s">
        <v>60</v>
      </c>
      <c r="O2351" s="148">
        <v>2010</v>
      </c>
      <c r="P2351" s="148" t="s">
        <v>14</v>
      </c>
      <c r="Q2351" s="149">
        <v>32</v>
      </c>
      <c r="R2351" s="112" t="str">
        <f t="shared" si="28"/>
        <v/>
      </c>
    </row>
    <row r="2352" spans="7:18" x14ac:dyDescent="0.3">
      <c r="G2352" s="145" t="s">
        <v>247</v>
      </c>
      <c r="H2352" s="145" t="s">
        <v>247</v>
      </c>
      <c r="I2352" s="130">
        <v>2017</v>
      </c>
      <c r="J2352" s="146" t="s">
        <v>6</v>
      </c>
      <c r="K2352" s="129">
        <v>16</v>
      </c>
      <c r="L2352" s="121"/>
      <c r="M2352" s="147" t="s">
        <v>19</v>
      </c>
      <c r="N2352" s="147" t="s">
        <v>60</v>
      </c>
      <c r="O2352" s="148">
        <v>2010</v>
      </c>
      <c r="P2352" s="148" t="s">
        <v>15</v>
      </c>
      <c r="Q2352" s="149">
        <v>84</v>
      </c>
      <c r="R2352" s="112" t="str">
        <f t="shared" si="28"/>
        <v/>
      </c>
    </row>
    <row r="2353" spans="7:18" x14ac:dyDescent="0.3">
      <c r="G2353" s="145" t="s">
        <v>247</v>
      </c>
      <c r="H2353" s="145" t="s">
        <v>247</v>
      </c>
      <c r="I2353" s="130">
        <v>2017</v>
      </c>
      <c r="J2353" s="146" t="s">
        <v>8</v>
      </c>
      <c r="K2353" s="129">
        <v>6</v>
      </c>
      <c r="L2353" s="121"/>
      <c r="M2353" s="147" t="s">
        <v>19</v>
      </c>
      <c r="N2353" s="147" t="s">
        <v>62</v>
      </c>
      <c r="O2353" s="148">
        <v>2010</v>
      </c>
      <c r="P2353" s="148" t="s">
        <v>4</v>
      </c>
      <c r="Q2353" s="149">
        <v>1</v>
      </c>
      <c r="R2353" s="112" t="str">
        <f t="shared" si="28"/>
        <v/>
      </c>
    </row>
    <row r="2354" spans="7:18" x14ac:dyDescent="0.3">
      <c r="G2354" s="145" t="s">
        <v>247</v>
      </c>
      <c r="H2354" s="145" t="s">
        <v>247</v>
      </c>
      <c r="I2354" s="130">
        <v>2017</v>
      </c>
      <c r="J2354" s="146" t="s">
        <v>9</v>
      </c>
      <c r="K2354" s="129">
        <v>1</v>
      </c>
      <c r="L2354" s="121"/>
      <c r="M2354" s="147" t="s">
        <v>19</v>
      </c>
      <c r="N2354" s="147" t="s">
        <v>63</v>
      </c>
      <c r="O2354" s="148">
        <v>2010</v>
      </c>
      <c r="P2354" s="148" t="s">
        <v>4</v>
      </c>
      <c r="Q2354" s="149">
        <v>693</v>
      </c>
      <c r="R2354" s="112" t="str">
        <f t="shared" si="28"/>
        <v/>
      </c>
    </row>
    <row r="2355" spans="7:18" x14ac:dyDescent="0.3">
      <c r="G2355" s="145" t="s">
        <v>247</v>
      </c>
      <c r="H2355" s="145" t="s">
        <v>247</v>
      </c>
      <c r="I2355" s="130">
        <v>2017</v>
      </c>
      <c r="J2355" s="146" t="s">
        <v>10</v>
      </c>
      <c r="K2355" s="129">
        <v>9</v>
      </c>
      <c r="L2355" s="121"/>
      <c r="M2355" s="147" t="s">
        <v>19</v>
      </c>
      <c r="N2355" s="147" t="s">
        <v>63</v>
      </c>
      <c r="O2355" s="148">
        <v>2010</v>
      </c>
      <c r="P2355" s="148" t="s">
        <v>5</v>
      </c>
      <c r="Q2355" s="149">
        <v>579</v>
      </c>
      <c r="R2355" s="112" t="str">
        <f t="shared" si="28"/>
        <v/>
      </c>
    </row>
    <row r="2356" spans="7:18" x14ac:dyDescent="0.3">
      <c r="G2356" s="145" t="s">
        <v>247</v>
      </c>
      <c r="H2356" s="145" t="s">
        <v>247</v>
      </c>
      <c r="I2356" s="130">
        <v>2017</v>
      </c>
      <c r="J2356" s="146" t="s">
        <v>11</v>
      </c>
      <c r="K2356" s="129">
        <v>15</v>
      </c>
      <c r="L2356" s="121"/>
      <c r="M2356" s="147" t="s">
        <v>19</v>
      </c>
      <c r="N2356" s="147" t="s">
        <v>63</v>
      </c>
      <c r="O2356" s="148">
        <v>2010</v>
      </c>
      <c r="P2356" s="148" t="s">
        <v>6</v>
      </c>
      <c r="Q2356" s="149">
        <v>920</v>
      </c>
      <c r="R2356" s="112" t="str">
        <f t="shared" si="28"/>
        <v/>
      </c>
    </row>
    <row r="2357" spans="7:18" x14ac:dyDescent="0.3">
      <c r="G2357" s="145" t="s">
        <v>247</v>
      </c>
      <c r="H2357" s="145" t="s">
        <v>247</v>
      </c>
      <c r="I2357" s="130">
        <v>2017</v>
      </c>
      <c r="J2357" s="146" t="s">
        <v>12</v>
      </c>
      <c r="K2357" s="129">
        <v>18</v>
      </c>
      <c r="L2357" s="121"/>
      <c r="M2357" s="147" t="s">
        <v>19</v>
      </c>
      <c r="N2357" s="147" t="s">
        <v>63</v>
      </c>
      <c r="O2357" s="148">
        <v>2010</v>
      </c>
      <c r="P2357" s="148" t="s">
        <v>7</v>
      </c>
      <c r="Q2357" s="149">
        <v>897</v>
      </c>
      <c r="R2357" s="112" t="str">
        <f t="shared" si="28"/>
        <v/>
      </c>
    </row>
    <row r="2358" spans="7:18" x14ac:dyDescent="0.3">
      <c r="G2358" s="145" t="s">
        <v>247</v>
      </c>
      <c r="H2358" s="145" t="s">
        <v>247</v>
      </c>
      <c r="I2358" s="130">
        <v>2017</v>
      </c>
      <c r="J2358" s="146" t="s">
        <v>13</v>
      </c>
      <c r="K2358" s="129">
        <v>15</v>
      </c>
      <c r="L2358" s="121"/>
      <c r="M2358" s="147" t="s">
        <v>19</v>
      </c>
      <c r="N2358" s="147" t="s">
        <v>63</v>
      </c>
      <c r="O2358" s="148">
        <v>2010</v>
      </c>
      <c r="P2358" s="148" t="s">
        <v>8</v>
      </c>
      <c r="Q2358" s="149">
        <v>861</v>
      </c>
      <c r="R2358" s="112" t="str">
        <f t="shared" si="28"/>
        <v/>
      </c>
    </row>
    <row r="2359" spans="7:18" x14ac:dyDescent="0.3">
      <c r="G2359" s="145" t="s">
        <v>247</v>
      </c>
      <c r="H2359" s="145" t="s">
        <v>247</v>
      </c>
      <c r="I2359" s="130">
        <v>2017</v>
      </c>
      <c r="J2359" s="146" t="s">
        <v>14</v>
      </c>
      <c r="K2359" s="129">
        <v>15</v>
      </c>
      <c r="L2359" s="121"/>
      <c r="M2359" s="147" t="s">
        <v>19</v>
      </c>
      <c r="N2359" s="147" t="s">
        <v>63</v>
      </c>
      <c r="O2359" s="148">
        <v>2010</v>
      </c>
      <c r="P2359" s="148" t="s">
        <v>9</v>
      </c>
      <c r="Q2359" s="149">
        <v>1069</v>
      </c>
      <c r="R2359" s="112" t="str">
        <f t="shared" si="28"/>
        <v/>
      </c>
    </row>
    <row r="2360" spans="7:18" x14ac:dyDescent="0.3">
      <c r="G2360" s="145" t="s">
        <v>247</v>
      </c>
      <c r="H2360" s="145" t="s">
        <v>247</v>
      </c>
      <c r="I2360" s="130">
        <v>2017</v>
      </c>
      <c r="J2360" s="146" t="s">
        <v>15</v>
      </c>
      <c r="K2360" s="129">
        <v>358</v>
      </c>
      <c r="L2360" s="121"/>
      <c r="M2360" s="147" t="s">
        <v>19</v>
      </c>
      <c r="N2360" s="147" t="s">
        <v>63</v>
      </c>
      <c r="O2360" s="148">
        <v>2010</v>
      </c>
      <c r="P2360" s="148" t="s">
        <v>10</v>
      </c>
      <c r="Q2360" s="149">
        <v>998</v>
      </c>
      <c r="R2360" s="112" t="str">
        <f t="shared" si="28"/>
        <v/>
      </c>
    </row>
    <row r="2361" spans="7:18" x14ac:dyDescent="0.3">
      <c r="G2361" s="145" t="s">
        <v>48</v>
      </c>
      <c r="H2361" s="145" t="s">
        <v>49</v>
      </c>
      <c r="I2361" s="130">
        <v>2017</v>
      </c>
      <c r="J2361" s="146" t="s">
        <v>4</v>
      </c>
      <c r="K2361" s="129">
        <v>1219</v>
      </c>
      <c r="L2361" s="121"/>
      <c r="M2361" s="147" t="s">
        <v>19</v>
      </c>
      <c r="N2361" s="147" t="s">
        <v>63</v>
      </c>
      <c r="O2361" s="148">
        <v>2010</v>
      </c>
      <c r="P2361" s="148" t="s">
        <v>11</v>
      </c>
      <c r="Q2361" s="149">
        <v>925</v>
      </c>
      <c r="R2361" s="112" t="str">
        <f t="shared" si="28"/>
        <v/>
      </c>
    </row>
    <row r="2362" spans="7:18" x14ac:dyDescent="0.3">
      <c r="G2362" s="145" t="s">
        <v>48</v>
      </c>
      <c r="H2362" s="145" t="s">
        <v>49</v>
      </c>
      <c r="I2362" s="130">
        <v>2017</v>
      </c>
      <c r="J2362" s="146" t="s">
        <v>5</v>
      </c>
      <c r="K2362" s="129">
        <v>769</v>
      </c>
      <c r="L2362" s="121"/>
      <c r="M2362" s="147" t="s">
        <v>19</v>
      </c>
      <c r="N2362" s="147" t="s">
        <v>63</v>
      </c>
      <c r="O2362" s="148">
        <v>2010</v>
      </c>
      <c r="P2362" s="148" t="s">
        <v>12</v>
      </c>
      <c r="Q2362" s="149">
        <v>983</v>
      </c>
      <c r="R2362" s="112" t="str">
        <f t="shared" si="28"/>
        <v/>
      </c>
    </row>
    <row r="2363" spans="7:18" x14ac:dyDescent="0.3">
      <c r="G2363" s="145" t="s">
        <v>48</v>
      </c>
      <c r="H2363" s="145" t="s">
        <v>49</v>
      </c>
      <c r="I2363" s="130">
        <v>2017</v>
      </c>
      <c r="J2363" s="146" t="s">
        <v>6</v>
      </c>
      <c r="K2363" s="129">
        <v>919</v>
      </c>
      <c r="L2363" s="121"/>
      <c r="M2363" s="147" t="s">
        <v>19</v>
      </c>
      <c r="N2363" s="147" t="s">
        <v>63</v>
      </c>
      <c r="O2363" s="148">
        <v>2010</v>
      </c>
      <c r="P2363" s="148" t="s">
        <v>13</v>
      </c>
      <c r="Q2363" s="149">
        <v>1014</v>
      </c>
      <c r="R2363" s="112" t="str">
        <f t="shared" si="28"/>
        <v/>
      </c>
    </row>
    <row r="2364" spans="7:18" x14ac:dyDescent="0.3">
      <c r="G2364" s="145" t="s">
        <v>48</v>
      </c>
      <c r="H2364" s="145" t="s">
        <v>49</v>
      </c>
      <c r="I2364" s="130">
        <v>2017</v>
      </c>
      <c r="J2364" s="146" t="s">
        <v>7</v>
      </c>
      <c r="K2364" s="129">
        <v>1063</v>
      </c>
      <c r="L2364" s="121"/>
      <c r="M2364" s="147" t="s">
        <v>19</v>
      </c>
      <c r="N2364" s="147" t="s">
        <v>63</v>
      </c>
      <c r="O2364" s="148">
        <v>2010</v>
      </c>
      <c r="P2364" s="148" t="s">
        <v>14</v>
      </c>
      <c r="Q2364" s="149">
        <v>1054</v>
      </c>
      <c r="R2364" s="112" t="str">
        <f t="shared" si="28"/>
        <v/>
      </c>
    </row>
    <row r="2365" spans="7:18" x14ac:dyDescent="0.3">
      <c r="G2365" s="145" t="s">
        <v>48</v>
      </c>
      <c r="H2365" s="145" t="s">
        <v>49</v>
      </c>
      <c r="I2365" s="130">
        <v>2017</v>
      </c>
      <c r="J2365" s="146" t="s">
        <v>8</v>
      </c>
      <c r="K2365" s="129">
        <v>1353</v>
      </c>
      <c r="L2365" s="121"/>
      <c r="M2365" s="147" t="s">
        <v>19</v>
      </c>
      <c r="N2365" s="147" t="s">
        <v>63</v>
      </c>
      <c r="O2365" s="148">
        <v>2010</v>
      </c>
      <c r="P2365" s="148" t="s">
        <v>15</v>
      </c>
      <c r="Q2365" s="149">
        <v>1403</v>
      </c>
      <c r="R2365" s="112" t="str">
        <f t="shared" si="28"/>
        <v/>
      </c>
    </row>
    <row r="2366" spans="7:18" x14ac:dyDescent="0.3">
      <c r="G2366" s="145" t="s">
        <v>48</v>
      </c>
      <c r="H2366" s="145" t="s">
        <v>49</v>
      </c>
      <c r="I2366" s="130">
        <v>2017</v>
      </c>
      <c r="J2366" s="146" t="s">
        <v>9</v>
      </c>
      <c r="K2366" s="129">
        <v>1032</v>
      </c>
      <c r="L2366" s="121"/>
      <c r="M2366" s="147" t="s">
        <v>25</v>
      </c>
      <c r="N2366" s="147" t="s">
        <v>31</v>
      </c>
      <c r="O2366" s="148">
        <v>2010</v>
      </c>
      <c r="P2366" s="148" t="s">
        <v>4</v>
      </c>
      <c r="Q2366" s="149">
        <v>93</v>
      </c>
      <c r="R2366" s="112" t="str">
        <f t="shared" si="28"/>
        <v/>
      </c>
    </row>
    <row r="2367" spans="7:18" x14ac:dyDescent="0.3">
      <c r="G2367" s="145" t="s">
        <v>48</v>
      </c>
      <c r="H2367" s="145" t="s">
        <v>49</v>
      </c>
      <c r="I2367" s="130">
        <v>2017</v>
      </c>
      <c r="J2367" s="146" t="s">
        <v>10</v>
      </c>
      <c r="K2367" s="129">
        <v>906</v>
      </c>
      <c r="L2367" s="121"/>
      <c r="M2367" s="147" t="s">
        <v>25</v>
      </c>
      <c r="N2367" s="147" t="s">
        <v>31</v>
      </c>
      <c r="O2367" s="148">
        <v>2010</v>
      </c>
      <c r="P2367" s="148" t="s">
        <v>5</v>
      </c>
      <c r="Q2367" s="149">
        <v>54</v>
      </c>
      <c r="R2367" s="112" t="str">
        <f t="shared" si="28"/>
        <v/>
      </c>
    </row>
    <row r="2368" spans="7:18" x14ac:dyDescent="0.3">
      <c r="G2368" s="145" t="s">
        <v>48</v>
      </c>
      <c r="H2368" s="145" t="s">
        <v>49</v>
      </c>
      <c r="I2368" s="130">
        <v>2017</v>
      </c>
      <c r="J2368" s="146" t="s">
        <v>11</v>
      </c>
      <c r="K2368" s="129">
        <v>910</v>
      </c>
      <c r="L2368" s="121"/>
      <c r="M2368" s="147" t="s">
        <v>25</v>
      </c>
      <c r="N2368" s="147" t="s">
        <v>31</v>
      </c>
      <c r="O2368" s="148">
        <v>2010</v>
      </c>
      <c r="P2368" s="148" t="s">
        <v>6</v>
      </c>
      <c r="Q2368" s="149">
        <v>71</v>
      </c>
      <c r="R2368" s="112" t="str">
        <f t="shared" si="28"/>
        <v/>
      </c>
    </row>
    <row r="2369" spans="7:18" x14ac:dyDescent="0.3">
      <c r="G2369" s="145" t="s">
        <v>48</v>
      </c>
      <c r="H2369" s="145" t="s">
        <v>49</v>
      </c>
      <c r="I2369" s="130">
        <v>2017</v>
      </c>
      <c r="J2369" s="146" t="s">
        <v>12</v>
      </c>
      <c r="K2369" s="129">
        <v>846</v>
      </c>
      <c r="L2369" s="121"/>
      <c r="M2369" s="147" t="s">
        <v>25</v>
      </c>
      <c r="N2369" s="147" t="s">
        <v>31</v>
      </c>
      <c r="O2369" s="148">
        <v>2010</v>
      </c>
      <c r="P2369" s="148" t="s">
        <v>7</v>
      </c>
      <c r="Q2369" s="149">
        <v>90</v>
      </c>
      <c r="R2369" s="112" t="str">
        <f t="shared" si="28"/>
        <v/>
      </c>
    </row>
    <row r="2370" spans="7:18" x14ac:dyDescent="0.3">
      <c r="G2370" s="145" t="s">
        <v>48</v>
      </c>
      <c r="H2370" s="145" t="s">
        <v>49</v>
      </c>
      <c r="I2370" s="130">
        <v>2017</v>
      </c>
      <c r="J2370" s="146" t="s">
        <v>13</v>
      </c>
      <c r="K2370" s="129">
        <v>908</v>
      </c>
      <c r="L2370" s="121"/>
      <c r="M2370" s="147" t="s">
        <v>25</v>
      </c>
      <c r="N2370" s="147" t="s">
        <v>31</v>
      </c>
      <c r="O2370" s="148">
        <v>2010</v>
      </c>
      <c r="P2370" s="148" t="s">
        <v>8</v>
      </c>
      <c r="Q2370" s="149">
        <v>84</v>
      </c>
      <c r="R2370" s="112" t="str">
        <f t="shared" si="28"/>
        <v/>
      </c>
    </row>
    <row r="2371" spans="7:18" x14ac:dyDescent="0.3">
      <c r="G2371" s="145" t="s">
        <v>48</v>
      </c>
      <c r="H2371" s="145" t="s">
        <v>49</v>
      </c>
      <c r="I2371" s="130">
        <v>2017</v>
      </c>
      <c r="J2371" s="146" t="s">
        <v>14</v>
      </c>
      <c r="K2371" s="129">
        <v>825</v>
      </c>
      <c r="L2371" s="121"/>
      <c r="M2371" s="147" t="s">
        <v>25</v>
      </c>
      <c r="N2371" s="147" t="s">
        <v>31</v>
      </c>
      <c r="O2371" s="148">
        <v>2010</v>
      </c>
      <c r="P2371" s="148" t="s">
        <v>9</v>
      </c>
      <c r="Q2371" s="149">
        <v>73</v>
      </c>
      <c r="R2371" s="112" t="str">
        <f t="shared" si="28"/>
        <v/>
      </c>
    </row>
    <row r="2372" spans="7:18" x14ac:dyDescent="0.3">
      <c r="G2372" s="145" t="s">
        <v>48</v>
      </c>
      <c r="H2372" s="145" t="s">
        <v>49</v>
      </c>
      <c r="I2372" s="130">
        <v>2017</v>
      </c>
      <c r="J2372" s="146" t="s">
        <v>15</v>
      </c>
      <c r="K2372" s="129">
        <v>1570</v>
      </c>
      <c r="L2372" s="121"/>
      <c r="M2372" s="147" t="s">
        <v>25</v>
      </c>
      <c r="N2372" s="147" t="s">
        <v>31</v>
      </c>
      <c r="O2372" s="148">
        <v>2010</v>
      </c>
      <c r="P2372" s="148" t="s">
        <v>10</v>
      </c>
      <c r="Q2372" s="149">
        <v>142</v>
      </c>
      <c r="R2372" s="112" t="str">
        <f t="shared" si="28"/>
        <v/>
      </c>
    </row>
    <row r="2373" spans="7:18" x14ac:dyDescent="0.3">
      <c r="G2373" s="145" t="s">
        <v>50</v>
      </c>
      <c r="H2373" s="145" t="s">
        <v>51</v>
      </c>
      <c r="I2373" s="130">
        <v>2017</v>
      </c>
      <c r="J2373" s="146" t="s">
        <v>4</v>
      </c>
      <c r="K2373" s="129">
        <v>75</v>
      </c>
      <c r="L2373" s="121"/>
      <c r="M2373" s="147" t="s">
        <v>25</v>
      </c>
      <c r="N2373" s="147" t="s">
        <v>31</v>
      </c>
      <c r="O2373" s="148">
        <v>2010</v>
      </c>
      <c r="P2373" s="148" t="s">
        <v>11</v>
      </c>
      <c r="Q2373" s="149">
        <v>52</v>
      </c>
      <c r="R2373" s="112" t="str">
        <f t="shared" si="28"/>
        <v/>
      </c>
    </row>
    <row r="2374" spans="7:18" x14ac:dyDescent="0.3">
      <c r="G2374" s="145" t="s">
        <v>50</v>
      </c>
      <c r="H2374" s="145" t="s">
        <v>51</v>
      </c>
      <c r="I2374" s="130">
        <v>2017</v>
      </c>
      <c r="J2374" s="146" t="s">
        <v>5</v>
      </c>
      <c r="K2374" s="129">
        <v>63</v>
      </c>
      <c r="L2374" s="121"/>
      <c r="M2374" s="147" t="s">
        <v>25</v>
      </c>
      <c r="N2374" s="147" t="s">
        <v>31</v>
      </c>
      <c r="O2374" s="148">
        <v>2010</v>
      </c>
      <c r="P2374" s="148" t="s">
        <v>12</v>
      </c>
      <c r="Q2374" s="149">
        <v>85</v>
      </c>
      <c r="R2374" s="112" t="str">
        <f t="shared" ref="R2374:R2437" si="29">TRIM(T2323)</f>
        <v/>
      </c>
    </row>
    <row r="2375" spans="7:18" x14ac:dyDescent="0.3">
      <c r="G2375" s="145" t="s">
        <v>50</v>
      </c>
      <c r="H2375" s="145" t="s">
        <v>51</v>
      </c>
      <c r="I2375" s="130">
        <v>2017</v>
      </c>
      <c r="J2375" s="146" t="s">
        <v>6</v>
      </c>
      <c r="K2375" s="129">
        <v>76</v>
      </c>
      <c r="L2375" s="121"/>
      <c r="M2375" s="147" t="s">
        <v>25</v>
      </c>
      <c r="N2375" s="147" t="s">
        <v>31</v>
      </c>
      <c r="O2375" s="148">
        <v>2010</v>
      </c>
      <c r="P2375" s="148" t="s">
        <v>13</v>
      </c>
      <c r="Q2375" s="149">
        <v>67</v>
      </c>
      <c r="R2375" s="112" t="str">
        <f t="shared" si="29"/>
        <v/>
      </c>
    </row>
    <row r="2376" spans="7:18" x14ac:dyDescent="0.3">
      <c r="G2376" s="145" t="s">
        <v>50</v>
      </c>
      <c r="H2376" s="145" t="s">
        <v>51</v>
      </c>
      <c r="I2376" s="130">
        <v>2017</v>
      </c>
      <c r="J2376" s="146" t="s">
        <v>7</v>
      </c>
      <c r="K2376" s="129">
        <v>50</v>
      </c>
      <c r="L2376" s="121"/>
      <c r="M2376" s="147" t="s">
        <v>25</v>
      </c>
      <c r="N2376" s="147" t="s">
        <v>31</v>
      </c>
      <c r="O2376" s="148">
        <v>2010</v>
      </c>
      <c r="P2376" s="148" t="s">
        <v>14</v>
      </c>
      <c r="Q2376" s="149">
        <v>94</v>
      </c>
      <c r="R2376" s="112" t="str">
        <f t="shared" si="29"/>
        <v/>
      </c>
    </row>
    <row r="2377" spans="7:18" x14ac:dyDescent="0.3">
      <c r="G2377" s="145" t="s">
        <v>50</v>
      </c>
      <c r="H2377" s="145" t="s">
        <v>51</v>
      </c>
      <c r="I2377" s="130">
        <v>2017</v>
      </c>
      <c r="J2377" s="146" t="s">
        <v>8</v>
      </c>
      <c r="K2377" s="129">
        <v>63</v>
      </c>
      <c r="L2377" s="121"/>
      <c r="M2377" s="147" t="s">
        <v>25</v>
      </c>
      <c r="N2377" s="147" t="s">
        <v>31</v>
      </c>
      <c r="O2377" s="148">
        <v>2010</v>
      </c>
      <c r="P2377" s="148" t="s">
        <v>15</v>
      </c>
      <c r="Q2377" s="149">
        <v>84</v>
      </c>
      <c r="R2377" s="112" t="str">
        <f t="shared" si="29"/>
        <v/>
      </c>
    </row>
    <row r="2378" spans="7:18" x14ac:dyDescent="0.3">
      <c r="G2378" s="145" t="s">
        <v>50</v>
      </c>
      <c r="H2378" s="145" t="s">
        <v>51</v>
      </c>
      <c r="I2378" s="130">
        <v>2017</v>
      </c>
      <c r="J2378" s="146" t="s">
        <v>9</v>
      </c>
      <c r="K2378" s="129">
        <v>83</v>
      </c>
      <c r="L2378" s="121"/>
      <c r="M2378" s="147" t="s">
        <v>25</v>
      </c>
      <c r="N2378" s="147" t="s">
        <v>32</v>
      </c>
      <c r="O2378" s="148">
        <v>2010</v>
      </c>
      <c r="P2378" s="148" t="s">
        <v>4</v>
      </c>
      <c r="Q2378" s="149">
        <v>1</v>
      </c>
      <c r="R2378" s="112" t="str">
        <f t="shared" si="29"/>
        <v/>
      </c>
    </row>
    <row r="2379" spans="7:18" x14ac:dyDescent="0.3">
      <c r="G2379" s="145" t="s">
        <v>50</v>
      </c>
      <c r="H2379" s="145" t="s">
        <v>51</v>
      </c>
      <c r="I2379" s="130">
        <v>2017</v>
      </c>
      <c r="J2379" s="146" t="s">
        <v>10</v>
      </c>
      <c r="K2379" s="129">
        <v>71</v>
      </c>
      <c r="L2379" s="121"/>
      <c r="M2379" s="147" t="s">
        <v>25</v>
      </c>
      <c r="N2379" s="147" t="s">
        <v>32</v>
      </c>
      <c r="O2379" s="148">
        <v>2010</v>
      </c>
      <c r="P2379" s="148" t="s">
        <v>5</v>
      </c>
      <c r="Q2379" s="149">
        <v>1</v>
      </c>
      <c r="R2379" s="112" t="str">
        <f t="shared" si="29"/>
        <v/>
      </c>
    </row>
    <row r="2380" spans="7:18" x14ac:dyDescent="0.3">
      <c r="G2380" s="145" t="s">
        <v>50</v>
      </c>
      <c r="H2380" s="145" t="s">
        <v>51</v>
      </c>
      <c r="I2380" s="130">
        <v>2017</v>
      </c>
      <c r="J2380" s="146" t="s">
        <v>11</v>
      </c>
      <c r="K2380" s="129">
        <v>106</v>
      </c>
      <c r="L2380" s="121"/>
      <c r="M2380" s="147" t="s">
        <v>25</v>
      </c>
      <c r="N2380" s="147" t="s">
        <v>32</v>
      </c>
      <c r="O2380" s="148">
        <v>2010</v>
      </c>
      <c r="P2380" s="148" t="s">
        <v>6</v>
      </c>
      <c r="Q2380" s="149">
        <v>1</v>
      </c>
      <c r="R2380" s="112" t="str">
        <f t="shared" si="29"/>
        <v/>
      </c>
    </row>
    <row r="2381" spans="7:18" x14ac:dyDescent="0.3">
      <c r="G2381" s="145" t="s">
        <v>50</v>
      </c>
      <c r="H2381" s="145" t="s">
        <v>51</v>
      </c>
      <c r="I2381" s="130">
        <v>2017</v>
      </c>
      <c r="J2381" s="146" t="s">
        <v>12</v>
      </c>
      <c r="K2381" s="129">
        <v>68</v>
      </c>
      <c r="L2381" s="121"/>
      <c r="M2381" s="147" t="s">
        <v>25</v>
      </c>
      <c r="N2381" s="147" t="s">
        <v>32</v>
      </c>
      <c r="O2381" s="148">
        <v>2010</v>
      </c>
      <c r="P2381" s="148" t="s">
        <v>8</v>
      </c>
      <c r="Q2381" s="149">
        <v>1</v>
      </c>
      <c r="R2381" s="112" t="str">
        <f t="shared" si="29"/>
        <v/>
      </c>
    </row>
    <row r="2382" spans="7:18" x14ac:dyDescent="0.3">
      <c r="G2382" s="145" t="s">
        <v>50</v>
      </c>
      <c r="H2382" s="145" t="s">
        <v>51</v>
      </c>
      <c r="I2382" s="130">
        <v>2017</v>
      </c>
      <c r="J2382" s="146" t="s">
        <v>13</v>
      </c>
      <c r="K2382" s="129">
        <v>50</v>
      </c>
      <c r="L2382" s="121"/>
      <c r="M2382" s="147" t="s">
        <v>25</v>
      </c>
      <c r="N2382" s="147" t="s">
        <v>32</v>
      </c>
      <c r="O2382" s="148">
        <v>2010</v>
      </c>
      <c r="P2382" s="148" t="s">
        <v>10</v>
      </c>
      <c r="Q2382" s="149">
        <v>3</v>
      </c>
      <c r="R2382" s="112" t="str">
        <f t="shared" si="29"/>
        <v/>
      </c>
    </row>
    <row r="2383" spans="7:18" x14ac:dyDescent="0.3">
      <c r="G2383" s="145" t="s">
        <v>50</v>
      </c>
      <c r="H2383" s="145" t="s">
        <v>51</v>
      </c>
      <c r="I2383" s="130">
        <v>2017</v>
      </c>
      <c r="J2383" s="146" t="s">
        <v>14</v>
      </c>
      <c r="K2383" s="129">
        <v>92</v>
      </c>
      <c r="L2383" s="121"/>
      <c r="M2383" s="147" t="s">
        <v>25</v>
      </c>
      <c r="N2383" s="147" t="s">
        <v>32</v>
      </c>
      <c r="O2383" s="148">
        <v>2010</v>
      </c>
      <c r="P2383" s="148" t="s">
        <v>11</v>
      </c>
      <c r="Q2383" s="149">
        <v>1</v>
      </c>
      <c r="R2383" s="112" t="str">
        <f t="shared" si="29"/>
        <v/>
      </c>
    </row>
    <row r="2384" spans="7:18" x14ac:dyDescent="0.3">
      <c r="G2384" s="145" t="s">
        <v>50</v>
      </c>
      <c r="H2384" s="145" t="s">
        <v>51</v>
      </c>
      <c r="I2384" s="130">
        <v>2017</v>
      </c>
      <c r="J2384" s="146" t="s">
        <v>15</v>
      </c>
      <c r="K2384" s="129">
        <v>61</v>
      </c>
      <c r="L2384" s="121"/>
      <c r="M2384" s="147" t="s">
        <v>25</v>
      </c>
      <c r="N2384" s="147" t="s">
        <v>32</v>
      </c>
      <c r="O2384" s="148">
        <v>2010</v>
      </c>
      <c r="P2384" s="148" t="s">
        <v>12</v>
      </c>
      <c r="Q2384" s="149">
        <v>2</v>
      </c>
      <c r="R2384" s="112" t="str">
        <f t="shared" si="29"/>
        <v/>
      </c>
    </row>
    <row r="2385" spans="7:18" x14ac:dyDescent="0.3">
      <c r="G2385" s="145" t="s">
        <v>52</v>
      </c>
      <c r="H2385" s="145" t="s">
        <v>53</v>
      </c>
      <c r="I2385" s="130">
        <v>2017</v>
      </c>
      <c r="J2385" s="146" t="s">
        <v>4</v>
      </c>
      <c r="K2385" s="129">
        <v>4349</v>
      </c>
      <c r="L2385" s="121"/>
      <c r="M2385" s="147" t="s">
        <v>25</v>
      </c>
      <c r="N2385" s="147" t="s">
        <v>32</v>
      </c>
      <c r="O2385" s="148">
        <v>2010</v>
      </c>
      <c r="P2385" s="148" t="s">
        <v>15</v>
      </c>
      <c r="Q2385" s="149">
        <v>1</v>
      </c>
      <c r="R2385" s="112" t="str">
        <f t="shared" si="29"/>
        <v/>
      </c>
    </row>
    <row r="2386" spans="7:18" x14ac:dyDescent="0.3">
      <c r="G2386" s="145" t="s">
        <v>52</v>
      </c>
      <c r="H2386" s="145" t="s">
        <v>53</v>
      </c>
      <c r="I2386" s="130">
        <v>2017</v>
      </c>
      <c r="J2386" s="146" t="s">
        <v>5</v>
      </c>
      <c r="K2386" s="129">
        <v>4000</v>
      </c>
      <c r="L2386" s="121"/>
      <c r="M2386" s="147" t="s">
        <v>25</v>
      </c>
      <c r="N2386" s="147" t="s">
        <v>33</v>
      </c>
      <c r="O2386" s="148">
        <v>2010</v>
      </c>
      <c r="P2386" s="148" t="s">
        <v>9</v>
      </c>
      <c r="Q2386" s="149">
        <v>2</v>
      </c>
      <c r="R2386" s="112" t="str">
        <f t="shared" si="29"/>
        <v/>
      </c>
    </row>
    <row r="2387" spans="7:18" x14ac:dyDescent="0.3">
      <c r="G2387" s="145" t="s">
        <v>52</v>
      </c>
      <c r="H2387" s="145" t="s">
        <v>53</v>
      </c>
      <c r="I2387" s="130">
        <v>2017</v>
      </c>
      <c r="J2387" s="146" t="s">
        <v>6</v>
      </c>
      <c r="K2387" s="129">
        <v>5026</v>
      </c>
      <c r="L2387" s="121"/>
      <c r="M2387" s="147" t="s">
        <v>35</v>
      </c>
      <c r="N2387" s="147" t="s">
        <v>36</v>
      </c>
      <c r="O2387" s="148">
        <v>2010</v>
      </c>
      <c r="P2387" s="148" t="s">
        <v>4</v>
      </c>
      <c r="Q2387" s="149">
        <v>69</v>
      </c>
      <c r="R2387" s="112" t="str">
        <f t="shared" si="29"/>
        <v/>
      </c>
    </row>
    <row r="2388" spans="7:18" x14ac:dyDescent="0.3">
      <c r="G2388" s="145" t="s">
        <v>52</v>
      </c>
      <c r="H2388" s="145" t="s">
        <v>53</v>
      </c>
      <c r="I2388" s="130">
        <v>2017</v>
      </c>
      <c r="J2388" s="146" t="s">
        <v>7</v>
      </c>
      <c r="K2388" s="129">
        <v>3302</v>
      </c>
      <c r="L2388" s="121"/>
      <c r="M2388" s="147" t="s">
        <v>35</v>
      </c>
      <c r="N2388" s="147" t="s">
        <v>36</v>
      </c>
      <c r="O2388" s="148">
        <v>2010</v>
      </c>
      <c r="P2388" s="148" t="s">
        <v>5</v>
      </c>
      <c r="Q2388" s="149">
        <v>51</v>
      </c>
      <c r="R2388" s="112" t="str">
        <f t="shared" si="29"/>
        <v/>
      </c>
    </row>
    <row r="2389" spans="7:18" x14ac:dyDescent="0.3">
      <c r="G2389" s="145" t="s">
        <v>52</v>
      </c>
      <c r="H2389" s="145" t="s">
        <v>53</v>
      </c>
      <c r="I2389" s="130">
        <v>2017</v>
      </c>
      <c r="J2389" s="146" t="s">
        <v>8</v>
      </c>
      <c r="K2389" s="129">
        <v>3394</v>
      </c>
      <c r="L2389" s="121"/>
      <c r="M2389" s="147" t="s">
        <v>35</v>
      </c>
      <c r="N2389" s="147" t="s">
        <v>36</v>
      </c>
      <c r="O2389" s="148">
        <v>2010</v>
      </c>
      <c r="P2389" s="148" t="s">
        <v>6</v>
      </c>
      <c r="Q2389" s="149">
        <v>52</v>
      </c>
      <c r="R2389" s="112" t="str">
        <f t="shared" si="29"/>
        <v/>
      </c>
    </row>
    <row r="2390" spans="7:18" x14ac:dyDescent="0.3">
      <c r="G2390" s="145" t="s">
        <v>52</v>
      </c>
      <c r="H2390" s="145" t="s">
        <v>53</v>
      </c>
      <c r="I2390" s="130">
        <v>2017</v>
      </c>
      <c r="J2390" s="146" t="s">
        <v>9</v>
      </c>
      <c r="K2390" s="129">
        <v>5793</v>
      </c>
      <c r="L2390" s="121"/>
      <c r="M2390" s="147" t="s">
        <v>35</v>
      </c>
      <c r="N2390" s="147" t="s">
        <v>36</v>
      </c>
      <c r="O2390" s="148">
        <v>2010</v>
      </c>
      <c r="P2390" s="148" t="s">
        <v>7</v>
      </c>
      <c r="Q2390" s="149">
        <v>49</v>
      </c>
      <c r="R2390" s="112" t="str">
        <f t="shared" si="29"/>
        <v/>
      </c>
    </row>
    <row r="2391" spans="7:18" x14ac:dyDescent="0.3">
      <c r="G2391" s="145" t="s">
        <v>52</v>
      </c>
      <c r="H2391" s="145" t="s">
        <v>53</v>
      </c>
      <c r="I2391" s="130">
        <v>2017</v>
      </c>
      <c r="J2391" s="146" t="s">
        <v>10</v>
      </c>
      <c r="K2391" s="129">
        <v>5397</v>
      </c>
      <c r="L2391" s="121"/>
      <c r="M2391" s="147" t="s">
        <v>35</v>
      </c>
      <c r="N2391" s="147" t="s">
        <v>36</v>
      </c>
      <c r="O2391" s="148">
        <v>2010</v>
      </c>
      <c r="P2391" s="148" t="s">
        <v>8</v>
      </c>
      <c r="Q2391" s="149">
        <v>68</v>
      </c>
      <c r="R2391" s="112" t="str">
        <f t="shared" si="29"/>
        <v/>
      </c>
    </row>
    <row r="2392" spans="7:18" x14ac:dyDescent="0.3">
      <c r="G2392" s="145" t="s">
        <v>52</v>
      </c>
      <c r="H2392" s="145" t="s">
        <v>53</v>
      </c>
      <c r="I2392" s="130">
        <v>2017</v>
      </c>
      <c r="J2392" s="146" t="s">
        <v>11</v>
      </c>
      <c r="K2392" s="129">
        <v>5804</v>
      </c>
      <c r="L2392" s="121"/>
      <c r="M2392" s="147" t="s">
        <v>35</v>
      </c>
      <c r="N2392" s="147" t="s">
        <v>36</v>
      </c>
      <c r="O2392" s="148">
        <v>2010</v>
      </c>
      <c r="P2392" s="148" t="s">
        <v>9</v>
      </c>
      <c r="Q2392" s="149">
        <v>69</v>
      </c>
      <c r="R2392" s="112" t="str">
        <f t="shared" si="29"/>
        <v/>
      </c>
    </row>
    <row r="2393" spans="7:18" x14ac:dyDescent="0.3">
      <c r="G2393" s="145" t="s">
        <v>52</v>
      </c>
      <c r="H2393" s="145" t="s">
        <v>53</v>
      </c>
      <c r="I2393" s="130">
        <v>2017</v>
      </c>
      <c r="J2393" s="146" t="s">
        <v>12</v>
      </c>
      <c r="K2393" s="129">
        <v>5378</v>
      </c>
      <c r="L2393" s="121"/>
      <c r="M2393" s="147" t="s">
        <v>35</v>
      </c>
      <c r="N2393" s="147" t="s">
        <v>36</v>
      </c>
      <c r="O2393" s="148">
        <v>2010</v>
      </c>
      <c r="P2393" s="148" t="s">
        <v>10</v>
      </c>
      <c r="Q2393" s="149">
        <v>162</v>
      </c>
      <c r="R2393" s="112" t="str">
        <f t="shared" si="29"/>
        <v/>
      </c>
    </row>
    <row r="2394" spans="7:18" x14ac:dyDescent="0.3">
      <c r="G2394" s="145" t="s">
        <v>52</v>
      </c>
      <c r="H2394" s="145" t="s">
        <v>53</v>
      </c>
      <c r="I2394" s="130">
        <v>2017</v>
      </c>
      <c r="J2394" s="146" t="s">
        <v>13</v>
      </c>
      <c r="K2394" s="129">
        <v>5523</v>
      </c>
      <c r="L2394" s="121"/>
      <c r="M2394" s="147" t="s">
        <v>35</v>
      </c>
      <c r="N2394" s="147" t="s">
        <v>36</v>
      </c>
      <c r="O2394" s="148">
        <v>2010</v>
      </c>
      <c r="P2394" s="148" t="s">
        <v>11</v>
      </c>
      <c r="Q2394" s="149">
        <v>80</v>
      </c>
      <c r="R2394" s="112" t="str">
        <f t="shared" si="29"/>
        <v/>
      </c>
    </row>
    <row r="2395" spans="7:18" x14ac:dyDescent="0.3">
      <c r="G2395" s="145" t="s">
        <v>52</v>
      </c>
      <c r="H2395" s="145" t="s">
        <v>53</v>
      </c>
      <c r="I2395" s="130">
        <v>2017</v>
      </c>
      <c r="J2395" s="146" t="s">
        <v>14</v>
      </c>
      <c r="K2395" s="129">
        <v>5793</v>
      </c>
      <c r="L2395" s="121"/>
      <c r="M2395" s="147" t="s">
        <v>35</v>
      </c>
      <c r="N2395" s="147" t="s">
        <v>36</v>
      </c>
      <c r="O2395" s="148">
        <v>2010</v>
      </c>
      <c r="P2395" s="148" t="s">
        <v>12</v>
      </c>
      <c r="Q2395" s="149">
        <v>40</v>
      </c>
      <c r="R2395" s="112" t="str">
        <f t="shared" si="29"/>
        <v/>
      </c>
    </row>
    <row r="2396" spans="7:18" x14ac:dyDescent="0.3">
      <c r="G2396" s="145" t="s">
        <v>52</v>
      </c>
      <c r="H2396" s="145" t="s">
        <v>53</v>
      </c>
      <c r="I2396" s="130">
        <v>2017</v>
      </c>
      <c r="J2396" s="146" t="s">
        <v>15</v>
      </c>
      <c r="K2396" s="129">
        <v>5735</v>
      </c>
      <c r="L2396" s="121"/>
      <c r="M2396" s="147" t="s">
        <v>35</v>
      </c>
      <c r="N2396" s="147" t="s">
        <v>36</v>
      </c>
      <c r="O2396" s="148">
        <v>2010</v>
      </c>
      <c r="P2396" s="148" t="s">
        <v>13</v>
      </c>
      <c r="Q2396" s="149">
        <v>49</v>
      </c>
      <c r="R2396" s="112" t="str">
        <f t="shared" si="29"/>
        <v/>
      </c>
    </row>
    <row r="2397" spans="7:18" x14ac:dyDescent="0.3">
      <c r="G2397" s="145" t="s">
        <v>54</v>
      </c>
      <c r="H2397" s="145" t="s">
        <v>54</v>
      </c>
      <c r="I2397" s="130">
        <v>2017</v>
      </c>
      <c r="J2397" s="146" t="s">
        <v>4</v>
      </c>
      <c r="K2397" s="129">
        <v>398</v>
      </c>
      <c r="L2397" s="121"/>
      <c r="M2397" s="147" t="s">
        <v>35</v>
      </c>
      <c r="N2397" s="147" t="s">
        <v>36</v>
      </c>
      <c r="O2397" s="148">
        <v>2010</v>
      </c>
      <c r="P2397" s="148" t="s">
        <v>14</v>
      </c>
      <c r="Q2397" s="149">
        <v>63</v>
      </c>
      <c r="R2397" s="112" t="str">
        <f t="shared" si="29"/>
        <v/>
      </c>
    </row>
    <row r="2398" spans="7:18" x14ac:dyDescent="0.3">
      <c r="G2398" s="145" t="s">
        <v>54</v>
      </c>
      <c r="H2398" s="145" t="s">
        <v>54</v>
      </c>
      <c r="I2398" s="130">
        <v>2017</v>
      </c>
      <c r="J2398" s="146" t="s">
        <v>5</v>
      </c>
      <c r="K2398" s="129">
        <v>1136</v>
      </c>
      <c r="L2398" s="121"/>
      <c r="M2398" s="147" t="s">
        <v>35</v>
      </c>
      <c r="N2398" s="147" t="s">
        <v>36</v>
      </c>
      <c r="O2398" s="148">
        <v>2010</v>
      </c>
      <c r="P2398" s="148" t="s">
        <v>15</v>
      </c>
      <c r="Q2398" s="149">
        <v>91</v>
      </c>
      <c r="R2398" s="112" t="str">
        <f t="shared" si="29"/>
        <v/>
      </c>
    </row>
    <row r="2399" spans="7:18" x14ac:dyDescent="0.3">
      <c r="G2399" s="145" t="s">
        <v>54</v>
      </c>
      <c r="H2399" s="145" t="s">
        <v>54</v>
      </c>
      <c r="I2399" s="130">
        <v>2017</v>
      </c>
      <c r="J2399" s="146" t="s">
        <v>6</v>
      </c>
      <c r="K2399" s="129">
        <v>388</v>
      </c>
      <c r="L2399" s="121"/>
      <c r="M2399" s="147" t="s">
        <v>48</v>
      </c>
      <c r="N2399" s="147" t="s">
        <v>49</v>
      </c>
      <c r="O2399" s="148">
        <v>2010</v>
      </c>
      <c r="P2399" s="148" t="s">
        <v>4</v>
      </c>
      <c r="Q2399" s="149">
        <v>26</v>
      </c>
      <c r="R2399" s="112" t="str">
        <f t="shared" si="29"/>
        <v/>
      </c>
    </row>
    <row r="2400" spans="7:18" x14ac:dyDescent="0.3">
      <c r="G2400" s="145" t="s">
        <v>54</v>
      </c>
      <c r="H2400" s="145" t="s">
        <v>54</v>
      </c>
      <c r="I2400" s="130">
        <v>2017</v>
      </c>
      <c r="J2400" s="146" t="s">
        <v>7</v>
      </c>
      <c r="K2400" s="129">
        <v>143</v>
      </c>
      <c r="L2400" s="121"/>
      <c r="M2400" s="147" t="s">
        <v>48</v>
      </c>
      <c r="N2400" s="147" t="s">
        <v>49</v>
      </c>
      <c r="O2400" s="148">
        <v>2010</v>
      </c>
      <c r="P2400" s="148" t="s">
        <v>5</v>
      </c>
      <c r="Q2400" s="149">
        <v>38</v>
      </c>
      <c r="R2400" s="112" t="str">
        <f t="shared" si="29"/>
        <v/>
      </c>
    </row>
    <row r="2401" spans="7:18" x14ac:dyDescent="0.3">
      <c r="G2401" s="145" t="s">
        <v>54</v>
      </c>
      <c r="H2401" s="145" t="s">
        <v>54</v>
      </c>
      <c r="I2401" s="130">
        <v>2017</v>
      </c>
      <c r="J2401" s="146" t="s">
        <v>8</v>
      </c>
      <c r="K2401" s="129">
        <v>162</v>
      </c>
      <c r="L2401" s="121"/>
      <c r="M2401" s="147" t="s">
        <v>48</v>
      </c>
      <c r="N2401" s="147" t="s">
        <v>49</v>
      </c>
      <c r="O2401" s="148">
        <v>2010</v>
      </c>
      <c r="P2401" s="148" t="s">
        <v>6</v>
      </c>
      <c r="Q2401" s="149">
        <v>39</v>
      </c>
      <c r="R2401" s="112" t="str">
        <f t="shared" si="29"/>
        <v/>
      </c>
    </row>
    <row r="2402" spans="7:18" x14ac:dyDescent="0.3">
      <c r="G2402" s="145" t="s">
        <v>54</v>
      </c>
      <c r="H2402" s="145" t="s">
        <v>54</v>
      </c>
      <c r="I2402" s="130">
        <v>2017</v>
      </c>
      <c r="J2402" s="146" t="s">
        <v>9</v>
      </c>
      <c r="K2402" s="129">
        <v>200</v>
      </c>
      <c r="L2402" s="121"/>
      <c r="M2402" s="147" t="s">
        <v>48</v>
      </c>
      <c r="N2402" s="147" t="s">
        <v>49</v>
      </c>
      <c r="O2402" s="148">
        <v>2010</v>
      </c>
      <c r="P2402" s="148" t="s">
        <v>7</v>
      </c>
      <c r="Q2402" s="149">
        <v>24</v>
      </c>
      <c r="R2402" s="112" t="str">
        <f t="shared" si="29"/>
        <v/>
      </c>
    </row>
    <row r="2403" spans="7:18" x14ac:dyDescent="0.3">
      <c r="G2403" s="145" t="s">
        <v>54</v>
      </c>
      <c r="H2403" s="145" t="s">
        <v>54</v>
      </c>
      <c r="I2403" s="130">
        <v>2017</v>
      </c>
      <c r="J2403" s="146" t="s">
        <v>10</v>
      </c>
      <c r="K2403" s="129">
        <v>166</v>
      </c>
      <c r="L2403" s="121"/>
      <c r="M2403" s="147" t="s">
        <v>48</v>
      </c>
      <c r="N2403" s="147" t="s">
        <v>49</v>
      </c>
      <c r="O2403" s="148">
        <v>2010</v>
      </c>
      <c r="P2403" s="148" t="s">
        <v>8</v>
      </c>
      <c r="Q2403" s="149">
        <v>34</v>
      </c>
      <c r="R2403" s="112" t="str">
        <f t="shared" si="29"/>
        <v/>
      </c>
    </row>
    <row r="2404" spans="7:18" x14ac:dyDescent="0.3">
      <c r="G2404" s="145" t="s">
        <v>54</v>
      </c>
      <c r="H2404" s="145" t="s">
        <v>54</v>
      </c>
      <c r="I2404" s="130">
        <v>2017</v>
      </c>
      <c r="J2404" s="146" t="s">
        <v>11</v>
      </c>
      <c r="K2404" s="129">
        <v>191</v>
      </c>
      <c r="L2404" s="121"/>
      <c r="M2404" s="147" t="s">
        <v>48</v>
      </c>
      <c r="N2404" s="147" t="s">
        <v>49</v>
      </c>
      <c r="O2404" s="148">
        <v>2010</v>
      </c>
      <c r="P2404" s="148" t="s">
        <v>9</v>
      </c>
      <c r="Q2404" s="149">
        <v>25</v>
      </c>
      <c r="R2404" s="112" t="str">
        <f t="shared" si="29"/>
        <v/>
      </c>
    </row>
    <row r="2405" spans="7:18" x14ac:dyDescent="0.3">
      <c r="G2405" s="145" t="s">
        <v>54</v>
      </c>
      <c r="H2405" s="145" t="s">
        <v>54</v>
      </c>
      <c r="I2405" s="130">
        <v>2017</v>
      </c>
      <c r="J2405" s="146" t="s">
        <v>12</v>
      </c>
      <c r="K2405" s="129">
        <v>232</v>
      </c>
      <c r="L2405" s="121"/>
      <c r="M2405" s="147" t="s">
        <v>48</v>
      </c>
      <c r="N2405" s="147" t="s">
        <v>49</v>
      </c>
      <c r="O2405" s="148">
        <v>2010</v>
      </c>
      <c r="P2405" s="148" t="s">
        <v>10</v>
      </c>
      <c r="Q2405" s="149">
        <v>53</v>
      </c>
      <c r="R2405" s="112" t="str">
        <f t="shared" si="29"/>
        <v/>
      </c>
    </row>
    <row r="2406" spans="7:18" x14ac:dyDescent="0.3">
      <c r="G2406" s="145" t="s">
        <v>54</v>
      </c>
      <c r="H2406" s="145" t="s">
        <v>54</v>
      </c>
      <c r="I2406" s="130">
        <v>2017</v>
      </c>
      <c r="J2406" s="146" t="s">
        <v>13</v>
      </c>
      <c r="K2406" s="129">
        <v>581</v>
      </c>
      <c r="L2406" s="121"/>
      <c r="M2406" s="147" t="s">
        <v>48</v>
      </c>
      <c r="N2406" s="147" t="s">
        <v>49</v>
      </c>
      <c r="O2406" s="148">
        <v>2010</v>
      </c>
      <c r="P2406" s="148" t="s">
        <v>11</v>
      </c>
      <c r="Q2406" s="149">
        <v>34</v>
      </c>
      <c r="R2406" s="112" t="str">
        <f t="shared" si="29"/>
        <v/>
      </c>
    </row>
    <row r="2407" spans="7:18" x14ac:dyDescent="0.3">
      <c r="G2407" s="145" t="s">
        <v>54</v>
      </c>
      <c r="H2407" s="145" t="s">
        <v>54</v>
      </c>
      <c r="I2407" s="130">
        <v>2017</v>
      </c>
      <c r="J2407" s="146" t="s">
        <v>14</v>
      </c>
      <c r="K2407" s="129">
        <v>224</v>
      </c>
      <c r="L2407" s="121"/>
      <c r="M2407" s="147" t="s">
        <v>48</v>
      </c>
      <c r="N2407" s="147" t="s">
        <v>49</v>
      </c>
      <c r="O2407" s="148">
        <v>2010</v>
      </c>
      <c r="P2407" s="148" t="s">
        <v>12</v>
      </c>
      <c r="Q2407" s="149">
        <v>50</v>
      </c>
      <c r="R2407" s="112" t="str">
        <f t="shared" si="29"/>
        <v/>
      </c>
    </row>
    <row r="2408" spans="7:18" x14ac:dyDescent="0.3">
      <c r="G2408" s="145" t="s">
        <v>54</v>
      </c>
      <c r="H2408" s="145" t="s">
        <v>54</v>
      </c>
      <c r="I2408" s="130">
        <v>2017</v>
      </c>
      <c r="J2408" s="146" t="s">
        <v>15</v>
      </c>
      <c r="K2408" s="129">
        <v>261</v>
      </c>
      <c r="L2408" s="121"/>
      <c r="M2408" s="147" t="s">
        <v>48</v>
      </c>
      <c r="N2408" s="147" t="s">
        <v>49</v>
      </c>
      <c r="O2408" s="148">
        <v>2010</v>
      </c>
      <c r="P2408" s="148" t="s">
        <v>13</v>
      </c>
      <c r="Q2408" s="149">
        <v>43</v>
      </c>
      <c r="R2408" s="112" t="str">
        <f t="shared" si="29"/>
        <v/>
      </c>
    </row>
    <row r="2409" spans="7:18" x14ac:dyDescent="0.3">
      <c r="G2409" s="145" t="s">
        <v>19</v>
      </c>
      <c r="H2409" s="145" t="s">
        <v>56</v>
      </c>
      <c r="I2409" s="130">
        <v>2016</v>
      </c>
      <c r="J2409" s="146" t="s">
        <v>4</v>
      </c>
      <c r="K2409" s="129">
        <v>1</v>
      </c>
      <c r="L2409" s="121"/>
      <c r="M2409" s="147" t="s">
        <v>48</v>
      </c>
      <c r="N2409" s="147" t="s">
        <v>49</v>
      </c>
      <c r="O2409" s="148">
        <v>2010</v>
      </c>
      <c r="P2409" s="148" t="s">
        <v>14</v>
      </c>
      <c r="Q2409" s="149">
        <v>34</v>
      </c>
      <c r="R2409" s="112" t="str">
        <f t="shared" si="29"/>
        <v/>
      </c>
    </row>
    <row r="2410" spans="7:18" x14ac:dyDescent="0.3">
      <c r="G2410" s="145" t="s">
        <v>19</v>
      </c>
      <c r="H2410" s="145" t="s">
        <v>56</v>
      </c>
      <c r="I2410" s="130">
        <v>2016</v>
      </c>
      <c r="J2410" s="146" t="s">
        <v>5</v>
      </c>
      <c r="K2410" s="129">
        <v>1</v>
      </c>
      <c r="L2410" s="121"/>
      <c r="M2410" s="147" t="s">
        <v>48</v>
      </c>
      <c r="N2410" s="147" t="s">
        <v>49</v>
      </c>
      <c r="O2410" s="148">
        <v>2010</v>
      </c>
      <c r="P2410" s="148" t="s">
        <v>15</v>
      </c>
      <c r="Q2410" s="149">
        <v>35</v>
      </c>
      <c r="R2410" s="112" t="str">
        <f t="shared" si="29"/>
        <v/>
      </c>
    </row>
    <row r="2411" spans="7:18" x14ac:dyDescent="0.3">
      <c r="G2411" s="145" t="s">
        <v>19</v>
      </c>
      <c r="H2411" s="145" t="s">
        <v>56</v>
      </c>
      <c r="I2411" s="130">
        <v>2016</v>
      </c>
      <c r="J2411" s="146" t="s">
        <v>7</v>
      </c>
      <c r="K2411" s="129">
        <v>1</v>
      </c>
      <c r="L2411" s="121"/>
      <c r="M2411" s="147" t="s">
        <v>52</v>
      </c>
      <c r="N2411" s="147" t="s">
        <v>53</v>
      </c>
      <c r="O2411" s="148">
        <v>2010</v>
      </c>
      <c r="P2411" s="148" t="s">
        <v>4</v>
      </c>
      <c r="Q2411" s="149">
        <v>8</v>
      </c>
      <c r="R2411" s="112" t="str">
        <f t="shared" si="29"/>
        <v/>
      </c>
    </row>
    <row r="2412" spans="7:18" x14ac:dyDescent="0.3">
      <c r="G2412" s="145" t="s">
        <v>19</v>
      </c>
      <c r="H2412" s="145" t="s">
        <v>56</v>
      </c>
      <c r="I2412" s="130">
        <v>2016</v>
      </c>
      <c r="J2412" s="146" t="s">
        <v>8</v>
      </c>
      <c r="K2412" s="129">
        <v>4</v>
      </c>
      <c r="L2412" s="121"/>
      <c r="M2412" s="147" t="s">
        <v>54</v>
      </c>
      <c r="N2412" s="147" t="s">
        <v>54</v>
      </c>
      <c r="O2412" s="148">
        <v>2010</v>
      </c>
      <c r="P2412" s="148" t="s">
        <v>4</v>
      </c>
      <c r="Q2412" s="149">
        <v>196</v>
      </c>
      <c r="R2412" s="112" t="str">
        <f t="shared" si="29"/>
        <v/>
      </c>
    </row>
    <row r="2413" spans="7:18" x14ac:dyDescent="0.3">
      <c r="G2413" s="145" t="s">
        <v>19</v>
      </c>
      <c r="H2413" s="145" t="s">
        <v>56</v>
      </c>
      <c r="I2413" s="130">
        <v>2016</v>
      </c>
      <c r="J2413" s="146" t="s">
        <v>10</v>
      </c>
      <c r="K2413" s="129">
        <v>1</v>
      </c>
      <c r="L2413" s="121"/>
      <c r="M2413" s="147" t="s">
        <v>54</v>
      </c>
      <c r="N2413" s="147" t="s">
        <v>54</v>
      </c>
      <c r="O2413" s="148">
        <v>2010</v>
      </c>
      <c r="P2413" s="148" t="s">
        <v>5</v>
      </c>
      <c r="Q2413" s="149">
        <v>167</v>
      </c>
      <c r="R2413" s="112" t="str">
        <f t="shared" si="29"/>
        <v/>
      </c>
    </row>
    <row r="2414" spans="7:18" x14ac:dyDescent="0.3">
      <c r="G2414" s="145" t="s">
        <v>19</v>
      </c>
      <c r="H2414" s="145" t="s">
        <v>56</v>
      </c>
      <c r="I2414" s="130">
        <v>2016</v>
      </c>
      <c r="J2414" s="146" t="s">
        <v>11</v>
      </c>
      <c r="K2414" s="129">
        <v>2</v>
      </c>
      <c r="L2414" s="121"/>
      <c r="M2414" s="147" t="s">
        <v>54</v>
      </c>
      <c r="N2414" s="147" t="s">
        <v>54</v>
      </c>
      <c r="O2414" s="148">
        <v>2010</v>
      </c>
      <c r="P2414" s="148" t="s">
        <v>6</v>
      </c>
      <c r="Q2414" s="149">
        <v>162</v>
      </c>
      <c r="R2414" s="112" t="str">
        <f t="shared" si="29"/>
        <v/>
      </c>
    </row>
    <row r="2415" spans="7:18" x14ac:dyDescent="0.3">
      <c r="G2415" s="145" t="s">
        <v>19</v>
      </c>
      <c r="H2415" s="145" t="s">
        <v>56</v>
      </c>
      <c r="I2415" s="130">
        <v>2016</v>
      </c>
      <c r="J2415" s="146" t="s">
        <v>12</v>
      </c>
      <c r="K2415" s="129">
        <v>6</v>
      </c>
      <c r="L2415" s="121"/>
      <c r="M2415" s="147" t="s">
        <v>54</v>
      </c>
      <c r="N2415" s="147" t="s">
        <v>54</v>
      </c>
      <c r="O2415" s="148">
        <v>2010</v>
      </c>
      <c r="P2415" s="148" t="s">
        <v>7</v>
      </c>
      <c r="Q2415" s="149">
        <v>186</v>
      </c>
      <c r="R2415" s="112" t="str">
        <f t="shared" si="29"/>
        <v/>
      </c>
    </row>
    <row r="2416" spans="7:18" x14ac:dyDescent="0.3">
      <c r="G2416" s="145" t="s">
        <v>19</v>
      </c>
      <c r="H2416" s="145" t="s">
        <v>56</v>
      </c>
      <c r="I2416" s="130">
        <v>2016</v>
      </c>
      <c r="J2416" s="146" t="s">
        <v>13</v>
      </c>
      <c r="K2416" s="129">
        <v>1</v>
      </c>
      <c r="L2416" s="121"/>
      <c r="M2416" s="147" t="s">
        <v>54</v>
      </c>
      <c r="N2416" s="147" t="s">
        <v>54</v>
      </c>
      <c r="O2416" s="148">
        <v>2010</v>
      </c>
      <c r="P2416" s="148" t="s">
        <v>8</v>
      </c>
      <c r="Q2416" s="149">
        <v>304</v>
      </c>
      <c r="R2416" s="112" t="str">
        <f t="shared" si="29"/>
        <v/>
      </c>
    </row>
    <row r="2417" spans="7:18" x14ac:dyDescent="0.3">
      <c r="G2417" s="145" t="s">
        <v>19</v>
      </c>
      <c r="H2417" s="145" t="s">
        <v>56</v>
      </c>
      <c r="I2417" s="130">
        <v>2016</v>
      </c>
      <c r="J2417" s="146" t="s">
        <v>14</v>
      </c>
      <c r="K2417" s="129">
        <v>1</v>
      </c>
      <c r="L2417" s="121"/>
      <c r="M2417" s="147" t="s">
        <v>54</v>
      </c>
      <c r="N2417" s="147" t="s">
        <v>54</v>
      </c>
      <c r="O2417" s="148">
        <v>2010</v>
      </c>
      <c r="P2417" s="148" t="s">
        <v>9</v>
      </c>
      <c r="Q2417" s="149">
        <v>321</v>
      </c>
      <c r="R2417" s="112" t="str">
        <f t="shared" si="29"/>
        <v/>
      </c>
    </row>
    <row r="2418" spans="7:18" x14ac:dyDescent="0.3">
      <c r="G2418" s="145" t="s">
        <v>19</v>
      </c>
      <c r="H2418" s="145" t="s">
        <v>56</v>
      </c>
      <c r="I2418" s="130">
        <v>2016</v>
      </c>
      <c r="J2418" s="146" t="s">
        <v>15</v>
      </c>
      <c r="K2418" s="129">
        <v>1</v>
      </c>
      <c r="L2418" s="121"/>
      <c r="M2418" s="147" t="s">
        <v>54</v>
      </c>
      <c r="N2418" s="147" t="s">
        <v>54</v>
      </c>
      <c r="O2418" s="148">
        <v>2010</v>
      </c>
      <c r="P2418" s="148" t="s">
        <v>10</v>
      </c>
      <c r="Q2418" s="149">
        <v>354</v>
      </c>
      <c r="R2418" s="112" t="str">
        <f t="shared" si="29"/>
        <v/>
      </c>
    </row>
    <row r="2419" spans="7:18" x14ac:dyDescent="0.3">
      <c r="G2419" s="145" t="s">
        <v>19</v>
      </c>
      <c r="H2419" s="145" t="s">
        <v>57</v>
      </c>
      <c r="I2419" s="130">
        <v>2016</v>
      </c>
      <c r="J2419" s="146" t="s">
        <v>4</v>
      </c>
      <c r="K2419" s="129">
        <v>1</v>
      </c>
      <c r="L2419" s="121"/>
      <c r="M2419" s="147" t="s">
        <v>54</v>
      </c>
      <c r="N2419" s="147" t="s">
        <v>54</v>
      </c>
      <c r="O2419" s="148">
        <v>2010</v>
      </c>
      <c r="P2419" s="148" t="s">
        <v>11</v>
      </c>
      <c r="Q2419" s="149">
        <v>1239</v>
      </c>
      <c r="R2419" s="112" t="str">
        <f t="shared" si="29"/>
        <v/>
      </c>
    </row>
    <row r="2420" spans="7:18" x14ac:dyDescent="0.3">
      <c r="G2420" s="145" t="s">
        <v>19</v>
      </c>
      <c r="H2420" s="145" t="s">
        <v>57</v>
      </c>
      <c r="I2420" s="130">
        <v>2016</v>
      </c>
      <c r="J2420" s="146" t="s">
        <v>5</v>
      </c>
      <c r="K2420" s="129">
        <v>2</v>
      </c>
      <c r="L2420" s="121"/>
      <c r="M2420" s="147" t="s">
        <v>54</v>
      </c>
      <c r="N2420" s="147" t="s">
        <v>54</v>
      </c>
      <c r="O2420" s="148">
        <v>2010</v>
      </c>
      <c r="P2420" s="148" t="s">
        <v>12</v>
      </c>
      <c r="Q2420" s="149">
        <v>423</v>
      </c>
      <c r="R2420" s="112" t="str">
        <f t="shared" si="29"/>
        <v/>
      </c>
    </row>
    <row r="2421" spans="7:18" x14ac:dyDescent="0.3">
      <c r="G2421" s="145" t="s">
        <v>19</v>
      </c>
      <c r="H2421" s="145" t="s">
        <v>57</v>
      </c>
      <c r="I2421" s="130">
        <v>2016</v>
      </c>
      <c r="J2421" s="146" t="s">
        <v>6</v>
      </c>
      <c r="K2421" s="129">
        <v>2</v>
      </c>
      <c r="L2421" s="121"/>
      <c r="M2421" s="147" t="s">
        <v>54</v>
      </c>
      <c r="N2421" s="147" t="s">
        <v>54</v>
      </c>
      <c r="O2421" s="148">
        <v>2010</v>
      </c>
      <c r="P2421" s="148" t="s">
        <v>13</v>
      </c>
      <c r="Q2421" s="149">
        <v>329</v>
      </c>
      <c r="R2421" s="112" t="str">
        <f t="shared" si="29"/>
        <v/>
      </c>
    </row>
    <row r="2422" spans="7:18" x14ac:dyDescent="0.3">
      <c r="G2422" s="145" t="s">
        <v>19</v>
      </c>
      <c r="H2422" s="145" t="s">
        <v>57</v>
      </c>
      <c r="I2422" s="130">
        <v>2016</v>
      </c>
      <c r="J2422" s="146" t="s">
        <v>7</v>
      </c>
      <c r="K2422" s="129">
        <v>3</v>
      </c>
      <c r="L2422" s="121"/>
      <c r="M2422" s="147" t="s">
        <v>54</v>
      </c>
      <c r="N2422" s="147" t="s">
        <v>54</v>
      </c>
      <c r="O2422" s="148">
        <v>2010</v>
      </c>
      <c r="P2422" s="148" t="s">
        <v>14</v>
      </c>
      <c r="Q2422" s="149">
        <v>349</v>
      </c>
      <c r="R2422" s="112" t="str">
        <f t="shared" si="29"/>
        <v/>
      </c>
    </row>
    <row r="2423" spans="7:18" x14ac:dyDescent="0.3">
      <c r="G2423" s="145" t="s">
        <v>19</v>
      </c>
      <c r="H2423" s="145" t="s">
        <v>57</v>
      </c>
      <c r="I2423" s="130">
        <v>2016</v>
      </c>
      <c r="J2423" s="146" t="s">
        <v>8</v>
      </c>
      <c r="K2423" s="129">
        <v>3</v>
      </c>
      <c r="L2423" s="121"/>
      <c r="M2423" s="147" t="s">
        <v>54</v>
      </c>
      <c r="N2423" s="147" t="s">
        <v>54</v>
      </c>
      <c r="O2423" s="148">
        <v>2010</v>
      </c>
      <c r="P2423" s="148" t="s">
        <v>15</v>
      </c>
      <c r="Q2423" s="149">
        <v>614</v>
      </c>
      <c r="R2423" s="112" t="str">
        <f t="shared" si="29"/>
        <v/>
      </c>
    </row>
    <row r="2424" spans="7:18" x14ac:dyDescent="0.3">
      <c r="G2424" s="145" t="s">
        <v>19</v>
      </c>
      <c r="H2424" s="145" t="s">
        <v>57</v>
      </c>
      <c r="I2424" s="130">
        <v>2016</v>
      </c>
      <c r="J2424" s="146" t="s">
        <v>9</v>
      </c>
      <c r="K2424" s="129">
        <v>3</v>
      </c>
      <c r="L2424" s="121"/>
      <c r="M2424" s="147" t="s">
        <v>19</v>
      </c>
      <c r="N2424" s="147" t="s">
        <v>59</v>
      </c>
      <c r="O2424" s="148">
        <v>2009</v>
      </c>
      <c r="P2424" s="148" t="s">
        <v>4</v>
      </c>
      <c r="Q2424" s="149">
        <v>27044</v>
      </c>
      <c r="R2424" s="112" t="str">
        <f t="shared" si="29"/>
        <v/>
      </c>
    </row>
    <row r="2425" spans="7:18" x14ac:dyDescent="0.3">
      <c r="G2425" s="145" t="s">
        <v>19</v>
      </c>
      <c r="H2425" s="145" t="s">
        <v>57</v>
      </c>
      <c r="I2425" s="130">
        <v>2016</v>
      </c>
      <c r="J2425" s="146" t="s">
        <v>10</v>
      </c>
      <c r="K2425" s="129">
        <v>3</v>
      </c>
      <c r="L2425" s="121"/>
      <c r="M2425" s="147" t="s">
        <v>19</v>
      </c>
      <c r="N2425" s="147" t="s">
        <v>59</v>
      </c>
      <c r="O2425" s="148">
        <v>2009</v>
      </c>
      <c r="P2425" s="148" t="s">
        <v>5</v>
      </c>
      <c r="Q2425" s="149">
        <v>24044</v>
      </c>
      <c r="R2425" s="112" t="str">
        <f t="shared" si="29"/>
        <v/>
      </c>
    </row>
    <row r="2426" spans="7:18" x14ac:dyDescent="0.3">
      <c r="G2426" s="145" t="s">
        <v>19</v>
      </c>
      <c r="H2426" s="145" t="s">
        <v>57</v>
      </c>
      <c r="I2426" s="130">
        <v>2016</v>
      </c>
      <c r="J2426" s="146" t="s">
        <v>11</v>
      </c>
      <c r="K2426" s="129">
        <v>4</v>
      </c>
      <c r="L2426" s="121"/>
      <c r="M2426" s="147" t="s">
        <v>19</v>
      </c>
      <c r="N2426" s="147" t="s">
        <v>59</v>
      </c>
      <c r="O2426" s="148">
        <v>2009</v>
      </c>
      <c r="P2426" s="148" t="s">
        <v>6</v>
      </c>
      <c r="Q2426" s="149">
        <v>27556</v>
      </c>
      <c r="R2426" s="112" t="str">
        <f t="shared" si="29"/>
        <v/>
      </c>
    </row>
    <row r="2427" spans="7:18" x14ac:dyDescent="0.3">
      <c r="G2427" s="145" t="s">
        <v>19</v>
      </c>
      <c r="H2427" s="145" t="s">
        <v>57</v>
      </c>
      <c r="I2427" s="130">
        <v>2016</v>
      </c>
      <c r="J2427" s="146" t="s">
        <v>12</v>
      </c>
      <c r="K2427" s="129">
        <v>5</v>
      </c>
      <c r="L2427" s="121"/>
      <c r="M2427" s="147" t="s">
        <v>19</v>
      </c>
      <c r="N2427" s="147" t="s">
        <v>59</v>
      </c>
      <c r="O2427" s="148">
        <v>2009</v>
      </c>
      <c r="P2427" s="148" t="s">
        <v>7</v>
      </c>
      <c r="Q2427" s="149">
        <v>26658</v>
      </c>
      <c r="R2427" s="112" t="str">
        <f t="shared" si="29"/>
        <v/>
      </c>
    </row>
    <row r="2428" spans="7:18" x14ac:dyDescent="0.3">
      <c r="G2428" s="145" t="s">
        <v>19</v>
      </c>
      <c r="H2428" s="145" t="s">
        <v>57</v>
      </c>
      <c r="I2428" s="130">
        <v>2016</v>
      </c>
      <c r="J2428" s="146" t="s">
        <v>13</v>
      </c>
      <c r="K2428" s="129">
        <v>5</v>
      </c>
      <c r="L2428" s="121"/>
      <c r="M2428" s="147" t="s">
        <v>19</v>
      </c>
      <c r="N2428" s="147" t="s">
        <v>59</v>
      </c>
      <c r="O2428" s="148">
        <v>2009</v>
      </c>
      <c r="P2428" s="148" t="s">
        <v>8</v>
      </c>
      <c r="Q2428" s="149">
        <v>25166</v>
      </c>
      <c r="R2428" s="112" t="str">
        <f t="shared" si="29"/>
        <v/>
      </c>
    </row>
    <row r="2429" spans="7:18" x14ac:dyDescent="0.3">
      <c r="G2429" s="145" t="s">
        <v>19</v>
      </c>
      <c r="H2429" s="145" t="s">
        <v>57</v>
      </c>
      <c r="I2429" s="130">
        <v>2016</v>
      </c>
      <c r="J2429" s="146" t="s">
        <v>14</v>
      </c>
      <c r="K2429" s="129">
        <v>5</v>
      </c>
      <c r="L2429" s="121"/>
      <c r="M2429" s="147" t="s">
        <v>19</v>
      </c>
      <c r="N2429" s="147" t="s">
        <v>59</v>
      </c>
      <c r="O2429" s="148">
        <v>2009</v>
      </c>
      <c r="P2429" s="148" t="s">
        <v>9</v>
      </c>
      <c r="Q2429" s="149">
        <v>24682</v>
      </c>
      <c r="R2429" s="112" t="str">
        <f t="shared" si="29"/>
        <v/>
      </c>
    </row>
    <row r="2430" spans="7:18" x14ac:dyDescent="0.3">
      <c r="G2430" s="145" t="s">
        <v>19</v>
      </c>
      <c r="H2430" s="145" t="s">
        <v>57</v>
      </c>
      <c r="I2430" s="130">
        <v>2016</v>
      </c>
      <c r="J2430" s="146" t="s">
        <v>15</v>
      </c>
      <c r="K2430" s="129">
        <v>5</v>
      </c>
      <c r="L2430" s="121"/>
      <c r="M2430" s="147" t="s">
        <v>19</v>
      </c>
      <c r="N2430" s="147" t="s">
        <v>59</v>
      </c>
      <c r="O2430" s="148">
        <v>2009</v>
      </c>
      <c r="P2430" s="148" t="s">
        <v>10</v>
      </c>
      <c r="Q2430" s="149">
        <v>27536</v>
      </c>
      <c r="R2430" s="112" t="str">
        <f t="shared" si="29"/>
        <v/>
      </c>
    </row>
    <row r="2431" spans="7:18" x14ac:dyDescent="0.3">
      <c r="G2431" s="145" t="s">
        <v>19</v>
      </c>
      <c r="H2431" s="145" t="s">
        <v>58</v>
      </c>
      <c r="I2431" s="130">
        <v>2016</v>
      </c>
      <c r="J2431" s="146" t="s">
        <v>4</v>
      </c>
      <c r="K2431" s="129">
        <v>12</v>
      </c>
      <c r="L2431" s="121"/>
      <c r="M2431" s="147" t="s">
        <v>19</v>
      </c>
      <c r="N2431" s="147" t="s">
        <v>59</v>
      </c>
      <c r="O2431" s="148">
        <v>2009</v>
      </c>
      <c r="P2431" s="148" t="s">
        <v>11</v>
      </c>
      <c r="Q2431" s="149">
        <v>24797</v>
      </c>
      <c r="R2431" s="112" t="str">
        <f t="shared" si="29"/>
        <v/>
      </c>
    </row>
    <row r="2432" spans="7:18" x14ac:dyDescent="0.3">
      <c r="G2432" s="145" t="s">
        <v>19</v>
      </c>
      <c r="H2432" s="145" t="s">
        <v>58</v>
      </c>
      <c r="I2432" s="130">
        <v>2016</v>
      </c>
      <c r="J2432" s="146" t="s">
        <v>5</v>
      </c>
      <c r="K2432" s="129">
        <v>7</v>
      </c>
      <c r="L2432" s="121"/>
      <c r="M2432" s="147" t="s">
        <v>19</v>
      </c>
      <c r="N2432" s="147" t="s">
        <v>59</v>
      </c>
      <c r="O2432" s="148">
        <v>2009</v>
      </c>
      <c r="P2432" s="148" t="s">
        <v>12</v>
      </c>
      <c r="Q2432" s="149">
        <v>25821</v>
      </c>
      <c r="R2432" s="112" t="str">
        <f t="shared" si="29"/>
        <v/>
      </c>
    </row>
    <row r="2433" spans="7:18" x14ac:dyDescent="0.3">
      <c r="G2433" s="145" t="s">
        <v>19</v>
      </c>
      <c r="H2433" s="145" t="s">
        <v>58</v>
      </c>
      <c r="I2433" s="130">
        <v>2016</v>
      </c>
      <c r="J2433" s="146" t="s">
        <v>6</v>
      </c>
      <c r="K2433" s="129">
        <v>5</v>
      </c>
      <c r="L2433" s="121"/>
      <c r="M2433" s="147" t="s">
        <v>19</v>
      </c>
      <c r="N2433" s="147" t="s">
        <v>59</v>
      </c>
      <c r="O2433" s="148">
        <v>2009</v>
      </c>
      <c r="P2433" s="148" t="s">
        <v>13</v>
      </c>
      <c r="Q2433" s="149">
        <v>25412</v>
      </c>
      <c r="R2433" s="112" t="str">
        <f t="shared" si="29"/>
        <v/>
      </c>
    </row>
    <row r="2434" spans="7:18" x14ac:dyDescent="0.3">
      <c r="G2434" s="145" t="s">
        <v>19</v>
      </c>
      <c r="H2434" s="145" t="s">
        <v>58</v>
      </c>
      <c r="I2434" s="130">
        <v>2016</v>
      </c>
      <c r="J2434" s="146" t="s">
        <v>7</v>
      </c>
      <c r="K2434" s="129">
        <v>13</v>
      </c>
      <c r="L2434" s="121"/>
      <c r="M2434" s="147" t="s">
        <v>19</v>
      </c>
      <c r="N2434" s="147" t="s">
        <v>59</v>
      </c>
      <c r="O2434" s="148">
        <v>2009</v>
      </c>
      <c r="P2434" s="148" t="s">
        <v>14</v>
      </c>
      <c r="Q2434" s="149">
        <v>26803</v>
      </c>
      <c r="R2434" s="112" t="str">
        <f t="shared" si="29"/>
        <v/>
      </c>
    </row>
    <row r="2435" spans="7:18" x14ac:dyDescent="0.3">
      <c r="G2435" s="145" t="s">
        <v>19</v>
      </c>
      <c r="H2435" s="145" t="s">
        <v>58</v>
      </c>
      <c r="I2435" s="130">
        <v>2016</v>
      </c>
      <c r="J2435" s="146" t="s">
        <v>8</v>
      </c>
      <c r="K2435" s="129">
        <v>8</v>
      </c>
      <c r="L2435" s="121"/>
      <c r="M2435" s="147" t="s">
        <v>19</v>
      </c>
      <c r="N2435" s="147" t="s">
        <v>59</v>
      </c>
      <c r="O2435" s="148">
        <v>2009</v>
      </c>
      <c r="P2435" s="148" t="s">
        <v>15</v>
      </c>
      <c r="Q2435" s="149">
        <v>66386</v>
      </c>
      <c r="R2435" s="112" t="str">
        <f t="shared" si="29"/>
        <v/>
      </c>
    </row>
    <row r="2436" spans="7:18" x14ac:dyDescent="0.3">
      <c r="G2436" s="145" t="s">
        <v>19</v>
      </c>
      <c r="H2436" s="145" t="s">
        <v>58</v>
      </c>
      <c r="I2436" s="130">
        <v>2016</v>
      </c>
      <c r="J2436" s="146" t="s">
        <v>9</v>
      </c>
      <c r="K2436" s="129">
        <v>12</v>
      </c>
      <c r="L2436" s="121"/>
      <c r="M2436" s="147" t="s">
        <v>19</v>
      </c>
      <c r="N2436" s="147" t="s">
        <v>60</v>
      </c>
      <c r="O2436" s="148">
        <v>2009</v>
      </c>
      <c r="P2436" s="148" t="s">
        <v>4</v>
      </c>
      <c r="Q2436" s="149">
        <v>24</v>
      </c>
      <c r="R2436" s="112" t="str">
        <f t="shared" si="29"/>
        <v/>
      </c>
    </row>
    <row r="2437" spans="7:18" x14ac:dyDescent="0.3">
      <c r="G2437" s="145" t="s">
        <v>19</v>
      </c>
      <c r="H2437" s="145" t="s">
        <v>58</v>
      </c>
      <c r="I2437" s="130">
        <v>2016</v>
      </c>
      <c r="J2437" s="146" t="s">
        <v>10</v>
      </c>
      <c r="K2437" s="129">
        <v>14</v>
      </c>
      <c r="L2437" s="121"/>
      <c r="M2437" s="147" t="s">
        <v>19</v>
      </c>
      <c r="N2437" s="147" t="s">
        <v>60</v>
      </c>
      <c r="O2437" s="148">
        <v>2009</v>
      </c>
      <c r="P2437" s="148" t="s">
        <v>5</v>
      </c>
      <c r="Q2437" s="149">
        <v>24</v>
      </c>
      <c r="R2437" s="112" t="str">
        <f t="shared" si="29"/>
        <v/>
      </c>
    </row>
    <row r="2438" spans="7:18" x14ac:dyDescent="0.3">
      <c r="G2438" s="145" t="s">
        <v>19</v>
      </c>
      <c r="H2438" s="145" t="s">
        <v>58</v>
      </c>
      <c r="I2438" s="130">
        <v>2016</v>
      </c>
      <c r="J2438" s="146" t="s">
        <v>11</v>
      </c>
      <c r="K2438" s="129">
        <v>12</v>
      </c>
      <c r="L2438" s="121"/>
      <c r="M2438" s="147" t="s">
        <v>19</v>
      </c>
      <c r="N2438" s="147" t="s">
        <v>60</v>
      </c>
      <c r="O2438" s="148">
        <v>2009</v>
      </c>
      <c r="P2438" s="148" t="s">
        <v>6</v>
      </c>
      <c r="Q2438" s="149">
        <v>16</v>
      </c>
      <c r="R2438" s="112" t="str">
        <f t="shared" ref="R2438:R2501" si="30">TRIM(T2387)</f>
        <v/>
      </c>
    </row>
    <row r="2439" spans="7:18" x14ac:dyDescent="0.3">
      <c r="G2439" s="145" t="s">
        <v>19</v>
      </c>
      <c r="H2439" s="145" t="s">
        <v>58</v>
      </c>
      <c r="I2439" s="130">
        <v>2016</v>
      </c>
      <c r="J2439" s="146" t="s">
        <v>12</v>
      </c>
      <c r="K2439" s="129">
        <v>8</v>
      </c>
      <c r="L2439" s="121"/>
      <c r="M2439" s="147" t="s">
        <v>19</v>
      </c>
      <c r="N2439" s="147" t="s">
        <v>60</v>
      </c>
      <c r="O2439" s="148">
        <v>2009</v>
      </c>
      <c r="P2439" s="148" t="s">
        <v>7</v>
      </c>
      <c r="Q2439" s="149">
        <v>13</v>
      </c>
      <c r="R2439" s="112" t="str">
        <f t="shared" si="30"/>
        <v/>
      </c>
    </row>
    <row r="2440" spans="7:18" x14ac:dyDescent="0.3">
      <c r="G2440" s="145" t="s">
        <v>19</v>
      </c>
      <c r="H2440" s="145" t="s">
        <v>58</v>
      </c>
      <c r="I2440" s="130">
        <v>2016</v>
      </c>
      <c r="J2440" s="146" t="s">
        <v>13</v>
      </c>
      <c r="K2440" s="129">
        <v>9</v>
      </c>
      <c r="L2440" s="121"/>
      <c r="M2440" s="147" t="s">
        <v>19</v>
      </c>
      <c r="N2440" s="147" t="s">
        <v>60</v>
      </c>
      <c r="O2440" s="148">
        <v>2009</v>
      </c>
      <c r="P2440" s="148" t="s">
        <v>8</v>
      </c>
      <c r="Q2440" s="149">
        <v>15</v>
      </c>
      <c r="R2440" s="112" t="str">
        <f t="shared" si="30"/>
        <v/>
      </c>
    </row>
    <row r="2441" spans="7:18" x14ac:dyDescent="0.3">
      <c r="G2441" s="145" t="s">
        <v>19</v>
      </c>
      <c r="H2441" s="145" t="s">
        <v>58</v>
      </c>
      <c r="I2441" s="130">
        <v>2016</v>
      </c>
      <c r="J2441" s="146" t="s">
        <v>14</v>
      </c>
      <c r="K2441" s="129">
        <v>9</v>
      </c>
      <c r="L2441" s="121"/>
      <c r="M2441" s="147" t="s">
        <v>19</v>
      </c>
      <c r="N2441" s="147" t="s">
        <v>60</v>
      </c>
      <c r="O2441" s="148">
        <v>2009</v>
      </c>
      <c r="P2441" s="148" t="s">
        <v>9</v>
      </c>
      <c r="Q2441" s="149">
        <v>34</v>
      </c>
      <c r="R2441" s="112" t="str">
        <f t="shared" si="30"/>
        <v/>
      </c>
    </row>
    <row r="2442" spans="7:18" x14ac:dyDescent="0.3">
      <c r="G2442" s="145" t="s">
        <v>19</v>
      </c>
      <c r="H2442" s="145" t="s">
        <v>58</v>
      </c>
      <c r="I2442" s="130">
        <v>2016</v>
      </c>
      <c r="J2442" s="146" t="s">
        <v>15</v>
      </c>
      <c r="K2442" s="129">
        <v>9</v>
      </c>
      <c r="L2442" s="121"/>
      <c r="M2442" s="147" t="s">
        <v>19</v>
      </c>
      <c r="N2442" s="147" t="s">
        <v>60</v>
      </c>
      <c r="O2442" s="148">
        <v>2009</v>
      </c>
      <c r="P2442" s="148" t="s">
        <v>10</v>
      </c>
      <c r="Q2442" s="149">
        <v>36</v>
      </c>
      <c r="R2442" s="112" t="str">
        <f t="shared" si="30"/>
        <v/>
      </c>
    </row>
    <row r="2443" spans="7:18" x14ac:dyDescent="0.3">
      <c r="G2443" s="145" t="s">
        <v>19</v>
      </c>
      <c r="H2443" s="145" t="s">
        <v>59</v>
      </c>
      <c r="I2443" s="130">
        <v>2016</v>
      </c>
      <c r="J2443" s="146" t="s">
        <v>4</v>
      </c>
      <c r="K2443" s="129">
        <v>4306</v>
      </c>
      <c r="L2443" s="121"/>
      <c r="M2443" s="147" t="s">
        <v>19</v>
      </c>
      <c r="N2443" s="147" t="s">
        <v>60</v>
      </c>
      <c r="O2443" s="148">
        <v>2009</v>
      </c>
      <c r="P2443" s="148" t="s">
        <v>11</v>
      </c>
      <c r="Q2443" s="149">
        <v>32</v>
      </c>
      <c r="R2443" s="112" t="str">
        <f t="shared" si="30"/>
        <v/>
      </c>
    </row>
    <row r="2444" spans="7:18" x14ac:dyDescent="0.3">
      <c r="G2444" s="145" t="s">
        <v>19</v>
      </c>
      <c r="H2444" s="145" t="s">
        <v>59</v>
      </c>
      <c r="I2444" s="130">
        <v>2016</v>
      </c>
      <c r="J2444" s="146" t="s">
        <v>5</v>
      </c>
      <c r="K2444" s="129">
        <v>4000</v>
      </c>
      <c r="L2444" s="121"/>
      <c r="M2444" s="147" t="s">
        <v>19</v>
      </c>
      <c r="N2444" s="147" t="s">
        <v>60</v>
      </c>
      <c r="O2444" s="148">
        <v>2009</v>
      </c>
      <c r="P2444" s="148" t="s">
        <v>12</v>
      </c>
      <c r="Q2444" s="149">
        <v>34</v>
      </c>
      <c r="R2444" s="112" t="str">
        <f t="shared" si="30"/>
        <v/>
      </c>
    </row>
    <row r="2445" spans="7:18" x14ac:dyDescent="0.3">
      <c r="G2445" s="145" t="s">
        <v>19</v>
      </c>
      <c r="H2445" s="145" t="s">
        <v>59</v>
      </c>
      <c r="I2445" s="130">
        <v>2016</v>
      </c>
      <c r="J2445" s="146" t="s">
        <v>6</v>
      </c>
      <c r="K2445" s="129">
        <v>4416</v>
      </c>
      <c r="L2445" s="121"/>
      <c r="M2445" s="147" t="s">
        <v>19</v>
      </c>
      <c r="N2445" s="147" t="s">
        <v>60</v>
      </c>
      <c r="O2445" s="148">
        <v>2009</v>
      </c>
      <c r="P2445" s="148" t="s">
        <v>13</v>
      </c>
      <c r="Q2445" s="149">
        <v>25</v>
      </c>
      <c r="R2445" s="112" t="str">
        <f t="shared" si="30"/>
        <v/>
      </c>
    </row>
    <row r="2446" spans="7:18" x14ac:dyDescent="0.3">
      <c r="G2446" s="145" t="s">
        <v>19</v>
      </c>
      <c r="H2446" s="145" t="s">
        <v>59</v>
      </c>
      <c r="I2446" s="130">
        <v>2016</v>
      </c>
      <c r="J2446" s="146" t="s">
        <v>7</v>
      </c>
      <c r="K2446" s="129">
        <v>5002</v>
      </c>
      <c r="L2446" s="121"/>
      <c r="M2446" s="147" t="s">
        <v>19</v>
      </c>
      <c r="N2446" s="147" t="s">
        <v>60</v>
      </c>
      <c r="O2446" s="148">
        <v>2009</v>
      </c>
      <c r="P2446" s="148" t="s">
        <v>14</v>
      </c>
      <c r="Q2446" s="149">
        <v>37</v>
      </c>
      <c r="R2446" s="112" t="str">
        <f t="shared" si="30"/>
        <v/>
      </c>
    </row>
    <row r="2447" spans="7:18" x14ac:dyDescent="0.3">
      <c r="G2447" s="145" t="s">
        <v>19</v>
      </c>
      <c r="H2447" s="145" t="s">
        <v>59</v>
      </c>
      <c r="I2447" s="130">
        <v>2016</v>
      </c>
      <c r="J2447" s="146" t="s">
        <v>8</v>
      </c>
      <c r="K2447" s="129">
        <v>5736</v>
      </c>
      <c r="L2447" s="121"/>
      <c r="M2447" s="147" t="s">
        <v>19</v>
      </c>
      <c r="N2447" s="147" t="s">
        <v>60</v>
      </c>
      <c r="O2447" s="148">
        <v>2009</v>
      </c>
      <c r="P2447" s="148" t="s">
        <v>15</v>
      </c>
      <c r="Q2447" s="149">
        <v>36</v>
      </c>
      <c r="R2447" s="112" t="str">
        <f t="shared" si="30"/>
        <v/>
      </c>
    </row>
    <row r="2448" spans="7:18" x14ac:dyDescent="0.3">
      <c r="G2448" s="145" t="s">
        <v>19</v>
      </c>
      <c r="H2448" s="145" t="s">
        <v>59</v>
      </c>
      <c r="I2448" s="130">
        <v>2016</v>
      </c>
      <c r="J2448" s="146" t="s">
        <v>9</v>
      </c>
      <c r="K2448" s="129">
        <v>5376</v>
      </c>
      <c r="L2448" s="121"/>
      <c r="M2448" s="147" t="s">
        <v>19</v>
      </c>
      <c r="N2448" s="147" t="s">
        <v>62</v>
      </c>
      <c r="O2448" s="148">
        <v>2009</v>
      </c>
      <c r="P2448" s="148" t="s">
        <v>15</v>
      </c>
      <c r="Q2448" s="149">
        <v>5</v>
      </c>
      <c r="R2448" s="112" t="str">
        <f t="shared" si="30"/>
        <v/>
      </c>
    </row>
    <row r="2449" spans="7:18" x14ac:dyDescent="0.3">
      <c r="G2449" s="145" t="s">
        <v>19</v>
      </c>
      <c r="H2449" s="145" t="s">
        <v>59</v>
      </c>
      <c r="I2449" s="130">
        <v>2016</v>
      </c>
      <c r="J2449" s="146" t="s">
        <v>10</v>
      </c>
      <c r="K2449" s="129">
        <v>5047</v>
      </c>
      <c r="L2449" s="121"/>
      <c r="M2449" s="147" t="s">
        <v>19</v>
      </c>
      <c r="N2449" s="147" t="s">
        <v>63</v>
      </c>
      <c r="O2449" s="148">
        <v>2009</v>
      </c>
      <c r="P2449" s="148" t="s">
        <v>4</v>
      </c>
      <c r="Q2449" s="149">
        <v>196</v>
      </c>
      <c r="R2449" s="112" t="str">
        <f t="shared" si="30"/>
        <v/>
      </c>
    </row>
    <row r="2450" spans="7:18" x14ac:dyDescent="0.3">
      <c r="G2450" s="145" t="s">
        <v>19</v>
      </c>
      <c r="H2450" s="145" t="s">
        <v>59</v>
      </c>
      <c r="I2450" s="130">
        <v>2016</v>
      </c>
      <c r="J2450" s="146" t="s">
        <v>11</v>
      </c>
      <c r="K2450" s="129">
        <v>5428</v>
      </c>
      <c r="L2450" s="121"/>
      <c r="M2450" s="147" t="s">
        <v>19</v>
      </c>
      <c r="N2450" s="147" t="s">
        <v>63</v>
      </c>
      <c r="O2450" s="148">
        <v>2009</v>
      </c>
      <c r="P2450" s="148" t="s">
        <v>5</v>
      </c>
      <c r="Q2450" s="149">
        <v>210</v>
      </c>
      <c r="R2450" s="112" t="str">
        <f t="shared" si="30"/>
        <v/>
      </c>
    </row>
    <row r="2451" spans="7:18" x14ac:dyDescent="0.3">
      <c r="G2451" s="145" t="s">
        <v>19</v>
      </c>
      <c r="H2451" s="145" t="s">
        <v>59</v>
      </c>
      <c r="I2451" s="130">
        <v>2016</v>
      </c>
      <c r="J2451" s="146" t="s">
        <v>12</v>
      </c>
      <c r="K2451" s="129">
        <v>4839</v>
      </c>
      <c r="L2451" s="121"/>
      <c r="M2451" s="147" t="s">
        <v>19</v>
      </c>
      <c r="N2451" s="147" t="s">
        <v>63</v>
      </c>
      <c r="O2451" s="148">
        <v>2009</v>
      </c>
      <c r="P2451" s="148" t="s">
        <v>6</v>
      </c>
      <c r="Q2451" s="149">
        <v>278</v>
      </c>
      <c r="R2451" s="112" t="str">
        <f t="shared" si="30"/>
        <v/>
      </c>
    </row>
    <row r="2452" spans="7:18" x14ac:dyDescent="0.3">
      <c r="G2452" s="145" t="s">
        <v>19</v>
      </c>
      <c r="H2452" s="145" t="s">
        <v>59</v>
      </c>
      <c r="I2452" s="130">
        <v>2016</v>
      </c>
      <c r="J2452" s="146" t="s">
        <v>13</v>
      </c>
      <c r="K2452" s="129">
        <v>4103</v>
      </c>
      <c r="L2452" s="121"/>
      <c r="M2452" s="147" t="s">
        <v>19</v>
      </c>
      <c r="N2452" s="147" t="s">
        <v>63</v>
      </c>
      <c r="O2452" s="148">
        <v>2009</v>
      </c>
      <c r="P2452" s="148" t="s">
        <v>7</v>
      </c>
      <c r="Q2452" s="149">
        <v>367</v>
      </c>
      <c r="R2452" s="112" t="str">
        <f t="shared" si="30"/>
        <v/>
      </c>
    </row>
    <row r="2453" spans="7:18" x14ac:dyDescent="0.3">
      <c r="G2453" s="145" t="s">
        <v>19</v>
      </c>
      <c r="H2453" s="145" t="s">
        <v>59</v>
      </c>
      <c r="I2453" s="130">
        <v>2016</v>
      </c>
      <c r="J2453" s="146" t="s">
        <v>14</v>
      </c>
      <c r="K2453" s="129">
        <v>3820</v>
      </c>
      <c r="L2453" s="121"/>
      <c r="M2453" s="147" t="s">
        <v>19</v>
      </c>
      <c r="N2453" s="147" t="s">
        <v>63</v>
      </c>
      <c r="O2453" s="148">
        <v>2009</v>
      </c>
      <c r="P2453" s="148" t="s">
        <v>8</v>
      </c>
      <c r="Q2453" s="149">
        <v>500</v>
      </c>
      <c r="R2453" s="112" t="str">
        <f t="shared" si="30"/>
        <v/>
      </c>
    </row>
    <row r="2454" spans="7:18" x14ac:dyDescent="0.3">
      <c r="G2454" s="145" t="s">
        <v>19</v>
      </c>
      <c r="H2454" s="145" t="s">
        <v>59</v>
      </c>
      <c r="I2454" s="130">
        <v>2016</v>
      </c>
      <c r="J2454" s="146" t="s">
        <v>15</v>
      </c>
      <c r="K2454" s="129">
        <v>4319</v>
      </c>
      <c r="L2454" s="121"/>
      <c r="M2454" s="147" t="s">
        <v>19</v>
      </c>
      <c r="N2454" s="147" t="s">
        <v>63</v>
      </c>
      <c r="O2454" s="148">
        <v>2009</v>
      </c>
      <c r="P2454" s="148" t="s">
        <v>9</v>
      </c>
      <c r="Q2454" s="149">
        <v>442</v>
      </c>
      <c r="R2454" s="112" t="str">
        <f t="shared" si="30"/>
        <v/>
      </c>
    </row>
    <row r="2455" spans="7:18" x14ac:dyDescent="0.3">
      <c r="G2455" s="145" t="s">
        <v>19</v>
      </c>
      <c r="H2455" s="145" t="s">
        <v>60</v>
      </c>
      <c r="I2455" s="130">
        <v>2016</v>
      </c>
      <c r="J2455" s="146" t="s">
        <v>4</v>
      </c>
      <c r="K2455" s="129">
        <v>140</v>
      </c>
      <c r="L2455" s="121"/>
      <c r="M2455" s="147" t="s">
        <v>19</v>
      </c>
      <c r="N2455" s="147" t="s">
        <v>63</v>
      </c>
      <c r="O2455" s="148">
        <v>2009</v>
      </c>
      <c r="P2455" s="148" t="s">
        <v>10</v>
      </c>
      <c r="Q2455" s="149">
        <v>564</v>
      </c>
      <c r="R2455" s="112" t="str">
        <f t="shared" si="30"/>
        <v/>
      </c>
    </row>
    <row r="2456" spans="7:18" x14ac:dyDescent="0.3">
      <c r="G2456" s="145" t="s">
        <v>19</v>
      </c>
      <c r="H2456" s="145" t="s">
        <v>60</v>
      </c>
      <c r="I2456" s="130">
        <v>2016</v>
      </c>
      <c r="J2456" s="146" t="s">
        <v>5</v>
      </c>
      <c r="K2456" s="129">
        <v>257</v>
      </c>
      <c r="L2456" s="121"/>
      <c r="M2456" s="147" t="s">
        <v>19</v>
      </c>
      <c r="N2456" s="147" t="s">
        <v>63</v>
      </c>
      <c r="O2456" s="148">
        <v>2009</v>
      </c>
      <c r="P2456" s="148" t="s">
        <v>11</v>
      </c>
      <c r="Q2456" s="149">
        <v>550</v>
      </c>
      <c r="R2456" s="112" t="str">
        <f t="shared" si="30"/>
        <v/>
      </c>
    </row>
    <row r="2457" spans="7:18" x14ac:dyDescent="0.3">
      <c r="G2457" s="145" t="s">
        <v>19</v>
      </c>
      <c r="H2457" s="145" t="s">
        <v>60</v>
      </c>
      <c r="I2457" s="130">
        <v>2016</v>
      </c>
      <c r="J2457" s="146" t="s">
        <v>6</v>
      </c>
      <c r="K2457" s="129">
        <v>312</v>
      </c>
      <c r="L2457" s="121"/>
      <c r="M2457" s="147" t="s">
        <v>19</v>
      </c>
      <c r="N2457" s="147" t="s">
        <v>63</v>
      </c>
      <c r="O2457" s="148">
        <v>2009</v>
      </c>
      <c r="P2457" s="148" t="s">
        <v>12</v>
      </c>
      <c r="Q2457" s="149">
        <v>609</v>
      </c>
      <c r="R2457" s="112" t="str">
        <f t="shared" si="30"/>
        <v/>
      </c>
    </row>
    <row r="2458" spans="7:18" x14ac:dyDescent="0.3">
      <c r="G2458" s="145" t="s">
        <v>19</v>
      </c>
      <c r="H2458" s="145" t="s">
        <v>60</v>
      </c>
      <c r="I2458" s="130">
        <v>2016</v>
      </c>
      <c r="J2458" s="146" t="s">
        <v>7</v>
      </c>
      <c r="K2458" s="129">
        <v>201</v>
      </c>
      <c r="L2458" s="121"/>
      <c r="M2458" s="147" t="s">
        <v>19</v>
      </c>
      <c r="N2458" s="147" t="s">
        <v>63</v>
      </c>
      <c r="O2458" s="148">
        <v>2009</v>
      </c>
      <c r="P2458" s="148" t="s">
        <v>13</v>
      </c>
      <c r="Q2458" s="149">
        <v>661</v>
      </c>
      <c r="R2458" s="112" t="str">
        <f t="shared" si="30"/>
        <v/>
      </c>
    </row>
    <row r="2459" spans="7:18" x14ac:dyDescent="0.3">
      <c r="G2459" s="145" t="s">
        <v>19</v>
      </c>
      <c r="H2459" s="145" t="s">
        <v>60</v>
      </c>
      <c r="I2459" s="130">
        <v>2016</v>
      </c>
      <c r="J2459" s="146" t="s">
        <v>8</v>
      </c>
      <c r="K2459" s="129">
        <v>156</v>
      </c>
      <c r="L2459" s="121"/>
      <c r="M2459" s="147" t="s">
        <v>19</v>
      </c>
      <c r="N2459" s="147" t="s">
        <v>63</v>
      </c>
      <c r="O2459" s="148">
        <v>2009</v>
      </c>
      <c r="P2459" s="148" t="s">
        <v>14</v>
      </c>
      <c r="Q2459" s="149">
        <v>652</v>
      </c>
      <c r="R2459" s="112" t="str">
        <f t="shared" si="30"/>
        <v/>
      </c>
    </row>
    <row r="2460" spans="7:18" x14ac:dyDescent="0.3">
      <c r="G2460" s="145" t="s">
        <v>19</v>
      </c>
      <c r="H2460" s="145" t="s">
        <v>60</v>
      </c>
      <c r="I2460" s="130">
        <v>2016</v>
      </c>
      <c r="J2460" s="146" t="s">
        <v>9</v>
      </c>
      <c r="K2460" s="129">
        <v>225</v>
      </c>
      <c r="L2460" s="121"/>
      <c r="M2460" s="147" t="s">
        <v>19</v>
      </c>
      <c r="N2460" s="147" t="s">
        <v>63</v>
      </c>
      <c r="O2460" s="148">
        <v>2009</v>
      </c>
      <c r="P2460" s="148" t="s">
        <v>15</v>
      </c>
      <c r="Q2460" s="149">
        <v>751</v>
      </c>
      <c r="R2460" s="112" t="str">
        <f t="shared" si="30"/>
        <v/>
      </c>
    </row>
    <row r="2461" spans="7:18" x14ac:dyDescent="0.3">
      <c r="G2461" s="145" t="s">
        <v>19</v>
      </c>
      <c r="H2461" s="145" t="s">
        <v>60</v>
      </c>
      <c r="I2461" s="130">
        <v>2016</v>
      </c>
      <c r="J2461" s="146" t="s">
        <v>10</v>
      </c>
      <c r="K2461" s="129">
        <v>133</v>
      </c>
      <c r="L2461" s="121"/>
      <c r="M2461" s="147" t="s">
        <v>19</v>
      </c>
      <c r="N2461" s="147" t="s">
        <v>20</v>
      </c>
      <c r="O2461" s="148">
        <v>2009</v>
      </c>
      <c r="P2461" s="148" t="s">
        <v>12</v>
      </c>
      <c r="Q2461" s="149">
        <v>1</v>
      </c>
      <c r="R2461" s="112" t="str">
        <f t="shared" si="30"/>
        <v/>
      </c>
    </row>
    <row r="2462" spans="7:18" x14ac:dyDescent="0.3">
      <c r="G2462" s="145" t="s">
        <v>19</v>
      </c>
      <c r="H2462" s="145" t="s">
        <v>60</v>
      </c>
      <c r="I2462" s="130">
        <v>2016</v>
      </c>
      <c r="J2462" s="146" t="s">
        <v>11</v>
      </c>
      <c r="K2462" s="129">
        <v>120</v>
      </c>
      <c r="L2462" s="121"/>
      <c r="M2462" s="147" t="s">
        <v>25</v>
      </c>
      <c r="N2462" s="147" t="s">
        <v>31</v>
      </c>
      <c r="O2462" s="148">
        <v>2009</v>
      </c>
      <c r="P2462" s="148" t="s">
        <v>4</v>
      </c>
      <c r="Q2462" s="149">
        <v>220</v>
      </c>
      <c r="R2462" s="112" t="str">
        <f t="shared" si="30"/>
        <v/>
      </c>
    </row>
    <row r="2463" spans="7:18" x14ac:dyDescent="0.3">
      <c r="G2463" s="145" t="s">
        <v>19</v>
      </c>
      <c r="H2463" s="145" t="s">
        <v>60</v>
      </c>
      <c r="I2463" s="130">
        <v>2016</v>
      </c>
      <c r="J2463" s="146" t="s">
        <v>12</v>
      </c>
      <c r="K2463" s="129">
        <v>155</v>
      </c>
      <c r="L2463" s="121"/>
      <c r="M2463" s="147" t="s">
        <v>25</v>
      </c>
      <c r="N2463" s="147" t="s">
        <v>31</v>
      </c>
      <c r="O2463" s="148">
        <v>2009</v>
      </c>
      <c r="P2463" s="148" t="s">
        <v>5</v>
      </c>
      <c r="Q2463" s="149">
        <v>60</v>
      </c>
      <c r="R2463" s="112" t="str">
        <f t="shared" si="30"/>
        <v/>
      </c>
    </row>
    <row r="2464" spans="7:18" x14ac:dyDescent="0.3">
      <c r="G2464" s="145" t="s">
        <v>19</v>
      </c>
      <c r="H2464" s="145" t="s">
        <v>60</v>
      </c>
      <c r="I2464" s="130">
        <v>2016</v>
      </c>
      <c r="J2464" s="146" t="s">
        <v>13</v>
      </c>
      <c r="K2464" s="129">
        <v>79</v>
      </c>
      <c r="L2464" s="121"/>
      <c r="M2464" s="147" t="s">
        <v>25</v>
      </c>
      <c r="N2464" s="147" t="s">
        <v>31</v>
      </c>
      <c r="O2464" s="148">
        <v>2009</v>
      </c>
      <c r="P2464" s="148" t="s">
        <v>6</v>
      </c>
      <c r="Q2464" s="149">
        <v>123</v>
      </c>
      <c r="R2464" s="112" t="str">
        <f t="shared" si="30"/>
        <v/>
      </c>
    </row>
    <row r="2465" spans="7:18" x14ac:dyDescent="0.3">
      <c r="G2465" s="145" t="s">
        <v>19</v>
      </c>
      <c r="H2465" s="145" t="s">
        <v>60</v>
      </c>
      <c r="I2465" s="130">
        <v>2016</v>
      </c>
      <c r="J2465" s="146" t="s">
        <v>14</v>
      </c>
      <c r="K2465" s="129">
        <v>45</v>
      </c>
      <c r="L2465" s="121"/>
      <c r="M2465" s="147" t="s">
        <v>25</v>
      </c>
      <c r="N2465" s="147" t="s">
        <v>31</v>
      </c>
      <c r="O2465" s="148">
        <v>2009</v>
      </c>
      <c r="P2465" s="148" t="s">
        <v>7</v>
      </c>
      <c r="Q2465" s="149">
        <v>122</v>
      </c>
      <c r="R2465" s="112" t="str">
        <f t="shared" si="30"/>
        <v/>
      </c>
    </row>
    <row r="2466" spans="7:18" x14ac:dyDescent="0.3">
      <c r="G2466" s="145" t="s">
        <v>19</v>
      </c>
      <c r="H2466" s="145" t="s">
        <v>60</v>
      </c>
      <c r="I2466" s="130">
        <v>2016</v>
      </c>
      <c r="J2466" s="146" t="s">
        <v>15</v>
      </c>
      <c r="K2466" s="129">
        <v>44</v>
      </c>
      <c r="L2466" s="121"/>
      <c r="M2466" s="147" t="s">
        <v>25</v>
      </c>
      <c r="N2466" s="147" t="s">
        <v>31</v>
      </c>
      <c r="O2466" s="148">
        <v>2009</v>
      </c>
      <c r="P2466" s="148" t="s">
        <v>8</v>
      </c>
      <c r="Q2466" s="149">
        <v>56</v>
      </c>
      <c r="R2466" s="112" t="str">
        <f t="shared" si="30"/>
        <v/>
      </c>
    </row>
    <row r="2467" spans="7:18" x14ac:dyDescent="0.3">
      <c r="G2467" s="145" t="s">
        <v>19</v>
      </c>
      <c r="H2467" s="145" t="s">
        <v>62</v>
      </c>
      <c r="I2467" s="130">
        <v>2016</v>
      </c>
      <c r="J2467" s="146" t="s">
        <v>4</v>
      </c>
      <c r="K2467" s="129">
        <v>213</v>
      </c>
      <c r="L2467" s="121"/>
      <c r="M2467" s="147" t="s">
        <v>25</v>
      </c>
      <c r="N2467" s="147" t="s">
        <v>31</v>
      </c>
      <c r="O2467" s="148">
        <v>2009</v>
      </c>
      <c r="P2467" s="148" t="s">
        <v>9</v>
      </c>
      <c r="Q2467" s="149">
        <v>117</v>
      </c>
      <c r="R2467" s="112" t="str">
        <f t="shared" si="30"/>
        <v/>
      </c>
    </row>
    <row r="2468" spans="7:18" x14ac:dyDescent="0.3">
      <c r="G2468" s="145" t="s">
        <v>19</v>
      </c>
      <c r="H2468" s="145" t="s">
        <v>62</v>
      </c>
      <c r="I2468" s="130">
        <v>2016</v>
      </c>
      <c r="J2468" s="146" t="s">
        <v>5</v>
      </c>
      <c r="K2468" s="129">
        <v>231</v>
      </c>
      <c r="L2468" s="121"/>
      <c r="M2468" s="147" t="s">
        <v>25</v>
      </c>
      <c r="N2468" s="147" t="s">
        <v>31</v>
      </c>
      <c r="O2468" s="148">
        <v>2009</v>
      </c>
      <c r="P2468" s="148" t="s">
        <v>10</v>
      </c>
      <c r="Q2468" s="149">
        <v>145</v>
      </c>
      <c r="R2468" s="112" t="str">
        <f t="shared" si="30"/>
        <v/>
      </c>
    </row>
    <row r="2469" spans="7:18" x14ac:dyDescent="0.3">
      <c r="G2469" s="145" t="s">
        <v>19</v>
      </c>
      <c r="H2469" s="145" t="s">
        <v>62</v>
      </c>
      <c r="I2469" s="130">
        <v>2016</v>
      </c>
      <c r="J2469" s="146" t="s">
        <v>6</v>
      </c>
      <c r="K2469" s="129">
        <v>107</v>
      </c>
      <c r="L2469" s="121"/>
      <c r="M2469" s="147" t="s">
        <v>25</v>
      </c>
      <c r="N2469" s="147" t="s">
        <v>31</v>
      </c>
      <c r="O2469" s="148">
        <v>2009</v>
      </c>
      <c r="P2469" s="148" t="s">
        <v>11</v>
      </c>
      <c r="Q2469" s="149">
        <v>101</v>
      </c>
      <c r="R2469" s="112" t="str">
        <f t="shared" si="30"/>
        <v/>
      </c>
    </row>
    <row r="2470" spans="7:18" x14ac:dyDescent="0.3">
      <c r="G2470" s="145" t="s">
        <v>19</v>
      </c>
      <c r="H2470" s="145" t="s">
        <v>62</v>
      </c>
      <c r="I2470" s="130">
        <v>2016</v>
      </c>
      <c r="J2470" s="146" t="s">
        <v>7</v>
      </c>
      <c r="K2470" s="129">
        <v>142</v>
      </c>
      <c r="L2470" s="121"/>
      <c r="M2470" s="147" t="s">
        <v>25</v>
      </c>
      <c r="N2470" s="147" t="s">
        <v>31</v>
      </c>
      <c r="O2470" s="148">
        <v>2009</v>
      </c>
      <c r="P2470" s="148" t="s">
        <v>12</v>
      </c>
      <c r="Q2470" s="149">
        <v>95</v>
      </c>
      <c r="R2470" s="112" t="str">
        <f t="shared" si="30"/>
        <v/>
      </c>
    </row>
    <row r="2471" spans="7:18" x14ac:dyDescent="0.3">
      <c r="G2471" s="145" t="s">
        <v>19</v>
      </c>
      <c r="H2471" s="145" t="s">
        <v>62</v>
      </c>
      <c r="I2471" s="130">
        <v>2016</v>
      </c>
      <c r="J2471" s="146" t="s">
        <v>8</v>
      </c>
      <c r="K2471" s="129">
        <v>190</v>
      </c>
      <c r="L2471" s="121"/>
      <c r="M2471" s="147" t="s">
        <v>25</v>
      </c>
      <c r="N2471" s="147" t="s">
        <v>31</v>
      </c>
      <c r="O2471" s="148">
        <v>2009</v>
      </c>
      <c r="P2471" s="148" t="s">
        <v>13</v>
      </c>
      <c r="Q2471" s="149">
        <v>60</v>
      </c>
      <c r="R2471" s="112" t="str">
        <f t="shared" si="30"/>
        <v/>
      </c>
    </row>
    <row r="2472" spans="7:18" x14ac:dyDescent="0.3">
      <c r="G2472" s="145" t="s">
        <v>19</v>
      </c>
      <c r="H2472" s="145" t="s">
        <v>62</v>
      </c>
      <c r="I2472" s="130">
        <v>2016</v>
      </c>
      <c r="J2472" s="146" t="s">
        <v>9</v>
      </c>
      <c r="K2472" s="129">
        <v>149</v>
      </c>
      <c r="L2472" s="121"/>
      <c r="M2472" s="147" t="s">
        <v>25</v>
      </c>
      <c r="N2472" s="147" t="s">
        <v>31</v>
      </c>
      <c r="O2472" s="148">
        <v>2009</v>
      </c>
      <c r="P2472" s="148" t="s">
        <v>14</v>
      </c>
      <c r="Q2472" s="149">
        <v>56</v>
      </c>
      <c r="R2472" s="112" t="str">
        <f t="shared" si="30"/>
        <v/>
      </c>
    </row>
    <row r="2473" spans="7:18" x14ac:dyDescent="0.3">
      <c r="G2473" s="145" t="s">
        <v>19</v>
      </c>
      <c r="H2473" s="145" t="s">
        <v>62</v>
      </c>
      <c r="I2473" s="130">
        <v>2016</v>
      </c>
      <c r="J2473" s="146" t="s">
        <v>10</v>
      </c>
      <c r="K2473" s="129">
        <v>69</v>
      </c>
      <c r="L2473" s="121"/>
      <c r="M2473" s="147" t="s">
        <v>25</v>
      </c>
      <c r="N2473" s="147" t="s">
        <v>31</v>
      </c>
      <c r="O2473" s="148">
        <v>2009</v>
      </c>
      <c r="P2473" s="148" t="s">
        <v>15</v>
      </c>
      <c r="Q2473" s="149">
        <v>72</v>
      </c>
      <c r="R2473" s="112" t="str">
        <f t="shared" si="30"/>
        <v/>
      </c>
    </row>
    <row r="2474" spans="7:18" x14ac:dyDescent="0.3">
      <c r="G2474" s="145" t="s">
        <v>19</v>
      </c>
      <c r="H2474" s="145" t="s">
        <v>62</v>
      </c>
      <c r="I2474" s="130">
        <v>2016</v>
      </c>
      <c r="J2474" s="146" t="s">
        <v>11</v>
      </c>
      <c r="K2474" s="129">
        <v>423</v>
      </c>
      <c r="L2474" s="121"/>
      <c r="M2474" s="147" t="s">
        <v>25</v>
      </c>
      <c r="N2474" s="147" t="s">
        <v>32</v>
      </c>
      <c r="O2474" s="148">
        <v>2009</v>
      </c>
      <c r="P2474" s="148" t="s">
        <v>4</v>
      </c>
      <c r="Q2474" s="149">
        <v>2</v>
      </c>
      <c r="R2474" s="112" t="str">
        <f t="shared" si="30"/>
        <v/>
      </c>
    </row>
    <row r="2475" spans="7:18" x14ac:dyDescent="0.3">
      <c r="G2475" s="145" t="s">
        <v>19</v>
      </c>
      <c r="H2475" s="145" t="s">
        <v>62</v>
      </c>
      <c r="I2475" s="130">
        <v>2016</v>
      </c>
      <c r="J2475" s="146" t="s">
        <v>12</v>
      </c>
      <c r="K2475" s="129">
        <v>245</v>
      </c>
      <c r="L2475" s="121"/>
      <c r="M2475" s="147" t="s">
        <v>25</v>
      </c>
      <c r="N2475" s="147" t="s">
        <v>32</v>
      </c>
      <c r="O2475" s="148">
        <v>2009</v>
      </c>
      <c r="P2475" s="148" t="s">
        <v>7</v>
      </c>
      <c r="Q2475" s="149">
        <v>1</v>
      </c>
      <c r="R2475" s="112" t="str">
        <f t="shared" si="30"/>
        <v/>
      </c>
    </row>
    <row r="2476" spans="7:18" x14ac:dyDescent="0.3">
      <c r="G2476" s="145" t="s">
        <v>19</v>
      </c>
      <c r="H2476" s="145" t="s">
        <v>62</v>
      </c>
      <c r="I2476" s="130">
        <v>2016</v>
      </c>
      <c r="J2476" s="146" t="s">
        <v>13</v>
      </c>
      <c r="K2476" s="129">
        <v>34</v>
      </c>
      <c r="L2476" s="121"/>
      <c r="M2476" s="147" t="s">
        <v>25</v>
      </c>
      <c r="N2476" s="147" t="s">
        <v>32</v>
      </c>
      <c r="O2476" s="148">
        <v>2009</v>
      </c>
      <c r="P2476" s="148" t="s">
        <v>8</v>
      </c>
      <c r="Q2476" s="149">
        <v>3</v>
      </c>
      <c r="R2476" s="112" t="str">
        <f t="shared" si="30"/>
        <v/>
      </c>
    </row>
    <row r="2477" spans="7:18" x14ac:dyDescent="0.3">
      <c r="G2477" s="145" t="s">
        <v>19</v>
      </c>
      <c r="H2477" s="145" t="s">
        <v>62</v>
      </c>
      <c r="I2477" s="130">
        <v>2016</v>
      </c>
      <c r="J2477" s="146" t="s">
        <v>14</v>
      </c>
      <c r="K2477" s="129">
        <v>70</v>
      </c>
      <c r="L2477" s="121"/>
      <c r="M2477" s="147" t="s">
        <v>25</v>
      </c>
      <c r="N2477" s="147" t="s">
        <v>32</v>
      </c>
      <c r="O2477" s="148">
        <v>2009</v>
      </c>
      <c r="P2477" s="148" t="s">
        <v>10</v>
      </c>
      <c r="Q2477" s="149">
        <v>8</v>
      </c>
      <c r="R2477" s="112" t="str">
        <f t="shared" si="30"/>
        <v/>
      </c>
    </row>
    <row r="2478" spans="7:18" x14ac:dyDescent="0.3">
      <c r="G2478" s="145" t="s">
        <v>19</v>
      </c>
      <c r="H2478" s="145" t="s">
        <v>62</v>
      </c>
      <c r="I2478" s="130">
        <v>2016</v>
      </c>
      <c r="J2478" s="146" t="s">
        <v>15</v>
      </c>
      <c r="K2478" s="129">
        <v>76</v>
      </c>
      <c r="L2478" s="121"/>
      <c r="M2478" s="147" t="s">
        <v>25</v>
      </c>
      <c r="N2478" s="147" t="s">
        <v>32</v>
      </c>
      <c r="O2478" s="148">
        <v>2009</v>
      </c>
      <c r="P2478" s="148" t="s">
        <v>11</v>
      </c>
      <c r="Q2478" s="149">
        <v>1</v>
      </c>
      <c r="R2478" s="112" t="str">
        <f t="shared" si="30"/>
        <v/>
      </c>
    </row>
    <row r="2479" spans="7:18" x14ac:dyDescent="0.3">
      <c r="G2479" s="145" t="s">
        <v>19</v>
      </c>
      <c r="H2479" s="145" t="s">
        <v>63</v>
      </c>
      <c r="I2479" s="130">
        <v>2016</v>
      </c>
      <c r="J2479" s="146" t="s">
        <v>4</v>
      </c>
      <c r="K2479" s="129">
        <v>1051</v>
      </c>
      <c r="L2479" s="121"/>
      <c r="M2479" s="147" t="s">
        <v>25</v>
      </c>
      <c r="N2479" s="147" t="s">
        <v>32</v>
      </c>
      <c r="O2479" s="148">
        <v>2009</v>
      </c>
      <c r="P2479" s="148" t="s">
        <v>12</v>
      </c>
      <c r="Q2479" s="149">
        <v>3</v>
      </c>
      <c r="R2479" s="112" t="str">
        <f t="shared" si="30"/>
        <v/>
      </c>
    </row>
    <row r="2480" spans="7:18" x14ac:dyDescent="0.3">
      <c r="G2480" s="145" t="s">
        <v>19</v>
      </c>
      <c r="H2480" s="145" t="s">
        <v>63</v>
      </c>
      <c r="I2480" s="130">
        <v>2016</v>
      </c>
      <c r="J2480" s="146" t="s">
        <v>5</v>
      </c>
      <c r="K2480" s="129">
        <v>1070</v>
      </c>
      <c r="L2480" s="121"/>
      <c r="M2480" s="147" t="s">
        <v>25</v>
      </c>
      <c r="N2480" s="147" t="s">
        <v>32</v>
      </c>
      <c r="O2480" s="148">
        <v>2009</v>
      </c>
      <c r="P2480" s="148" t="s">
        <v>15</v>
      </c>
      <c r="Q2480" s="149">
        <v>2</v>
      </c>
      <c r="R2480" s="112" t="str">
        <f t="shared" si="30"/>
        <v/>
      </c>
    </row>
    <row r="2481" spans="7:18" x14ac:dyDescent="0.3">
      <c r="G2481" s="145" t="s">
        <v>19</v>
      </c>
      <c r="H2481" s="145" t="s">
        <v>63</v>
      </c>
      <c r="I2481" s="130">
        <v>2016</v>
      </c>
      <c r="J2481" s="146" t="s">
        <v>6</v>
      </c>
      <c r="K2481" s="129">
        <v>1768</v>
      </c>
      <c r="L2481" s="121"/>
      <c r="M2481" s="147" t="s">
        <v>35</v>
      </c>
      <c r="N2481" s="147" t="s">
        <v>36</v>
      </c>
      <c r="O2481" s="148">
        <v>2009</v>
      </c>
      <c r="P2481" s="148" t="s">
        <v>4</v>
      </c>
      <c r="Q2481" s="149">
        <v>126</v>
      </c>
      <c r="R2481" s="112" t="str">
        <f t="shared" si="30"/>
        <v/>
      </c>
    </row>
    <row r="2482" spans="7:18" x14ac:dyDescent="0.3">
      <c r="G2482" s="145" t="s">
        <v>19</v>
      </c>
      <c r="H2482" s="145" t="s">
        <v>63</v>
      </c>
      <c r="I2482" s="130">
        <v>2016</v>
      </c>
      <c r="J2482" s="146" t="s">
        <v>7</v>
      </c>
      <c r="K2482" s="129">
        <v>1190</v>
      </c>
      <c r="L2482" s="121"/>
      <c r="M2482" s="147" t="s">
        <v>35</v>
      </c>
      <c r="N2482" s="147" t="s">
        <v>36</v>
      </c>
      <c r="O2482" s="148">
        <v>2009</v>
      </c>
      <c r="P2482" s="148" t="s">
        <v>5</v>
      </c>
      <c r="Q2482" s="149">
        <v>103</v>
      </c>
      <c r="R2482" s="112" t="str">
        <f t="shared" si="30"/>
        <v/>
      </c>
    </row>
    <row r="2483" spans="7:18" x14ac:dyDescent="0.3">
      <c r="G2483" s="145" t="s">
        <v>19</v>
      </c>
      <c r="H2483" s="145" t="s">
        <v>63</v>
      </c>
      <c r="I2483" s="130">
        <v>2016</v>
      </c>
      <c r="J2483" s="146" t="s">
        <v>8</v>
      </c>
      <c r="K2483" s="129">
        <v>1012</v>
      </c>
      <c r="L2483" s="121"/>
      <c r="M2483" s="147" t="s">
        <v>35</v>
      </c>
      <c r="N2483" s="147" t="s">
        <v>36</v>
      </c>
      <c r="O2483" s="148">
        <v>2009</v>
      </c>
      <c r="P2483" s="148" t="s">
        <v>6</v>
      </c>
      <c r="Q2483" s="149">
        <v>67</v>
      </c>
      <c r="R2483" s="112" t="str">
        <f t="shared" si="30"/>
        <v/>
      </c>
    </row>
    <row r="2484" spans="7:18" x14ac:dyDescent="0.3">
      <c r="G2484" s="145" t="s">
        <v>19</v>
      </c>
      <c r="H2484" s="145" t="s">
        <v>63</v>
      </c>
      <c r="I2484" s="130">
        <v>2016</v>
      </c>
      <c r="J2484" s="146" t="s">
        <v>9</v>
      </c>
      <c r="K2484" s="129">
        <v>1145</v>
      </c>
      <c r="L2484" s="121"/>
      <c r="M2484" s="147" t="s">
        <v>35</v>
      </c>
      <c r="N2484" s="147" t="s">
        <v>36</v>
      </c>
      <c r="O2484" s="148">
        <v>2009</v>
      </c>
      <c r="P2484" s="148" t="s">
        <v>7</v>
      </c>
      <c r="Q2484" s="149">
        <v>44</v>
      </c>
      <c r="R2484" s="112" t="str">
        <f t="shared" si="30"/>
        <v/>
      </c>
    </row>
    <row r="2485" spans="7:18" x14ac:dyDescent="0.3">
      <c r="G2485" s="145" t="s">
        <v>19</v>
      </c>
      <c r="H2485" s="145" t="s">
        <v>63</v>
      </c>
      <c r="I2485" s="130">
        <v>2016</v>
      </c>
      <c r="J2485" s="146" t="s">
        <v>10</v>
      </c>
      <c r="K2485" s="129">
        <v>988</v>
      </c>
      <c r="L2485" s="121"/>
      <c r="M2485" s="147" t="s">
        <v>35</v>
      </c>
      <c r="N2485" s="147" t="s">
        <v>36</v>
      </c>
      <c r="O2485" s="148">
        <v>2009</v>
      </c>
      <c r="P2485" s="148" t="s">
        <v>8</v>
      </c>
      <c r="Q2485" s="149">
        <v>71</v>
      </c>
      <c r="R2485" s="112" t="str">
        <f t="shared" si="30"/>
        <v/>
      </c>
    </row>
    <row r="2486" spans="7:18" x14ac:dyDescent="0.3">
      <c r="G2486" s="145" t="s">
        <v>19</v>
      </c>
      <c r="H2486" s="145" t="s">
        <v>63</v>
      </c>
      <c r="I2486" s="130">
        <v>2016</v>
      </c>
      <c r="J2486" s="146" t="s">
        <v>11</v>
      </c>
      <c r="K2486" s="129">
        <v>1368</v>
      </c>
      <c r="L2486" s="121"/>
      <c r="M2486" s="147" t="s">
        <v>35</v>
      </c>
      <c r="N2486" s="147" t="s">
        <v>36</v>
      </c>
      <c r="O2486" s="148">
        <v>2009</v>
      </c>
      <c r="P2486" s="148" t="s">
        <v>9</v>
      </c>
      <c r="Q2486" s="149">
        <v>55</v>
      </c>
      <c r="R2486" s="112" t="str">
        <f t="shared" si="30"/>
        <v/>
      </c>
    </row>
    <row r="2487" spans="7:18" x14ac:dyDescent="0.3">
      <c r="G2487" s="145" t="s">
        <v>19</v>
      </c>
      <c r="H2487" s="145" t="s">
        <v>63</v>
      </c>
      <c r="I2487" s="130">
        <v>2016</v>
      </c>
      <c r="J2487" s="146" t="s">
        <v>12</v>
      </c>
      <c r="K2487" s="129">
        <v>1901</v>
      </c>
      <c r="L2487" s="121"/>
      <c r="M2487" s="147" t="s">
        <v>35</v>
      </c>
      <c r="N2487" s="147" t="s">
        <v>36</v>
      </c>
      <c r="O2487" s="148">
        <v>2009</v>
      </c>
      <c r="P2487" s="148" t="s">
        <v>10</v>
      </c>
      <c r="Q2487" s="149">
        <v>106</v>
      </c>
      <c r="R2487" s="112" t="str">
        <f t="shared" si="30"/>
        <v/>
      </c>
    </row>
    <row r="2488" spans="7:18" x14ac:dyDescent="0.3">
      <c r="G2488" s="145" t="s">
        <v>19</v>
      </c>
      <c r="H2488" s="145" t="s">
        <v>63</v>
      </c>
      <c r="I2488" s="130">
        <v>2016</v>
      </c>
      <c r="J2488" s="146" t="s">
        <v>13</v>
      </c>
      <c r="K2488" s="129">
        <v>2437</v>
      </c>
      <c r="L2488" s="121"/>
      <c r="M2488" s="147" t="s">
        <v>35</v>
      </c>
      <c r="N2488" s="147" t="s">
        <v>36</v>
      </c>
      <c r="O2488" s="148">
        <v>2009</v>
      </c>
      <c r="P2488" s="148" t="s">
        <v>11</v>
      </c>
      <c r="Q2488" s="149">
        <v>194</v>
      </c>
      <c r="R2488" s="112" t="str">
        <f t="shared" si="30"/>
        <v/>
      </c>
    </row>
    <row r="2489" spans="7:18" x14ac:dyDescent="0.3">
      <c r="G2489" s="145" t="s">
        <v>19</v>
      </c>
      <c r="H2489" s="145" t="s">
        <v>63</v>
      </c>
      <c r="I2489" s="130">
        <v>2016</v>
      </c>
      <c r="J2489" s="146" t="s">
        <v>14</v>
      </c>
      <c r="K2489" s="129">
        <v>2487</v>
      </c>
      <c r="L2489" s="121"/>
      <c r="M2489" s="147" t="s">
        <v>35</v>
      </c>
      <c r="N2489" s="147" t="s">
        <v>36</v>
      </c>
      <c r="O2489" s="148">
        <v>2009</v>
      </c>
      <c r="P2489" s="148" t="s">
        <v>12</v>
      </c>
      <c r="Q2489" s="149">
        <v>39</v>
      </c>
      <c r="R2489" s="112" t="str">
        <f t="shared" si="30"/>
        <v/>
      </c>
    </row>
    <row r="2490" spans="7:18" x14ac:dyDescent="0.3">
      <c r="G2490" s="145" t="s">
        <v>19</v>
      </c>
      <c r="H2490" s="145" t="s">
        <v>63</v>
      </c>
      <c r="I2490" s="130">
        <v>2016</v>
      </c>
      <c r="J2490" s="146" t="s">
        <v>15</v>
      </c>
      <c r="K2490" s="129">
        <v>3522</v>
      </c>
      <c r="L2490" s="121"/>
      <c r="M2490" s="147" t="s">
        <v>35</v>
      </c>
      <c r="N2490" s="147" t="s">
        <v>36</v>
      </c>
      <c r="O2490" s="148">
        <v>2009</v>
      </c>
      <c r="P2490" s="148" t="s">
        <v>13</v>
      </c>
      <c r="Q2490" s="149">
        <v>67</v>
      </c>
      <c r="R2490" s="112" t="str">
        <f t="shared" si="30"/>
        <v/>
      </c>
    </row>
    <row r="2491" spans="7:18" x14ac:dyDescent="0.3">
      <c r="G2491" s="145" t="s">
        <v>19</v>
      </c>
      <c r="H2491" s="145" t="s">
        <v>64</v>
      </c>
      <c r="I2491" s="130">
        <v>2016</v>
      </c>
      <c r="J2491" s="146" t="s">
        <v>4</v>
      </c>
      <c r="K2491" s="129">
        <v>723</v>
      </c>
      <c r="L2491" s="121"/>
      <c r="M2491" s="147" t="s">
        <v>35</v>
      </c>
      <c r="N2491" s="147" t="s">
        <v>36</v>
      </c>
      <c r="O2491" s="148">
        <v>2009</v>
      </c>
      <c r="P2491" s="148" t="s">
        <v>14</v>
      </c>
      <c r="Q2491" s="149">
        <v>64</v>
      </c>
      <c r="R2491" s="112" t="str">
        <f t="shared" si="30"/>
        <v/>
      </c>
    </row>
    <row r="2492" spans="7:18" x14ac:dyDescent="0.3">
      <c r="G2492" s="145" t="s">
        <v>19</v>
      </c>
      <c r="H2492" s="145" t="s">
        <v>64</v>
      </c>
      <c r="I2492" s="130">
        <v>2016</v>
      </c>
      <c r="J2492" s="146" t="s">
        <v>5</v>
      </c>
      <c r="K2492" s="129">
        <v>712</v>
      </c>
      <c r="L2492" s="121"/>
      <c r="M2492" s="147" t="s">
        <v>35</v>
      </c>
      <c r="N2492" s="147" t="s">
        <v>36</v>
      </c>
      <c r="O2492" s="148">
        <v>2009</v>
      </c>
      <c r="P2492" s="148" t="s">
        <v>15</v>
      </c>
      <c r="Q2492" s="149">
        <v>69</v>
      </c>
      <c r="R2492" s="112" t="str">
        <f t="shared" si="30"/>
        <v/>
      </c>
    </row>
    <row r="2493" spans="7:18" x14ac:dyDescent="0.3">
      <c r="G2493" s="145" t="s">
        <v>19</v>
      </c>
      <c r="H2493" s="145" t="s">
        <v>64</v>
      </c>
      <c r="I2493" s="130">
        <v>2016</v>
      </c>
      <c r="J2493" s="146" t="s">
        <v>6</v>
      </c>
      <c r="K2493" s="129">
        <v>957</v>
      </c>
      <c r="L2493" s="121"/>
      <c r="M2493" s="147" t="s">
        <v>48</v>
      </c>
      <c r="N2493" s="147" t="s">
        <v>49</v>
      </c>
      <c r="O2493" s="148">
        <v>2009</v>
      </c>
      <c r="P2493" s="148" t="s">
        <v>4</v>
      </c>
      <c r="Q2493" s="149">
        <v>29</v>
      </c>
      <c r="R2493" s="112" t="str">
        <f t="shared" si="30"/>
        <v/>
      </c>
    </row>
    <row r="2494" spans="7:18" x14ac:dyDescent="0.3">
      <c r="G2494" s="145" t="s">
        <v>19</v>
      </c>
      <c r="H2494" s="145" t="s">
        <v>64</v>
      </c>
      <c r="I2494" s="130">
        <v>2016</v>
      </c>
      <c r="J2494" s="146" t="s">
        <v>7</v>
      </c>
      <c r="K2494" s="129">
        <v>1136</v>
      </c>
      <c r="L2494" s="121"/>
      <c r="M2494" s="147" t="s">
        <v>48</v>
      </c>
      <c r="N2494" s="147" t="s">
        <v>49</v>
      </c>
      <c r="O2494" s="148">
        <v>2009</v>
      </c>
      <c r="P2494" s="148" t="s">
        <v>5</v>
      </c>
      <c r="Q2494" s="149">
        <v>35</v>
      </c>
      <c r="R2494" s="112" t="str">
        <f t="shared" si="30"/>
        <v/>
      </c>
    </row>
    <row r="2495" spans="7:18" x14ac:dyDescent="0.3">
      <c r="G2495" s="145" t="s">
        <v>19</v>
      </c>
      <c r="H2495" s="145" t="s">
        <v>64</v>
      </c>
      <c r="I2495" s="130">
        <v>2016</v>
      </c>
      <c r="J2495" s="146" t="s">
        <v>8</v>
      </c>
      <c r="K2495" s="129">
        <v>994</v>
      </c>
      <c r="L2495" s="121"/>
      <c r="M2495" s="147" t="s">
        <v>48</v>
      </c>
      <c r="N2495" s="147" t="s">
        <v>49</v>
      </c>
      <c r="O2495" s="148">
        <v>2009</v>
      </c>
      <c r="P2495" s="148" t="s">
        <v>6</v>
      </c>
      <c r="Q2495" s="149">
        <v>39</v>
      </c>
      <c r="R2495" s="112" t="str">
        <f t="shared" si="30"/>
        <v/>
      </c>
    </row>
    <row r="2496" spans="7:18" x14ac:dyDescent="0.3">
      <c r="G2496" s="145" t="s">
        <v>19</v>
      </c>
      <c r="H2496" s="145" t="s">
        <v>64</v>
      </c>
      <c r="I2496" s="130">
        <v>2016</v>
      </c>
      <c r="J2496" s="146" t="s">
        <v>9</v>
      </c>
      <c r="K2496" s="129">
        <v>1192</v>
      </c>
      <c r="L2496" s="121"/>
      <c r="M2496" s="147" t="s">
        <v>48</v>
      </c>
      <c r="N2496" s="147" t="s">
        <v>49</v>
      </c>
      <c r="O2496" s="148">
        <v>2009</v>
      </c>
      <c r="P2496" s="148" t="s">
        <v>7</v>
      </c>
      <c r="Q2496" s="149">
        <v>52</v>
      </c>
      <c r="R2496" s="112" t="str">
        <f t="shared" si="30"/>
        <v/>
      </c>
    </row>
    <row r="2497" spans="7:18" x14ac:dyDescent="0.3">
      <c r="G2497" s="145" t="s">
        <v>19</v>
      </c>
      <c r="H2497" s="145" t="s">
        <v>64</v>
      </c>
      <c r="I2497" s="130">
        <v>2016</v>
      </c>
      <c r="J2497" s="146" t="s">
        <v>10</v>
      </c>
      <c r="K2497" s="129">
        <v>1386</v>
      </c>
      <c r="L2497" s="121"/>
      <c r="M2497" s="147" t="s">
        <v>48</v>
      </c>
      <c r="N2497" s="147" t="s">
        <v>49</v>
      </c>
      <c r="O2497" s="148">
        <v>2009</v>
      </c>
      <c r="P2497" s="148" t="s">
        <v>8</v>
      </c>
      <c r="Q2497" s="149">
        <v>37</v>
      </c>
      <c r="R2497" s="112" t="str">
        <f t="shared" si="30"/>
        <v/>
      </c>
    </row>
    <row r="2498" spans="7:18" x14ac:dyDescent="0.3">
      <c r="G2498" s="145" t="s">
        <v>19</v>
      </c>
      <c r="H2498" s="145" t="s">
        <v>64</v>
      </c>
      <c r="I2498" s="130">
        <v>2016</v>
      </c>
      <c r="J2498" s="146" t="s">
        <v>11</v>
      </c>
      <c r="K2498" s="129">
        <v>1887</v>
      </c>
      <c r="L2498" s="121"/>
      <c r="M2498" s="147" t="s">
        <v>48</v>
      </c>
      <c r="N2498" s="147" t="s">
        <v>49</v>
      </c>
      <c r="O2498" s="148">
        <v>2009</v>
      </c>
      <c r="P2498" s="148" t="s">
        <v>9</v>
      </c>
      <c r="Q2498" s="149">
        <v>40</v>
      </c>
      <c r="R2498" s="112" t="str">
        <f t="shared" si="30"/>
        <v/>
      </c>
    </row>
    <row r="2499" spans="7:18" x14ac:dyDescent="0.3">
      <c r="G2499" s="145" t="s">
        <v>19</v>
      </c>
      <c r="H2499" s="145" t="s">
        <v>64</v>
      </c>
      <c r="I2499" s="130">
        <v>2016</v>
      </c>
      <c r="J2499" s="146" t="s">
        <v>12</v>
      </c>
      <c r="K2499" s="129">
        <v>1082</v>
      </c>
      <c r="L2499" s="121"/>
      <c r="M2499" s="147" t="s">
        <v>48</v>
      </c>
      <c r="N2499" s="147" t="s">
        <v>49</v>
      </c>
      <c r="O2499" s="148">
        <v>2009</v>
      </c>
      <c r="P2499" s="148" t="s">
        <v>10</v>
      </c>
      <c r="Q2499" s="149">
        <v>37</v>
      </c>
      <c r="R2499" s="112" t="str">
        <f t="shared" si="30"/>
        <v/>
      </c>
    </row>
    <row r="2500" spans="7:18" x14ac:dyDescent="0.3">
      <c r="G2500" s="145" t="s">
        <v>19</v>
      </c>
      <c r="H2500" s="145" t="s">
        <v>64</v>
      </c>
      <c r="I2500" s="130">
        <v>2016</v>
      </c>
      <c r="J2500" s="146" t="s">
        <v>13</v>
      </c>
      <c r="K2500" s="129">
        <v>1271</v>
      </c>
      <c r="L2500" s="121"/>
      <c r="M2500" s="147" t="s">
        <v>48</v>
      </c>
      <c r="N2500" s="147" t="s">
        <v>49</v>
      </c>
      <c r="O2500" s="148">
        <v>2009</v>
      </c>
      <c r="P2500" s="148" t="s">
        <v>11</v>
      </c>
      <c r="Q2500" s="149">
        <v>39</v>
      </c>
      <c r="R2500" s="112" t="str">
        <f t="shared" si="30"/>
        <v/>
      </c>
    </row>
    <row r="2501" spans="7:18" x14ac:dyDescent="0.3">
      <c r="G2501" s="145" t="s">
        <v>19</v>
      </c>
      <c r="H2501" s="145" t="s">
        <v>64</v>
      </c>
      <c r="I2501" s="130">
        <v>2016</v>
      </c>
      <c r="J2501" s="146" t="s">
        <v>14</v>
      </c>
      <c r="K2501" s="129">
        <v>1053</v>
      </c>
      <c r="L2501" s="121"/>
      <c r="M2501" s="147" t="s">
        <v>48</v>
      </c>
      <c r="N2501" s="147" t="s">
        <v>49</v>
      </c>
      <c r="O2501" s="148">
        <v>2009</v>
      </c>
      <c r="P2501" s="148" t="s">
        <v>12</v>
      </c>
      <c r="Q2501" s="149">
        <v>34</v>
      </c>
      <c r="R2501" s="112" t="str">
        <f t="shared" si="30"/>
        <v/>
      </c>
    </row>
    <row r="2502" spans="7:18" x14ac:dyDescent="0.3">
      <c r="G2502" s="145" t="s">
        <v>19</v>
      </c>
      <c r="H2502" s="145" t="s">
        <v>64</v>
      </c>
      <c r="I2502" s="130">
        <v>2016</v>
      </c>
      <c r="J2502" s="146" t="s">
        <v>15</v>
      </c>
      <c r="K2502" s="129">
        <v>1236</v>
      </c>
      <c r="L2502" s="121"/>
      <c r="M2502" s="147" t="s">
        <v>48</v>
      </c>
      <c r="N2502" s="147" t="s">
        <v>49</v>
      </c>
      <c r="O2502" s="148">
        <v>2009</v>
      </c>
      <c r="P2502" s="148" t="s">
        <v>13</v>
      </c>
      <c r="Q2502" s="149">
        <v>40</v>
      </c>
      <c r="R2502" s="112" t="str">
        <f t="shared" ref="R2502:R2565" si="31">TRIM(T2451)</f>
        <v/>
      </c>
    </row>
    <row r="2503" spans="7:18" x14ac:dyDescent="0.3">
      <c r="G2503" s="145" t="s">
        <v>19</v>
      </c>
      <c r="H2503" s="145" t="s">
        <v>65</v>
      </c>
      <c r="I2503" s="130">
        <v>2016</v>
      </c>
      <c r="J2503" s="146" t="s">
        <v>4</v>
      </c>
      <c r="K2503" s="129">
        <v>38</v>
      </c>
      <c r="L2503" s="121"/>
      <c r="M2503" s="147" t="s">
        <v>48</v>
      </c>
      <c r="N2503" s="147" t="s">
        <v>49</v>
      </c>
      <c r="O2503" s="148">
        <v>2009</v>
      </c>
      <c r="P2503" s="148" t="s">
        <v>14</v>
      </c>
      <c r="Q2503" s="149">
        <v>44</v>
      </c>
      <c r="R2503" s="112" t="str">
        <f t="shared" si="31"/>
        <v/>
      </c>
    </row>
    <row r="2504" spans="7:18" x14ac:dyDescent="0.3">
      <c r="G2504" s="145" t="s">
        <v>19</v>
      </c>
      <c r="H2504" s="145" t="s">
        <v>65</v>
      </c>
      <c r="I2504" s="130">
        <v>2016</v>
      </c>
      <c r="J2504" s="146" t="s">
        <v>5</v>
      </c>
      <c r="K2504" s="129">
        <v>102</v>
      </c>
      <c r="L2504" s="121"/>
      <c r="M2504" s="147" t="s">
        <v>48</v>
      </c>
      <c r="N2504" s="147" t="s">
        <v>49</v>
      </c>
      <c r="O2504" s="148">
        <v>2009</v>
      </c>
      <c r="P2504" s="148" t="s">
        <v>15</v>
      </c>
      <c r="Q2504" s="149">
        <v>33</v>
      </c>
      <c r="R2504" s="112" t="str">
        <f t="shared" si="31"/>
        <v/>
      </c>
    </row>
    <row r="2505" spans="7:18" x14ac:dyDescent="0.3">
      <c r="G2505" s="145" t="s">
        <v>19</v>
      </c>
      <c r="H2505" s="145" t="s">
        <v>65</v>
      </c>
      <c r="I2505" s="130">
        <v>2016</v>
      </c>
      <c r="J2505" s="146" t="s">
        <v>6</v>
      </c>
      <c r="K2505" s="129">
        <v>67</v>
      </c>
      <c r="L2505" s="121"/>
      <c r="M2505" s="147" t="s">
        <v>52</v>
      </c>
      <c r="N2505" s="147" t="s">
        <v>53</v>
      </c>
      <c r="O2505" s="148">
        <v>2009</v>
      </c>
      <c r="P2505" s="148" t="s">
        <v>7</v>
      </c>
      <c r="Q2505" s="149">
        <v>10</v>
      </c>
      <c r="R2505" s="112" t="str">
        <f t="shared" si="31"/>
        <v/>
      </c>
    </row>
    <row r="2506" spans="7:18" x14ac:dyDescent="0.3">
      <c r="G2506" s="145" t="s">
        <v>19</v>
      </c>
      <c r="H2506" s="145" t="s">
        <v>65</v>
      </c>
      <c r="I2506" s="130">
        <v>2016</v>
      </c>
      <c r="J2506" s="146" t="s">
        <v>7</v>
      </c>
      <c r="K2506" s="129">
        <v>75</v>
      </c>
      <c r="L2506" s="121"/>
      <c r="M2506" s="147" t="s">
        <v>52</v>
      </c>
      <c r="N2506" s="147" t="s">
        <v>53</v>
      </c>
      <c r="O2506" s="148">
        <v>2009</v>
      </c>
      <c r="P2506" s="148" t="s">
        <v>9</v>
      </c>
      <c r="Q2506" s="149">
        <v>1</v>
      </c>
      <c r="R2506" s="112" t="str">
        <f t="shared" si="31"/>
        <v/>
      </c>
    </row>
    <row r="2507" spans="7:18" x14ac:dyDescent="0.3">
      <c r="G2507" s="145" t="s">
        <v>19</v>
      </c>
      <c r="H2507" s="145" t="s">
        <v>65</v>
      </c>
      <c r="I2507" s="130">
        <v>2016</v>
      </c>
      <c r="J2507" s="146" t="s">
        <v>8</v>
      </c>
      <c r="K2507" s="129">
        <v>77</v>
      </c>
      <c r="L2507" s="121"/>
      <c r="M2507" s="147" t="s">
        <v>52</v>
      </c>
      <c r="N2507" s="147" t="s">
        <v>53</v>
      </c>
      <c r="O2507" s="148">
        <v>2009</v>
      </c>
      <c r="P2507" s="148" t="s">
        <v>13</v>
      </c>
      <c r="Q2507" s="149">
        <v>5</v>
      </c>
      <c r="R2507" s="112" t="str">
        <f t="shared" si="31"/>
        <v/>
      </c>
    </row>
    <row r="2508" spans="7:18" x14ac:dyDescent="0.3">
      <c r="G2508" s="145" t="s">
        <v>19</v>
      </c>
      <c r="H2508" s="145" t="s">
        <v>65</v>
      </c>
      <c r="I2508" s="130">
        <v>2016</v>
      </c>
      <c r="J2508" s="146" t="s">
        <v>9</v>
      </c>
      <c r="K2508" s="129">
        <v>102</v>
      </c>
      <c r="L2508" s="121"/>
      <c r="M2508" s="147" t="s">
        <v>54</v>
      </c>
      <c r="N2508" s="147" t="s">
        <v>54</v>
      </c>
      <c r="O2508" s="148">
        <v>2009</v>
      </c>
      <c r="P2508" s="148" t="s">
        <v>4</v>
      </c>
      <c r="Q2508" s="149">
        <v>94</v>
      </c>
      <c r="R2508" s="112" t="str">
        <f t="shared" si="31"/>
        <v/>
      </c>
    </row>
    <row r="2509" spans="7:18" x14ac:dyDescent="0.3">
      <c r="G2509" s="145" t="s">
        <v>19</v>
      </c>
      <c r="H2509" s="145" t="s">
        <v>65</v>
      </c>
      <c r="I2509" s="130">
        <v>2016</v>
      </c>
      <c r="J2509" s="146" t="s">
        <v>10</v>
      </c>
      <c r="K2509" s="129">
        <v>101</v>
      </c>
      <c r="L2509" s="121"/>
      <c r="M2509" s="147" t="s">
        <v>54</v>
      </c>
      <c r="N2509" s="147" t="s">
        <v>54</v>
      </c>
      <c r="O2509" s="148">
        <v>2009</v>
      </c>
      <c r="P2509" s="148" t="s">
        <v>5</v>
      </c>
      <c r="Q2509" s="149">
        <v>153</v>
      </c>
      <c r="R2509" s="112" t="str">
        <f t="shared" si="31"/>
        <v/>
      </c>
    </row>
    <row r="2510" spans="7:18" x14ac:dyDescent="0.3">
      <c r="G2510" s="145" t="s">
        <v>19</v>
      </c>
      <c r="H2510" s="145" t="s">
        <v>65</v>
      </c>
      <c r="I2510" s="130">
        <v>2016</v>
      </c>
      <c r="J2510" s="146" t="s">
        <v>11</v>
      </c>
      <c r="K2510" s="129">
        <v>63</v>
      </c>
      <c r="L2510" s="121"/>
      <c r="M2510" s="147" t="s">
        <v>54</v>
      </c>
      <c r="N2510" s="147" t="s">
        <v>54</v>
      </c>
      <c r="O2510" s="148">
        <v>2009</v>
      </c>
      <c r="P2510" s="148" t="s">
        <v>6</v>
      </c>
      <c r="Q2510" s="149">
        <v>96</v>
      </c>
      <c r="R2510" s="112" t="str">
        <f t="shared" si="31"/>
        <v/>
      </c>
    </row>
    <row r="2511" spans="7:18" x14ac:dyDescent="0.3">
      <c r="G2511" s="145" t="s">
        <v>19</v>
      </c>
      <c r="H2511" s="145" t="s">
        <v>65</v>
      </c>
      <c r="I2511" s="130">
        <v>2016</v>
      </c>
      <c r="J2511" s="146" t="s">
        <v>12</v>
      </c>
      <c r="K2511" s="129">
        <v>95</v>
      </c>
      <c r="L2511" s="121"/>
      <c r="M2511" s="147" t="s">
        <v>54</v>
      </c>
      <c r="N2511" s="147" t="s">
        <v>54</v>
      </c>
      <c r="O2511" s="148">
        <v>2009</v>
      </c>
      <c r="P2511" s="148" t="s">
        <v>7</v>
      </c>
      <c r="Q2511" s="149">
        <v>124</v>
      </c>
      <c r="R2511" s="112" t="str">
        <f t="shared" si="31"/>
        <v/>
      </c>
    </row>
    <row r="2512" spans="7:18" x14ac:dyDescent="0.3">
      <c r="G2512" s="145" t="s">
        <v>19</v>
      </c>
      <c r="H2512" s="145" t="s">
        <v>65</v>
      </c>
      <c r="I2512" s="130">
        <v>2016</v>
      </c>
      <c r="J2512" s="146" t="s">
        <v>13</v>
      </c>
      <c r="K2512" s="129">
        <v>91</v>
      </c>
      <c r="L2512" s="121"/>
      <c r="M2512" s="147" t="s">
        <v>54</v>
      </c>
      <c r="N2512" s="147" t="s">
        <v>54</v>
      </c>
      <c r="O2512" s="148">
        <v>2009</v>
      </c>
      <c r="P2512" s="148" t="s">
        <v>8</v>
      </c>
      <c r="Q2512" s="149">
        <v>117</v>
      </c>
      <c r="R2512" s="112" t="str">
        <f t="shared" si="31"/>
        <v/>
      </c>
    </row>
    <row r="2513" spans="7:18" x14ac:dyDescent="0.3">
      <c r="G2513" s="145" t="s">
        <v>19</v>
      </c>
      <c r="H2513" s="145" t="s">
        <v>65</v>
      </c>
      <c r="I2513" s="130">
        <v>2016</v>
      </c>
      <c r="J2513" s="146" t="s">
        <v>14</v>
      </c>
      <c r="K2513" s="129">
        <v>105</v>
      </c>
      <c r="L2513" s="121"/>
      <c r="M2513" s="147" t="s">
        <v>54</v>
      </c>
      <c r="N2513" s="147" t="s">
        <v>54</v>
      </c>
      <c r="O2513" s="148">
        <v>2009</v>
      </c>
      <c r="P2513" s="148" t="s">
        <v>9</v>
      </c>
      <c r="Q2513" s="149">
        <v>120</v>
      </c>
      <c r="R2513" s="112" t="str">
        <f t="shared" si="31"/>
        <v/>
      </c>
    </row>
    <row r="2514" spans="7:18" x14ac:dyDescent="0.3">
      <c r="G2514" s="145" t="s">
        <v>19</v>
      </c>
      <c r="H2514" s="145" t="s">
        <v>65</v>
      </c>
      <c r="I2514" s="130">
        <v>2016</v>
      </c>
      <c r="J2514" s="146" t="s">
        <v>15</v>
      </c>
      <c r="K2514" s="129">
        <v>96</v>
      </c>
      <c r="L2514" s="121"/>
      <c r="M2514" s="147" t="s">
        <v>54</v>
      </c>
      <c r="N2514" s="147" t="s">
        <v>54</v>
      </c>
      <c r="O2514" s="148">
        <v>2009</v>
      </c>
      <c r="P2514" s="148" t="s">
        <v>10</v>
      </c>
      <c r="Q2514" s="149">
        <v>151</v>
      </c>
      <c r="R2514" s="112" t="str">
        <f t="shared" si="31"/>
        <v/>
      </c>
    </row>
    <row r="2515" spans="7:18" x14ac:dyDescent="0.3">
      <c r="G2515" s="145" t="s">
        <v>19</v>
      </c>
      <c r="H2515" s="145" t="s">
        <v>66</v>
      </c>
      <c r="I2515" s="130">
        <v>2016</v>
      </c>
      <c r="J2515" s="146" t="s">
        <v>4</v>
      </c>
      <c r="K2515" s="129">
        <v>717</v>
      </c>
      <c r="L2515" s="121"/>
      <c r="M2515" s="147" t="s">
        <v>54</v>
      </c>
      <c r="N2515" s="147" t="s">
        <v>54</v>
      </c>
      <c r="O2515" s="148">
        <v>2009</v>
      </c>
      <c r="P2515" s="148" t="s">
        <v>11</v>
      </c>
      <c r="Q2515" s="149">
        <v>105</v>
      </c>
      <c r="R2515" s="112" t="str">
        <f t="shared" si="31"/>
        <v/>
      </c>
    </row>
    <row r="2516" spans="7:18" x14ac:dyDescent="0.3">
      <c r="G2516" s="145" t="s">
        <v>19</v>
      </c>
      <c r="H2516" s="145" t="s">
        <v>66</v>
      </c>
      <c r="I2516" s="130">
        <v>2016</v>
      </c>
      <c r="J2516" s="146" t="s">
        <v>5</v>
      </c>
      <c r="K2516" s="129">
        <v>613</v>
      </c>
      <c r="L2516" s="121"/>
      <c r="M2516" s="147" t="s">
        <v>54</v>
      </c>
      <c r="N2516" s="147" t="s">
        <v>54</v>
      </c>
      <c r="O2516" s="148">
        <v>2009</v>
      </c>
      <c r="P2516" s="148" t="s">
        <v>12</v>
      </c>
      <c r="Q2516" s="149">
        <v>527</v>
      </c>
      <c r="R2516" s="112" t="str">
        <f t="shared" si="31"/>
        <v/>
      </c>
    </row>
    <row r="2517" spans="7:18" x14ac:dyDescent="0.3">
      <c r="G2517" s="145" t="s">
        <v>19</v>
      </c>
      <c r="H2517" s="145" t="s">
        <v>66</v>
      </c>
      <c r="I2517" s="130">
        <v>2016</v>
      </c>
      <c r="J2517" s="146" t="s">
        <v>6</v>
      </c>
      <c r="K2517" s="129">
        <v>1262</v>
      </c>
      <c r="L2517" s="121"/>
      <c r="M2517" s="147" t="s">
        <v>54</v>
      </c>
      <c r="N2517" s="147" t="s">
        <v>54</v>
      </c>
      <c r="O2517" s="148">
        <v>2009</v>
      </c>
      <c r="P2517" s="148" t="s">
        <v>13</v>
      </c>
      <c r="Q2517" s="149">
        <v>181</v>
      </c>
      <c r="R2517" s="112" t="str">
        <f t="shared" si="31"/>
        <v/>
      </c>
    </row>
    <row r="2518" spans="7:18" x14ac:dyDescent="0.3">
      <c r="G2518" s="145" t="s">
        <v>19</v>
      </c>
      <c r="H2518" s="145" t="s">
        <v>66</v>
      </c>
      <c r="I2518" s="130">
        <v>2016</v>
      </c>
      <c r="J2518" s="146" t="s">
        <v>7</v>
      </c>
      <c r="K2518" s="129">
        <v>949</v>
      </c>
      <c r="L2518" s="121"/>
      <c r="M2518" s="147" t="s">
        <v>54</v>
      </c>
      <c r="N2518" s="147" t="s">
        <v>54</v>
      </c>
      <c r="O2518" s="148">
        <v>2009</v>
      </c>
      <c r="P2518" s="148" t="s">
        <v>14</v>
      </c>
      <c r="Q2518" s="149">
        <v>252</v>
      </c>
      <c r="R2518" s="112" t="str">
        <f t="shared" si="31"/>
        <v/>
      </c>
    </row>
    <row r="2519" spans="7:18" x14ac:dyDescent="0.3">
      <c r="G2519" s="145" t="s">
        <v>19</v>
      </c>
      <c r="H2519" s="145" t="s">
        <v>66</v>
      </c>
      <c r="I2519" s="130">
        <v>2016</v>
      </c>
      <c r="J2519" s="146" t="s">
        <v>8</v>
      </c>
      <c r="K2519" s="129">
        <v>807</v>
      </c>
      <c r="L2519" s="121"/>
      <c r="M2519" s="147" t="s">
        <v>54</v>
      </c>
      <c r="N2519" s="147" t="s">
        <v>54</v>
      </c>
      <c r="O2519" s="148">
        <v>2009</v>
      </c>
      <c r="P2519" s="148" t="s">
        <v>15</v>
      </c>
      <c r="Q2519" s="149">
        <v>213</v>
      </c>
      <c r="R2519" s="112" t="str">
        <f t="shared" si="31"/>
        <v/>
      </c>
    </row>
    <row r="2520" spans="7:18" x14ac:dyDescent="0.3">
      <c r="G2520" s="145" t="s">
        <v>19</v>
      </c>
      <c r="H2520" s="145" t="s">
        <v>66</v>
      </c>
      <c r="I2520" s="130">
        <v>2016</v>
      </c>
      <c r="J2520" s="146" t="s">
        <v>9</v>
      </c>
      <c r="K2520" s="129">
        <v>1019</v>
      </c>
      <c r="L2520" s="121"/>
      <c r="M2520" s="147" t="s">
        <v>19</v>
      </c>
      <c r="N2520" s="147" t="s">
        <v>59</v>
      </c>
      <c r="O2520" s="148">
        <v>2008</v>
      </c>
      <c r="P2520" s="148" t="s">
        <v>4</v>
      </c>
      <c r="Q2520" s="149">
        <v>19871</v>
      </c>
      <c r="R2520" s="112" t="str">
        <f t="shared" si="31"/>
        <v/>
      </c>
    </row>
    <row r="2521" spans="7:18" x14ac:dyDescent="0.3">
      <c r="G2521" s="145" t="s">
        <v>19</v>
      </c>
      <c r="H2521" s="145" t="s">
        <v>66</v>
      </c>
      <c r="I2521" s="130">
        <v>2016</v>
      </c>
      <c r="J2521" s="146" t="s">
        <v>10</v>
      </c>
      <c r="K2521" s="129">
        <v>1110</v>
      </c>
      <c r="L2521" s="121"/>
      <c r="M2521" s="147" t="s">
        <v>19</v>
      </c>
      <c r="N2521" s="147" t="s">
        <v>59</v>
      </c>
      <c r="O2521" s="148">
        <v>2008</v>
      </c>
      <c r="P2521" s="148" t="s">
        <v>5</v>
      </c>
      <c r="Q2521" s="149">
        <v>18498</v>
      </c>
      <c r="R2521" s="112" t="str">
        <f t="shared" si="31"/>
        <v/>
      </c>
    </row>
    <row r="2522" spans="7:18" x14ac:dyDescent="0.3">
      <c r="G2522" s="145" t="s">
        <v>19</v>
      </c>
      <c r="H2522" s="145" t="s">
        <v>66</v>
      </c>
      <c r="I2522" s="130">
        <v>2016</v>
      </c>
      <c r="J2522" s="146" t="s">
        <v>11</v>
      </c>
      <c r="K2522" s="129">
        <v>966</v>
      </c>
      <c r="L2522" s="121"/>
      <c r="M2522" s="147" t="s">
        <v>19</v>
      </c>
      <c r="N2522" s="147" t="s">
        <v>59</v>
      </c>
      <c r="O2522" s="148">
        <v>2008</v>
      </c>
      <c r="P2522" s="148" t="s">
        <v>6</v>
      </c>
      <c r="Q2522" s="149">
        <v>19631</v>
      </c>
      <c r="R2522" s="112" t="str">
        <f t="shared" si="31"/>
        <v/>
      </c>
    </row>
    <row r="2523" spans="7:18" x14ac:dyDescent="0.3">
      <c r="G2523" s="145" t="s">
        <v>19</v>
      </c>
      <c r="H2523" s="145" t="s">
        <v>66</v>
      </c>
      <c r="I2523" s="130">
        <v>2016</v>
      </c>
      <c r="J2523" s="146" t="s">
        <v>12</v>
      </c>
      <c r="K2523" s="129">
        <v>758</v>
      </c>
      <c r="L2523" s="121"/>
      <c r="M2523" s="147" t="s">
        <v>19</v>
      </c>
      <c r="N2523" s="147" t="s">
        <v>59</v>
      </c>
      <c r="O2523" s="148">
        <v>2008</v>
      </c>
      <c r="P2523" s="148" t="s">
        <v>7</v>
      </c>
      <c r="Q2523" s="149">
        <v>21266</v>
      </c>
      <c r="R2523" s="112" t="str">
        <f t="shared" si="31"/>
        <v/>
      </c>
    </row>
    <row r="2524" spans="7:18" x14ac:dyDescent="0.3">
      <c r="G2524" s="145" t="s">
        <v>19</v>
      </c>
      <c r="H2524" s="145" t="s">
        <v>66</v>
      </c>
      <c r="I2524" s="130">
        <v>2016</v>
      </c>
      <c r="J2524" s="146" t="s">
        <v>13</v>
      </c>
      <c r="K2524" s="129">
        <v>820</v>
      </c>
      <c r="L2524" s="121"/>
      <c r="M2524" s="147" t="s">
        <v>19</v>
      </c>
      <c r="N2524" s="147" t="s">
        <v>59</v>
      </c>
      <c r="O2524" s="148">
        <v>2008</v>
      </c>
      <c r="P2524" s="148" t="s">
        <v>8</v>
      </c>
      <c r="Q2524" s="149">
        <v>21298</v>
      </c>
      <c r="R2524" s="112" t="str">
        <f t="shared" si="31"/>
        <v/>
      </c>
    </row>
    <row r="2525" spans="7:18" x14ac:dyDescent="0.3">
      <c r="G2525" s="145" t="s">
        <v>19</v>
      </c>
      <c r="H2525" s="145" t="s">
        <v>66</v>
      </c>
      <c r="I2525" s="130">
        <v>2016</v>
      </c>
      <c r="J2525" s="146" t="s">
        <v>14</v>
      </c>
      <c r="K2525" s="129">
        <v>624</v>
      </c>
      <c r="L2525" s="121"/>
      <c r="M2525" s="147" t="s">
        <v>19</v>
      </c>
      <c r="N2525" s="147" t="s">
        <v>59</v>
      </c>
      <c r="O2525" s="148">
        <v>2008</v>
      </c>
      <c r="P2525" s="148" t="s">
        <v>9</v>
      </c>
      <c r="Q2525" s="149">
        <v>21917</v>
      </c>
      <c r="R2525" s="112" t="str">
        <f t="shared" si="31"/>
        <v/>
      </c>
    </row>
    <row r="2526" spans="7:18" x14ac:dyDescent="0.3">
      <c r="G2526" s="145" t="s">
        <v>19</v>
      </c>
      <c r="H2526" s="145" t="s">
        <v>66</v>
      </c>
      <c r="I2526" s="130">
        <v>2016</v>
      </c>
      <c r="J2526" s="146" t="s">
        <v>15</v>
      </c>
      <c r="K2526" s="129">
        <v>821</v>
      </c>
      <c r="L2526" s="121"/>
      <c r="M2526" s="147" t="s">
        <v>19</v>
      </c>
      <c r="N2526" s="147" t="s">
        <v>59</v>
      </c>
      <c r="O2526" s="148">
        <v>2008</v>
      </c>
      <c r="P2526" s="148" t="s">
        <v>10</v>
      </c>
      <c r="Q2526" s="149">
        <v>24567</v>
      </c>
      <c r="R2526" s="112" t="str">
        <f t="shared" si="31"/>
        <v/>
      </c>
    </row>
    <row r="2527" spans="7:18" x14ac:dyDescent="0.3">
      <c r="G2527" s="145" t="s">
        <v>19</v>
      </c>
      <c r="H2527" s="145" t="s">
        <v>67</v>
      </c>
      <c r="I2527" s="130">
        <v>2016</v>
      </c>
      <c r="J2527" s="146" t="s">
        <v>4</v>
      </c>
      <c r="K2527" s="129">
        <v>20</v>
      </c>
      <c r="L2527" s="121"/>
      <c r="M2527" s="147" t="s">
        <v>19</v>
      </c>
      <c r="N2527" s="147" t="s">
        <v>59</v>
      </c>
      <c r="O2527" s="148">
        <v>2008</v>
      </c>
      <c r="P2527" s="148" t="s">
        <v>11</v>
      </c>
      <c r="Q2527" s="149">
        <v>22332</v>
      </c>
      <c r="R2527" s="112" t="str">
        <f t="shared" si="31"/>
        <v/>
      </c>
    </row>
    <row r="2528" spans="7:18" x14ac:dyDescent="0.3">
      <c r="G2528" s="145" t="s">
        <v>19</v>
      </c>
      <c r="H2528" s="145" t="s">
        <v>67</v>
      </c>
      <c r="I2528" s="130">
        <v>2016</v>
      </c>
      <c r="J2528" s="146" t="s">
        <v>5</v>
      </c>
      <c r="K2528" s="129">
        <v>2</v>
      </c>
      <c r="L2528" s="121"/>
      <c r="M2528" s="147" t="s">
        <v>19</v>
      </c>
      <c r="N2528" s="147" t="s">
        <v>59</v>
      </c>
      <c r="O2528" s="148">
        <v>2008</v>
      </c>
      <c r="P2528" s="148" t="s">
        <v>12</v>
      </c>
      <c r="Q2528" s="149">
        <v>25810</v>
      </c>
      <c r="R2528" s="112" t="str">
        <f t="shared" si="31"/>
        <v/>
      </c>
    </row>
    <row r="2529" spans="7:18" x14ac:dyDescent="0.3">
      <c r="G2529" s="145" t="s">
        <v>19</v>
      </c>
      <c r="H2529" s="145" t="s">
        <v>67</v>
      </c>
      <c r="I2529" s="130">
        <v>2016</v>
      </c>
      <c r="J2529" s="146" t="s">
        <v>7</v>
      </c>
      <c r="K2529" s="129">
        <v>95</v>
      </c>
      <c r="L2529" s="121"/>
      <c r="M2529" s="147" t="s">
        <v>19</v>
      </c>
      <c r="N2529" s="147" t="s">
        <v>59</v>
      </c>
      <c r="O2529" s="148">
        <v>2008</v>
      </c>
      <c r="P2529" s="148" t="s">
        <v>13</v>
      </c>
      <c r="Q2529" s="149">
        <v>28124</v>
      </c>
      <c r="R2529" s="112" t="str">
        <f t="shared" si="31"/>
        <v/>
      </c>
    </row>
    <row r="2530" spans="7:18" x14ac:dyDescent="0.3">
      <c r="G2530" s="145" t="s">
        <v>19</v>
      </c>
      <c r="H2530" s="145" t="s">
        <v>67</v>
      </c>
      <c r="I2530" s="130">
        <v>2016</v>
      </c>
      <c r="J2530" s="146" t="s">
        <v>8</v>
      </c>
      <c r="K2530" s="129">
        <v>29</v>
      </c>
      <c r="L2530" s="121"/>
      <c r="M2530" s="147" t="s">
        <v>19</v>
      </c>
      <c r="N2530" s="147" t="s">
        <v>59</v>
      </c>
      <c r="O2530" s="148">
        <v>2008</v>
      </c>
      <c r="P2530" s="148" t="s">
        <v>14</v>
      </c>
      <c r="Q2530" s="149">
        <v>24293</v>
      </c>
      <c r="R2530" s="112" t="str">
        <f t="shared" si="31"/>
        <v/>
      </c>
    </row>
    <row r="2531" spans="7:18" x14ac:dyDescent="0.3">
      <c r="G2531" s="145" t="s">
        <v>19</v>
      </c>
      <c r="H2531" s="145" t="s">
        <v>67</v>
      </c>
      <c r="I2531" s="130">
        <v>2016</v>
      </c>
      <c r="J2531" s="146" t="s">
        <v>9</v>
      </c>
      <c r="K2531" s="129">
        <v>49</v>
      </c>
      <c r="L2531" s="121"/>
      <c r="M2531" s="147" t="s">
        <v>19</v>
      </c>
      <c r="N2531" s="147" t="s">
        <v>59</v>
      </c>
      <c r="O2531" s="148">
        <v>2008</v>
      </c>
      <c r="P2531" s="148" t="s">
        <v>15</v>
      </c>
      <c r="Q2531" s="149">
        <v>33277</v>
      </c>
      <c r="R2531" s="112" t="str">
        <f t="shared" si="31"/>
        <v/>
      </c>
    </row>
    <row r="2532" spans="7:18" x14ac:dyDescent="0.3">
      <c r="G2532" s="145" t="s">
        <v>19</v>
      </c>
      <c r="H2532" s="145" t="s">
        <v>67</v>
      </c>
      <c r="I2532" s="130">
        <v>2016</v>
      </c>
      <c r="J2532" s="146" t="s">
        <v>10</v>
      </c>
      <c r="K2532" s="129">
        <v>41</v>
      </c>
      <c r="L2532" s="121"/>
      <c r="M2532" s="147" t="s">
        <v>19</v>
      </c>
      <c r="N2532" s="147" t="s">
        <v>60</v>
      </c>
      <c r="O2532" s="148">
        <v>2008</v>
      </c>
      <c r="P2532" s="148" t="s">
        <v>4</v>
      </c>
      <c r="Q2532" s="149">
        <v>18</v>
      </c>
      <c r="R2532" s="112" t="str">
        <f t="shared" si="31"/>
        <v/>
      </c>
    </row>
    <row r="2533" spans="7:18" x14ac:dyDescent="0.3">
      <c r="G2533" s="145" t="s">
        <v>19</v>
      </c>
      <c r="H2533" s="145" t="s">
        <v>67</v>
      </c>
      <c r="I2533" s="130">
        <v>2016</v>
      </c>
      <c r="J2533" s="146" t="s">
        <v>11</v>
      </c>
      <c r="K2533" s="129">
        <v>39</v>
      </c>
      <c r="L2533" s="121"/>
      <c r="M2533" s="147" t="s">
        <v>19</v>
      </c>
      <c r="N2533" s="147" t="s">
        <v>60</v>
      </c>
      <c r="O2533" s="148">
        <v>2008</v>
      </c>
      <c r="P2533" s="148" t="s">
        <v>5</v>
      </c>
      <c r="Q2533" s="149">
        <v>6</v>
      </c>
      <c r="R2533" s="112" t="str">
        <f t="shared" si="31"/>
        <v/>
      </c>
    </row>
    <row r="2534" spans="7:18" x14ac:dyDescent="0.3">
      <c r="G2534" s="145" t="s">
        <v>19</v>
      </c>
      <c r="H2534" s="145" t="s">
        <v>67</v>
      </c>
      <c r="I2534" s="130">
        <v>2016</v>
      </c>
      <c r="J2534" s="146" t="s">
        <v>12</v>
      </c>
      <c r="K2534" s="129">
        <v>56</v>
      </c>
      <c r="L2534" s="121"/>
      <c r="M2534" s="147" t="s">
        <v>19</v>
      </c>
      <c r="N2534" s="147" t="s">
        <v>60</v>
      </c>
      <c r="O2534" s="148">
        <v>2008</v>
      </c>
      <c r="P2534" s="148" t="s">
        <v>6</v>
      </c>
      <c r="Q2534" s="149">
        <v>15</v>
      </c>
      <c r="R2534" s="112" t="str">
        <f t="shared" si="31"/>
        <v/>
      </c>
    </row>
    <row r="2535" spans="7:18" x14ac:dyDescent="0.3">
      <c r="G2535" s="145" t="s">
        <v>19</v>
      </c>
      <c r="H2535" s="145" t="s">
        <v>67</v>
      </c>
      <c r="I2535" s="130">
        <v>2016</v>
      </c>
      <c r="J2535" s="146" t="s">
        <v>13</v>
      </c>
      <c r="K2535" s="129">
        <v>53</v>
      </c>
      <c r="L2535" s="121"/>
      <c r="M2535" s="147" t="s">
        <v>19</v>
      </c>
      <c r="N2535" s="147" t="s">
        <v>60</v>
      </c>
      <c r="O2535" s="148">
        <v>2008</v>
      </c>
      <c r="P2535" s="148" t="s">
        <v>7</v>
      </c>
      <c r="Q2535" s="149">
        <v>20</v>
      </c>
      <c r="R2535" s="112" t="str">
        <f t="shared" si="31"/>
        <v/>
      </c>
    </row>
    <row r="2536" spans="7:18" x14ac:dyDescent="0.3">
      <c r="G2536" s="145" t="s">
        <v>19</v>
      </c>
      <c r="H2536" s="145" t="s">
        <v>67</v>
      </c>
      <c r="I2536" s="130">
        <v>2016</v>
      </c>
      <c r="J2536" s="146" t="s">
        <v>14</v>
      </c>
      <c r="K2536" s="129">
        <v>43</v>
      </c>
      <c r="L2536" s="121"/>
      <c r="M2536" s="147" t="s">
        <v>19</v>
      </c>
      <c r="N2536" s="147" t="s">
        <v>60</v>
      </c>
      <c r="O2536" s="148">
        <v>2008</v>
      </c>
      <c r="P2536" s="148" t="s">
        <v>8</v>
      </c>
      <c r="Q2536" s="149">
        <v>32</v>
      </c>
      <c r="R2536" s="112" t="str">
        <f t="shared" si="31"/>
        <v/>
      </c>
    </row>
    <row r="2537" spans="7:18" x14ac:dyDescent="0.3">
      <c r="G2537" s="145" t="s">
        <v>19</v>
      </c>
      <c r="H2537" s="145" t="s">
        <v>67</v>
      </c>
      <c r="I2537" s="130">
        <v>2016</v>
      </c>
      <c r="J2537" s="146" t="s">
        <v>15</v>
      </c>
      <c r="K2537" s="129">
        <v>51</v>
      </c>
      <c r="L2537" s="121"/>
      <c r="M2537" s="147" t="s">
        <v>19</v>
      </c>
      <c r="N2537" s="147" t="s">
        <v>60</v>
      </c>
      <c r="O2537" s="148">
        <v>2008</v>
      </c>
      <c r="P2537" s="148" t="s">
        <v>9</v>
      </c>
      <c r="Q2537" s="149">
        <v>16</v>
      </c>
      <c r="R2537" s="112" t="str">
        <f t="shared" si="31"/>
        <v/>
      </c>
    </row>
    <row r="2538" spans="7:18" x14ac:dyDescent="0.3">
      <c r="G2538" s="145" t="s">
        <v>19</v>
      </c>
      <c r="H2538" s="145" t="s">
        <v>69</v>
      </c>
      <c r="I2538" s="130">
        <v>2016</v>
      </c>
      <c r="J2538" s="146" t="s">
        <v>4</v>
      </c>
      <c r="K2538" s="129">
        <v>59</v>
      </c>
      <c r="L2538" s="121"/>
      <c r="M2538" s="147" t="s">
        <v>19</v>
      </c>
      <c r="N2538" s="147" t="s">
        <v>60</v>
      </c>
      <c r="O2538" s="148">
        <v>2008</v>
      </c>
      <c r="P2538" s="148" t="s">
        <v>10</v>
      </c>
      <c r="Q2538" s="149">
        <v>20</v>
      </c>
      <c r="R2538" s="112" t="str">
        <f t="shared" si="31"/>
        <v/>
      </c>
    </row>
    <row r="2539" spans="7:18" x14ac:dyDescent="0.3">
      <c r="G2539" s="145" t="s">
        <v>19</v>
      </c>
      <c r="H2539" s="145" t="s">
        <v>69</v>
      </c>
      <c r="I2539" s="130">
        <v>2016</v>
      </c>
      <c r="J2539" s="146" t="s">
        <v>5</v>
      </c>
      <c r="K2539" s="129">
        <v>14</v>
      </c>
      <c r="L2539" s="121"/>
      <c r="M2539" s="147" t="s">
        <v>19</v>
      </c>
      <c r="N2539" s="147" t="s">
        <v>60</v>
      </c>
      <c r="O2539" s="148">
        <v>2008</v>
      </c>
      <c r="P2539" s="148" t="s">
        <v>11</v>
      </c>
      <c r="Q2539" s="149">
        <v>28</v>
      </c>
      <c r="R2539" s="112" t="str">
        <f t="shared" si="31"/>
        <v/>
      </c>
    </row>
    <row r="2540" spans="7:18" x14ac:dyDescent="0.3">
      <c r="G2540" s="145" t="s">
        <v>19</v>
      </c>
      <c r="H2540" s="145" t="s">
        <v>69</v>
      </c>
      <c r="I2540" s="130">
        <v>2016</v>
      </c>
      <c r="J2540" s="146" t="s">
        <v>6</v>
      </c>
      <c r="K2540" s="129">
        <v>15</v>
      </c>
      <c r="L2540" s="121"/>
      <c r="M2540" s="147" t="s">
        <v>19</v>
      </c>
      <c r="N2540" s="147" t="s">
        <v>60</v>
      </c>
      <c r="O2540" s="148">
        <v>2008</v>
      </c>
      <c r="P2540" s="148" t="s">
        <v>12</v>
      </c>
      <c r="Q2540" s="149">
        <v>13</v>
      </c>
      <c r="R2540" s="112" t="str">
        <f t="shared" si="31"/>
        <v/>
      </c>
    </row>
    <row r="2541" spans="7:18" x14ac:dyDescent="0.3">
      <c r="G2541" s="145" t="s">
        <v>19</v>
      </c>
      <c r="H2541" s="145" t="s">
        <v>69</v>
      </c>
      <c r="I2541" s="130">
        <v>2016</v>
      </c>
      <c r="J2541" s="146" t="s">
        <v>7</v>
      </c>
      <c r="K2541" s="129">
        <v>8</v>
      </c>
      <c r="L2541" s="121"/>
      <c r="M2541" s="147" t="s">
        <v>19</v>
      </c>
      <c r="N2541" s="147" t="s">
        <v>60</v>
      </c>
      <c r="O2541" s="148">
        <v>2008</v>
      </c>
      <c r="P2541" s="148" t="s">
        <v>13</v>
      </c>
      <c r="Q2541" s="149">
        <v>15</v>
      </c>
      <c r="R2541" s="112" t="str">
        <f t="shared" si="31"/>
        <v/>
      </c>
    </row>
    <row r="2542" spans="7:18" x14ac:dyDescent="0.3">
      <c r="G2542" s="145" t="s">
        <v>19</v>
      </c>
      <c r="H2542" s="145" t="s">
        <v>69</v>
      </c>
      <c r="I2542" s="130">
        <v>2016</v>
      </c>
      <c r="J2542" s="146" t="s">
        <v>8</v>
      </c>
      <c r="K2542" s="129">
        <v>96</v>
      </c>
      <c r="L2542" s="121"/>
      <c r="M2542" s="147" t="s">
        <v>19</v>
      </c>
      <c r="N2542" s="147" t="s">
        <v>60</v>
      </c>
      <c r="O2542" s="148">
        <v>2008</v>
      </c>
      <c r="P2542" s="148" t="s">
        <v>14</v>
      </c>
      <c r="Q2542" s="149">
        <v>12</v>
      </c>
      <c r="R2542" s="112" t="str">
        <f t="shared" si="31"/>
        <v/>
      </c>
    </row>
    <row r="2543" spans="7:18" x14ac:dyDescent="0.3">
      <c r="G2543" s="145" t="s">
        <v>19</v>
      </c>
      <c r="H2543" s="145" t="s">
        <v>69</v>
      </c>
      <c r="I2543" s="130">
        <v>2016</v>
      </c>
      <c r="J2543" s="146" t="s">
        <v>9</v>
      </c>
      <c r="K2543" s="129">
        <v>13</v>
      </c>
      <c r="L2543" s="121"/>
      <c r="M2543" s="147" t="s">
        <v>19</v>
      </c>
      <c r="N2543" s="147" t="s">
        <v>60</v>
      </c>
      <c r="O2543" s="148">
        <v>2008</v>
      </c>
      <c r="P2543" s="148" t="s">
        <v>15</v>
      </c>
      <c r="Q2543" s="149">
        <v>41</v>
      </c>
      <c r="R2543" s="112" t="str">
        <f t="shared" si="31"/>
        <v/>
      </c>
    </row>
    <row r="2544" spans="7:18" x14ac:dyDescent="0.3">
      <c r="G2544" s="145" t="s">
        <v>19</v>
      </c>
      <c r="H2544" s="145" t="s">
        <v>69</v>
      </c>
      <c r="I2544" s="130">
        <v>2016</v>
      </c>
      <c r="J2544" s="146" t="s">
        <v>10</v>
      </c>
      <c r="K2544" s="129">
        <v>44</v>
      </c>
      <c r="L2544" s="121"/>
      <c r="M2544" s="147" t="s">
        <v>19</v>
      </c>
      <c r="N2544" s="147" t="s">
        <v>63</v>
      </c>
      <c r="O2544" s="148">
        <v>2008</v>
      </c>
      <c r="P2544" s="148" t="s">
        <v>4</v>
      </c>
      <c r="Q2544" s="149">
        <v>202</v>
      </c>
      <c r="R2544" s="112" t="str">
        <f t="shared" si="31"/>
        <v/>
      </c>
    </row>
    <row r="2545" spans="7:18" x14ac:dyDescent="0.3">
      <c r="G2545" s="145" t="s">
        <v>19</v>
      </c>
      <c r="H2545" s="145" t="s">
        <v>69</v>
      </c>
      <c r="I2545" s="130">
        <v>2016</v>
      </c>
      <c r="J2545" s="146" t="s">
        <v>11</v>
      </c>
      <c r="K2545" s="129">
        <v>38</v>
      </c>
      <c r="L2545" s="121"/>
      <c r="M2545" s="147" t="s">
        <v>19</v>
      </c>
      <c r="N2545" s="147" t="s">
        <v>63</v>
      </c>
      <c r="O2545" s="148">
        <v>2008</v>
      </c>
      <c r="P2545" s="148" t="s">
        <v>5</v>
      </c>
      <c r="Q2545" s="149">
        <v>194</v>
      </c>
      <c r="R2545" s="112" t="str">
        <f t="shared" si="31"/>
        <v/>
      </c>
    </row>
    <row r="2546" spans="7:18" x14ac:dyDescent="0.3">
      <c r="G2546" s="145" t="s">
        <v>19</v>
      </c>
      <c r="H2546" s="145" t="s">
        <v>69</v>
      </c>
      <c r="I2546" s="130">
        <v>2016</v>
      </c>
      <c r="J2546" s="146" t="s">
        <v>12</v>
      </c>
      <c r="K2546" s="129">
        <v>101</v>
      </c>
      <c r="L2546" s="121"/>
      <c r="M2546" s="147" t="s">
        <v>19</v>
      </c>
      <c r="N2546" s="147" t="s">
        <v>63</v>
      </c>
      <c r="O2546" s="148">
        <v>2008</v>
      </c>
      <c r="P2546" s="148" t="s">
        <v>6</v>
      </c>
      <c r="Q2546" s="149">
        <v>228</v>
      </c>
      <c r="R2546" s="112" t="str">
        <f t="shared" si="31"/>
        <v/>
      </c>
    </row>
    <row r="2547" spans="7:18" x14ac:dyDescent="0.3">
      <c r="G2547" s="145" t="s">
        <v>19</v>
      </c>
      <c r="H2547" s="145" t="s">
        <v>69</v>
      </c>
      <c r="I2547" s="130">
        <v>2016</v>
      </c>
      <c r="J2547" s="146" t="s">
        <v>13</v>
      </c>
      <c r="K2547" s="129">
        <v>36</v>
      </c>
      <c r="L2547" s="121"/>
      <c r="M2547" s="147" t="s">
        <v>19</v>
      </c>
      <c r="N2547" s="147" t="s">
        <v>63</v>
      </c>
      <c r="O2547" s="148">
        <v>2008</v>
      </c>
      <c r="P2547" s="148" t="s">
        <v>7</v>
      </c>
      <c r="Q2547" s="149">
        <v>247</v>
      </c>
      <c r="R2547" s="112" t="str">
        <f t="shared" si="31"/>
        <v/>
      </c>
    </row>
    <row r="2548" spans="7:18" x14ac:dyDescent="0.3">
      <c r="G2548" s="145" t="s">
        <v>19</v>
      </c>
      <c r="H2548" s="145" t="s">
        <v>69</v>
      </c>
      <c r="I2548" s="130">
        <v>2016</v>
      </c>
      <c r="J2548" s="146" t="s">
        <v>14</v>
      </c>
      <c r="K2548" s="129">
        <v>45</v>
      </c>
      <c r="L2548" s="121"/>
      <c r="M2548" s="147" t="s">
        <v>19</v>
      </c>
      <c r="N2548" s="147" t="s">
        <v>63</v>
      </c>
      <c r="O2548" s="148">
        <v>2008</v>
      </c>
      <c r="P2548" s="148" t="s">
        <v>8</v>
      </c>
      <c r="Q2548" s="149">
        <v>296</v>
      </c>
      <c r="R2548" s="112" t="str">
        <f t="shared" si="31"/>
        <v/>
      </c>
    </row>
    <row r="2549" spans="7:18" x14ac:dyDescent="0.3">
      <c r="G2549" s="145" t="s">
        <v>19</v>
      </c>
      <c r="H2549" s="145" t="s">
        <v>69</v>
      </c>
      <c r="I2549" s="130">
        <v>2016</v>
      </c>
      <c r="J2549" s="146" t="s">
        <v>15</v>
      </c>
      <c r="K2549" s="129">
        <v>35</v>
      </c>
      <c r="L2549" s="121"/>
      <c r="M2549" s="147" t="s">
        <v>19</v>
      </c>
      <c r="N2549" s="147" t="s">
        <v>63</v>
      </c>
      <c r="O2549" s="148">
        <v>2008</v>
      </c>
      <c r="P2549" s="148" t="s">
        <v>9</v>
      </c>
      <c r="Q2549" s="149">
        <v>325</v>
      </c>
      <c r="R2549" s="112" t="str">
        <f t="shared" si="31"/>
        <v/>
      </c>
    </row>
    <row r="2550" spans="7:18" x14ac:dyDescent="0.3">
      <c r="G2550" s="145" t="s">
        <v>21</v>
      </c>
      <c r="H2550" s="145" t="s">
        <v>22</v>
      </c>
      <c r="I2550" s="130">
        <v>2016</v>
      </c>
      <c r="J2550" s="146" t="s">
        <v>4</v>
      </c>
      <c r="K2550" s="129">
        <v>228</v>
      </c>
      <c r="L2550" s="121"/>
      <c r="M2550" s="147" t="s">
        <v>19</v>
      </c>
      <c r="N2550" s="147" t="s">
        <v>63</v>
      </c>
      <c r="O2550" s="148">
        <v>2008</v>
      </c>
      <c r="P2550" s="148" t="s">
        <v>10</v>
      </c>
      <c r="Q2550" s="149">
        <v>346</v>
      </c>
      <c r="R2550" s="112" t="str">
        <f t="shared" si="31"/>
        <v/>
      </c>
    </row>
    <row r="2551" spans="7:18" x14ac:dyDescent="0.3">
      <c r="G2551" s="145" t="s">
        <v>21</v>
      </c>
      <c r="H2551" s="145" t="s">
        <v>22</v>
      </c>
      <c r="I2551" s="130">
        <v>2016</v>
      </c>
      <c r="J2551" s="146" t="s">
        <v>5</v>
      </c>
      <c r="K2551" s="129">
        <v>10</v>
      </c>
      <c r="L2551" s="121"/>
      <c r="M2551" s="147" t="s">
        <v>19</v>
      </c>
      <c r="N2551" s="147" t="s">
        <v>63</v>
      </c>
      <c r="O2551" s="148">
        <v>2008</v>
      </c>
      <c r="P2551" s="148" t="s">
        <v>11</v>
      </c>
      <c r="Q2551" s="149">
        <v>321</v>
      </c>
      <c r="R2551" s="112" t="str">
        <f t="shared" si="31"/>
        <v/>
      </c>
    </row>
    <row r="2552" spans="7:18" x14ac:dyDescent="0.3">
      <c r="G2552" s="145" t="s">
        <v>21</v>
      </c>
      <c r="H2552" s="145" t="s">
        <v>22</v>
      </c>
      <c r="I2552" s="130">
        <v>2016</v>
      </c>
      <c r="J2552" s="146" t="s">
        <v>6</v>
      </c>
      <c r="K2552" s="129">
        <v>10</v>
      </c>
      <c r="L2552" s="121"/>
      <c r="M2552" s="147" t="s">
        <v>19</v>
      </c>
      <c r="N2552" s="147" t="s">
        <v>63</v>
      </c>
      <c r="O2552" s="148">
        <v>2008</v>
      </c>
      <c r="P2552" s="148" t="s">
        <v>12</v>
      </c>
      <c r="Q2552" s="149">
        <v>338</v>
      </c>
      <c r="R2552" s="112" t="str">
        <f t="shared" si="31"/>
        <v/>
      </c>
    </row>
    <row r="2553" spans="7:18" x14ac:dyDescent="0.3">
      <c r="G2553" s="145" t="s">
        <v>21</v>
      </c>
      <c r="H2553" s="145" t="s">
        <v>22</v>
      </c>
      <c r="I2553" s="130">
        <v>2016</v>
      </c>
      <c r="J2553" s="146" t="s">
        <v>7</v>
      </c>
      <c r="K2553" s="129">
        <v>2</v>
      </c>
      <c r="L2553" s="121"/>
      <c r="M2553" s="147" t="s">
        <v>19</v>
      </c>
      <c r="N2553" s="147" t="s">
        <v>63</v>
      </c>
      <c r="O2553" s="148">
        <v>2008</v>
      </c>
      <c r="P2553" s="148" t="s">
        <v>13</v>
      </c>
      <c r="Q2553" s="149">
        <v>298</v>
      </c>
      <c r="R2553" s="112" t="str">
        <f t="shared" si="31"/>
        <v/>
      </c>
    </row>
    <row r="2554" spans="7:18" x14ac:dyDescent="0.3">
      <c r="G2554" s="145" t="s">
        <v>21</v>
      </c>
      <c r="H2554" s="145" t="s">
        <v>22</v>
      </c>
      <c r="I2554" s="130">
        <v>2016</v>
      </c>
      <c r="J2554" s="146" t="s">
        <v>8</v>
      </c>
      <c r="K2554" s="129">
        <v>4</v>
      </c>
      <c r="L2554" s="121"/>
      <c r="M2554" s="147" t="s">
        <v>19</v>
      </c>
      <c r="N2554" s="147" t="s">
        <v>63</v>
      </c>
      <c r="O2554" s="148">
        <v>2008</v>
      </c>
      <c r="P2554" s="148" t="s">
        <v>14</v>
      </c>
      <c r="Q2554" s="149">
        <v>199</v>
      </c>
      <c r="R2554" s="112" t="str">
        <f t="shared" si="31"/>
        <v/>
      </c>
    </row>
    <row r="2555" spans="7:18" x14ac:dyDescent="0.3">
      <c r="G2555" s="145" t="s">
        <v>21</v>
      </c>
      <c r="H2555" s="145" t="s">
        <v>22</v>
      </c>
      <c r="I2555" s="130">
        <v>2016</v>
      </c>
      <c r="J2555" s="146" t="s">
        <v>9</v>
      </c>
      <c r="K2555" s="129">
        <v>19</v>
      </c>
      <c r="L2555" s="121"/>
      <c r="M2555" s="147" t="s">
        <v>19</v>
      </c>
      <c r="N2555" s="147" t="s">
        <v>63</v>
      </c>
      <c r="O2555" s="148">
        <v>2008</v>
      </c>
      <c r="P2555" s="148" t="s">
        <v>15</v>
      </c>
      <c r="Q2555" s="149">
        <v>241</v>
      </c>
      <c r="R2555" s="112" t="str">
        <f t="shared" si="31"/>
        <v/>
      </c>
    </row>
    <row r="2556" spans="7:18" x14ac:dyDescent="0.3">
      <c r="G2556" s="145" t="s">
        <v>21</v>
      </c>
      <c r="H2556" s="145" t="s">
        <v>22</v>
      </c>
      <c r="I2556" s="130">
        <v>2016</v>
      </c>
      <c r="J2556" s="146" t="s">
        <v>10</v>
      </c>
      <c r="K2556" s="129">
        <v>11</v>
      </c>
      <c r="L2556" s="121"/>
      <c r="M2556" s="147" t="s">
        <v>25</v>
      </c>
      <c r="N2556" s="147" t="s">
        <v>29</v>
      </c>
      <c r="O2556" s="148">
        <v>2008</v>
      </c>
      <c r="P2556" s="148" t="s">
        <v>4</v>
      </c>
      <c r="Q2556" s="149">
        <v>2</v>
      </c>
      <c r="R2556" s="112" t="str">
        <f t="shared" si="31"/>
        <v/>
      </c>
    </row>
    <row r="2557" spans="7:18" x14ac:dyDescent="0.3">
      <c r="G2557" s="145" t="s">
        <v>21</v>
      </c>
      <c r="H2557" s="145" t="s">
        <v>22</v>
      </c>
      <c r="I2557" s="130">
        <v>2016</v>
      </c>
      <c r="J2557" s="146" t="s">
        <v>11</v>
      </c>
      <c r="K2557" s="129">
        <v>19</v>
      </c>
      <c r="L2557" s="121"/>
      <c r="M2557" s="147" t="s">
        <v>25</v>
      </c>
      <c r="N2557" s="147" t="s">
        <v>31</v>
      </c>
      <c r="O2557" s="148">
        <v>2008</v>
      </c>
      <c r="P2557" s="148" t="s">
        <v>4</v>
      </c>
      <c r="Q2557" s="149">
        <v>377</v>
      </c>
      <c r="R2557" s="112" t="str">
        <f t="shared" si="31"/>
        <v/>
      </c>
    </row>
    <row r="2558" spans="7:18" x14ac:dyDescent="0.3">
      <c r="G2558" s="145" t="s">
        <v>21</v>
      </c>
      <c r="H2558" s="145" t="s">
        <v>22</v>
      </c>
      <c r="I2558" s="130">
        <v>2016</v>
      </c>
      <c r="J2558" s="146" t="s">
        <v>12</v>
      </c>
      <c r="K2558" s="129">
        <v>11</v>
      </c>
      <c r="L2558" s="121"/>
      <c r="M2558" s="147" t="s">
        <v>25</v>
      </c>
      <c r="N2558" s="147" t="s">
        <v>31</v>
      </c>
      <c r="O2558" s="148">
        <v>2008</v>
      </c>
      <c r="P2558" s="148" t="s">
        <v>5</v>
      </c>
      <c r="Q2558" s="149">
        <v>73</v>
      </c>
      <c r="R2558" s="112" t="str">
        <f t="shared" si="31"/>
        <v/>
      </c>
    </row>
    <row r="2559" spans="7:18" x14ac:dyDescent="0.3">
      <c r="G2559" s="145" t="s">
        <v>21</v>
      </c>
      <c r="H2559" s="145" t="s">
        <v>22</v>
      </c>
      <c r="I2559" s="130">
        <v>2016</v>
      </c>
      <c r="J2559" s="146" t="s">
        <v>13</v>
      </c>
      <c r="K2559" s="129">
        <v>6</v>
      </c>
      <c r="L2559" s="121"/>
      <c r="M2559" s="147" t="s">
        <v>25</v>
      </c>
      <c r="N2559" s="147" t="s">
        <v>31</v>
      </c>
      <c r="O2559" s="148">
        <v>2008</v>
      </c>
      <c r="P2559" s="148" t="s">
        <v>6</v>
      </c>
      <c r="Q2559" s="149">
        <v>68</v>
      </c>
      <c r="R2559" s="112" t="str">
        <f t="shared" si="31"/>
        <v/>
      </c>
    </row>
    <row r="2560" spans="7:18" x14ac:dyDescent="0.3">
      <c r="G2560" s="145" t="s">
        <v>21</v>
      </c>
      <c r="H2560" s="145" t="s">
        <v>22</v>
      </c>
      <c r="I2560" s="130">
        <v>2016</v>
      </c>
      <c r="J2560" s="146" t="s">
        <v>14</v>
      </c>
      <c r="K2560" s="129">
        <v>13</v>
      </c>
      <c r="L2560" s="121"/>
      <c r="M2560" s="147" t="s">
        <v>25</v>
      </c>
      <c r="N2560" s="147" t="s">
        <v>31</v>
      </c>
      <c r="O2560" s="148">
        <v>2008</v>
      </c>
      <c r="P2560" s="148" t="s">
        <v>7</v>
      </c>
      <c r="Q2560" s="149">
        <v>114</v>
      </c>
      <c r="R2560" s="112" t="str">
        <f t="shared" si="31"/>
        <v/>
      </c>
    </row>
    <row r="2561" spans="7:18" x14ac:dyDescent="0.3">
      <c r="G2561" s="145" t="s">
        <v>21</v>
      </c>
      <c r="H2561" s="145" t="s">
        <v>22</v>
      </c>
      <c r="I2561" s="130">
        <v>2016</v>
      </c>
      <c r="J2561" s="146" t="s">
        <v>15</v>
      </c>
      <c r="K2561" s="129">
        <v>164</v>
      </c>
      <c r="L2561" s="121"/>
      <c r="M2561" s="147" t="s">
        <v>25</v>
      </c>
      <c r="N2561" s="147" t="s">
        <v>31</v>
      </c>
      <c r="O2561" s="148">
        <v>2008</v>
      </c>
      <c r="P2561" s="148" t="s">
        <v>8</v>
      </c>
      <c r="Q2561" s="149">
        <v>85</v>
      </c>
      <c r="R2561" s="112" t="str">
        <f t="shared" si="31"/>
        <v/>
      </c>
    </row>
    <row r="2562" spans="7:18" x14ac:dyDescent="0.3">
      <c r="G2562" s="145" t="s">
        <v>25</v>
      </c>
      <c r="H2562" s="145" t="s">
        <v>27</v>
      </c>
      <c r="I2562" s="130">
        <v>2016</v>
      </c>
      <c r="J2562" s="146" t="s">
        <v>4</v>
      </c>
      <c r="K2562" s="129">
        <v>39</v>
      </c>
      <c r="L2562" s="121"/>
      <c r="M2562" s="147" t="s">
        <v>25</v>
      </c>
      <c r="N2562" s="147" t="s">
        <v>31</v>
      </c>
      <c r="O2562" s="148">
        <v>2008</v>
      </c>
      <c r="P2562" s="148" t="s">
        <v>9</v>
      </c>
      <c r="Q2562" s="149">
        <v>54</v>
      </c>
      <c r="R2562" s="112" t="str">
        <f t="shared" si="31"/>
        <v/>
      </c>
    </row>
    <row r="2563" spans="7:18" x14ac:dyDescent="0.3">
      <c r="G2563" s="145" t="s">
        <v>25</v>
      </c>
      <c r="H2563" s="145" t="s">
        <v>27</v>
      </c>
      <c r="I2563" s="130">
        <v>2016</v>
      </c>
      <c r="J2563" s="146" t="s">
        <v>5</v>
      </c>
      <c r="K2563" s="129">
        <v>13</v>
      </c>
      <c r="L2563" s="121"/>
      <c r="M2563" s="147" t="s">
        <v>25</v>
      </c>
      <c r="N2563" s="147" t="s">
        <v>31</v>
      </c>
      <c r="O2563" s="148">
        <v>2008</v>
      </c>
      <c r="P2563" s="148" t="s">
        <v>10</v>
      </c>
      <c r="Q2563" s="149">
        <v>496</v>
      </c>
      <c r="R2563" s="112" t="str">
        <f t="shared" si="31"/>
        <v/>
      </c>
    </row>
    <row r="2564" spans="7:18" x14ac:dyDescent="0.3">
      <c r="G2564" s="145" t="s">
        <v>25</v>
      </c>
      <c r="H2564" s="145" t="s">
        <v>27</v>
      </c>
      <c r="I2564" s="130">
        <v>2016</v>
      </c>
      <c r="J2564" s="146" t="s">
        <v>6</v>
      </c>
      <c r="K2564" s="129">
        <v>18</v>
      </c>
      <c r="L2564" s="121"/>
      <c r="M2564" s="147" t="s">
        <v>25</v>
      </c>
      <c r="N2564" s="147" t="s">
        <v>31</v>
      </c>
      <c r="O2564" s="148">
        <v>2008</v>
      </c>
      <c r="P2564" s="148" t="s">
        <v>11</v>
      </c>
      <c r="Q2564" s="149">
        <v>219</v>
      </c>
      <c r="R2564" s="112" t="str">
        <f t="shared" si="31"/>
        <v/>
      </c>
    </row>
    <row r="2565" spans="7:18" x14ac:dyDescent="0.3">
      <c r="G2565" s="145" t="s">
        <v>25</v>
      </c>
      <c r="H2565" s="145" t="s">
        <v>27</v>
      </c>
      <c r="I2565" s="130">
        <v>2016</v>
      </c>
      <c r="J2565" s="146" t="s">
        <v>7</v>
      </c>
      <c r="K2565" s="129">
        <v>40</v>
      </c>
      <c r="L2565" s="121"/>
      <c r="M2565" s="147" t="s">
        <v>25</v>
      </c>
      <c r="N2565" s="147" t="s">
        <v>31</v>
      </c>
      <c r="O2565" s="148">
        <v>2008</v>
      </c>
      <c r="P2565" s="148" t="s">
        <v>12</v>
      </c>
      <c r="Q2565" s="149">
        <v>139</v>
      </c>
      <c r="R2565" s="112" t="str">
        <f t="shared" si="31"/>
        <v/>
      </c>
    </row>
    <row r="2566" spans="7:18" x14ac:dyDescent="0.3">
      <c r="G2566" s="145" t="s">
        <v>25</v>
      </c>
      <c r="H2566" s="145" t="s">
        <v>27</v>
      </c>
      <c r="I2566" s="130">
        <v>2016</v>
      </c>
      <c r="J2566" s="146" t="s">
        <v>8</v>
      </c>
      <c r="K2566" s="129">
        <v>53</v>
      </c>
      <c r="L2566" s="121"/>
      <c r="M2566" s="147" t="s">
        <v>25</v>
      </c>
      <c r="N2566" s="147" t="s">
        <v>31</v>
      </c>
      <c r="O2566" s="148">
        <v>2008</v>
      </c>
      <c r="P2566" s="148" t="s">
        <v>13</v>
      </c>
      <c r="Q2566" s="149">
        <v>207</v>
      </c>
      <c r="R2566" s="112" t="str">
        <f t="shared" ref="R2566:R2629" si="32">TRIM(T2515)</f>
        <v/>
      </c>
    </row>
    <row r="2567" spans="7:18" x14ac:dyDescent="0.3">
      <c r="G2567" s="145" t="s">
        <v>25</v>
      </c>
      <c r="H2567" s="145" t="s">
        <v>27</v>
      </c>
      <c r="I2567" s="130">
        <v>2016</v>
      </c>
      <c r="J2567" s="146" t="s">
        <v>9</v>
      </c>
      <c r="K2567" s="129">
        <v>37</v>
      </c>
      <c r="L2567" s="121"/>
      <c r="M2567" s="147" t="s">
        <v>25</v>
      </c>
      <c r="N2567" s="147" t="s">
        <v>31</v>
      </c>
      <c r="O2567" s="148">
        <v>2008</v>
      </c>
      <c r="P2567" s="148" t="s">
        <v>14</v>
      </c>
      <c r="Q2567" s="149">
        <v>201</v>
      </c>
      <c r="R2567" s="112" t="str">
        <f t="shared" si="32"/>
        <v/>
      </c>
    </row>
    <row r="2568" spans="7:18" x14ac:dyDescent="0.3">
      <c r="G2568" s="145" t="s">
        <v>25</v>
      </c>
      <c r="H2568" s="145" t="s">
        <v>27</v>
      </c>
      <c r="I2568" s="130">
        <v>2016</v>
      </c>
      <c r="J2568" s="146" t="s">
        <v>10</v>
      </c>
      <c r="K2568" s="129">
        <v>197</v>
      </c>
      <c r="L2568" s="121"/>
      <c r="M2568" s="147" t="s">
        <v>25</v>
      </c>
      <c r="N2568" s="147" t="s">
        <v>31</v>
      </c>
      <c r="O2568" s="148">
        <v>2008</v>
      </c>
      <c r="P2568" s="148" t="s">
        <v>15</v>
      </c>
      <c r="Q2568" s="149">
        <v>131</v>
      </c>
      <c r="R2568" s="112" t="str">
        <f t="shared" si="32"/>
        <v/>
      </c>
    </row>
    <row r="2569" spans="7:18" x14ac:dyDescent="0.3">
      <c r="G2569" s="145" t="s">
        <v>25</v>
      </c>
      <c r="H2569" s="145" t="s">
        <v>27</v>
      </c>
      <c r="I2569" s="130">
        <v>2016</v>
      </c>
      <c r="J2569" s="146" t="s">
        <v>11</v>
      </c>
      <c r="K2569" s="129">
        <v>59</v>
      </c>
      <c r="L2569" s="121"/>
      <c r="M2569" s="147" t="s">
        <v>25</v>
      </c>
      <c r="N2569" s="147" t="s">
        <v>32</v>
      </c>
      <c r="O2569" s="148">
        <v>2008</v>
      </c>
      <c r="P2569" s="148" t="s">
        <v>4</v>
      </c>
      <c r="Q2569" s="149">
        <v>3</v>
      </c>
      <c r="R2569" s="112" t="str">
        <f t="shared" si="32"/>
        <v/>
      </c>
    </row>
    <row r="2570" spans="7:18" x14ac:dyDescent="0.3">
      <c r="G2570" s="145" t="s">
        <v>25</v>
      </c>
      <c r="H2570" s="145" t="s">
        <v>27</v>
      </c>
      <c r="I2570" s="130">
        <v>2016</v>
      </c>
      <c r="J2570" s="146" t="s">
        <v>12</v>
      </c>
      <c r="K2570" s="129">
        <v>161</v>
      </c>
      <c r="L2570" s="121"/>
      <c r="M2570" s="147" t="s">
        <v>25</v>
      </c>
      <c r="N2570" s="147" t="s">
        <v>32</v>
      </c>
      <c r="O2570" s="148">
        <v>2008</v>
      </c>
      <c r="P2570" s="148" t="s">
        <v>7</v>
      </c>
      <c r="Q2570" s="149">
        <v>2</v>
      </c>
      <c r="R2570" s="112" t="str">
        <f t="shared" si="32"/>
        <v/>
      </c>
    </row>
    <row r="2571" spans="7:18" x14ac:dyDescent="0.3">
      <c r="G2571" s="145" t="s">
        <v>25</v>
      </c>
      <c r="H2571" s="145" t="s">
        <v>27</v>
      </c>
      <c r="I2571" s="130">
        <v>2016</v>
      </c>
      <c r="J2571" s="146" t="s">
        <v>13</v>
      </c>
      <c r="K2571" s="129">
        <v>46</v>
      </c>
      <c r="L2571" s="121"/>
      <c r="M2571" s="147" t="s">
        <v>25</v>
      </c>
      <c r="N2571" s="147" t="s">
        <v>32</v>
      </c>
      <c r="O2571" s="148">
        <v>2008</v>
      </c>
      <c r="P2571" s="148" t="s">
        <v>8</v>
      </c>
      <c r="Q2571" s="149">
        <v>2</v>
      </c>
      <c r="R2571" s="112" t="str">
        <f t="shared" si="32"/>
        <v/>
      </c>
    </row>
    <row r="2572" spans="7:18" x14ac:dyDescent="0.3">
      <c r="G2572" s="145" t="s">
        <v>25</v>
      </c>
      <c r="H2572" s="145" t="s">
        <v>27</v>
      </c>
      <c r="I2572" s="130">
        <v>2016</v>
      </c>
      <c r="J2572" s="146" t="s">
        <v>14</v>
      </c>
      <c r="K2572" s="129">
        <v>94</v>
      </c>
      <c r="L2572" s="121"/>
      <c r="M2572" s="147" t="s">
        <v>25</v>
      </c>
      <c r="N2572" s="147" t="s">
        <v>32</v>
      </c>
      <c r="O2572" s="148">
        <v>2008</v>
      </c>
      <c r="P2572" s="148" t="s">
        <v>10</v>
      </c>
      <c r="Q2572" s="149">
        <v>3</v>
      </c>
      <c r="R2572" s="112" t="str">
        <f t="shared" si="32"/>
        <v/>
      </c>
    </row>
    <row r="2573" spans="7:18" x14ac:dyDescent="0.3">
      <c r="G2573" s="145" t="s">
        <v>25</v>
      </c>
      <c r="H2573" s="145" t="s">
        <v>27</v>
      </c>
      <c r="I2573" s="130">
        <v>2016</v>
      </c>
      <c r="J2573" s="146" t="s">
        <v>15</v>
      </c>
      <c r="K2573" s="129">
        <v>133</v>
      </c>
      <c r="L2573" s="121"/>
      <c r="M2573" s="147" t="s">
        <v>25</v>
      </c>
      <c r="N2573" s="147" t="s">
        <v>32</v>
      </c>
      <c r="O2573" s="148">
        <v>2008</v>
      </c>
      <c r="P2573" s="148" t="s">
        <v>11</v>
      </c>
      <c r="Q2573" s="149">
        <v>2</v>
      </c>
      <c r="R2573" s="112" t="str">
        <f t="shared" si="32"/>
        <v/>
      </c>
    </row>
    <row r="2574" spans="7:18" x14ac:dyDescent="0.3">
      <c r="G2574" s="145" t="s">
        <v>25</v>
      </c>
      <c r="H2574" s="145" t="s">
        <v>30</v>
      </c>
      <c r="I2574" s="130">
        <v>2016</v>
      </c>
      <c r="J2574" s="146" t="s">
        <v>4</v>
      </c>
      <c r="K2574" s="129">
        <v>3060</v>
      </c>
      <c r="L2574" s="121"/>
      <c r="M2574" s="147" t="s">
        <v>25</v>
      </c>
      <c r="N2574" s="147" t="s">
        <v>32</v>
      </c>
      <c r="O2574" s="148">
        <v>2008</v>
      </c>
      <c r="P2574" s="148" t="s">
        <v>14</v>
      </c>
      <c r="Q2574" s="149">
        <v>1</v>
      </c>
      <c r="R2574" s="112" t="str">
        <f t="shared" si="32"/>
        <v/>
      </c>
    </row>
    <row r="2575" spans="7:18" x14ac:dyDescent="0.3">
      <c r="G2575" s="145" t="s">
        <v>25</v>
      </c>
      <c r="H2575" s="145" t="s">
        <v>30</v>
      </c>
      <c r="I2575" s="130">
        <v>2016</v>
      </c>
      <c r="J2575" s="146" t="s">
        <v>5</v>
      </c>
      <c r="K2575" s="129">
        <v>2819</v>
      </c>
      <c r="L2575" s="121"/>
      <c r="M2575" s="147" t="s">
        <v>25</v>
      </c>
      <c r="N2575" s="147" t="s">
        <v>32</v>
      </c>
      <c r="O2575" s="148">
        <v>2008</v>
      </c>
      <c r="P2575" s="148" t="s">
        <v>15</v>
      </c>
      <c r="Q2575" s="149">
        <v>5</v>
      </c>
      <c r="R2575" s="112" t="str">
        <f t="shared" si="32"/>
        <v/>
      </c>
    </row>
    <row r="2576" spans="7:18" x14ac:dyDescent="0.3">
      <c r="G2576" s="145" t="s">
        <v>25</v>
      </c>
      <c r="H2576" s="145" t="s">
        <v>30</v>
      </c>
      <c r="I2576" s="130">
        <v>2016</v>
      </c>
      <c r="J2576" s="146" t="s">
        <v>6</v>
      </c>
      <c r="K2576" s="129">
        <v>2932</v>
      </c>
      <c r="L2576" s="121"/>
      <c r="M2576" s="147" t="s">
        <v>35</v>
      </c>
      <c r="N2576" s="147" t="s">
        <v>36</v>
      </c>
      <c r="O2576" s="148">
        <v>2008</v>
      </c>
      <c r="P2576" s="148" t="s">
        <v>4</v>
      </c>
      <c r="Q2576" s="149">
        <v>56</v>
      </c>
      <c r="R2576" s="112" t="str">
        <f t="shared" si="32"/>
        <v/>
      </c>
    </row>
    <row r="2577" spans="7:18" x14ac:dyDescent="0.3">
      <c r="G2577" s="145" t="s">
        <v>25</v>
      </c>
      <c r="H2577" s="145" t="s">
        <v>30</v>
      </c>
      <c r="I2577" s="130">
        <v>2016</v>
      </c>
      <c r="J2577" s="146" t="s">
        <v>7</v>
      </c>
      <c r="K2577" s="129">
        <v>2788</v>
      </c>
      <c r="L2577" s="121"/>
      <c r="M2577" s="147" t="s">
        <v>35</v>
      </c>
      <c r="N2577" s="147" t="s">
        <v>36</v>
      </c>
      <c r="O2577" s="148">
        <v>2008</v>
      </c>
      <c r="P2577" s="148" t="s">
        <v>5</v>
      </c>
      <c r="Q2577" s="149">
        <v>39</v>
      </c>
      <c r="R2577" s="112" t="str">
        <f t="shared" si="32"/>
        <v/>
      </c>
    </row>
    <row r="2578" spans="7:18" x14ac:dyDescent="0.3">
      <c r="G2578" s="145" t="s">
        <v>25</v>
      </c>
      <c r="H2578" s="145" t="s">
        <v>30</v>
      </c>
      <c r="I2578" s="130">
        <v>2016</v>
      </c>
      <c r="J2578" s="146" t="s">
        <v>8</v>
      </c>
      <c r="K2578" s="129">
        <v>2712</v>
      </c>
      <c r="L2578" s="121"/>
      <c r="M2578" s="147" t="s">
        <v>35</v>
      </c>
      <c r="N2578" s="147" t="s">
        <v>36</v>
      </c>
      <c r="O2578" s="148">
        <v>2008</v>
      </c>
      <c r="P2578" s="148" t="s">
        <v>6</v>
      </c>
      <c r="Q2578" s="149">
        <v>42</v>
      </c>
      <c r="R2578" s="112" t="str">
        <f t="shared" si="32"/>
        <v/>
      </c>
    </row>
    <row r="2579" spans="7:18" x14ac:dyDescent="0.3">
      <c r="G2579" s="145" t="s">
        <v>25</v>
      </c>
      <c r="H2579" s="145" t="s">
        <v>30</v>
      </c>
      <c r="I2579" s="130">
        <v>2016</v>
      </c>
      <c r="J2579" s="146" t="s">
        <v>9</v>
      </c>
      <c r="K2579" s="129">
        <v>2967</v>
      </c>
      <c r="L2579" s="121"/>
      <c r="M2579" s="147" t="s">
        <v>35</v>
      </c>
      <c r="N2579" s="147" t="s">
        <v>36</v>
      </c>
      <c r="O2579" s="148">
        <v>2008</v>
      </c>
      <c r="P2579" s="148" t="s">
        <v>7</v>
      </c>
      <c r="Q2579" s="149">
        <v>35</v>
      </c>
      <c r="R2579" s="112" t="str">
        <f t="shared" si="32"/>
        <v/>
      </c>
    </row>
    <row r="2580" spans="7:18" x14ac:dyDescent="0.3">
      <c r="G2580" s="145" t="s">
        <v>25</v>
      </c>
      <c r="H2580" s="145" t="s">
        <v>30</v>
      </c>
      <c r="I2580" s="130">
        <v>2016</v>
      </c>
      <c r="J2580" s="146" t="s">
        <v>10</v>
      </c>
      <c r="K2580" s="129">
        <v>2451</v>
      </c>
      <c r="L2580" s="121"/>
      <c r="M2580" s="147" t="s">
        <v>35</v>
      </c>
      <c r="N2580" s="147" t="s">
        <v>36</v>
      </c>
      <c r="O2580" s="148">
        <v>2008</v>
      </c>
      <c r="P2580" s="148" t="s">
        <v>8</v>
      </c>
      <c r="Q2580" s="149">
        <v>46</v>
      </c>
      <c r="R2580" s="112" t="str">
        <f t="shared" si="32"/>
        <v/>
      </c>
    </row>
    <row r="2581" spans="7:18" x14ac:dyDescent="0.3">
      <c r="G2581" s="145" t="s">
        <v>25</v>
      </c>
      <c r="H2581" s="145" t="s">
        <v>30</v>
      </c>
      <c r="I2581" s="130">
        <v>2016</v>
      </c>
      <c r="J2581" s="146" t="s">
        <v>11</v>
      </c>
      <c r="K2581" s="129">
        <v>2961</v>
      </c>
      <c r="L2581" s="121"/>
      <c r="M2581" s="147" t="s">
        <v>35</v>
      </c>
      <c r="N2581" s="147" t="s">
        <v>36</v>
      </c>
      <c r="O2581" s="148">
        <v>2008</v>
      </c>
      <c r="P2581" s="148" t="s">
        <v>9</v>
      </c>
      <c r="Q2581" s="149">
        <v>52</v>
      </c>
      <c r="R2581" s="112" t="str">
        <f t="shared" si="32"/>
        <v/>
      </c>
    </row>
    <row r="2582" spans="7:18" x14ac:dyDescent="0.3">
      <c r="G2582" s="145" t="s">
        <v>25</v>
      </c>
      <c r="H2582" s="145" t="s">
        <v>30</v>
      </c>
      <c r="I2582" s="130">
        <v>2016</v>
      </c>
      <c r="J2582" s="146" t="s">
        <v>12</v>
      </c>
      <c r="K2582" s="129">
        <v>2930</v>
      </c>
      <c r="L2582" s="121"/>
      <c r="M2582" s="147" t="s">
        <v>35</v>
      </c>
      <c r="N2582" s="147" t="s">
        <v>36</v>
      </c>
      <c r="O2582" s="148">
        <v>2008</v>
      </c>
      <c r="P2582" s="148" t="s">
        <v>10</v>
      </c>
      <c r="Q2582" s="149">
        <v>127</v>
      </c>
      <c r="R2582" s="112" t="str">
        <f t="shared" si="32"/>
        <v/>
      </c>
    </row>
    <row r="2583" spans="7:18" x14ac:dyDescent="0.3">
      <c r="G2583" s="145" t="s">
        <v>25</v>
      </c>
      <c r="H2583" s="145" t="s">
        <v>30</v>
      </c>
      <c r="I2583" s="130">
        <v>2016</v>
      </c>
      <c r="J2583" s="146" t="s">
        <v>13</v>
      </c>
      <c r="K2583" s="129">
        <v>2856</v>
      </c>
      <c r="L2583" s="121"/>
      <c r="M2583" s="147" t="s">
        <v>35</v>
      </c>
      <c r="N2583" s="147" t="s">
        <v>36</v>
      </c>
      <c r="O2583" s="148">
        <v>2008</v>
      </c>
      <c r="P2583" s="148" t="s">
        <v>11</v>
      </c>
      <c r="Q2583" s="149">
        <v>69</v>
      </c>
      <c r="R2583" s="112" t="str">
        <f t="shared" si="32"/>
        <v/>
      </c>
    </row>
    <row r="2584" spans="7:18" x14ac:dyDescent="0.3">
      <c r="G2584" s="145" t="s">
        <v>25</v>
      </c>
      <c r="H2584" s="145" t="s">
        <v>30</v>
      </c>
      <c r="I2584" s="130">
        <v>2016</v>
      </c>
      <c r="J2584" s="146" t="s">
        <v>14</v>
      </c>
      <c r="K2584" s="129">
        <v>2909</v>
      </c>
      <c r="L2584" s="121"/>
      <c r="M2584" s="147" t="s">
        <v>35</v>
      </c>
      <c r="N2584" s="147" t="s">
        <v>36</v>
      </c>
      <c r="O2584" s="148">
        <v>2008</v>
      </c>
      <c r="P2584" s="148" t="s">
        <v>12</v>
      </c>
      <c r="Q2584" s="149">
        <v>65</v>
      </c>
      <c r="R2584" s="112" t="str">
        <f t="shared" si="32"/>
        <v/>
      </c>
    </row>
    <row r="2585" spans="7:18" x14ac:dyDescent="0.3">
      <c r="G2585" s="145" t="s">
        <v>25</v>
      </c>
      <c r="H2585" s="145" t="s">
        <v>30</v>
      </c>
      <c r="I2585" s="130">
        <v>2016</v>
      </c>
      <c r="J2585" s="146" t="s">
        <v>15</v>
      </c>
      <c r="K2585" s="129">
        <v>2542</v>
      </c>
      <c r="L2585" s="121"/>
      <c r="M2585" s="147" t="s">
        <v>35</v>
      </c>
      <c r="N2585" s="147" t="s">
        <v>36</v>
      </c>
      <c r="O2585" s="148">
        <v>2008</v>
      </c>
      <c r="P2585" s="148" t="s">
        <v>13</v>
      </c>
      <c r="Q2585" s="149">
        <v>98</v>
      </c>
      <c r="R2585" s="112" t="str">
        <f t="shared" si="32"/>
        <v/>
      </c>
    </row>
    <row r="2586" spans="7:18" x14ac:dyDescent="0.3">
      <c r="G2586" s="145" t="s">
        <v>25</v>
      </c>
      <c r="H2586" s="145" t="s">
        <v>31</v>
      </c>
      <c r="I2586" s="130">
        <v>2016</v>
      </c>
      <c r="J2586" s="146" t="s">
        <v>4</v>
      </c>
      <c r="K2586" s="129">
        <v>593</v>
      </c>
      <c r="L2586" s="121"/>
      <c r="M2586" s="147" t="s">
        <v>35</v>
      </c>
      <c r="N2586" s="147" t="s">
        <v>36</v>
      </c>
      <c r="O2586" s="148">
        <v>2008</v>
      </c>
      <c r="P2586" s="148" t="s">
        <v>14</v>
      </c>
      <c r="Q2586" s="149">
        <v>65</v>
      </c>
      <c r="R2586" s="112" t="str">
        <f t="shared" si="32"/>
        <v/>
      </c>
    </row>
    <row r="2587" spans="7:18" x14ac:dyDescent="0.3">
      <c r="G2587" s="145" t="s">
        <v>25</v>
      </c>
      <c r="H2587" s="145" t="s">
        <v>31</v>
      </c>
      <c r="I2587" s="130">
        <v>2016</v>
      </c>
      <c r="J2587" s="146" t="s">
        <v>5</v>
      </c>
      <c r="K2587" s="129">
        <v>586</v>
      </c>
      <c r="L2587" s="121"/>
      <c r="M2587" s="147" t="s">
        <v>35</v>
      </c>
      <c r="N2587" s="147" t="s">
        <v>36</v>
      </c>
      <c r="O2587" s="148">
        <v>2008</v>
      </c>
      <c r="P2587" s="148" t="s">
        <v>15</v>
      </c>
      <c r="Q2587" s="149">
        <v>59</v>
      </c>
      <c r="R2587" s="112" t="str">
        <f t="shared" si="32"/>
        <v/>
      </c>
    </row>
    <row r="2588" spans="7:18" x14ac:dyDescent="0.3">
      <c r="G2588" s="145" t="s">
        <v>25</v>
      </c>
      <c r="H2588" s="145" t="s">
        <v>31</v>
      </c>
      <c r="I2588" s="130">
        <v>2016</v>
      </c>
      <c r="J2588" s="146" t="s">
        <v>6</v>
      </c>
      <c r="K2588" s="129">
        <v>659</v>
      </c>
      <c r="L2588" s="121"/>
      <c r="M2588" s="147" t="s">
        <v>48</v>
      </c>
      <c r="N2588" s="147" t="s">
        <v>49</v>
      </c>
      <c r="O2588" s="148">
        <v>2008</v>
      </c>
      <c r="P2588" s="148" t="s">
        <v>4</v>
      </c>
      <c r="Q2588" s="149">
        <v>2</v>
      </c>
      <c r="R2588" s="112" t="str">
        <f t="shared" si="32"/>
        <v/>
      </c>
    </row>
    <row r="2589" spans="7:18" x14ac:dyDescent="0.3">
      <c r="G2589" s="145" t="s">
        <v>25</v>
      </c>
      <c r="H2589" s="145" t="s">
        <v>31</v>
      </c>
      <c r="I2589" s="130">
        <v>2016</v>
      </c>
      <c r="J2589" s="146" t="s">
        <v>7</v>
      </c>
      <c r="K2589" s="129">
        <v>586</v>
      </c>
      <c r="L2589" s="121"/>
      <c r="M2589" s="147" t="s">
        <v>48</v>
      </c>
      <c r="N2589" s="147" t="s">
        <v>49</v>
      </c>
      <c r="O2589" s="148">
        <v>2008</v>
      </c>
      <c r="P2589" s="148" t="s">
        <v>5</v>
      </c>
      <c r="Q2589" s="149">
        <v>3</v>
      </c>
      <c r="R2589" s="112" t="str">
        <f t="shared" si="32"/>
        <v/>
      </c>
    </row>
    <row r="2590" spans="7:18" x14ac:dyDescent="0.3">
      <c r="G2590" s="145" t="s">
        <v>25</v>
      </c>
      <c r="H2590" s="145" t="s">
        <v>31</v>
      </c>
      <c r="I2590" s="130">
        <v>2016</v>
      </c>
      <c r="J2590" s="146" t="s">
        <v>8</v>
      </c>
      <c r="K2590" s="129">
        <v>553</v>
      </c>
      <c r="L2590" s="121"/>
      <c r="M2590" s="147" t="s">
        <v>48</v>
      </c>
      <c r="N2590" s="147" t="s">
        <v>49</v>
      </c>
      <c r="O2590" s="148">
        <v>2008</v>
      </c>
      <c r="P2590" s="148" t="s">
        <v>6</v>
      </c>
      <c r="Q2590" s="149">
        <v>6</v>
      </c>
      <c r="R2590" s="112" t="str">
        <f t="shared" si="32"/>
        <v/>
      </c>
    </row>
    <row r="2591" spans="7:18" x14ac:dyDescent="0.3">
      <c r="G2591" s="145" t="s">
        <v>25</v>
      </c>
      <c r="H2591" s="145" t="s">
        <v>31</v>
      </c>
      <c r="I2591" s="130">
        <v>2016</v>
      </c>
      <c r="J2591" s="146" t="s">
        <v>9</v>
      </c>
      <c r="K2591" s="129">
        <v>508</v>
      </c>
      <c r="L2591" s="121"/>
      <c r="M2591" s="147" t="s">
        <v>48</v>
      </c>
      <c r="N2591" s="147" t="s">
        <v>49</v>
      </c>
      <c r="O2591" s="148">
        <v>2008</v>
      </c>
      <c r="P2591" s="148" t="s">
        <v>7</v>
      </c>
      <c r="Q2591" s="149">
        <v>9</v>
      </c>
      <c r="R2591" s="112" t="str">
        <f t="shared" si="32"/>
        <v/>
      </c>
    </row>
    <row r="2592" spans="7:18" x14ac:dyDescent="0.3">
      <c r="G2592" s="145" t="s">
        <v>25</v>
      </c>
      <c r="H2592" s="145" t="s">
        <v>31</v>
      </c>
      <c r="I2592" s="130">
        <v>2016</v>
      </c>
      <c r="J2592" s="146" t="s">
        <v>10</v>
      </c>
      <c r="K2592" s="129">
        <v>558</v>
      </c>
      <c r="L2592" s="121"/>
      <c r="M2592" s="147" t="s">
        <v>48</v>
      </c>
      <c r="N2592" s="147" t="s">
        <v>49</v>
      </c>
      <c r="O2592" s="148">
        <v>2008</v>
      </c>
      <c r="P2592" s="148" t="s">
        <v>8</v>
      </c>
      <c r="Q2592" s="149">
        <v>12</v>
      </c>
      <c r="R2592" s="112" t="str">
        <f t="shared" si="32"/>
        <v/>
      </c>
    </row>
    <row r="2593" spans="7:18" x14ac:dyDescent="0.3">
      <c r="G2593" s="145" t="s">
        <v>25</v>
      </c>
      <c r="H2593" s="145" t="s">
        <v>31</v>
      </c>
      <c r="I2593" s="130">
        <v>2016</v>
      </c>
      <c r="J2593" s="146" t="s">
        <v>11</v>
      </c>
      <c r="K2593" s="129">
        <v>473</v>
      </c>
      <c r="L2593" s="121"/>
      <c r="M2593" s="147" t="s">
        <v>48</v>
      </c>
      <c r="N2593" s="147" t="s">
        <v>49</v>
      </c>
      <c r="O2593" s="148">
        <v>2008</v>
      </c>
      <c r="P2593" s="148" t="s">
        <v>9</v>
      </c>
      <c r="Q2593" s="149">
        <v>90</v>
      </c>
      <c r="R2593" s="112" t="str">
        <f t="shared" si="32"/>
        <v/>
      </c>
    </row>
    <row r="2594" spans="7:18" x14ac:dyDescent="0.3">
      <c r="G2594" s="145" t="s">
        <v>25</v>
      </c>
      <c r="H2594" s="145" t="s">
        <v>31</v>
      </c>
      <c r="I2594" s="130">
        <v>2016</v>
      </c>
      <c r="J2594" s="146" t="s">
        <v>12</v>
      </c>
      <c r="K2594" s="129">
        <v>481</v>
      </c>
      <c r="L2594" s="121"/>
      <c r="M2594" s="147" t="s">
        <v>48</v>
      </c>
      <c r="N2594" s="147" t="s">
        <v>49</v>
      </c>
      <c r="O2594" s="148">
        <v>2008</v>
      </c>
      <c r="P2594" s="148" t="s">
        <v>10</v>
      </c>
      <c r="Q2594" s="149">
        <v>126</v>
      </c>
      <c r="R2594" s="112" t="str">
        <f t="shared" si="32"/>
        <v/>
      </c>
    </row>
    <row r="2595" spans="7:18" x14ac:dyDescent="0.3">
      <c r="G2595" s="145" t="s">
        <v>25</v>
      </c>
      <c r="H2595" s="145" t="s">
        <v>31</v>
      </c>
      <c r="I2595" s="130">
        <v>2016</v>
      </c>
      <c r="J2595" s="146" t="s">
        <v>13</v>
      </c>
      <c r="K2595" s="129">
        <v>417</v>
      </c>
      <c r="L2595" s="121"/>
      <c r="M2595" s="147" t="s">
        <v>48</v>
      </c>
      <c r="N2595" s="147" t="s">
        <v>49</v>
      </c>
      <c r="O2595" s="148">
        <v>2008</v>
      </c>
      <c r="P2595" s="148" t="s">
        <v>11</v>
      </c>
      <c r="Q2595" s="149">
        <v>141</v>
      </c>
      <c r="R2595" s="112" t="str">
        <f t="shared" si="32"/>
        <v/>
      </c>
    </row>
    <row r="2596" spans="7:18" x14ac:dyDescent="0.3">
      <c r="G2596" s="145" t="s">
        <v>25</v>
      </c>
      <c r="H2596" s="145" t="s">
        <v>31</v>
      </c>
      <c r="I2596" s="130">
        <v>2016</v>
      </c>
      <c r="J2596" s="146" t="s">
        <v>14</v>
      </c>
      <c r="K2596" s="129">
        <v>530</v>
      </c>
      <c r="L2596" s="121"/>
      <c r="M2596" s="147" t="s">
        <v>48</v>
      </c>
      <c r="N2596" s="147" t="s">
        <v>49</v>
      </c>
      <c r="O2596" s="148">
        <v>2008</v>
      </c>
      <c r="P2596" s="148" t="s">
        <v>12</v>
      </c>
      <c r="Q2596" s="149">
        <v>50</v>
      </c>
      <c r="R2596" s="112" t="str">
        <f t="shared" si="32"/>
        <v/>
      </c>
    </row>
    <row r="2597" spans="7:18" x14ac:dyDescent="0.3">
      <c r="G2597" s="145" t="s">
        <v>25</v>
      </c>
      <c r="H2597" s="145" t="s">
        <v>31</v>
      </c>
      <c r="I2597" s="130">
        <v>2016</v>
      </c>
      <c r="J2597" s="146" t="s">
        <v>15</v>
      </c>
      <c r="K2597" s="129">
        <v>413</v>
      </c>
      <c r="L2597" s="121"/>
      <c r="M2597" s="147" t="s">
        <v>48</v>
      </c>
      <c r="N2597" s="147" t="s">
        <v>49</v>
      </c>
      <c r="O2597" s="148">
        <v>2008</v>
      </c>
      <c r="P2597" s="148" t="s">
        <v>13</v>
      </c>
      <c r="Q2597" s="149">
        <v>11</v>
      </c>
      <c r="R2597" s="112" t="str">
        <f t="shared" si="32"/>
        <v/>
      </c>
    </row>
    <row r="2598" spans="7:18" x14ac:dyDescent="0.3">
      <c r="G2598" s="145" t="s">
        <v>25</v>
      </c>
      <c r="H2598" s="145" t="s">
        <v>32</v>
      </c>
      <c r="I2598" s="130">
        <v>2016</v>
      </c>
      <c r="J2598" s="146" t="s">
        <v>6</v>
      </c>
      <c r="K2598" s="129">
        <v>1</v>
      </c>
      <c r="L2598" s="121"/>
      <c r="M2598" s="147" t="s">
        <v>48</v>
      </c>
      <c r="N2598" s="147" t="s">
        <v>49</v>
      </c>
      <c r="O2598" s="148">
        <v>2008</v>
      </c>
      <c r="P2598" s="148" t="s">
        <v>14</v>
      </c>
      <c r="Q2598" s="149">
        <v>40</v>
      </c>
      <c r="R2598" s="112" t="str">
        <f t="shared" si="32"/>
        <v/>
      </c>
    </row>
    <row r="2599" spans="7:18" x14ac:dyDescent="0.3">
      <c r="G2599" s="145" t="s">
        <v>25</v>
      </c>
      <c r="H2599" s="145" t="s">
        <v>32</v>
      </c>
      <c r="I2599" s="130">
        <v>2016</v>
      </c>
      <c r="J2599" s="146" t="s">
        <v>7</v>
      </c>
      <c r="K2599" s="129">
        <v>2</v>
      </c>
      <c r="L2599" s="121"/>
      <c r="M2599" s="147" t="s">
        <v>48</v>
      </c>
      <c r="N2599" s="147" t="s">
        <v>49</v>
      </c>
      <c r="O2599" s="148">
        <v>2008</v>
      </c>
      <c r="P2599" s="148" t="s">
        <v>15</v>
      </c>
      <c r="Q2599" s="149">
        <v>35</v>
      </c>
      <c r="R2599" s="112" t="str">
        <f t="shared" si="32"/>
        <v/>
      </c>
    </row>
    <row r="2600" spans="7:18" x14ac:dyDescent="0.3">
      <c r="G2600" s="145" t="s">
        <v>25</v>
      </c>
      <c r="H2600" s="145" t="s">
        <v>32</v>
      </c>
      <c r="I2600" s="130">
        <v>2016</v>
      </c>
      <c r="J2600" s="146" t="s">
        <v>11</v>
      </c>
      <c r="K2600" s="129">
        <v>3</v>
      </c>
      <c r="L2600" s="121"/>
      <c r="M2600" s="147" t="s">
        <v>54</v>
      </c>
      <c r="N2600" s="147" t="s">
        <v>54</v>
      </c>
      <c r="O2600" s="148">
        <v>2008</v>
      </c>
      <c r="P2600" s="148" t="s">
        <v>4</v>
      </c>
      <c r="Q2600" s="149">
        <v>77</v>
      </c>
      <c r="R2600" s="112" t="str">
        <f t="shared" si="32"/>
        <v/>
      </c>
    </row>
    <row r="2601" spans="7:18" x14ac:dyDescent="0.3">
      <c r="G2601" s="145" t="s">
        <v>25</v>
      </c>
      <c r="H2601" s="145" t="s">
        <v>32</v>
      </c>
      <c r="I2601" s="130">
        <v>2016</v>
      </c>
      <c r="J2601" s="146" t="s">
        <v>14</v>
      </c>
      <c r="K2601" s="129">
        <v>84</v>
      </c>
      <c r="L2601" s="121"/>
      <c r="M2601" s="147" t="s">
        <v>54</v>
      </c>
      <c r="N2601" s="147" t="s">
        <v>54</v>
      </c>
      <c r="O2601" s="148">
        <v>2008</v>
      </c>
      <c r="P2601" s="148" t="s">
        <v>5</v>
      </c>
      <c r="Q2601" s="149">
        <v>61</v>
      </c>
      <c r="R2601" s="112" t="str">
        <f t="shared" si="32"/>
        <v/>
      </c>
    </row>
    <row r="2602" spans="7:18" x14ac:dyDescent="0.3">
      <c r="G2602" s="145" t="s">
        <v>25</v>
      </c>
      <c r="H2602" s="145" t="s">
        <v>32</v>
      </c>
      <c r="I2602" s="130">
        <v>2016</v>
      </c>
      <c r="J2602" s="146" t="s">
        <v>15</v>
      </c>
      <c r="K2602" s="129">
        <v>2</v>
      </c>
      <c r="L2602" s="121"/>
      <c r="M2602" s="147" t="s">
        <v>54</v>
      </c>
      <c r="N2602" s="147" t="s">
        <v>54</v>
      </c>
      <c r="O2602" s="148">
        <v>2008</v>
      </c>
      <c r="P2602" s="148" t="s">
        <v>6</v>
      </c>
      <c r="Q2602" s="149">
        <v>77</v>
      </c>
      <c r="R2602" s="112" t="str">
        <f t="shared" si="32"/>
        <v/>
      </c>
    </row>
    <row r="2603" spans="7:18" x14ac:dyDescent="0.3">
      <c r="G2603" s="145" t="s">
        <v>25</v>
      </c>
      <c r="H2603" s="145" t="s">
        <v>33</v>
      </c>
      <c r="I2603" s="130">
        <v>2016</v>
      </c>
      <c r="J2603" s="146" t="s">
        <v>4</v>
      </c>
      <c r="K2603" s="129">
        <v>42</v>
      </c>
      <c r="L2603" s="121"/>
      <c r="M2603" s="147" t="s">
        <v>54</v>
      </c>
      <c r="N2603" s="147" t="s">
        <v>54</v>
      </c>
      <c r="O2603" s="148">
        <v>2008</v>
      </c>
      <c r="P2603" s="148" t="s">
        <v>7</v>
      </c>
      <c r="Q2603" s="149">
        <v>97</v>
      </c>
      <c r="R2603" s="112" t="str">
        <f t="shared" si="32"/>
        <v/>
      </c>
    </row>
    <row r="2604" spans="7:18" x14ac:dyDescent="0.3">
      <c r="G2604" s="145" t="s">
        <v>25</v>
      </c>
      <c r="H2604" s="145" t="s">
        <v>33</v>
      </c>
      <c r="I2604" s="130">
        <v>2016</v>
      </c>
      <c r="J2604" s="146" t="s">
        <v>5</v>
      </c>
      <c r="K2604" s="129">
        <v>30</v>
      </c>
      <c r="L2604" s="121"/>
      <c r="M2604" s="147" t="s">
        <v>54</v>
      </c>
      <c r="N2604" s="147" t="s">
        <v>54</v>
      </c>
      <c r="O2604" s="148">
        <v>2008</v>
      </c>
      <c r="P2604" s="148" t="s">
        <v>8</v>
      </c>
      <c r="Q2604" s="149">
        <v>68</v>
      </c>
      <c r="R2604" s="112" t="str">
        <f t="shared" si="32"/>
        <v/>
      </c>
    </row>
    <row r="2605" spans="7:18" x14ac:dyDescent="0.3">
      <c r="G2605" s="145" t="s">
        <v>25</v>
      </c>
      <c r="H2605" s="145" t="s">
        <v>33</v>
      </c>
      <c r="I2605" s="130">
        <v>2016</v>
      </c>
      <c r="J2605" s="146" t="s">
        <v>6</v>
      </c>
      <c r="K2605" s="129">
        <v>36</v>
      </c>
      <c r="L2605" s="121"/>
      <c r="M2605" s="147" t="s">
        <v>54</v>
      </c>
      <c r="N2605" s="147" t="s">
        <v>54</v>
      </c>
      <c r="O2605" s="148">
        <v>2008</v>
      </c>
      <c r="P2605" s="148" t="s">
        <v>9</v>
      </c>
      <c r="Q2605" s="149">
        <v>241</v>
      </c>
      <c r="R2605" s="112" t="str">
        <f t="shared" si="32"/>
        <v/>
      </c>
    </row>
    <row r="2606" spans="7:18" x14ac:dyDescent="0.3">
      <c r="G2606" s="145" t="s">
        <v>25</v>
      </c>
      <c r="H2606" s="145" t="s">
        <v>33</v>
      </c>
      <c r="I2606" s="130">
        <v>2016</v>
      </c>
      <c r="J2606" s="146" t="s">
        <v>7</v>
      </c>
      <c r="K2606" s="129">
        <v>28</v>
      </c>
      <c r="L2606" s="121"/>
      <c r="M2606" s="147" t="s">
        <v>54</v>
      </c>
      <c r="N2606" s="147" t="s">
        <v>54</v>
      </c>
      <c r="O2606" s="148">
        <v>2008</v>
      </c>
      <c r="P2606" s="148" t="s">
        <v>10</v>
      </c>
      <c r="Q2606" s="149">
        <v>329</v>
      </c>
      <c r="R2606" s="112" t="str">
        <f t="shared" si="32"/>
        <v/>
      </c>
    </row>
    <row r="2607" spans="7:18" x14ac:dyDescent="0.3">
      <c r="G2607" s="145" t="s">
        <v>25</v>
      </c>
      <c r="H2607" s="145" t="s">
        <v>33</v>
      </c>
      <c r="I2607" s="130">
        <v>2016</v>
      </c>
      <c r="J2607" s="146" t="s">
        <v>8</v>
      </c>
      <c r="K2607" s="129">
        <v>63</v>
      </c>
      <c r="L2607" s="121"/>
      <c r="M2607" s="147" t="s">
        <v>54</v>
      </c>
      <c r="N2607" s="147" t="s">
        <v>54</v>
      </c>
      <c r="O2607" s="148">
        <v>2008</v>
      </c>
      <c r="P2607" s="148" t="s">
        <v>11</v>
      </c>
      <c r="Q2607" s="149">
        <v>411</v>
      </c>
      <c r="R2607" s="112" t="str">
        <f t="shared" si="32"/>
        <v/>
      </c>
    </row>
    <row r="2608" spans="7:18" x14ac:dyDescent="0.3">
      <c r="G2608" s="145" t="s">
        <v>25</v>
      </c>
      <c r="H2608" s="145" t="s">
        <v>33</v>
      </c>
      <c r="I2608" s="130">
        <v>2016</v>
      </c>
      <c r="J2608" s="146" t="s">
        <v>9</v>
      </c>
      <c r="K2608" s="129">
        <v>52</v>
      </c>
      <c r="L2608" s="121"/>
      <c r="M2608" s="147" t="s">
        <v>54</v>
      </c>
      <c r="N2608" s="147" t="s">
        <v>54</v>
      </c>
      <c r="O2608" s="148">
        <v>2008</v>
      </c>
      <c r="P2608" s="148" t="s">
        <v>12</v>
      </c>
      <c r="Q2608" s="149">
        <v>490</v>
      </c>
      <c r="R2608" s="112" t="str">
        <f t="shared" si="32"/>
        <v/>
      </c>
    </row>
    <row r="2609" spans="7:18" x14ac:dyDescent="0.3">
      <c r="G2609" s="145" t="s">
        <v>25</v>
      </c>
      <c r="H2609" s="145" t="s">
        <v>33</v>
      </c>
      <c r="I2609" s="130">
        <v>2016</v>
      </c>
      <c r="J2609" s="146" t="s">
        <v>10</v>
      </c>
      <c r="K2609" s="129">
        <v>48</v>
      </c>
      <c r="L2609" s="121"/>
      <c r="M2609" s="147" t="s">
        <v>54</v>
      </c>
      <c r="N2609" s="147" t="s">
        <v>54</v>
      </c>
      <c r="O2609" s="148">
        <v>2008</v>
      </c>
      <c r="P2609" s="148" t="s">
        <v>13</v>
      </c>
      <c r="Q2609" s="149">
        <v>472</v>
      </c>
      <c r="R2609" s="112" t="str">
        <f t="shared" si="32"/>
        <v/>
      </c>
    </row>
    <row r="2610" spans="7:18" x14ac:dyDescent="0.3">
      <c r="G2610" s="145" t="s">
        <v>25</v>
      </c>
      <c r="H2610" s="145" t="s">
        <v>33</v>
      </c>
      <c r="I2610" s="130">
        <v>2016</v>
      </c>
      <c r="J2610" s="146" t="s">
        <v>11</v>
      </c>
      <c r="K2610" s="129">
        <v>54</v>
      </c>
      <c r="L2610" s="121"/>
      <c r="M2610" s="147" t="s">
        <v>54</v>
      </c>
      <c r="N2610" s="147" t="s">
        <v>54</v>
      </c>
      <c r="O2610" s="148">
        <v>2008</v>
      </c>
      <c r="P2610" s="148" t="s">
        <v>14</v>
      </c>
      <c r="Q2610" s="149">
        <v>58</v>
      </c>
      <c r="R2610" s="112" t="str">
        <f t="shared" si="32"/>
        <v/>
      </c>
    </row>
    <row r="2611" spans="7:18" x14ac:dyDescent="0.3">
      <c r="G2611" s="145" t="s">
        <v>25</v>
      </c>
      <c r="H2611" s="145" t="s">
        <v>33</v>
      </c>
      <c r="I2611" s="130">
        <v>2016</v>
      </c>
      <c r="J2611" s="146" t="s">
        <v>12</v>
      </c>
      <c r="K2611" s="129">
        <v>60</v>
      </c>
      <c r="L2611" s="121"/>
      <c r="M2611" s="147" t="s">
        <v>54</v>
      </c>
      <c r="N2611" s="147" t="s">
        <v>54</v>
      </c>
      <c r="O2611" s="148">
        <v>2008</v>
      </c>
      <c r="P2611" s="148" t="s">
        <v>15</v>
      </c>
      <c r="Q2611" s="149">
        <v>125</v>
      </c>
      <c r="R2611" s="112" t="str">
        <f t="shared" si="32"/>
        <v/>
      </c>
    </row>
    <row r="2612" spans="7:18" x14ac:dyDescent="0.3">
      <c r="G2612" s="145" t="s">
        <v>25</v>
      </c>
      <c r="H2612" s="145" t="s">
        <v>33</v>
      </c>
      <c r="I2612" s="130">
        <v>2016</v>
      </c>
      <c r="J2612" s="146" t="s">
        <v>13</v>
      </c>
      <c r="K2612" s="129">
        <v>51</v>
      </c>
      <c r="L2612" s="121"/>
      <c r="M2612" s="147" t="s">
        <v>19</v>
      </c>
      <c r="N2612" s="147" t="s">
        <v>59</v>
      </c>
      <c r="O2612" s="148">
        <v>2007</v>
      </c>
      <c r="P2612" s="148" t="s">
        <v>4</v>
      </c>
      <c r="Q2612" s="149">
        <v>16202</v>
      </c>
      <c r="R2612" s="112" t="str">
        <f t="shared" si="32"/>
        <v/>
      </c>
    </row>
    <row r="2613" spans="7:18" x14ac:dyDescent="0.3">
      <c r="G2613" s="145" t="s">
        <v>25</v>
      </c>
      <c r="H2613" s="145" t="s">
        <v>33</v>
      </c>
      <c r="I2613" s="130">
        <v>2016</v>
      </c>
      <c r="J2613" s="146" t="s">
        <v>14</v>
      </c>
      <c r="K2613" s="129">
        <v>58</v>
      </c>
      <c r="L2613" s="121"/>
      <c r="M2613" s="147" t="s">
        <v>19</v>
      </c>
      <c r="N2613" s="147" t="s">
        <v>59</v>
      </c>
      <c r="O2613" s="148">
        <v>2007</v>
      </c>
      <c r="P2613" s="148" t="s">
        <v>5</v>
      </c>
      <c r="Q2613" s="149">
        <v>13519</v>
      </c>
      <c r="R2613" s="112" t="str">
        <f t="shared" si="32"/>
        <v/>
      </c>
    </row>
    <row r="2614" spans="7:18" x14ac:dyDescent="0.3">
      <c r="G2614" s="145" t="s">
        <v>25</v>
      </c>
      <c r="H2614" s="145" t="s">
        <v>33</v>
      </c>
      <c r="I2614" s="130">
        <v>2016</v>
      </c>
      <c r="J2614" s="146" t="s">
        <v>15</v>
      </c>
      <c r="K2614" s="129">
        <v>53</v>
      </c>
      <c r="L2614" s="121"/>
      <c r="M2614" s="147" t="s">
        <v>19</v>
      </c>
      <c r="N2614" s="147" t="s">
        <v>59</v>
      </c>
      <c r="O2614" s="148">
        <v>2007</v>
      </c>
      <c r="P2614" s="148" t="s">
        <v>6</v>
      </c>
      <c r="Q2614" s="149">
        <v>15173</v>
      </c>
      <c r="R2614" s="112" t="str">
        <f t="shared" si="32"/>
        <v/>
      </c>
    </row>
    <row r="2615" spans="7:18" x14ac:dyDescent="0.3">
      <c r="G2615" s="145" t="s">
        <v>25</v>
      </c>
      <c r="H2615" s="145" t="s">
        <v>34</v>
      </c>
      <c r="I2615" s="130">
        <v>2016</v>
      </c>
      <c r="J2615" s="146" t="s">
        <v>4</v>
      </c>
      <c r="K2615" s="129">
        <v>8</v>
      </c>
      <c r="L2615" s="121"/>
      <c r="M2615" s="147" t="s">
        <v>19</v>
      </c>
      <c r="N2615" s="147" t="s">
        <v>59</v>
      </c>
      <c r="O2615" s="148">
        <v>2007</v>
      </c>
      <c r="P2615" s="148" t="s">
        <v>7</v>
      </c>
      <c r="Q2615" s="149">
        <v>14433</v>
      </c>
      <c r="R2615" s="112" t="str">
        <f t="shared" si="32"/>
        <v/>
      </c>
    </row>
    <row r="2616" spans="7:18" x14ac:dyDescent="0.3">
      <c r="G2616" s="145" t="s">
        <v>25</v>
      </c>
      <c r="H2616" s="145" t="s">
        <v>34</v>
      </c>
      <c r="I2616" s="130">
        <v>2016</v>
      </c>
      <c r="J2616" s="146" t="s">
        <v>5</v>
      </c>
      <c r="K2616" s="129">
        <v>1</v>
      </c>
      <c r="L2616" s="121"/>
      <c r="M2616" s="147" t="s">
        <v>19</v>
      </c>
      <c r="N2616" s="147" t="s">
        <v>59</v>
      </c>
      <c r="O2616" s="148">
        <v>2007</v>
      </c>
      <c r="P2616" s="148" t="s">
        <v>8</v>
      </c>
      <c r="Q2616" s="149">
        <v>15792</v>
      </c>
      <c r="R2616" s="112" t="str">
        <f t="shared" si="32"/>
        <v/>
      </c>
    </row>
    <row r="2617" spans="7:18" x14ac:dyDescent="0.3">
      <c r="G2617" s="145" t="s">
        <v>25</v>
      </c>
      <c r="H2617" s="145" t="s">
        <v>34</v>
      </c>
      <c r="I2617" s="130">
        <v>2016</v>
      </c>
      <c r="J2617" s="146" t="s">
        <v>6</v>
      </c>
      <c r="K2617" s="129">
        <v>1</v>
      </c>
      <c r="L2617" s="121"/>
      <c r="M2617" s="147" t="s">
        <v>19</v>
      </c>
      <c r="N2617" s="147" t="s">
        <v>59</v>
      </c>
      <c r="O2617" s="148">
        <v>2007</v>
      </c>
      <c r="P2617" s="148" t="s">
        <v>9</v>
      </c>
      <c r="Q2617" s="149">
        <v>14562</v>
      </c>
      <c r="R2617" s="112" t="str">
        <f t="shared" si="32"/>
        <v/>
      </c>
    </row>
    <row r="2618" spans="7:18" x14ac:dyDescent="0.3">
      <c r="G2618" s="145" t="s">
        <v>25</v>
      </c>
      <c r="H2618" s="145" t="s">
        <v>34</v>
      </c>
      <c r="I2618" s="130">
        <v>2016</v>
      </c>
      <c r="J2618" s="146" t="s">
        <v>7</v>
      </c>
      <c r="K2618" s="129">
        <v>1</v>
      </c>
      <c r="L2618" s="121"/>
      <c r="M2618" s="147" t="s">
        <v>19</v>
      </c>
      <c r="N2618" s="147" t="s">
        <v>59</v>
      </c>
      <c r="O2618" s="148">
        <v>2007</v>
      </c>
      <c r="P2618" s="148" t="s">
        <v>10</v>
      </c>
      <c r="Q2618" s="149">
        <v>16135</v>
      </c>
      <c r="R2618" s="112" t="str">
        <f t="shared" si="32"/>
        <v/>
      </c>
    </row>
    <row r="2619" spans="7:18" x14ac:dyDescent="0.3">
      <c r="G2619" s="145" t="s">
        <v>25</v>
      </c>
      <c r="H2619" s="145" t="s">
        <v>34</v>
      </c>
      <c r="I2619" s="130">
        <v>2016</v>
      </c>
      <c r="J2619" s="146" t="s">
        <v>8</v>
      </c>
      <c r="K2619" s="129">
        <v>1</v>
      </c>
      <c r="L2619" s="121"/>
      <c r="M2619" s="147" t="s">
        <v>19</v>
      </c>
      <c r="N2619" s="147" t="s">
        <v>59</v>
      </c>
      <c r="O2619" s="148">
        <v>2007</v>
      </c>
      <c r="P2619" s="148" t="s">
        <v>11</v>
      </c>
      <c r="Q2619" s="149">
        <v>16279</v>
      </c>
      <c r="R2619" s="112" t="str">
        <f t="shared" si="32"/>
        <v/>
      </c>
    </row>
    <row r="2620" spans="7:18" x14ac:dyDescent="0.3">
      <c r="G2620" s="145" t="s">
        <v>25</v>
      </c>
      <c r="H2620" s="145" t="s">
        <v>34</v>
      </c>
      <c r="I2620" s="130">
        <v>2016</v>
      </c>
      <c r="J2620" s="146" t="s">
        <v>9</v>
      </c>
      <c r="K2620" s="129">
        <v>7</v>
      </c>
      <c r="L2620" s="121"/>
      <c r="M2620" s="147" t="s">
        <v>19</v>
      </c>
      <c r="N2620" s="147" t="s">
        <v>59</v>
      </c>
      <c r="O2620" s="148">
        <v>2007</v>
      </c>
      <c r="P2620" s="148" t="s">
        <v>12</v>
      </c>
      <c r="Q2620" s="149">
        <v>15258</v>
      </c>
      <c r="R2620" s="112" t="str">
        <f t="shared" si="32"/>
        <v/>
      </c>
    </row>
    <row r="2621" spans="7:18" x14ac:dyDescent="0.3">
      <c r="G2621" s="145" t="s">
        <v>25</v>
      </c>
      <c r="H2621" s="145" t="s">
        <v>34</v>
      </c>
      <c r="I2621" s="130">
        <v>2016</v>
      </c>
      <c r="J2621" s="146" t="s">
        <v>10</v>
      </c>
      <c r="K2621" s="129">
        <v>3</v>
      </c>
      <c r="L2621" s="121"/>
      <c r="M2621" s="147" t="s">
        <v>19</v>
      </c>
      <c r="N2621" s="147" t="s">
        <v>59</v>
      </c>
      <c r="O2621" s="148">
        <v>2007</v>
      </c>
      <c r="P2621" s="148" t="s">
        <v>13</v>
      </c>
      <c r="Q2621" s="149">
        <v>17705</v>
      </c>
      <c r="R2621" s="112" t="str">
        <f t="shared" si="32"/>
        <v/>
      </c>
    </row>
    <row r="2622" spans="7:18" x14ac:dyDescent="0.3">
      <c r="G2622" s="145" t="s">
        <v>25</v>
      </c>
      <c r="H2622" s="145" t="s">
        <v>34</v>
      </c>
      <c r="I2622" s="130">
        <v>2016</v>
      </c>
      <c r="J2622" s="146" t="s">
        <v>11</v>
      </c>
      <c r="K2622" s="129">
        <v>13</v>
      </c>
      <c r="L2622" s="121"/>
      <c r="M2622" s="147" t="s">
        <v>19</v>
      </c>
      <c r="N2622" s="147" t="s">
        <v>59</v>
      </c>
      <c r="O2622" s="148">
        <v>2007</v>
      </c>
      <c r="P2622" s="148" t="s">
        <v>14</v>
      </c>
      <c r="Q2622" s="149">
        <v>17086</v>
      </c>
      <c r="R2622" s="112" t="str">
        <f t="shared" si="32"/>
        <v/>
      </c>
    </row>
    <row r="2623" spans="7:18" x14ac:dyDescent="0.3">
      <c r="G2623" s="145" t="s">
        <v>25</v>
      </c>
      <c r="H2623" s="145" t="s">
        <v>34</v>
      </c>
      <c r="I2623" s="130">
        <v>2016</v>
      </c>
      <c r="J2623" s="146" t="s">
        <v>12</v>
      </c>
      <c r="K2623" s="129">
        <v>13</v>
      </c>
      <c r="L2623" s="121"/>
      <c r="M2623" s="147" t="s">
        <v>19</v>
      </c>
      <c r="N2623" s="147" t="s">
        <v>59</v>
      </c>
      <c r="O2623" s="148">
        <v>2007</v>
      </c>
      <c r="P2623" s="148" t="s">
        <v>15</v>
      </c>
      <c r="Q2623" s="149">
        <v>19556</v>
      </c>
      <c r="R2623" s="112" t="str">
        <f t="shared" si="32"/>
        <v/>
      </c>
    </row>
    <row r="2624" spans="7:18" x14ac:dyDescent="0.3">
      <c r="G2624" s="145" t="s">
        <v>25</v>
      </c>
      <c r="H2624" s="145" t="s">
        <v>34</v>
      </c>
      <c r="I2624" s="130">
        <v>2016</v>
      </c>
      <c r="J2624" s="146" t="s">
        <v>13</v>
      </c>
      <c r="K2624" s="129">
        <v>1</v>
      </c>
      <c r="L2624" s="121"/>
      <c r="M2624" s="147" t="s">
        <v>19</v>
      </c>
      <c r="N2624" s="147" t="s">
        <v>60</v>
      </c>
      <c r="O2624" s="148">
        <v>2007</v>
      </c>
      <c r="P2624" s="148" t="s">
        <v>4</v>
      </c>
      <c r="Q2624" s="149">
        <v>6</v>
      </c>
      <c r="R2624" s="112" t="str">
        <f t="shared" si="32"/>
        <v/>
      </c>
    </row>
    <row r="2625" spans="7:18" x14ac:dyDescent="0.3">
      <c r="G2625" s="145" t="s">
        <v>25</v>
      </c>
      <c r="H2625" s="145" t="s">
        <v>34</v>
      </c>
      <c r="I2625" s="130">
        <v>2016</v>
      </c>
      <c r="J2625" s="146" t="s">
        <v>14</v>
      </c>
      <c r="K2625" s="129">
        <v>1</v>
      </c>
      <c r="L2625" s="121"/>
      <c r="M2625" s="147" t="s">
        <v>19</v>
      </c>
      <c r="N2625" s="147" t="s">
        <v>60</v>
      </c>
      <c r="O2625" s="148">
        <v>2007</v>
      </c>
      <c r="P2625" s="148" t="s">
        <v>5</v>
      </c>
      <c r="Q2625" s="149">
        <v>6</v>
      </c>
      <c r="R2625" s="112" t="str">
        <f t="shared" si="32"/>
        <v/>
      </c>
    </row>
    <row r="2626" spans="7:18" x14ac:dyDescent="0.3">
      <c r="G2626" s="145" t="s">
        <v>25</v>
      </c>
      <c r="H2626" s="145" t="s">
        <v>34</v>
      </c>
      <c r="I2626" s="130">
        <v>2016</v>
      </c>
      <c r="J2626" s="146" t="s">
        <v>15</v>
      </c>
      <c r="K2626" s="129">
        <v>8</v>
      </c>
      <c r="L2626" s="121"/>
      <c r="M2626" s="147" t="s">
        <v>19</v>
      </c>
      <c r="N2626" s="147" t="s">
        <v>60</v>
      </c>
      <c r="O2626" s="148">
        <v>2007</v>
      </c>
      <c r="P2626" s="148" t="s">
        <v>6</v>
      </c>
      <c r="Q2626" s="149">
        <v>6</v>
      </c>
      <c r="R2626" s="112" t="str">
        <f t="shared" si="32"/>
        <v/>
      </c>
    </row>
    <row r="2627" spans="7:18" x14ac:dyDescent="0.3">
      <c r="G2627" s="145" t="s">
        <v>35</v>
      </c>
      <c r="H2627" s="145" t="s">
        <v>36</v>
      </c>
      <c r="I2627" s="130">
        <v>2016</v>
      </c>
      <c r="J2627" s="146" t="s">
        <v>4</v>
      </c>
      <c r="K2627" s="129">
        <v>167</v>
      </c>
      <c r="L2627" s="121"/>
      <c r="M2627" s="147" t="s">
        <v>19</v>
      </c>
      <c r="N2627" s="147" t="s">
        <v>60</v>
      </c>
      <c r="O2627" s="148">
        <v>2007</v>
      </c>
      <c r="P2627" s="148" t="s">
        <v>7</v>
      </c>
      <c r="Q2627" s="149">
        <v>9</v>
      </c>
      <c r="R2627" s="112" t="str">
        <f t="shared" si="32"/>
        <v/>
      </c>
    </row>
    <row r="2628" spans="7:18" x14ac:dyDescent="0.3">
      <c r="G2628" s="145" t="s">
        <v>35</v>
      </c>
      <c r="H2628" s="145" t="s">
        <v>36</v>
      </c>
      <c r="I2628" s="130">
        <v>2016</v>
      </c>
      <c r="J2628" s="146" t="s">
        <v>5</v>
      </c>
      <c r="K2628" s="129">
        <v>73</v>
      </c>
      <c r="L2628" s="121"/>
      <c r="M2628" s="147" t="s">
        <v>19</v>
      </c>
      <c r="N2628" s="147" t="s">
        <v>60</v>
      </c>
      <c r="O2628" s="148">
        <v>2007</v>
      </c>
      <c r="P2628" s="148" t="s">
        <v>8</v>
      </c>
      <c r="Q2628" s="149">
        <v>8</v>
      </c>
      <c r="R2628" s="112" t="str">
        <f t="shared" si="32"/>
        <v/>
      </c>
    </row>
    <row r="2629" spans="7:18" x14ac:dyDescent="0.3">
      <c r="G2629" s="145" t="s">
        <v>35</v>
      </c>
      <c r="H2629" s="145" t="s">
        <v>36</v>
      </c>
      <c r="I2629" s="130">
        <v>2016</v>
      </c>
      <c r="J2629" s="146" t="s">
        <v>6</v>
      </c>
      <c r="K2629" s="129">
        <v>116</v>
      </c>
      <c r="L2629" s="121"/>
      <c r="M2629" s="147" t="s">
        <v>19</v>
      </c>
      <c r="N2629" s="147" t="s">
        <v>60</v>
      </c>
      <c r="O2629" s="148">
        <v>2007</v>
      </c>
      <c r="P2629" s="148" t="s">
        <v>9</v>
      </c>
      <c r="Q2629" s="149">
        <v>9</v>
      </c>
      <c r="R2629" s="112" t="str">
        <f t="shared" si="32"/>
        <v/>
      </c>
    </row>
    <row r="2630" spans="7:18" x14ac:dyDescent="0.3">
      <c r="G2630" s="145" t="s">
        <v>35</v>
      </c>
      <c r="H2630" s="145" t="s">
        <v>36</v>
      </c>
      <c r="I2630" s="130">
        <v>2016</v>
      </c>
      <c r="J2630" s="146" t="s">
        <v>7</v>
      </c>
      <c r="K2630" s="129">
        <v>49</v>
      </c>
      <c r="L2630" s="121"/>
      <c r="M2630" s="147" t="s">
        <v>19</v>
      </c>
      <c r="N2630" s="147" t="s">
        <v>60</v>
      </c>
      <c r="O2630" s="148">
        <v>2007</v>
      </c>
      <c r="P2630" s="148" t="s">
        <v>10</v>
      </c>
      <c r="Q2630" s="149">
        <v>4</v>
      </c>
      <c r="R2630" s="112" t="str">
        <f t="shared" ref="R2630:R2693" si="33">TRIM(T2579)</f>
        <v/>
      </c>
    </row>
    <row r="2631" spans="7:18" x14ac:dyDescent="0.3">
      <c r="G2631" s="145" t="s">
        <v>35</v>
      </c>
      <c r="H2631" s="145" t="s">
        <v>36</v>
      </c>
      <c r="I2631" s="130">
        <v>2016</v>
      </c>
      <c r="J2631" s="146" t="s">
        <v>8</v>
      </c>
      <c r="K2631" s="129">
        <v>36</v>
      </c>
      <c r="L2631" s="121"/>
      <c r="M2631" s="147" t="s">
        <v>19</v>
      </c>
      <c r="N2631" s="147" t="s">
        <v>60</v>
      </c>
      <c r="O2631" s="148">
        <v>2007</v>
      </c>
      <c r="P2631" s="148" t="s">
        <v>11</v>
      </c>
      <c r="Q2631" s="149">
        <v>8</v>
      </c>
      <c r="R2631" s="112" t="str">
        <f t="shared" si="33"/>
        <v/>
      </c>
    </row>
    <row r="2632" spans="7:18" x14ac:dyDescent="0.3">
      <c r="G2632" s="145" t="s">
        <v>35</v>
      </c>
      <c r="H2632" s="145" t="s">
        <v>36</v>
      </c>
      <c r="I2632" s="130">
        <v>2016</v>
      </c>
      <c r="J2632" s="146" t="s">
        <v>9</v>
      </c>
      <c r="K2632" s="129">
        <v>52</v>
      </c>
      <c r="L2632" s="121"/>
      <c r="M2632" s="147" t="s">
        <v>19</v>
      </c>
      <c r="N2632" s="147" t="s">
        <v>60</v>
      </c>
      <c r="O2632" s="148">
        <v>2007</v>
      </c>
      <c r="P2632" s="148" t="s">
        <v>12</v>
      </c>
      <c r="Q2632" s="149">
        <v>10</v>
      </c>
      <c r="R2632" s="112" t="str">
        <f t="shared" si="33"/>
        <v/>
      </c>
    </row>
    <row r="2633" spans="7:18" x14ac:dyDescent="0.3">
      <c r="G2633" s="145" t="s">
        <v>35</v>
      </c>
      <c r="H2633" s="145" t="s">
        <v>36</v>
      </c>
      <c r="I2633" s="130">
        <v>2016</v>
      </c>
      <c r="J2633" s="146" t="s">
        <v>10</v>
      </c>
      <c r="K2633" s="129">
        <v>65</v>
      </c>
      <c r="L2633" s="121"/>
      <c r="M2633" s="147" t="s">
        <v>19</v>
      </c>
      <c r="N2633" s="147" t="s">
        <v>60</v>
      </c>
      <c r="O2633" s="148">
        <v>2007</v>
      </c>
      <c r="P2633" s="148" t="s">
        <v>13</v>
      </c>
      <c r="Q2633" s="149">
        <v>12</v>
      </c>
      <c r="R2633" s="112" t="str">
        <f t="shared" si="33"/>
        <v/>
      </c>
    </row>
    <row r="2634" spans="7:18" x14ac:dyDescent="0.3">
      <c r="G2634" s="145" t="s">
        <v>35</v>
      </c>
      <c r="H2634" s="145" t="s">
        <v>36</v>
      </c>
      <c r="I2634" s="130">
        <v>2016</v>
      </c>
      <c r="J2634" s="146" t="s">
        <v>11</v>
      </c>
      <c r="K2634" s="129">
        <v>64</v>
      </c>
      <c r="L2634" s="121"/>
      <c r="M2634" s="147" t="s">
        <v>19</v>
      </c>
      <c r="N2634" s="147" t="s">
        <v>60</v>
      </c>
      <c r="O2634" s="148">
        <v>2007</v>
      </c>
      <c r="P2634" s="148" t="s">
        <v>14</v>
      </c>
      <c r="Q2634" s="149">
        <v>8</v>
      </c>
      <c r="R2634" s="112" t="str">
        <f t="shared" si="33"/>
        <v/>
      </c>
    </row>
    <row r="2635" spans="7:18" x14ac:dyDescent="0.3">
      <c r="G2635" s="145" t="s">
        <v>35</v>
      </c>
      <c r="H2635" s="145" t="s">
        <v>36</v>
      </c>
      <c r="I2635" s="130">
        <v>2016</v>
      </c>
      <c r="J2635" s="146" t="s">
        <v>12</v>
      </c>
      <c r="K2635" s="129">
        <v>44</v>
      </c>
      <c r="L2635" s="121"/>
      <c r="M2635" s="147" t="s">
        <v>19</v>
      </c>
      <c r="N2635" s="147" t="s">
        <v>60</v>
      </c>
      <c r="O2635" s="148">
        <v>2007</v>
      </c>
      <c r="P2635" s="148" t="s">
        <v>15</v>
      </c>
      <c r="Q2635" s="149">
        <v>15</v>
      </c>
      <c r="R2635" s="112" t="str">
        <f t="shared" si="33"/>
        <v/>
      </c>
    </row>
    <row r="2636" spans="7:18" x14ac:dyDescent="0.3">
      <c r="G2636" s="145" t="s">
        <v>35</v>
      </c>
      <c r="H2636" s="145" t="s">
        <v>36</v>
      </c>
      <c r="I2636" s="130">
        <v>2016</v>
      </c>
      <c r="J2636" s="146" t="s">
        <v>13</v>
      </c>
      <c r="K2636" s="129">
        <v>60</v>
      </c>
      <c r="L2636" s="121"/>
      <c r="M2636" s="147" t="s">
        <v>19</v>
      </c>
      <c r="N2636" s="147" t="s">
        <v>63</v>
      </c>
      <c r="O2636" s="148">
        <v>2007</v>
      </c>
      <c r="P2636" s="148" t="s">
        <v>4</v>
      </c>
      <c r="Q2636" s="149">
        <v>92</v>
      </c>
      <c r="R2636" s="112" t="str">
        <f t="shared" si="33"/>
        <v/>
      </c>
    </row>
    <row r="2637" spans="7:18" x14ac:dyDescent="0.3">
      <c r="G2637" s="145" t="s">
        <v>35</v>
      </c>
      <c r="H2637" s="145" t="s">
        <v>36</v>
      </c>
      <c r="I2637" s="130">
        <v>2016</v>
      </c>
      <c r="J2637" s="146" t="s">
        <v>14</v>
      </c>
      <c r="K2637" s="129">
        <v>57</v>
      </c>
      <c r="L2637" s="121"/>
      <c r="M2637" s="147" t="s">
        <v>19</v>
      </c>
      <c r="N2637" s="147" t="s">
        <v>63</v>
      </c>
      <c r="O2637" s="148">
        <v>2007</v>
      </c>
      <c r="P2637" s="148" t="s">
        <v>5</v>
      </c>
      <c r="Q2637" s="149">
        <v>92</v>
      </c>
      <c r="R2637" s="112" t="str">
        <f t="shared" si="33"/>
        <v/>
      </c>
    </row>
    <row r="2638" spans="7:18" x14ac:dyDescent="0.3">
      <c r="G2638" s="145" t="s">
        <v>35</v>
      </c>
      <c r="H2638" s="145" t="s">
        <v>36</v>
      </c>
      <c r="I2638" s="130">
        <v>2016</v>
      </c>
      <c r="J2638" s="146" t="s">
        <v>15</v>
      </c>
      <c r="K2638" s="129">
        <v>46</v>
      </c>
      <c r="L2638" s="121"/>
      <c r="M2638" s="147" t="s">
        <v>19</v>
      </c>
      <c r="N2638" s="147" t="s">
        <v>63</v>
      </c>
      <c r="O2638" s="148">
        <v>2007</v>
      </c>
      <c r="P2638" s="148" t="s">
        <v>6</v>
      </c>
      <c r="Q2638" s="149">
        <v>78</v>
      </c>
      <c r="R2638" s="112" t="str">
        <f t="shared" si="33"/>
        <v/>
      </c>
    </row>
    <row r="2639" spans="7:18" x14ac:dyDescent="0.3">
      <c r="G2639" s="145" t="s">
        <v>39</v>
      </c>
      <c r="H2639" s="145" t="s">
        <v>40</v>
      </c>
      <c r="I2639" s="130">
        <v>2016</v>
      </c>
      <c r="J2639" s="146" t="s">
        <v>4</v>
      </c>
      <c r="K2639" s="129">
        <v>185</v>
      </c>
      <c r="L2639" s="121"/>
      <c r="M2639" s="147" t="s">
        <v>19</v>
      </c>
      <c r="N2639" s="147" t="s">
        <v>63</v>
      </c>
      <c r="O2639" s="148">
        <v>2007</v>
      </c>
      <c r="P2639" s="148" t="s">
        <v>7</v>
      </c>
      <c r="Q2639" s="149">
        <v>127</v>
      </c>
      <c r="R2639" s="112" t="str">
        <f t="shared" si="33"/>
        <v/>
      </c>
    </row>
    <row r="2640" spans="7:18" x14ac:dyDescent="0.3">
      <c r="G2640" s="145" t="s">
        <v>39</v>
      </c>
      <c r="H2640" s="145" t="s">
        <v>40</v>
      </c>
      <c r="I2640" s="130">
        <v>2016</v>
      </c>
      <c r="J2640" s="146" t="s">
        <v>5</v>
      </c>
      <c r="K2640" s="129">
        <v>217</v>
      </c>
      <c r="L2640" s="121"/>
      <c r="M2640" s="147" t="s">
        <v>19</v>
      </c>
      <c r="N2640" s="147" t="s">
        <v>63</v>
      </c>
      <c r="O2640" s="148">
        <v>2007</v>
      </c>
      <c r="P2640" s="148" t="s">
        <v>8</v>
      </c>
      <c r="Q2640" s="149">
        <v>153</v>
      </c>
      <c r="R2640" s="112" t="str">
        <f t="shared" si="33"/>
        <v/>
      </c>
    </row>
    <row r="2641" spans="7:18" x14ac:dyDescent="0.3">
      <c r="G2641" s="145" t="s">
        <v>39</v>
      </c>
      <c r="H2641" s="145" t="s">
        <v>40</v>
      </c>
      <c r="I2641" s="130">
        <v>2016</v>
      </c>
      <c r="J2641" s="146" t="s">
        <v>6</v>
      </c>
      <c r="K2641" s="129">
        <v>1347</v>
      </c>
      <c r="L2641" s="121"/>
      <c r="M2641" s="147" t="s">
        <v>19</v>
      </c>
      <c r="N2641" s="147" t="s">
        <v>63</v>
      </c>
      <c r="O2641" s="148">
        <v>2007</v>
      </c>
      <c r="P2641" s="148" t="s">
        <v>9</v>
      </c>
      <c r="Q2641" s="149">
        <v>150</v>
      </c>
      <c r="R2641" s="112" t="str">
        <f t="shared" si="33"/>
        <v/>
      </c>
    </row>
    <row r="2642" spans="7:18" x14ac:dyDescent="0.3">
      <c r="G2642" s="145" t="s">
        <v>39</v>
      </c>
      <c r="H2642" s="145" t="s">
        <v>40</v>
      </c>
      <c r="I2642" s="130">
        <v>2016</v>
      </c>
      <c r="J2642" s="146" t="s">
        <v>7</v>
      </c>
      <c r="K2642" s="129">
        <v>358</v>
      </c>
      <c r="L2642" s="121"/>
      <c r="M2642" s="147" t="s">
        <v>19</v>
      </c>
      <c r="N2642" s="147" t="s">
        <v>63</v>
      </c>
      <c r="O2642" s="148">
        <v>2007</v>
      </c>
      <c r="P2642" s="148" t="s">
        <v>10</v>
      </c>
      <c r="Q2642" s="149">
        <v>179</v>
      </c>
      <c r="R2642" s="112" t="str">
        <f t="shared" si="33"/>
        <v/>
      </c>
    </row>
    <row r="2643" spans="7:18" x14ac:dyDescent="0.3">
      <c r="G2643" s="145" t="s">
        <v>39</v>
      </c>
      <c r="H2643" s="145" t="s">
        <v>40</v>
      </c>
      <c r="I2643" s="130">
        <v>2016</v>
      </c>
      <c r="J2643" s="146" t="s">
        <v>8</v>
      </c>
      <c r="K2643" s="129">
        <v>576</v>
      </c>
      <c r="L2643" s="121"/>
      <c r="M2643" s="147" t="s">
        <v>19</v>
      </c>
      <c r="N2643" s="147" t="s">
        <v>63</v>
      </c>
      <c r="O2643" s="148">
        <v>2007</v>
      </c>
      <c r="P2643" s="148" t="s">
        <v>11</v>
      </c>
      <c r="Q2643" s="149">
        <v>188</v>
      </c>
      <c r="R2643" s="112" t="str">
        <f t="shared" si="33"/>
        <v/>
      </c>
    </row>
    <row r="2644" spans="7:18" x14ac:dyDescent="0.3">
      <c r="G2644" s="145" t="s">
        <v>39</v>
      </c>
      <c r="H2644" s="145" t="s">
        <v>40</v>
      </c>
      <c r="I2644" s="130">
        <v>2016</v>
      </c>
      <c r="J2644" s="146" t="s">
        <v>9</v>
      </c>
      <c r="K2644" s="129">
        <v>784</v>
      </c>
      <c r="L2644" s="121"/>
      <c r="M2644" s="147" t="s">
        <v>19</v>
      </c>
      <c r="N2644" s="147" t="s">
        <v>63</v>
      </c>
      <c r="O2644" s="148">
        <v>2007</v>
      </c>
      <c r="P2644" s="148" t="s">
        <v>12</v>
      </c>
      <c r="Q2644" s="149">
        <v>157</v>
      </c>
      <c r="R2644" s="112" t="str">
        <f t="shared" si="33"/>
        <v/>
      </c>
    </row>
    <row r="2645" spans="7:18" x14ac:dyDescent="0.3">
      <c r="G2645" s="145" t="s">
        <v>39</v>
      </c>
      <c r="H2645" s="145" t="s">
        <v>40</v>
      </c>
      <c r="I2645" s="130">
        <v>2016</v>
      </c>
      <c r="J2645" s="146" t="s">
        <v>10</v>
      </c>
      <c r="K2645" s="129">
        <v>4296</v>
      </c>
      <c r="L2645" s="121"/>
      <c r="M2645" s="147" t="s">
        <v>19</v>
      </c>
      <c r="N2645" s="147" t="s">
        <v>63</v>
      </c>
      <c r="O2645" s="148">
        <v>2007</v>
      </c>
      <c r="P2645" s="148" t="s">
        <v>13</v>
      </c>
      <c r="Q2645" s="149">
        <v>205</v>
      </c>
      <c r="R2645" s="112" t="str">
        <f t="shared" si="33"/>
        <v/>
      </c>
    </row>
    <row r="2646" spans="7:18" x14ac:dyDescent="0.3">
      <c r="G2646" s="145" t="s">
        <v>39</v>
      </c>
      <c r="H2646" s="145" t="s">
        <v>40</v>
      </c>
      <c r="I2646" s="130">
        <v>2016</v>
      </c>
      <c r="J2646" s="146" t="s">
        <v>11</v>
      </c>
      <c r="K2646" s="129">
        <v>1690</v>
      </c>
      <c r="L2646" s="121"/>
      <c r="M2646" s="147" t="s">
        <v>19</v>
      </c>
      <c r="N2646" s="147" t="s">
        <v>63</v>
      </c>
      <c r="O2646" s="148">
        <v>2007</v>
      </c>
      <c r="P2646" s="148" t="s">
        <v>14</v>
      </c>
      <c r="Q2646" s="149">
        <v>162</v>
      </c>
      <c r="R2646" s="112" t="str">
        <f t="shared" si="33"/>
        <v/>
      </c>
    </row>
    <row r="2647" spans="7:18" x14ac:dyDescent="0.3">
      <c r="G2647" s="145" t="s">
        <v>39</v>
      </c>
      <c r="H2647" s="145" t="s">
        <v>40</v>
      </c>
      <c r="I2647" s="130">
        <v>2016</v>
      </c>
      <c r="J2647" s="146" t="s">
        <v>12</v>
      </c>
      <c r="K2647" s="129">
        <v>1318</v>
      </c>
      <c r="L2647" s="121"/>
      <c r="M2647" s="147" t="s">
        <v>19</v>
      </c>
      <c r="N2647" s="147" t="s">
        <v>63</v>
      </c>
      <c r="O2647" s="148">
        <v>2007</v>
      </c>
      <c r="P2647" s="148" t="s">
        <v>15</v>
      </c>
      <c r="Q2647" s="149">
        <v>210</v>
      </c>
      <c r="R2647" s="112" t="str">
        <f t="shared" si="33"/>
        <v/>
      </c>
    </row>
    <row r="2648" spans="7:18" x14ac:dyDescent="0.3">
      <c r="G2648" s="145" t="s">
        <v>39</v>
      </c>
      <c r="H2648" s="145" t="s">
        <v>40</v>
      </c>
      <c r="I2648" s="130">
        <v>2016</v>
      </c>
      <c r="J2648" s="146" t="s">
        <v>13</v>
      </c>
      <c r="K2648" s="129">
        <v>1321</v>
      </c>
      <c r="L2648" s="121"/>
      <c r="M2648" s="147" t="s">
        <v>25</v>
      </c>
      <c r="N2648" s="147" t="s">
        <v>31</v>
      </c>
      <c r="O2648" s="148">
        <v>2007</v>
      </c>
      <c r="P2648" s="148" t="s">
        <v>4</v>
      </c>
      <c r="Q2648" s="149">
        <v>101</v>
      </c>
      <c r="R2648" s="112" t="str">
        <f t="shared" si="33"/>
        <v/>
      </c>
    </row>
    <row r="2649" spans="7:18" x14ac:dyDescent="0.3">
      <c r="G2649" s="145" t="s">
        <v>39</v>
      </c>
      <c r="H2649" s="145" t="s">
        <v>40</v>
      </c>
      <c r="I2649" s="130">
        <v>2016</v>
      </c>
      <c r="J2649" s="146" t="s">
        <v>14</v>
      </c>
      <c r="K2649" s="129">
        <v>2999</v>
      </c>
      <c r="L2649" s="121"/>
      <c r="M2649" s="147" t="s">
        <v>25</v>
      </c>
      <c r="N2649" s="147" t="s">
        <v>31</v>
      </c>
      <c r="O2649" s="148">
        <v>2007</v>
      </c>
      <c r="P2649" s="148" t="s">
        <v>5</v>
      </c>
      <c r="Q2649" s="149">
        <v>115</v>
      </c>
      <c r="R2649" s="112" t="str">
        <f t="shared" si="33"/>
        <v/>
      </c>
    </row>
    <row r="2650" spans="7:18" x14ac:dyDescent="0.3">
      <c r="G2650" s="145" t="s">
        <v>39</v>
      </c>
      <c r="H2650" s="145" t="s">
        <v>40</v>
      </c>
      <c r="I2650" s="130">
        <v>2016</v>
      </c>
      <c r="J2650" s="146" t="s">
        <v>15</v>
      </c>
      <c r="K2650" s="129">
        <v>1372</v>
      </c>
      <c r="L2650" s="121"/>
      <c r="M2650" s="147" t="s">
        <v>25</v>
      </c>
      <c r="N2650" s="147" t="s">
        <v>31</v>
      </c>
      <c r="O2650" s="148">
        <v>2007</v>
      </c>
      <c r="P2650" s="148" t="s">
        <v>6</v>
      </c>
      <c r="Q2650" s="149">
        <v>115</v>
      </c>
      <c r="R2650" s="112" t="str">
        <f t="shared" si="33"/>
        <v/>
      </c>
    </row>
    <row r="2651" spans="7:18" x14ac:dyDescent="0.3">
      <c r="G2651" s="145" t="s">
        <v>41</v>
      </c>
      <c r="H2651" s="145" t="s">
        <v>42</v>
      </c>
      <c r="I2651" s="130">
        <v>2016</v>
      </c>
      <c r="J2651" s="146" t="s">
        <v>4</v>
      </c>
      <c r="K2651" s="129">
        <v>5700</v>
      </c>
      <c r="L2651" s="121"/>
      <c r="M2651" s="147" t="s">
        <v>25</v>
      </c>
      <c r="N2651" s="147" t="s">
        <v>31</v>
      </c>
      <c r="O2651" s="148">
        <v>2007</v>
      </c>
      <c r="P2651" s="148" t="s">
        <v>7</v>
      </c>
      <c r="Q2651" s="149">
        <v>112</v>
      </c>
      <c r="R2651" s="112" t="str">
        <f t="shared" si="33"/>
        <v/>
      </c>
    </row>
    <row r="2652" spans="7:18" x14ac:dyDescent="0.3">
      <c r="G2652" s="145" t="s">
        <v>41</v>
      </c>
      <c r="H2652" s="145" t="s">
        <v>42</v>
      </c>
      <c r="I2652" s="130">
        <v>2016</v>
      </c>
      <c r="J2652" s="146" t="s">
        <v>5</v>
      </c>
      <c r="K2652" s="129">
        <v>3696</v>
      </c>
      <c r="L2652" s="121"/>
      <c r="M2652" s="147" t="s">
        <v>25</v>
      </c>
      <c r="N2652" s="147" t="s">
        <v>31</v>
      </c>
      <c r="O2652" s="148">
        <v>2007</v>
      </c>
      <c r="P2652" s="148" t="s">
        <v>8</v>
      </c>
      <c r="Q2652" s="149">
        <v>146</v>
      </c>
      <c r="R2652" s="112" t="str">
        <f t="shared" si="33"/>
        <v/>
      </c>
    </row>
    <row r="2653" spans="7:18" x14ac:dyDescent="0.3">
      <c r="G2653" s="145" t="s">
        <v>41</v>
      </c>
      <c r="H2653" s="145" t="s">
        <v>42</v>
      </c>
      <c r="I2653" s="130">
        <v>2016</v>
      </c>
      <c r="J2653" s="146" t="s">
        <v>6</v>
      </c>
      <c r="K2653" s="129">
        <v>7525</v>
      </c>
      <c r="L2653" s="121"/>
      <c r="M2653" s="147" t="s">
        <v>25</v>
      </c>
      <c r="N2653" s="147" t="s">
        <v>31</v>
      </c>
      <c r="O2653" s="148">
        <v>2007</v>
      </c>
      <c r="P2653" s="148" t="s">
        <v>9</v>
      </c>
      <c r="Q2653" s="149">
        <v>114</v>
      </c>
      <c r="R2653" s="112" t="str">
        <f t="shared" si="33"/>
        <v/>
      </c>
    </row>
    <row r="2654" spans="7:18" x14ac:dyDescent="0.3">
      <c r="G2654" s="145" t="s">
        <v>41</v>
      </c>
      <c r="H2654" s="145" t="s">
        <v>42</v>
      </c>
      <c r="I2654" s="130">
        <v>2016</v>
      </c>
      <c r="J2654" s="146" t="s">
        <v>7</v>
      </c>
      <c r="K2654" s="129">
        <v>5726</v>
      </c>
      <c r="L2654" s="121"/>
      <c r="M2654" s="147" t="s">
        <v>25</v>
      </c>
      <c r="N2654" s="147" t="s">
        <v>31</v>
      </c>
      <c r="O2654" s="148">
        <v>2007</v>
      </c>
      <c r="P2654" s="148" t="s">
        <v>10</v>
      </c>
      <c r="Q2654" s="149">
        <v>262</v>
      </c>
      <c r="R2654" s="112" t="str">
        <f t="shared" si="33"/>
        <v/>
      </c>
    </row>
    <row r="2655" spans="7:18" x14ac:dyDescent="0.3">
      <c r="G2655" s="145" t="s">
        <v>41</v>
      </c>
      <c r="H2655" s="145" t="s">
        <v>42</v>
      </c>
      <c r="I2655" s="130">
        <v>2016</v>
      </c>
      <c r="J2655" s="146" t="s">
        <v>8</v>
      </c>
      <c r="K2655" s="129">
        <v>5551</v>
      </c>
      <c r="L2655" s="121"/>
      <c r="M2655" s="147" t="s">
        <v>25</v>
      </c>
      <c r="N2655" s="147" t="s">
        <v>31</v>
      </c>
      <c r="O2655" s="148">
        <v>2007</v>
      </c>
      <c r="P2655" s="148" t="s">
        <v>11</v>
      </c>
      <c r="Q2655" s="149">
        <v>103</v>
      </c>
      <c r="R2655" s="112" t="str">
        <f t="shared" si="33"/>
        <v/>
      </c>
    </row>
    <row r="2656" spans="7:18" x14ac:dyDescent="0.3">
      <c r="G2656" s="145" t="s">
        <v>41</v>
      </c>
      <c r="H2656" s="145" t="s">
        <v>42</v>
      </c>
      <c r="I2656" s="130">
        <v>2016</v>
      </c>
      <c r="J2656" s="146" t="s">
        <v>9</v>
      </c>
      <c r="K2656" s="129">
        <v>5703</v>
      </c>
      <c r="L2656" s="121"/>
      <c r="M2656" s="147" t="s">
        <v>25</v>
      </c>
      <c r="N2656" s="147" t="s">
        <v>31</v>
      </c>
      <c r="O2656" s="148">
        <v>2007</v>
      </c>
      <c r="P2656" s="148" t="s">
        <v>12</v>
      </c>
      <c r="Q2656" s="149">
        <v>65</v>
      </c>
      <c r="R2656" s="112" t="str">
        <f t="shared" si="33"/>
        <v/>
      </c>
    </row>
    <row r="2657" spans="7:18" x14ac:dyDescent="0.3">
      <c r="G2657" s="145" t="s">
        <v>41</v>
      </c>
      <c r="H2657" s="145" t="s">
        <v>42</v>
      </c>
      <c r="I2657" s="130">
        <v>2016</v>
      </c>
      <c r="J2657" s="146" t="s">
        <v>10</v>
      </c>
      <c r="K2657" s="129">
        <v>5807</v>
      </c>
      <c r="L2657" s="121"/>
      <c r="M2657" s="147" t="s">
        <v>25</v>
      </c>
      <c r="N2657" s="147" t="s">
        <v>31</v>
      </c>
      <c r="O2657" s="148">
        <v>2007</v>
      </c>
      <c r="P2657" s="148" t="s">
        <v>13</v>
      </c>
      <c r="Q2657" s="149">
        <v>111</v>
      </c>
      <c r="R2657" s="112" t="str">
        <f t="shared" si="33"/>
        <v/>
      </c>
    </row>
    <row r="2658" spans="7:18" x14ac:dyDescent="0.3">
      <c r="G2658" s="145" t="s">
        <v>41</v>
      </c>
      <c r="H2658" s="145" t="s">
        <v>42</v>
      </c>
      <c r="I2658" s="130">
        <v>2016</v>
      </c>
      <c r="J2658" s="146" t="s">
        <v>11</v>
      </c>
      <c r="K2658" s="129">
        <v>5332</v>
      </c>
      <c r="L2658" s="121"/>
      <c r="M2658" s="147" t="s">
        <v>25</v>
      </c>
      <c r="N2658" s="147" t="s">
        <v>31</v>
      </c>
      <c r="O2658" s="148">
        <v>2007</v>
      </c>
      <c r="P2658" s="148" t="s">
        <v>14</v>
      </c>
      <c r="Q2658" s="149">
        <v>71</v>
      </c>
      <c r="R2658" s="112" t="str">
        <f t="shared" si="33"/>
        <v/>
      </c>
    </row>
    <row r="2659" spans="7:18" x14ac:dyDescent="0.3">
      <c r="G2659" s="145" t="s">
        <v>41</v>
      </c>
      <c r="H2659" s="145" t="s">
        <v>42</v>
      </c>
      <c r="I2659" s="130">
        <v>2016</v>
      </c>
      <c r="J2659" s="146" t="s">
        <v>12</v>
      </c>
      <c r="K2659" s="129">
        <v>8631</v>
      </c>
      <c r="L2659" s="121"/>
      <c r="M2659" s="147" t="s">
        <v>25</v>
      </c>
      <c r="N2659" s="147" t="s">
        <v>31</v>
      </c>
      <c r="O2659" s="148">
        <v>2007</v>
      </c>
      <c r="P2659" s="148" t="s">
        <v>15</v>
      </c>
      <c r="Q2659" s="149">
        <v>79</v>
      </c>
      <c r="R2659" s="112" t="str">
        <f t="shared" si="33"/>
        <v/>
      </c>
    </row>
    <row r="2660" spans="7:18" x14ac:dyDescent="0.3">
      <c r="G2660" s="145" t="s">
        <v>41</v>
      </c>
      <c r="H2660" s="145" t="s">
        <v>42</v>
      </c>
      <c r="I2660" s="130">
        <v>2016</v>
      </c>
      <c r="J2660" s="146" t="s">
        <v>13</v>
      </c>
      <c r="K2660" s="129">
        <v>10281</v>
      </c>
      <c r="L2660" s="121"/>
      <c r="M2660" s="147" t="s">
        <v>25</v>
      </c>
      <c r="N2660" s="147" t="s">
        <v>32</v>
      </c>
      <c r="O2660" s="148">
        <v>2007</v>
      </c>
      <c r="P2660" s="148" t="s">
        <v>12</v>
      </c>
      <c r="Q2660" s="149">
        <v>2</v>
      </c>
      <c r="R2660" s="112" t="str">
        <f t="shared" si="33"/>
        <v/>
      </c>
    </row>
    <row r="2661" spans="7:18" x14ac:dyDescent="0.3">
      <c r="G2661" s="145" t="s">
        <v>41</v>
      </c>
      <c r="H2661" s="145" t="s">
        <v>42</v>
      </c>
      <c r="I2661" s="130">
        <v>2016</v>
      </c>
      <c r="J2661" s="146" t="s">
        <v>14</v>
      </c>
      <c r="K2661" s="129">
        <v>8411</v>
      </c>
      <c r="L2661" s="121"/>
      <c r="M2661" s="147" t="s">
        <v>25</v>
      </c>
      <c r="N2661" s="147" t="s">
        <v>32</v>
      </c>
      <c r="O2661" s="148">
        <v>2007</v>
      </c>
      <c r="P2661" s="148" t="s">
        <v>13</v>
      </c>
      <c r="Q2661" s="149">
        <v>2</v>
      </c>
      <c r="R2661" s="112" t="str">
        <f t="shared" si="33"/>
        <v/>
      </c>
    </row>
    <row r="2662" spans="7:18" x14ac:dyDescent="0.3">
      <c r="G2662" s="145" t="s">
        <v>41</v>
      </c>
      <c r="H2662" s="145" t="s">
        <v>42</v>
      </c>
      <c r="I2662" s="130">
        <v>2016</v>
      </c>
      <c r="J2662" s="146" t="s">
        <v>15</v>
      </c>
      <c r="K2662" s="129">
        <v>9987</v>
      </c>
      <c r="L2662" s="121"/>
      <c r="M2662" s="147" t="s">
        <v>35</v>
      </c>
      <c r="N2662" s="147" t="s">
        <v>36</v>
      </c>
      <c r="O2662" s="148">
        <v>2007</v>
      </c>
      <c r="P2662" s="148" t="s">
        <v>4</v>
      </c>
      <c r="Q2662" s="149">
        <v>48</v>
      </c>
      <c r="R2662" s="112" t="str">
        <f t="shared" si="33"/>
        <v/>
      </c>
    </row>
    <row r="2663" spans="7:18" x14ac:dyDescent="0.3">
      <c r="G2663" s="145" t="s">
        <v>43</v>
      </c>
      <c r="H2663" s="145" t="s">
        <v>44</v>
      </c>
      <c r="I2663" s="130">
        <v>2016</v>
      </c>
      <c r="J2663" s="146" t="s">
        <v>4</v>
      </c>
      <c r="K2663" s="129">
        <v>3</v>
      </c>
      <c r="L2663" s="121"/>
      <c r="M2663" s="147" t="s">
        <v>35</v>
      </c>
      <c r="N2663" s="147" t="s">
        <v>36</v>
      </c>
      <c r="O2663" s="148">
        <v>2007</v>
      </c>
      <c r="P2663" s="148" t="s">
        <v>5</v>
      </c>
      <c r="Q2663" s="149">
        <v>49</v>
      </c>
      <c r="R2663" s="112" t="str">
        <f t="shared" si="33"/>
        <v/>
      </c>
    </row>
    <row r="2664" spans="7:18" x14ac:dyDescent="0.3">
      <c r="G2664" s="145" t="s">
        <v>43</v>
      </c>
      <c r="H2664" s="145" t="s">
        <v>44</v>
      </c>
      <c r="I2664" s="130">
        <v>2016</v>
      </c>
      <c r="J2664" s="146" t="s">
        <v>5</v>
      </c>
      <c r="K2664" s="129">
        <v>4</v>
      </c>
      <c r="L2664" s="121"/>
      <c r="M2664" s="147" t="s">
        <v>35</v>
      </c>
      <c r="N2664" s="147" t="s">
        <v>36</v>
      </c>
      <c r="O2664" s="148">
        <v>2007</v>
      </c>
      <c r="P2664" s="148" t="s">
        <v>6</v>
      </c>
      <c r="Q2664" s="149">
        <v>58</v>
      </c>
      <c r="R2664" s="112" t="str">
        <f t="shared" si="33"/>
        <v/>
      </c>
    </row>
    <row r="2665" spans="7:18" x14ac:dyDescent="0.3">
      <c r="G2665" s="145" t="s">
        <v>43</v>
      </c>
      <c r="H2665" s="145" t="s">
        <v>44</v>
      </c>
      <c r="I2665" s="130">
        <v>2016</v>
      </c>
      <c r="J2665" s="146" t="s">
        <v>6</v>
      </c>
      <c r="K2665" s="129">
        <v>1</v>
      </c>
      <c r="L2665" s="121"/>
      <c r="M2665" s="147" t="s">
        <v>35</v>
      </c>
      <c r="N2665" s="147" t="s">
        <v>36</v>
      </c>
      <c r="O2665" s="148">
        <v>2007</v>
      </c>
      <c r="P2665" s="148" t="s">
        <v>7</v>
      </c>
      <c r="Q2665" s="149">
        <v>32</v>
      </c>
      <c r="R2665" s="112" t="str">
        <f t="shared" si="33"/>
        <v/>
      </c>
    </row>
    <row r="2666" spans="7:18" x14ac:dyDescent="0.3">
      <c r="G2666" s="145" t="s">
        <v>43</v>
      </c>
      <c r="H2666" s="145" t="s">
        <v>44</v>
      </c>
      <c r="I2666" s="130">
        <v>2016</v>
      </c>
      <c r="J2666" s="146" t="s">
        <v>7</v>
      </c>
      <c r="K2666" s="129">
        <v>1</v>
      </c>
      <c r="L2666" s="121"/>
      <c r="M2666" s="147" t="s">
        <v>35</v>
      </c>
      <c r="N2666" s="147" t="s">
        <v>36</v>
      </c>
      <c r="O2666" s="148">
        <v>2007</v>
      </c>
      <c r="P2666" s="148" t="s">
        <v>8</v>
      </c>
      <c r="Q2666" s="149">
        <v>32</v>
      </c>
      <c r="R2666" s="112" t="str">
        <f t="shared" si="33"/>
        <v/>
      </c>
    </row>
    <row r="2667" spans="7:18" x14ac:dyDescent="0.3">
      <c r="G2667" s="145" t="s">
        <v>43</v>
      </c>
      <c r="H2667" s="145" t="s">
        <v>44</v>
      </c>
      <c r="I2667" s="130">
        <v>2016</v>
      </c>
      <c r="J2667" s="146" t="s">
        <v>10</v>
      </c>
      <c r="K2667" s="129">
        <v>10</v>
      </c>
      <c r="L2667" s="121"/>
      <c r="M2667" s="147" t="s">
        <v>35</v>
      </c>
      <c r="N2667" s="147" t="s">
        <v>36</v>
      </c>
      <c r="O2667" s="148">
        <v>2007</v>
      </c>
      <c r="P2667" s="148" t="s">
        <v>9</v>
      </c>
      <c r="Q2667" s="149">
        <v>42</v>
      </c>
      <c r="R2667" s="112" t="str">
        <f t="shared" si="33"/>
        <v/>
      </c>
    </row>
    <row r="2668" spans="7:18" x14ac:dyDescent="0.3">
      <c r="G2668" s="145" t="s">
        <v>43</v>
      </c>
      <c r="H2668" s="145" t="s">
        <v>44</v>
      </c>
      <c r="I2668" s="130">
        <v>2016</v>
      </c>
      <c r="J2668" s="146" t="s">
        <v>11</v>
      </c>
      <c r="K2668" s="129">
        <v>72</v>
      </c>
      <c r="L2668" s="121"/>
      <c r="M2668" s="147" t="s">
        <v>35</v>
      </c>
      <c r="N2668" s="147" t="s">
        <v>36</v>
      </c>
      <c r="O2668" s="148">
        <v>2007</v>
      </c>
      <c r="P2668" s="148" t="s">
        <v>10</v>
      </c>
      <c r="Q2668" s="149">
        <v>65</v>
      </c>
      <c r="R2668" s="112" t="str">
        <f t="shared" si="33"/>
        <v/>
      </c>
    </row>
    <row r="2669" spans="7:18" x14ac:dyDescent="0.3">
      <c r="G2669" s="145" t="s">
        <v>43</v>
      </c>
      <c r="H2669" s="145" t="s">
        <v>44</v>
      </c>
      <c r="I2669" s="130">
        <v>2016</v>
      </c>
      <c r="J2669" s="146" t="s">
        <v>13</v>
      </c>
      <c r="K2669" s="129">
        <v>1</v>
      </c>
      <c r="L2669" s="121"/>
      <c r="M2669" s="147" t="s">
        <v>35</v>
      </c>
      <c r="N2669" s="147" t="s">
        <v>36</v>
      </c>
      <c r="O2669" s="148">
        <v>2007</v>
      </c>
      <c r="P2669" s="148" t="s">
        <v>11</v>
      </c>
      <c r="Q2669" s="149">
        <v>40</v>
      </c>
      <c r="R2669" s="112" t="str">
        <f t="shared" si="33"/>
        <v/>
      </c>
    </row>
    <row r="2670" spans="7:18" x14ac:dyDescent="0.3">
      <c r="G2670" s="145" t="s">
        <v>43</v>
      </c>
      <c r="H2670" s="145" t="s">
        <v>44</v>
      </c>
      <c r="I2670" s="130">
        <v>2016</v>
      </c>
      <c r="J2670" s="146" t="s">
        <v>14</v>
      </c>
      <c r="K2670" s="129">
        <v>17</v>
      </c>
      <c r="L2670" s="121"/>
      <c r="M2670" s="147" t="s">
        <v>35</v>
      </c>
      <c r="N2670" s="147" t="s">
        <v>36</v>
      </c>
      <c r="O2670" s="148">
        <v>2007</v>
      </c>
      <c r="P2670" s="148" t="s">
        <v>12</v>
      </c>
      <c r="Q2670" s="149">
        <v>43</v>
      </c>
      <c r="R2670" s="112" t="str">
        <f t="shared" si="33"/>
        <v/>
      </c>
    </row>
    <row r="2671" spans="7:18" x14ac:dyDescent="0.3">
      <c r="G2671" s="145" t="s">
        <v>45</v>
      </c>
      <c r="H2671" s="145" t="s">
        <v>46</v>
      </c>
      <c r="I2671" s="130">
        <v>2016</v>
      </c>
      <c r="J2671" s="146" t="s">
        <v>10</v>
      </c>
      <c r="K2671" s="129">
        <v>8</v>
      </c>
      <c r="L2671" s="121"/>
      <c r="M2671" s="147" t="s">
        <v>35</v>
      </c>
      <c r="N2671" s="147" t="s">
        <v>36</v>
      </c>
      <c r="O2671" s="148">
        <v>2007</v>
      </c>
      <c r="P2671" s="148" t="s">
        <v>13</v>
      </c>
      <c r="Q2671" s="149">
        <v>46</v>
      </c>
      <c r="R2671" s="112" t="str">
        <f t="shared" si="33"/>
        <v/>
      </c>
    </row>
    <row r="2672" spans="7:18" x14ac:dyDescent="0.3">
      <c r="G2672" s="145" t="s">
        <v>45</v>
      </c>
      <c r="H2672" s="145" t="s">
        <v>46</v>
      </c>
      <c r="I2672" s="130">
        <v>2016</v>
      </c>
      <c r="J2672" s="146" t="s">
        <v>12</v>
      </c>
      <c r="K2672" s="129">
        <v>3</v>
      </c>
      <c r="L2672" s="121"/>
      <c r="M2672" s="147" t="s">
        <v>35</v>
      </c>
      <c r="N2672" s="147" t="s">
        <v>36</v>
      </c>
      <c r="O2672" s="148">
        <v>2007</v>
      </c>
      <c r="P2672" s="148" t="s">
        <v>14</v>
      </c>
      <c r="Q2672" s="149">
        <v>44</v>
      </c>
      <c r="R2672" s="112" t="str">
        <f t="shared" si="33"/>
        <v/>
      </c>
    </row>
    <row r="2673" spans="7:18" x14ac:dyDescent="0.3">
      <c r="G2673" s="145" t="s">
        <v>45</v>
      </c>
      <c r="H2673" s="145" t="s">
        <v>46</v>
      </c>
      <c r="I2673" s="130">
        <v>2016</v>
      </c>
      <c r="J2673" s="146" t="s">
        <v>13</v>
      </c>
      <c r="K2673" s="129">
        <v>4</v>
      </c>
      <c r="L2673" s="121"/>
      <c r="M2673" s="147" t="s">
        <v>35</v>
      </c>
      <c r="N2673" s="147" t="s">
        <v>36</v>
      </c>
      <c r="O2673" s="148">
        <v>2007</v>
      </c>
      <c r="P2673" s="148" t="s">
        <v>15</v>
      </c>
      <c r="Q2673" s="149">
        <v>36</v>
      </c>
      <c r="R2673" s="112" t="str">
        <f t="shared" si="33"/>
        <v/>
      </c>
    </row>
    <row r="2674" spans="7:18" x14ac:dyDescent="0.3">
      <c r="G2674" s="145" t="s">
        <v>45</v>
      </c>
      <c r="H2674" s="145" t="s">
        <v>46</v>
      </c>
      <c r="I2674" s="130">
        <v>2016</v>
      </c>
      <c r="J2674" s="146" t="s">
        <v>15</v>
      </c>
      <c r="K2674" s="129">
        <v>7</v>
      </c>
      <c r="L2674" s="121"/>
      <c r="M2674" s="147" t="s">
        <v>48</v>
      </c>
      <c r="N2674" s="147" t="s">
        <v>49</v>
      </c>
      <c r="O2674" s="148">
        <v>2007</v>
      </c>
      <c r="P2674" s="148" t="s">
        <v>15</v>
      </c>
      <c r="Q2674" s="149">
        <v>2</v>
      </c>
      <c r="R2674" s="112" t="str">
        <f t="shared" si="33"/>
        <v/>
      </c>
    </row>
    <row r="2675" spans="7:18" x14ac:dyDescent="0.3">
      <c r="G2675" s="145" t="s">
        <v>48</v>
      </c>
      <c r="H2675" s="145" t="s">
        <v>49</v>
      </c>
      <c r="I2675" s="130">
        <v>2016</v>
      </c>
      <c r="J2675" s="146" t="s">
        <v>4</v>
      </c>
      <c r="K2675" s="129">
        <v>1027</v>
      </c>
      <c r="L2675" s="121"/>
      <c r="M2675" s="147" t="s">
        <v>54</v>
      </c>
      <c r="N2675" s="147" t="s">
        <v>54</v>
      </c>
      <c r="O2675" s="148">
        <v>2007</v>
      </c>
      <c r="P2675" s="148" t="s">
        <v>4</v>
      </c>
      <c r="Q2675" s="149">
        <v>179</v>
      </c>
      <c r="R2675" s="112" t="str">
        <f t="shared" si="33"/>
        <v/>
      </c>
    </row>
    <row r="2676" spans="7:18" x14ac:dyDescent="0.3">
      <c r="G2676" s="145" t="s">
        <v>48</v>
      </c>
      <c r="H2676" s="145" t="s">
        <v>49</v>
      </c>
      <c r="I2676" s="130">
        <v>2016</v>
      </c>
      <c r="J2676" s="146" t="s">
        <v>5</v>
      </c>
      <c r="K2676" s="129">
        <v>770</v>
      </c>
      <c r="L2676" s="121"/>
      <c r="M2676" s="147" t="s">
        <v>54</v>
      </c>
      <c r="N2676" s="147" t="s">
        <v>54</v>
      </c>
      <c r="O2676" s="148">
        <v>2007</v>
      </c>
      <c r="P2676" s="148" t="s">
        <v>5</v>
      </c>
      <c r="Q2676" s="149">
        <v>66</v>
      </c>
      <c r="R2676" s="112" t="str">
        <f t="shared" si="33"/>
        <v/>
      </c>
    </row>
    <row r="2677" spans="7:18" x14ac:dyDescent="0.3">
      <c r="G2677" s="145" t="s">
        <v>48</v>
      </c>
      <c r="H2677" s="145" t="s">
        <v>49</v>
      </c>
      <c r="I2677" s="130">
        <v>2016</v>
      </c>
      <c r="J2677" s="146" t="s">
        <v>6</v>
      </c>
      <c r="K2677" s="129">
        <v>1299</v>
      </c>
      <c r="L2677" s="121"/>
      <c r="M2677" s="147" t="s">
        <v>54</v>
      </c>
      <c r="N2677" s="147" t="s">
        <v>54</v>
      </c>
      <c r="O2677" s="148">
        <v>2007</v>
      </c>
      <c r="P2677" s="148" t="s">
        <v>6</v>
      </c>
      <c r="Q2677" s="149">
        <v>88</v>
      </c>
      <c r="R2677" s="112" t="str">
        <f t="shared" si="33"/>
        <v/>
      </c>
    </row>
    <row r="2678" spans="7:18" x14ac:dyDescent="0.3">
      <c r="G2678" s="145" t="s">
        <v>48</v>
      </c>
      <c r="H2678" s="145" t="s">
        <v>49</v>
      </c>
      <c r="I2678" s="130">
        <v>2016</v>
      </c>
      <c r="J2678" s="146" t="s">
        <v>7</v>
      </c>
      <c r="K2678" s="129">
        <v>1068</v>
      </c>
      <c r="L2678" s="121"/>
      <c r="M2678" s="147" t="s">
        <v>54</v>
      </c>
      <c r="N2678" s="147" t="s">
        <v>54</v>
      </c>
      <c r="O2678" s="148">
        <v>2007</v>
      </c>
      <c r="P2678" s="148" t="s">
        <v>7</v>
      </c>
      <c r="Q2678" s="149">
        <v>93</v>
      </c>
      <c r="R2678" s="112" t="str">
        <f t="shared" si="33"/>
        <v/>
      </c>
    </row>
    <row r="2679" spans="7:18" x14ac:dyDescent="0.3">
      <c r="G2679" s="145" t="s">
        <v>48</v>
      </c>
      <c r="H2679" s="145" t="s">
        <v>49</v>
      </c>
      <c r="I2679" s="130">
        <v>2016</v>
      </c>
      <c r="J2679" s="146" t="s">
        <v>8</v>
      </c>
      <c r="K2679" s="129">
        <v>905</v>
      </c>
      <c r="L2679" s="121"/>
      <c r="M2679" s="147" t="s">
        <v>54</v>
      </c>
      <c r="N2679" s="147" t="s">
        <v>54</v>
      </c>
      <c r="O2679" s="148">
        <v>2007</v>
      </c>
      <c r="P2679" s="148" t="s">
        <v>8</v>
      </c>
      <c r="Q2679" s="149">
        <v>156</v>
      </c>
      <c r="R2679" s="112" t="str">
        <f t="shared" si="33"/>
        <v/>
      </c>
    </row>
    <row r="2680" spans="7:18" x14ac:dyDescent="0.3">
      <c r="G2680" s="145" t="s">
        <v>48</v>
      </c>
      <c r="H2680" s="145" t="s">
        <v>49</v>
      </c>
      <c r="I2680" s="130">
        <v>2016</v>
      </c>
      <c r="J2680" s="146" t="s">
        <v>9</v>
      </c>
      <c r="K2680" s="129">
        <v>942</v>
      </c>
      <c r="L2680" s="121"/>
      <c r="M2680" s="147" t="s">
        <v>54</v>
      </c>
      <c r="N2680" s="147" t="s">
        <v>54</v>
      </c>
      <c r="O2680" s="148">
        <v>2007</v>
      </c>
      <c r="P2680" s="148" t="s">
        <v>9</v>
      </c>
      <c r="Q2680" s="149">
        <v>142</v>
      </c>
      <c r="R2680" s="112" t="str">
        <f t="shared" si="33"/>
        <v/>
      </c>
    </row>
    <row r="2681" spans="7:18" x14ac:dyDescent="0.3">
      <c r="G2681" s="145" t="s">
        <v>48</v>
      </c>
      <c r="H2681" s="145" t="s">
        <v>49</v>
      </c>
      <c r="I2681" s="130">
        <v>2016</v>
      </c>
      <c r="J2681" s="146" t="s">
        <v>10</v>
      </c>
      <c r="K2681" s="129">
        <v>988</v>
      </c>
      <c r="L2681" s="121"/>
      <c r="M2681" s="147" t="s">
        <v>54</v>
      </c>
      <c r="N2681" s="147" t="s">
        <v>54</v>
      </c>
      <c r="O2681" s="148">
        <v>2007</v>
      </c>
      <c r="P2681" s="148" t="s">
        <v>10</v>
      </c>
      <c r="Q2681" s="149">
        <v>199</v>
      </c>
      <c r="R2681" s="112" t="str">
        <f t="shared" si="33"/>
        <v/>
      </c>
    </row>
    <row r="2682" spans="7:18" x14ac:dyDescent="0.3">
      <c r="G2682" s="145" t="s">
        <v>48</v>
      </c>
      <c r="H2682" s="145" t="s">
        <v>49</v>
      </c>
      <c r="I2682" s="130">
        <v>2016</v>
      </c>
      <c r="J2682" s="146" t="s">
        <v>11</v>
      </c>
      <c r="K2682" s="129">
        <v>999</v>
      </c>
      <c r="L2682" s="121"/>
      <c r="M2682" s="147" t="s">
        <v>54</v>
      </c>
      <c r="N2682" s="147" t="s">
        <v>54</v>
      </c>
      <c r="O2682" s="148">
        <v>2007</v>
      </c>
      <c r="P2682" s="148" t="s">
        <v>11</v>
      </c>
      <c r="Q2682" s="149">
        <v>56</v>
      </c>
      <c r="R2682" s="112" t="str">
        <f t="shared" si="33"/>
        <v/>
      </c>
    </row>
    <row r="2683" spans="7:18" x14ac:dyDescent="0.3">
      <c r="G2683" s="145" t="s">
        <v>48</v>
      </c>
      <c r="H2683" s="145" t="s">
        <v>49</v>
      </c>
      <c r="I2683" s="130">
        <v>2016</v>
      </c>
      <c r="J2683" s="146" t="s">
        <v>12</v>
      </c>
      <c r="K2683" s="129">
        <v>997</v>
      </c>
      <c r="L2683" s="121"/>
      <c r="M2683" s="147" t="s">
        <v>54</v>
      </c>
      <c r="N2683" s="147" t="s">
        <v>54</v>
      </c>
      <c r="O2683" s="148">
        <v>2007</v>
      </c>
      <c r="P2683" s="148" t="s">
        <v>12</v>
      </c>
      <c r="Q2683" s="149">
        <v>46</v>
      </c>
      <c r="R2683" s="112" t="str">
        <f t="shared" si="33"/>
        <v/>
      </c>
    </row>
    <row r="2684" spans="7:18" x14ac:dyDescent="0.3">
      <c r="G2684" s="145" t="s">
        <v>48</v>
      </c>
      <c r="H2684" s="145" t="s">
        <v>49</v>
      </c>
      <c r="I2684" s="130">
        <v>2016</v>
      </c>
      <c r="J2684" s="146" t="s">
        <v>13</v>
      </c>
      <c r="K2684" s="129">
        <v>826</v>
      </c>
      <c r="L2684" s="121"/>
      <c r="M2684" s="147" t="s">
        <v>54</v>
      </c>
      <c r="N2684" s="147" t="s">
        <v>54</v>
      </c>
      <c r="O2684" s="148">
        <v>2007</v>
      </c>
      <c r="P2684" s="148" t="s">
        <v>13</v>
      </c>
      <c r="Q2684" s="149">
        <v>55</v>
      </c>
      <c r="R2684" s="112" t="str">
        <f t="shared" si="33"/>
        <v/>
      </c>
    </row>
    <row r="2685" spans="7:18" x14ac:dyDescent="0.3">
      <c r="G2685" s="145" t="s">
        <v>48</v>
      </c>
      <c r="H2685" s="145" t="s">
        <v>49</v>
      </c>
      <c r="I2685" s="130">
        <v>2016</v>
      </c>
      <c r="J2685" s="146" t="s">
        <v>14</v>
      </c>
      <c r="K2685" s="129">
        <v>639</v>
      </c>
      <c r="L2685" s="121"/>
      <c r="M2685" s="147" t="s">
        <v>54</v>
      </c>
      <c r="N2685" s="147" t="s">
        <v>54</v>
      </c>
      <c r="O2685" s="148">
        <v>2007</v>
      </c>
      <c r="P2685" s="148" t="s">
        <v>14</v>
      </c>
      <c r="Q2685" s="149">
        <v>56</v>
      </c>
      <c r="R2685" s="112" t="str">
        <f t="shared" si="33"/>
        <v/>
      </c>
    </row>
    <row r="2686" spans="7:18" x14ac:dyDescent="0.3">
      <c r="G2686" s="145" t="s">
        <v>48</v>
      </c>
      <c r="H2686" s="145" t="s">
        <v>49</v>
      </c>
      <c r="I2686" s="130">
        <v>2016</v>
      </c>
      <c r="J2686" s="146" t="s">
        <v>15</v>
      </c>
      <c r="K2686" s="129">
        <v>1117</v>
      </c>
      <c r="L2686" s="121"/>
      <c r="M2686" s="147" t="s">
        <v>54</v>
      </c>
      <c r="N2686" s="147" t="s">
        <v>54</v>
      </c>
      <c r="O2686" s="148">
        <v>2007</v>
      </c>
      <c r="P2686" s="148" t="s">
        <v>15</v>
      </c>
      <c r="Q2686" s="149">
        <v>60</v>
      </c>
      <c r="R2686" s="112" t="str">
        <f t="shared" si="33"/>
        <v/>
      </c>
    </row>
    <row r="2687" spans="7:18" x14ac:dyDescent="0.3">
      <c r="G2687" s="145" t="s">
        <v>50</v>
      </c>
      <c r="H2687" s="145" t="s">
        <v>51</v>
      </c>
      <c r="I2687" s="130">
        <v>2016</v>
      </c>
      <c r="J2687" s="146" t="s">
        <v>4</v>
      </c>
      <c r="K2687" s="129">
        <v>75</v>
      </c>
      <c r="L2687" s="121"/>
      <c r="M2687" s="147" t="s">
        <v>19</v>
      </c>
      <c r="N2687" s="147" t="s">
        <v>59</v>
      </c>
      <c r="O2687" s="148">
        <v>2006</v>
      </c>
      <c r="P2687" s="148" t="s">
        <v>4</v>
      </c>
      <c r="Q2687" s="149">
        <v>12963</v>
      </c>
      <c r="R2687" s="112" t="str">
        <f t="shared" si="33"/>
        <v/>
      </c>
    </row>
    <row r="2688" spans="7:18" x14ac:dyDescent="0.3">
      <c r="G2688" s="145" t="s">
        <v>50</v>
      </c>
      <c r="H2688" s="145" t="s">
        <v>51</v>
      </c>
      <c r="I2688" s="130">
        <v>2016</v>
      </c>
      <c r="J2688" s="146" t="s">
        <v>5</v>
      </c>
      <c r="K2688" s="129">
        <v>90</v>
      </c>
      <c r="L2688" s="121"/>
      <c r="M2688" s="147" t="s">
        <v>19</v>
      </c>
      <c r="N2688" s="147" t="s">
        <v>59</v>
      </c>
      <c r="O2688" s="148">
        <v>2006</v>
      </c>
      <c r="P2688" s="148" t="s">
        <v>5</v>
      </c>
      <c r="Q2688" s="149">
        <v>10594</v>
      </c>
      <c r="R2688" s="112" t="str">
        <f t="shared" si="33"/>
        <v/>
      </c>
    </row>
    <row r="2689" spans="7:18" x14ac:dyDescent="0.3">
      <c r="G2689" s="145" t="s">
        <v>50</v>
      </c>
      <c r="H2689" s="145" t="s">
        <v>51</v>
      </c>
      <c r="I2689" s="130">
        <v>2016</v>
      </c>
      <c r="J2689" s="146" t="s">
        <v>6</v>
      </c>
      <c r="K2689" s="129">
        <v>95</v>
      </c>
      <c r="L2689" s="121"/>
      <c r="M2689" s="147" t="s">
        <v>19</v>
      </c>
      <c r="N2689" s="147" t="s">
        <v>59</v>
      </c>
      <c r="O2689" s="148">
        <v>2006</v>
      </c>
      <c r="P2689" s="148" t="s">
        <v>6</v>
      </c>
      <c r="Q2689" s="149">
        <v>13146</v>
      </c>
      <c r="R2689" s="112" t="str">
        <f t="shared" si="33"/>
        <v/>
      </c>
    </row>
    <row r="2690" spans="7:18" x14ac:dyDescent="0.3">
      <c r="G2690" s="145" t="s">
        <v>50</v>
      </c>
      <c r="H2690" s="145" t="s">
        <v>51</v>
      </c>
      <c r="I2690" s="130">
        <v>2016</v>
      </c>
      <c r="J2690" s="146" t="s">
        <v>7</v>
      </c>
      <c r="K2690" s="129">
        <v>75</v>
      </c>
      <c r="L2690" s="121"/>
      <c r="M2690" s="147" t="s">
        <v>19</v>
      </c>
      <c r="N2690" s="147" t="s">
        <v>59</v>
      </c>
      <c r="O2690" s="148">
        <v>2006</v>
      </c>
      <c r="P2690" s="148" t="s">
        <v>7</v>
      </c>
      <c r="Q2690" s="149">
        <v>11641</v>
      </c>
      <c r="R2690" s="112" t="str">
        <f t="shared" si="33"/>
        <v/>
      </c>
    </row>
    <row r="2691" spans="7:18" x14ac:dyDescent="0.3">
      <c r="G2691" s="145" t="s">
        <v>50</v>
      </c>
      <c r="H2691" s="145" t="s">
        <v>51</v>
      </c>
      <c r="I2691" s="130">
        <v>2016</v>
      </c>
      <c r="J2691" s="146" t="s">
        <v>8</v>
      </c>
      <c r="K2691" s="129">
        <v>87</v>
      </c>
      <c r="L2691" s="121"/>
      <c r="M2691" s="147" t="s">
        <v>19</v>
      </c>
      <c r="N2691" s="147" t="s">
        <v>59</v>
      </c>
      <c r="O2691" s="148">
        <v>2006</v>
      </c>
      <c r="P2691" s="148" t="s">
        <v>8</v>
      </c>
      <c r="Q2691" s="149">
        <v>13833</v>
      </c>
      <c r="R2691" s="112" t="str">
        <f t="shared" si="33"/>
        <v/>
      </c>
    </row>
    <row r="2692" spans="7:18" x14ac:dyDescent="0.3">
      <c r="G2692" s="145" t="s">
        <v>50</v>
      </c>
      <c r="H2692" s="145" t="s">
        <v>51</v>
      </c>
      <c r="I2692" s="130">
        <v>2016</v>
      </c>
      <c r="J2692" s="146" t="s">
        <v>9</v>
      </c>
      <c r="K2692" s="129">
        <v>60</v>
      </c>
      <c r="L2692" s="121"/>
      <c r="M2692" s="147" t="s">
        <v>19</v>
      </c>
      <c r="N2692" s="147" t="s">
        <v>59</v>
      </c>
      <c r="O2692" s="148">
        <v>2006</v>
      </c>
      <c r="P2692" s="148" t="s">
        <v>9</v>
      </c>
      <c r="Q2692" s="149">
        <v>12580</v>
      </c>
      <c r="R2692" s="112" t="str">
        <f t="shared" si="33"/>
        <v/>
      </c>
    </row>
    <row r="2693" spans="7:18" x14ac:dyDescent="0.3">
      <c r="G2693" s="145" t="s">
        <v>50</v>
      </c>
      <c r="H2693" s="145" t="s">
        <v>51</v>
      </c>
      <c r="I2693" s="130">
        <v>2016</v>
      </c>
      <c r="J2693" s="146" t="s">
        <v>10</v>
      </c>
      <c r="K2693" s="129">
        <v>47</v>
      </c>
      <c r="L2693" s="121"/>
      <c r="M2693" s="147" t="s">
        <v>19</v>
      </c>
      <c r="N2693" s="147" t="s">
        <v>59</v>
      </c>
      <c r="O2693" s="148">
        <v>2006</v>
      </c>
      <c r="P2693" s="148" t="s">
        <v>10</v>
      </c>
      <c r="Q2693" s="149">
        <v>12184</v>
      </c>
      <c r="R2693" s="112" t="str">
        <f t="shared" si="33"/>
        <v/>
      </c>
    </row>
    <row r="2694" spans="7:18" x14ac:dyDescent="0.3">
      <c r="G2694" s="145" t="s">
        <v>50</v>
      </c>
      <c r="H2694" s="145" t="s">
        <v>51</v>
      </c>
      <c r="I2694" s="130">
        <v>2016</v>
      </c>
      <c r="J2694" s="146" t="s">
        <v>11</v>
      </c>
      <c r="K2694" s="129">
        <v>71</v>
      </c>
      <c r="L2694" s="121"/>
      <c r="M2694" s="147" t="s">
        <v>19</v>
      </c>
      <c r="N2694" s="147" t="s">
        <v>59</v>
      </c>
      <c r="O2694" s="148">
        <v>2006</v>
      </c>
      <c r="P2694" s="148" t="s">
        <v>11</v>
      </c>
      <c r="Q2694" s="149">
        <v>15397</v>
      </c>
      <c r="R2694" s="112" t="str">
        <f t="shared" ref="R2694:R2757" si="34">TRIM(T2643)</f>
        <v/>
      </c>
    </row>
    <row r="2695" spans="7:18" x14ac:dyDescent="0.3">
      <c r="G2695" s="145" t="s">
        <v>50</v>
      </c>
      <c r="H2695" s="145" t="s">
        <v>51</v>
      </c>
      <c r="I2695" s="130">
        <v>2016</v>
      </c>
      <c r="J2695" s="146" t="s">
        <v>12</v>
      </c>
      <c r="K2695" s="129">
        <v>48</v>
      </c>
      <c r="L2695" s="121"/>
      <c r="M2695" s="147" t="s">
        <v>19</v>
      </c>
      <c r="N2695" s="147" t="s">
        <v>59</v>
      </c>
      <c r="O2695" s="148">
        <v>2006</v>
      </c>
      <c r="P2695" s="148" t="s">
        <v>12</v>
      </c>
      <c r="Q2695" s="149">
        <v>14885</v>
      </c>
      <c r="R2695" s="112" t="str">
        <f t="shared" si="34"/>
        <v/>
      </c>
    </row>
    <row r="2696" spans="7:18" x14ac:dyDescent="0.3">
      <c r="G2696" s="145" t="s">
        <v>50</v>
      </c>
      <c r="H2696" s="145" t="s">
        <v>51</v>
      </c>
      <c r="I2696" s="130">
        <v>2016</v>
      </c>
      <c r="J2696" s="146" t="s">
        <v>13</v>
      </c>
      <c r="K2696" s="129">
        <v>67</v>
      </c>
      <c r="L2696" s="121"/>
      <c r="M2696" s="147" t="s">
        <v>19</v>
      </c>
      <c r="N2696" s="147" t="s">
        <v>59</v>
      </c>
      <c r="O2696" s="148">
        <v>2006</v>
      </c>
      <c r="P2696" s="148" t="s">
        <v>13</v>
      </c>
      <c r="Q2696" s="149">
        <v>14846</v>
      </c>
      <c r="R2696" s="112" t="str">
        <f t="shared" si="34"/>
        <v/>
      </c>
    </row>
    <row r="2697" spans="7:18" x14ac:dyDescent="0.3">
      <c r="G2697" s="145" t="s">
        <v>50</v>
      </c>
      <c r="H2697" s="145" t="s">
        <v>51</v>
      </c>
      <c r="I2697" s="130">
        <v>2016</v>
      </c>
      <c r="J2697" s="146" t="s">
        <v>14</v>
      </c>
      <c r="K2697" s="129">
        <v>74</v>
      </c>
      <c r="L2697" s="121"/>
      <c r="M2697" s="147" t="s">
        <v>19</v>
      </c>
      <c r="N2697" s="147" t="s">
        <v>59</v>
      </c>
      <c r="O2697" s="148">
        <v>2006</v>
      </c>
      <c r="P2697" s="148" t="s">
        <v>14</v>
      </c>
      <c r="Q2697" s="149">
        <v>13847</v>
      </c>
      <c r="R2697" s="112" t="str">
        <f t="shared" si="34"/>
        <v/>
      </c>
    </row>
    <row r="2698" spans="7:18" x14ac:dyDescent="0.3">
      <c r="G2698" s="145" t="s">
        <v>50</v>
      </c>
      <c r="H2698" s="145" t="s">
        <v>51</v>
      </c>
      <c r="I2698" s="130">
        <v>2016</v>
      </c>
      <c r="J2698" s="146" t="s">
        <v>15</v>
      </c>
      <c r="K2698" s="129">
        <v>88</v>
      </c>
      <c r="L2698" s="121"/>
      <c r="M2698" s="147" t="s">
        <v>19</v>
      </c>
      <c r="N2698" s="147" t="s">
        <v>59</v>
      </c>
      <c r="O2698" s="148">
        <v>2006</v>
      </c>
      <c r="P2698" s="148" t="s">
        <v>15</v>
      </c>
      <c r="Q2698" s="149">
        <v>17424</v>
      </c>
      <c r="R2698" s="112" t="str">
        <f t="shared" si="34"/>
        <v/>
      </c>
    </row>
    <row r="2699" spans="7:18" x14ac:dyDescent="0.3">
      <c r="G2699" s="145" t="s">
        <v>52</v>
      </c>
      <c r="H2699" s="145" t="s">
        <v>53</v>
      </c>
      <c r="I2699" s="130">
        <v>2016</v>
      </c>
      <c r="J2699" s="146" t="s">
        <v>4</v>
      </c>
      <c r="K2699" s="129">
        <v>4564</v>
      </c>
      <c r="L2699" s="121"/>
      <c r="M2699" s="147" t="s">
        <v>19</v>
      </c>
      <c r="N2699" s="147" t="s">
        <v>60</v>
      </c>
      <c r="O2699" s="148">
        <v>2006</v>
      </c>
      <c r="P2699" s="148" t="s">
        <v>4</v>
      </c>
      <c r="Q2699" s="149">
        <v>1207</v>
      </c>
      <c r="R2699" s="112" t="str">
        <f t="shared" si="34"/>
        <v/>
      </c>
    </row>
    <row r="2700" spans="7:18" x14ac:dyDescent="0.3">
      <c r="G2700" s="145" t="s">
        <v>52</v>
      </c>
      <c r="H2700" s="145" t="s">
        <v>53</v>
      </c>
      <c r="I2700" s="130">
        <v>2016</v>
      </c>
      <c r="J2700" s="146" t="s">
        <v>5</v>
      </c>
      <c r="K2700" s="129">
        <v>4395</v>
      </c>
      <c r="L2700" s="121"/>
      <c r="M2700" s="147" t="s">
        <v>19</v>
      </c>
      <c r="N2700" s="147" t="s">
        <v>60</v>
      </c>
      <c r="O2700" s="148">
        <v>2006</v>
      </c>
      <c r="P2700" s="148" t="s">
        <v>5</v>
      </c>
      <c r="Q2700" s="149">
        <v>821</v>
      </c>
      <c r="R2700" s="112" t="str">
        <f t="shared" si="34"/>
        <v/>
      </c>
    </row>
    <row r="2701" spans="7:18" x14ac:dyDescent="0.3">
      <c r="G2701" s="145" t="s">
        <v>52</v>
      </c>
      <c r="H2701" s="145" t="s">
        <v>53</v>
      </c>
      <c r="I2701" s="130">
        <v>2016</v>
      </c>
      <c r="J2701" s="146" t="s">
        <v>6</v>
      </c>
      <c r="K2701" s="129">
        <v>5064</v>
      </c>
      <c r="L2701" s="121"/>
      <c r="M2701" s="147" t="s">
        <v>19</v>
      </c>
      <c r="N2701" s="147" t="s">
        <v>60</v>
      </c>
      <c r="O2701" s="148">
        <v>2006</v>
      </c>
      <c r="P2701" s="148" t="s">
        <v>6</v>
      </c>
      <c r="Q2701" s="149">
        <v>994</v>
      </c>
      <c r="R2701" s="112" t="str">
        <f t="shared" si="34"/>
        <v/>
      </c>
    </row>
    <row r="2702" spans="7:18" x14ac:dyDescent="0.3">
      <c r="G2702" s="145" t="s">
        <v>52</v>
      </c>
      <c r="H2702" s="145" t="s">
        <v>53</v>
      </c>
      <c r="I2702" s="130">
        <v>2016</v>
      </c>
      <c r="J2702" s="146" t="s">
        <v>7</v>
      </c>
      <c r="K2702" s="129">
        <v>4562</v>
      </c>
      <c r="L2702" s="121"/>
      <c r="M2702" s="147" t="s">
        <v>19</v>
      </c>
      <c r="N2702" s="147" t="s">
        <v>60</v>
      </c>
      <c r="O2702" s="148">
        <v>2006</v>
      </c>
      <c r="P2702" s="148" t="s">
        <v>7</v>
      </c>
      <c r="Q2702" s="149">
        <v>839</v>
      </c>
      <c r="R2702" s="112" t="str">
        <f t="shared" si="34"/>
        <v/>
      </c>
    </row>
    <row r="2703" spans="7:18" x14ac:dyDescent="0.3">
      <c r="G2703" s="145" t="s">
        <v>52</v>
      </c>
      <c r="H2703" s="145" t="s">
        <v>53</v>
      </c>
      <c r="I2703" s="130">
        <v>2016</v>
      </c>
      <c r="J2703" s="146" t="s">
        <v>8</v>
      </c>
      <c r="K2703" s="129">
        <v>4411</v>
      </c>
      <c r="L2703" s="121"/>
      <c r="M2703" s="147" t="s">
        <v>19</v>
      </c>
      <c r="N2703" s="147" t="s">
        <v>60</v>
      </c>
      <c r="O2703" s="148">
        <v>2006</v>
      </c>
      <c r="P2703" s="148" t="s">
        <v>8</v>
      </c>
      <c r="Q2703" s="149">
        <v>1016</v>
      </c>
      <c r="R2703" s="112" t="str">
        <f t="shared" si="34"/>
        <v/>
      </c>
    </row>
    <row r="2704" spans="7:18" x14ac:dyDescent="0.3">
      <c r="G2704" s="145" t="s">
        <v>52</v>
      </c>
      <c r="H2704" s="145" t="s">
        <v>53</v>
      </c>
      <c r="I2704" s="130">
        <v>2016</v>
      </c>
      <c r="J2704" s="146" t="s">
        <v>9</v>
      </c>
      <c r="K2704" s="129">
        <v>3988</v>
      </c>
      <c r="L2704" s="121"/>
      <c r="M2704" s="147" t="s">
        <v>19</v>
      </c>
      <c r="N2704" s="147" t="s">
        <v>60</v>
      </c>
      <c r="O2704" s="148">
        <v>2006</v>
      </c>
      <c r="P2704" s="148" t="s">
        <v>9</v>
      </c>
      <c r="Q2704" s="149">
        <v>1018</v>
      </c>
      <c r="R2704" s="112" t="str">
        <f t="shared" si="34"/>
        <v/>
      </c>
    </row>
    <row r="2705" spans="7:18" x14ac:dyDescent="0.3">
      <c r="G2705" s="145" t="s">
        <v>52</v>
      </c>
      <c r="H2705" s="145" t="s">
        <v>53</v>
      </c>
      <c r="I2705" s="130">
        <v>2016</v>
      </c>
      <c r="J2705" s="146" t="s">
        <v>10</v>
      </c>
      <c r="K2705" s="129">
        <v>4194</v>
      </c>
      <c r="L2705" s="121"/>
      <c r="M2705" s="147" t="s">
        <v>19</v>
      </c>
      <c r="N2705" s="147" t="s">
        <v>60</v>
      </c>
      <c r="O2705" s="148">
        <v>2006</v>
      </c>
      <c r="P2705" s="148" t="s">
        <v>10</v>
      </c>
      <c r="Q2705" s="149">
        <v>195</v>
      </c>
      <c r="R2705" s="112" t="str">
        <f t="shared" si="34"/>
        <v/>
      </c>
    </row>
    <row r="2706" spans="7:18" x14ac:dyDescent="0.3">
      <c r="G2706" s="145" t="s">
        <v>52</v>
      </c>
      <c r="H2706" s="145" t="s">
        <v>53</v>
      </c>
      <c r="I2706" s="130">
        <v>2016</v>
      </c>
      <c r="J2706" s="146" t="s">
        <v>11</v>
      </c>
      <c r="K2706" s="129">
        <v>4849</v>
      </c>
      <c r="L2706" s="121"/>
      <c r="M2706" s="147" t="s">
        <v>19</v>
      </c>
      <c r="N2706" s="147" t="s">
        <v>60</v>
      </c>
      <c r="O2706" s="148">
        <v>2006</v>
      </c>
      <c r="P2706" s="148" t="s">
        <v>11</v>
      </c>
      <c r="Q2706" s="149">
        <v>2</v>
      </c>
      <c r="R2706" s="112" t="str">
        <f t="shared" si="34"/>
        <v/>
      </c>
    </row>
    <row r="2707" spans="7:18" x14ac:dyDescent="0.3">
      <c r="G2707" s="145" t="s">
        <v>52</v>
      </c>
      <c r="H2707" s="145" t="s">
        <v>53</v>
      </c>
      <c r="I2707" s="130">
        <v>2016</v>
      </c>
      <c r="J2707" s="146" t="s">
        <v>12</v>
      </c>
      <c r="K2707" s="129">
        <v>4026</v>
      </c>
      <c r="L2707" s="121"/>
      <c r="M2707" s="147" t="s">
        <v>19</v>
      </c>
      <c r="N2707" s="147" t="s">
        <v>60</v>
      </c>
      <c r="O2707" s="148">
        <v>2006</v>
      </c>
      <c r="P2707" s="148" t="s">
        <v>13</v>
      </c>
      <c r="Q2707" s="149">
        <v>1</v>
      </c>
      <c r="R2707" s="112" t="str">
        <f t="shared" si="34"/>
        <v/>
      </c>
    </row>
    <row r="2708" spans="7:18" x14ac:dyDescent="0.3">
      <c r="G2708" s="145" t="s">
        <v>52</v>
      </c>
      <c r="H2708" s="145" t="s">
        <v>53</v>
      </c>
      <c r="I2708" s="130">
        <v>2016</v>
      </c>
      <c r="J2708" s="146" t="s">
        <v>13</v>
      </c>
      <c r="K2708" s="129">
        <v>4094</v>
      </c>
      <c r="L2708" s="121"/>
      <c r="M2708" s="147" t="s">
        <v>19</v>
      </c>
      <c r="N2708" s="147" t="s">
        <v>60</v>
      </c>
      <c r="O2708" s="148">
        <v>2006</v>
      </c>
      <c r="P2708" s="148" t="s">
        <v>15</v>
      </c>
      <c r="Q2708" s="149">
        <v>3</v>
      </c>
      <c r="R2708" s="112" t="str">
        <f t="shared" si="34"/>
        <v/>
      </c>
    </row>
    <row r="2709" spans="7:18" x14ac:dyDescent="0.3">
      <c r="G2709" s="145" t="s">
        <v>52</v>
      </c>
      <c r="H2709" s="145" t="s">
        <v>53</v>
      </c>
      <c r="I2709" s="130">
        <v>2016</v>
      </c>
      <c r="J2709" s="146" t="s">
        <v>14</v>
      </c>
      <c r="K2709" s="129">
        <v>4252</v>
      </c>
      <c r="L2709" s="121"/>
      <c r="M2709" s="147" t="s">
        <v>19</v>
      </c>
      <c r="N2709" s="147" t="s">
        <v>63</v>
      </c>
      <c r="O2709" s="148">
        <v>2006</v>
      </c>
      <c r="P2709" s="148" t="s">
        <v>4</v>
      </c>
      <c r="Q2709" s="149">
        <v>50</v>
      </c>
      <c r="R2709" s="112" t="str">
        <f t="shared" si="34"/>
        <v/>
      </c>
    </row>
    <row r="2710" spans="7:18" x14ac:dyDescent="0.3">
      <c r="G2710" s="145" t="s">
        <v>52</v>
      </c>
      <c r="H2710" s="145" t="s">
        <v>53</v>
      </c>
      <c r="I2710" s="130">
        <v>2016</v>
      </c>
      <c r="J2710" s="146" t="s">
        <v>15</v>
      </c>
      <c r="K2710" s="129">
        <v>5207</v>
      </c>
      <c r="L2710" s="121"/>
      <c r="M2710" s="147" t="s">
        <v>19</v>
      </c>
      <c r="N2710" s="147" t="s">
        <v>63</v>
      </c>
      <c r="O2710" s="148">
        <v>2006</v>
      </c>
      <c r="P2710" s="148" t="s">
        <v>5</v>
      </c>
      <c r="Q2710" s="149">
        <v>52</v>
      </c>
      <c r="R2710" s="112" t="str">
        <f t="shared" si="34"/>
        <v/>
      </c>
    </row>
    <row r="2711" spans="7:18" x14ac:dyDescent="0.3">
      <c r="G2711" s="145" t="s">
        <v>54</v>
      </c>
      <c r="H2711" s="145" t="s">
        <v>54</v>
      </c>
      <c r="I2711" s="130">
        <v>2016</v>
      </c>
      <c r="J2711" s="146" t="s">
        <v>4</v>
      </c>
      <c r="K2711" s="129">
        <v>308</v>
      </c>
      <c r="L2711" s="121"/>
      <c r="M2711" s="147" t="s">
        <v>19</v>
      </c>
      <c r="N2711" s="147" t="s">
        <v>63</v>
      </c>
      <c r="O2711" s="148">
        <v>2006</v>
      </c>
      <c r="P2711" s="148" t="s">
        <v>6</v>
      </c>
      <c r="Q2711" s="149">
        <v>59</v>
      </c>
      <c r="R2711" s="112" t="str">
        <f t="shared" si="34"/>
        <v/>
      </c>
    </row>
    <row r="2712" spans="7:18" x14ac:dyDescent="0.3">
      <c r="G2712" s="145" t="s">
        <v>54</v>
      </c>
      <c r="H2712" s="145" t="s">
        <v>54</v>
      </c>
      <c r="I2712" s="130">
        <v>2016</v>
      </c>
      <c r="J2712" s="146" t="s">
        <v>5</v>
      </c>
      <c r="K2712" s="129">
        <v>131</v>
      </c>
      <c r="L2712" s="121"/>
      <c r="M2712" s="147" t="s">
        <v>19</v>
      </c>
      <c r="N2712" s="147" t="s">
        <v>63</v>
      </c>
      <c r="O2712" s="148">
        <v>2006</v>
      </c>
      <c r="P2712" s="148" t="s">
        <v>7</v>
      </c>
      <c r="Q2712" s="149">
        <v>55</v>
      </c>
      <c r="R2712" s="112" t="str">
        <f t="shared" si="34"/>
        <v/>
      </c>
    </row>
    <row r="2713" spans="7:18" x14ac:dyDescent="0.3">
      <c r="G2713" s="145" t="s">
        <v>54</v>
      </c>
      <c r="H2713" s="145" t="s">
        <v>54</v>
      </c>
      <c r="I2713" s="130">
        <v>2016</v>
      </c>
      <c r="J2713" s="146" t="s">
        <v>6</v>
      </c>
      <c r="K2713" s="129">
        <v>184</v>
      </c>
      <c r="L2713" s="121"/>
      <c r="M2713" s="147" t="s">
        <v>19</v>
      </c>
      <c r="N2713" s="147" t="s">
        <v>63</v>
      </c>
      <c r="O2713" s="148">
        <v>2006</v>
      </c>
      <c r="P2713" s="148" t="s">
        <v>8</v>
      </c>
      <c r="Q2713" s="149">
        <v>68</v>
      </c>
      <c r="R2713" s="112" t="str">
        <f t="shared" si="34"/>
        <v/>
      </c>
    </row>
    <row r="2714" spans="7:18" x14ac:dyDescent="0.3">
      <c r="G2714" s="145" t="s">
        <v>54</v>
      </c>
      <c r="H2714" s="145" t="s">
        <v>54</v>
      </c>
      <c r="I2714" s="130">
        <v>2016</v>
      </c>
      <c r="J2714" s="146" t="s">
        <v>7</v>
      </c>
      <c r="K2714" s="129">
        <v>196</v>
      </c>
      <c r="L2714" s="121"/>
      <c r="M2714" s="147" t="s">
        <v>19</v>
      </c>
      <c r="N2714" s="147" t="s">
        <v>63</v>
      </c>
      <c r="O2714" s="148">
        <v>2006</v>
      </c>
      <c r="P2714" s="148" t="s">
        <v>9</v>
      </c>
      <c r="Q2714" s="149">
        <v>58</v>
      </c>
      <c r="R2714" s="112" t="str">
        <f t="shared" si="34"/>
        <v/>
      </c>
    </row>
    <row r="2715" spans="7:18" x14ac:dyDescent="0.3">
      <c r="G2715" s="145" t="s">
        <v>54</v>
      </c>
      <c r="H2715" s="145" t="s">
        <v>54</v>
      </c>
      <c r="I2715" s="130">
        <v>2016</v>
      </c>
      <c r="J2715" s="146" t="s">
        <v>8</v>
      </c>
      <c r="K2715" s="129">
        <v>233</v>
      </c>
      <c r="L2715" s="121"/>
      <c r="M2715" s="147" t="s">
        <v>19</v>
      </c>
      <c r="N2715" s="147" t="s">
        <v>63</v>
      </c>
      <c r="O2715" s="148">
        <v>2006</v>
      </c>
      <c r="P2715" s="148" t="s">
        <v>10</v>
      </c>
      <c r="Q2715" s="149">
        <v>60</v>
      </c>
      <c r="R2715" s="112" t="str">
        <f t="shared" si="34"/>
        <v/>
      </c>
    </row>
    <row r="2716" spans="7:18" x14ac:dyDescent="0.3">
      <c r="G2716" s="145" t="s">
        <v>54</v>
      </c>
      <c r="H2716" s="145" t="s">
        <v>54</v>
      </c>
      <c r="I2716" s="130">
        <v>2016</v>
      </c>
      <c r="J2716" s="146" t="s">
        <v>9</v>
      </c>
      <c r="K2716" s="129">
        <v>3294</v>
      </c>
      <c r="L2716" s="121"/>
      <c r="M2716" s="147" t="s">
        <v>19</v>
      </c>
      <c r="N2716" s="147" t="s">
        <v>63</v>
      </c>
      <c r="O2716" s="148">
        <v>2006</v>
      </c>
      <c r="P2716" s="148" t="s">
        <v>11</v>
      </c>
      <c r="Q2716" s="149">
        <v>62</v>
      </c>
      <c r="R2716" s="112" t="str">
        <f t="shared" si="34"/>
        <v/>
      </c>
    </row>
    <row r="2717" spans="7:18" x14ac:dyDescent="0.3">
      <c r="G2717" s="145" t="s">
        <v>54</v>
      </c>
      <c r="H2717" s="145" t="s">
        <v>54</v>
      </c>
      <c r="I2717" s="130">
        <v>2016</v>
      </c>
      <c r="J2717" s="146" t="s">
        <v>10</v>
      </c>
      <c r="K2717" s="129">
        <v>160</v>
      </c>
      <c r="L2717" s="121"/>
      <c r="M2717" s="147" t="s">
        <v>19</v>
      </c>
      <c r="N2717" s="147" t="s">
        <v>63</v>
      </c>
      <c r="O2717" s="148">
        <v>2006</v>
      </c>
      <c r="P2717" s="148" t="s">
        <v>12</v>
      </c>
      <c r="Q2717" s="149">
        <v>57</v>
      </c>
      <c r="R2717" s="112" t="str">
        <f t="shared" si="34"/>
        <v/>
      </c>
    </row>
    <row r="2718" spans="7:18" x14ac:dyDescent="0.3">
      <c r="G2718" s="145" t="s">
        <v>54</v>
      </c>
      <c r="H2718" s="145" t="s">
        <v>54</v>
      </c>
      <c r="I2718" s="130">
        <v>2016</v>
      </c>
      <c r="J2718" s="146" t="s">
        <v>11</v>
      </c>
      <c r="K2718" s="129">
        <v>186</v>
      </c>
      <c r="L2718" s="121"/>
      <c r="M2718" s="147" t="s">
        <v>19</v>
      </c>
      <c r="N2718" s="147" t="s">
        <v>63</v>
      </c>
      <c r="O2718" s="148">
        <v>2006</v>
      </c>
      <c r="P2718" s="148" t="s">
        <v>13</v>
      </c>
      <c r="Q2718" s="149">
        <v>84</v>
      </c>
      <c r="R2718" s="112" t="str">
        <f t="shared" si="34"/>
        <v/>
      </c>
    </row>
    <row r="2719" spans="7:18" x14ac:dyDescent="0.3">
      <c r="G2719" s="145" t="s">
        <v>54</v>
      </c>
      <c r="H2719" s="145" t="s">
        <v>54</v>
      </c>
      <c r="I2719" s="130">
        <v>2016</v>
      </c>
      <c r="J2719" s="146" t="s">
        <v>12</v>
      </c>
      <c r="K2719" s="129">
        <v>186</v>
      </c>
      <c r="L2719" s="121"/>
      <c r="M2719" s="147" t="s">
        <v>19</v>
      </c>
      <c r="N2719" s="147" t="s">
        <v>63</v>
      </c>
      <c r="O2719" s="148">
        <v>2006</v>
      </c>
      <c r="P2719" s="148" t="s">
        <v>14</v>
      </c>
      <c r="Q2719" s="149">
        <v>132</v>
      </c>
      <c r="R2719" s="112" t="str">
        <f t="shared" si="34"/>
        <v/>
      </c>
    </row>
    <row r="2720" spans="7:18" x14ac:dyDescent="0.3">
      <c r="G2720" s="145" t="s">
        <v>54</v>
      </c>
      <c r="H2720" s="145" t="s">
        <v>54</v>
      </c>
      <c r="I2720" s="130">
        <v>2016</v>
      </c>
      <c r="J2720" s="146" t="s">
        <v>13</v>
      </c>
      <c r="K2720" s="129">
        <v>98</v>
      </c>
      <c r="L2720" s="121"/>
      <c r="M2720" s="147" t="s">
        <v>19</v>
      </c>
      <c r="N2720" s="147" t="s">
        <v>63</v>
      </c>
      <c r="O2720" s="148">
        <v>2006</v>
      </c>
      <c r="P2720" s="148" t="s">
        <v>15</v>
      </c>
      <c r="Q2720" s="149">
        <v>145</v>
      </c>
      <c r="R2720" s="112" t="str">
        <f t="shared" si="34"/>
        <v/>
      </c>
    </row>
    <row r="2721" spans="7:18" x14ac:dyDescent="0.3">
      <c r="G2721" s="145" t="s">
        <v>54</v>
      </c>
      <c r="H2721" s="145" t="s">
        <v>54</v>
      </c>
      <c r="I2721" s="130">
        <v>2016</v>
      </c>
      <c r="J2721" s="146" t="s">
        <v>14</v>
      </c>
      <c r="K2721" s="129">
        <v>195</v>
      </c>
      <c r="L2721" s="121"/>
      <c r="M2721" s="147" t="s">
        <v>19</v>
      </c>
      <c r="N2721" s="147" t="s">
        <v>20</v>
      </c>
      <c r="O2721" s="148">
        <v>2006</v>
      </c>
      <c r="P2721" s="148" t="s">
        <v>10</v>
      </c>
      <c r="Q2721" s="149">
        <v>2</v>
      </c>
      <c r="R2721" s="112" t="str">
        <f t="shared" si="34"/>
        <v/>
      </c>
    </row>
    <row r="2722" spans="7:18" x14ac:dyDescent="0.3">
      <c r="G2722" s="145" t="s">
        <v>54</v>
      </c>
      <c r="H2722" s="145" t="s">
        <v>54</v>
      </c>
      <c r="I2722" s="130">
        <v>2016</v>
      </c>
      <c r="J2722" s="146" t="s">
        <v>15</v>
      </c>
      <c r="K2722" s="129">
        <v>128</v>
      </c>
      <c r="L2722" s="121"/>
      <c r="M2722" s="147" t="s">
        <v>25</v>
      </c>
      <c r="N2722" s="147" t="s">
        <v>31</v>
      </c>
      <c r="O2722" s="148">
        <v>2006</v>
      </c>
      <c r="P2722" s="148" t="s">
        <v>4</v>
      </c>
      <c r="Q2722" s="149">
        <v>56</v>
      </c>
      <c r="R2722" s="112" t="str">
        <f t="shared" si="34"/>
        <v/>
      </c>
    </row>
    <row r="2723" spans="7:18" x14ac:dyDescent="0.3">
      <c r="G2723" s="145" t="s">
        <v>19</v>
      </c>
      <c r="H2723" s="145" t="s">
        <v>56</v>
      </c>
      <c r="I2723" s="130">
        <v>2015</v>
      </c>
      <c r="J2723" s="146" t="s">
        <v>5</v>
      </c>
      <c r="K2723" s="129">
        <v>1</v>
      </c>
      <c r="L2723" s="121"/>
      <c r="M2723" s="147" t="s">
        <v>25</v>
      </c>
      <c r="N2723" s="147" t="s">
        <v>31</v>
      </c>
      <c r="O2723" s="148">
        <v>2006</v>
      </c>
      <c r="P2723" s="148" t="s">
        <v>5</v>
      </c>
      <c r="Q2723" s="149">
        <v>96</v>
      </c>
      <c r="R2723" s="112" t="str">
        <f t="shared" si="34"/>
        <v/>
      </c>
    </row>
    <row r="2724" spans="7:18" x14ac:dyDescent="0.3">
      <c r="G2724" s="145" t="s">
        <v>19</v>
      </c>
      <c r="H2724" s="145" t="s">
        <v>56</v>
      </c>
      <c r="I2724" s="130">
        <v>2015</v>
      </c>
      <c r="J2724" s="146" t="s">
        <v>7</v>
      </c>
      <c r="K2724" s="129">
        <v>1</v>
      </c>
      <c r="L2724" s="121"/>
      <c r="M2724" s="147" t="s">
        <v>25</v>
      </c>
      <c r="N2724" s="147" t="s">
        <v>31</v>
      </c>
      <c r="O2724" s="148">
        <v>2006</v>
      </c>
      <c r="P2724" s="148" t="s">
        <v>6</v>
      </c>
      <c r="Q2724" s="149">
        <v>80</v>
      </c>
      <c r="R2724" s="112" t="str">
        <f t="shared" si="34"/>
        <v/>
      </c>
    </row>
    <row r="2725" spans="7:18" x14ac:dyDescent="0.3">
      <c r="G2725" s="145" t="s">
        <v>19</v>
      </c>
      <c r="H2725" s="145" t="s">
        <v>56</v>
      </c>
      <c r="I2725" s="130">
        <v>2015</v>
      </c>
      <c r="J2725" s="146" t="s">
        <v>12</v>
      </c>
      <c r="K2725" s="129">
        <v>2</v>
      </c>
      <c r="L2725" s="121"/>
      <c r="M2725" s="147" t="s">
        <v>25</v>
      </c>
      <c r="N2725" s="147" t="s">
        <v>31</v>
      </c>
      <c r="O2725" s="148">
        <v>2006</v>
      </c>
      <c r="P2725" s="148" t="s">
        <v>7</v>
      </c>
      <c r="Q2725" s="149">
        <v>99</v>
      </c>
      <c r="R2725" s="112" t="str">
        <f t="shared" si="34"/>
        <v/>
      </c>
    </row>
    <row r="2726" spans="7:18" x14ac:dyDescent="0.3">
      <c r="G2726" s="145" t="s">
        <v>19</v>
      </c>
      <c r="H2726" s="145" t="s">
        <v>56</v>
      </c>
      <c r="I2726" s="130">
        <v>2015</v>
      </c>
      <c r="J2726" s="146" t="s">
        <v>15</v>
      </c>
      <c r="K2726" s="129">
        <v>1</v>
      </c>
      <c r="L2726" s="121"/>
      <c r="M2726" s="147" t="s">
        <v>25</v>
      </c>
      <c r="N2726" s="147" t="s">
        <v>31</v>
      </c>
      <c r="O2726" s="148">
        <v>2006</v>
      </c>
      <c r="P2726" s="148" t="s">
        <v>8</v>
      </c>
      <c r="Q2726" s="149">
        <v>75</v>
      </c>
      <c r="R2726" s="112" t="str">
        <f t="shared" si="34"/>
        <v/>
      </c>
    </row>
    <row r="2727" spans="7:18" x14ac:dyDescent="0.3">
      <c r="G2727" s="145" t="s">
        <v>19</v>
      </c>
      <c r="H2727" s="145" t="s">
        <v>57</v>
      </c>
      <c r="I2727" s="130">
        <v>2015</v>
      </c>
      <c r="J2727" s="146" t="s">
        <v>4</v>
      </c>
      <c r="K2727" s="129">
        <v>16</v>
      </c>
      <c r="L2727" s="121"/>
      <c r="M2727" s="147" t="s">
        <v>25</v>
      </c>
      <c r="N2727" s="147" t="s">
        <v>31</v>
      </c>
      <c r="O2727" s="148">
        <v>2006</v>
      </c>
      <c r="P2727" s="148" t="s">
        <v>9</v>
      </c>
      <c r="Q2727" s="149">
        <v>87</v>
      </c>
      <c r="R2727" s="112" t="str">
        <f t="shared" si="34"/>
        <v/>
      </c>
    </row>
    <row r="2728" spans="7:18" x14ac:dyDescent="0.3">
      <c r="G2728" s="145" t="s">
        <v>19</v>
      </c>
      <c r="H2728" s="145" t="s">
        <v>57</v>
      </c>
      <c r="I2728" s="130">
        <v>2015</v>
      </c>
      <c r="J2728" s="146" t="s">
        <v>5</v>
      </c>
      <c r="K2728" s="129">
        <v>2</v>
      </c>
      <c r="L2728" s="121"/>
      <c r="M2728" s="147" t="s">
        <v>25</v>
      </c>
      <c r="N2728" s="147" t="s">
        <v>31</v>
      </c>
      <c r="O2728" s="148">
        <v>2006</v>
      </c>
      <c r="P2728" s="148" t="s">
        <v>10</v>
      </c>
      <c r="Q2728" s="149">
        <v>97</v>
      </c>
      <c r="R2728" s="112" t="str">
        <f t="shared" si="34"/>
        <v/>
      </c>
    </row>
    <row r="2729" spans="7:18" x14ac:dyDescent="0.3">
      <c r="G2729" s="145" t="s">
        <v>19</v>
      </c>
      <c r="H2729" s="145" t="s">
        <v>57</v>
      </c>
      <c r="I2729" s="130">
        <v>2015</v>
      </c>
      <c r="J2729" s="146" t="s">
        <v>6</v>
      </c>
      <c r="K2729" s="129">
        <v>3</v>
      </c>
      <c r="L2729" s="121"/>
      <c r="M2729" s="147" t="s">
        <v>25</v>
      </c>
      <c r="N2729" s="147" t="s">
        <v>31</v>
      </c>
      <c r="O2729" s="148">
        <v>2006</v>
      </c>
      <c r="P2729" s="148" t="s">
        <v>11</v>
      </c>
      <c r="Q2729" s="149">
        <v>93</v>
      </c>
      <c r="R2729" s="112" t="str">
        <f t="shared" si="34"/>
        <v/>
      </c>
    </row>
    <row r="2730" spans="7:18" x14ac:dyDescent="0.3">
      <c r="G2730" s="145" t="s">
        <v>19</v>
      </c>
      <c r="H2730" s="145" t="s">
        <v>57</v>
      </c>
      <c r="I2730" s="130">
        <v>2015</v>
      </c>
      <c r="J2730" s="146" t="s">
        <v>7</v>
      </c>
      <c r="K2730" s="129">
        <v>6</v>
      </c>
      <c r="L2730" s="121"/>
      <c r="M2730" s="147" t="s">
        <v>25</v>
      </c>
      <c r="N2730" s="147" t="s">
        <v>31</v>
      </c>
      <c r="O2730" s="148">
        <v>2006</v>
      </c>
      <c r="P2730" s="148" t="s">
        <v>12</v>
      </c>
      <c r="Q2730" s="149">
        <v>93</v>
      </c>
      <c r="R2730" s="112" t="str">
        <f t="shared" si="34"/>
        <v/>
      </c>
    </row>
    <row r="2731" spans="7:18" x14ac:dyDescent="0.3">
      <c r="G2731" s="145" t="s">
        <v>19</v>
      </c>
      <c r="H2731" s="145" t="s">
        <v>57</v>
      </c>
      <c r="I2731" s="130">
        <v>2015</v>
      </c>
      <c r="J2731" s="146" t="s">
        <v>8</v>
      </c>
      <c r="K2731" s="129">
        <v>2</v>
      </c>
      <c r="L2731" s="121"/>
      <c r="M2731" s="147" t="s">
        <v>25</v>
      </c>
      <c r="N2731" s="147" t="s">
        <v>31</v>
      </c>
      <c r="O2731" s="148">
        <v>2006</v>
      </c>
      <c r="P2731" s="148" t="s">
        <v>13</v>
      </c>
      <c r="Q2731" s="149">
        <v>82</v>
      </c>
      <c r="R2731" s="112" t="str">
        <f t="shared" si="34"/>
        <v/>
      </c>
    </row>
    <row r="2732" spans="7:18" x14ac:dyDescent="0.3">
      <c r="G2732" s="145" t="s">
        <v>19</v>
      </c>
      <c r="H2732" s="145" t="s">
        <v>57</v>
      </c>
      <c r="I2732" s="130">
        <v>2015</v>
      </c>
      <c r="J2732" s="146" t="s">
        <v>9</v>
      </c>
      <c r="K2732" s="129">
        <v>2</v>
      </c>
      <c r="L2732" s="121"/>
      <c r="M2732" s="147" t="s">
        <v>25</v>
      </c>
      <c r="N2732" s="147" t="s">
        <v>31</v>
      </c>
      <c r="O2732" s="148">
        <v>2006</v>
      </c>
      <c r="P2732" s="148" t="s">
        <v>14</v>
      </c>
      <c r="Q2732" s="149">
        <v>89</v>
      </c>
      <c r="R2732" s="112" t="str">
        <f t="shared" si="34"/>
        <v/>
      </c>
    </row>
    <row r="2733" spans="7:18" x14ac:dyDescent="0.3">
      <c r="G2733" s="145" t="s">
        <v>19</v>
      </c>
      <c r="H2733" s="145" t="s">
        <v>57</v>
      </c>
      <c r="I2733" s="130">
        <v>2015</v>
      </c>
      <c r="J2733" s="146" t="s">
        <v>10</v>
      </c>
      <c r="K2733" s="129">
        <v>3</v>
      </c>
      <c r="L2733" s="121"/>
      <c r="M2733" s="147" t="s">
        <v>25</v>
      </c>
      <c r="N2733" s="147" t="s">
        <v>31</v>
      </c>
      <c r="O2733" s="148">
        <v>2006</v>
      </c>
      <c r="P2733" s="148" t="s">
        <v>15</v>
      </c>
      <c r="Q2733" s="149">
        <v>154</v>
      </c>
      <c r="R2733" s="112" t="str">
        <f t="shared" si="34"/>
        <v/>
      </c>
    </row>
    <row r="2734" spans="7:18" x14ac:dyDescent="0.3">
      <c r="G2734" s="145" t="s">
        <v>19</v>
      </c>
      <c r="H2734" s="145" t="s">
        <v>57</v>
      </c>
      <c r="I2734" s="130">
        <v>2015</v>
      </c>
      <c r="J2734" s="146" t="s">
        <v>11</v>
      </c>
      <c r="K2734" s="129">
        <v>3</v>
      </c>
      <c r="L2734" s="121"/>
      <c r="M2734" s="147" t="s">
        <v>35</v>
      </c>
      <c r="N2734" s="147" t="s">
        <v>36</v>
      </c>
      <c r="O2734" s="148">
        <v>2006</v>
      </c>
      <c r="P2734" s="148" t="s">
        <v>4</v>
      </c>
      <c r="Q2734" s="149">
        <v>40</v>
      </c>
      <c r="R2734" s="112" t="str">
        <f t="shared" si="34"/>
        <v/>
      </c>
    </row>
    <row r="2735" spans="7:18" x14ac:dyDescent="0.3">
      <c r="G2735" s="145" t="s">
        <v>19</v>
      </c>
      <c r="H2735" s="145" t="s">
        <v>57</v>
      </c>
      <c r="I2735" s="130">
        <v>2015</v>
      </c>
      <c r="J2735" s="146" t="s">
        <v>12</v>
      </c>
      <c r="K2735" s="129">
        <v>1</v>
      </c>
      <c r="L2735" s="121"/>
      <c r="M2735" s="147" t="s">
        <v>35</v>
      </c>
      <c r="N2735" s="147" t="s">
        <v>36</v>
      </c>
      <c r="O2735" s="148">
        <v>2006</v>
      </c>
      <c r="P2735" s="148" t="s">
        <v>5</v>
      </c>
      <c r="Q2735" s="149">
        <v>29</v>
      </c>
      <c r="R2735" s="112" t="str">
        <f t="shared" si="34"/>
        <v/>
      </c>
    </row>
    <row r="2736" spans="7:18" x14ac:dyDescent="0.3">
      <c r="G2736" s="145" t="s">
        <v>19</v>
      </c>
      <c r="H2736" s="145" t="s">
        <v>57</v>
      </c>
      <c r="I2736" s="130">
        <v>2015</v>
      </c>
      <c r="J2736" s="146" t="s">
        <v>14</v>
      </c>
      <c r="K2736" s="129">
        <v>5</v>
      </c>
      <c r="L2736" s="121"/>
      <c r="M2736" s="147" t="s">
        <v>35</v>
      </c>
      <c r="N2736" s="147" t="s">
        <v>36</v>
      </c>
      <c r="O2736" s="148">
        <v>2006</v>
      </c>
      <c r="P2736" s="148" t="s">
        <v>6</v>
      </c>
      <c r="Q2736" s="149">
        <v>33</v>
      </c>
      <c r="R2736" s="112" t="str">
        <f t="shared" si="34"/>
        <v/>
      </c>
    </row>
    <row r="2737" spans="7:18" x14ac:dyDescent="0.3">
      <c r="G2737" s="145" t="s">
        <v>19</v>
      </c>
      <c r="H2737" s="145" t="s">
        <v>57</v>
      </c>
      <c r="I2737" s="130">
        <v>2015</v>
      </c>
      <c r="J2737" s="146" t="s">
        <v>15</v>
      </c>
      <c r="K2737" s="129">
        <v>2</v>
      </c>
      <c r="L2737" s="121"/>
      <c r="M2737" s="147" t="s">
        <v>35</v>
      </c>
      <c r="N2737" s="147" t="s">
        <v>36</v>
      </c>
      <c r="O2737" s="148">
        <v>2006</v>
      </c>
      <c r="P2737" s="148" t="s">
        <v>7</v>
      </c>
      <c r="Q2737" s="149">
        <v>26</v>
      </c>
      <c r="R2737" s="112" t="str">
        <f t="shared" si="34"/>
        <v/>
      </c>
    </row>
    <row r="2738" spans="7:18" x14ac:dyDescent="0.3">
      <c r="G2738" s="145" t="s">
        <v>19</v>
      </c>
      <c r="H2738" s="145" t="s">
        <v>58</v>
      </c>
      <c r="I2738" s="130">
        <v>2015</v>
      </c>
      <c r="J2738" s="146" t="s">
        <v>4</v>
      </c>
      <c r="K2738" s="129">
        <v>5</v>
      </c>
      <c r="L2738" s="121"/>
      <c r="M2738" s="147" t="s">
        <v>35</v>
      </c>
      <c r="N2738" s="147" t="s">
        <v>36</v>
      </c>
      <c r="O2738" s="148">
        <v>2006</v>
      </c>
      <c r="P2738" s="148" t="s">
        <v>8</v>
      </c>
      <c r="Q2738" s="149">
        <v>22</v>
      </c>
      <c r="R2738" s="112" t="str">
        <f t="shared" si="34"/>
        <v/>
      </c>
    </row>
    <row r="2739" spans="7:18" x14ac:dyDescent="0.3">
      <c r="G2739" s="145" t="s">
        <v>19</v>
      </c>
      <c r="H2739" s="145" t="s">
        <v>58</v>
      </c>
      <c r="I2739" s="130">
        <v>2015</v>
      </c>
      <c r="J2739" s="146" t="s">
        <v>5</v>
      </c>
      <c r="K2739" s="129">
        <v>9</v>
      </c>
      <c r="L2739" s="121"/>
      <c r="M2739" s="147" t="s">
        <v>35</v>
      </c>
      <c r="N2739" s="147" t="s">
        <v>36</v>
      </c>
      <c r="O2739" s="148">
        <v>2006</v>
      </c>
      <c r="P2739" s="148" t="s">
        <v>9</v>
      </c>
      <c r="Q2739" s="149">
        <v>27</v>
      </c>
      <c r="R2739" s="112" t="str">
        <f t="shared" si="34"/>
        <v/>
      </c>
    </row>
    <row r="2740" spans="7:18" x14ac:dyDescent="0.3">
      <c r="G2740" s="145" t="s">
        <v>19</v>
      </c>
      <c r="H2740" s="145" t="s">
        <v>58</v>
      </c>
      <c r="I2740" s="130">
        <v>2015</v>
      </c>
      <c r="J2740" s="146" t="s">
        <v>6</v>
      </c>
      <c r="K2740" s="129">
        <v>12</v>
      </c>
      <c r="L2740" s="121"/>
      <c r="M2740" s="147" t="s">
        <v>35</v>
      </c>
      <c r="N2740" s="147" t="s">
        <v>36</v>
      </c>
      <c r="O2740" s="148">
        <v>2006</v>
      </c>
      <c r="P2740" s="148" t="s">
        <v>10</v>
      </c>
      <c r="Q2740" s="149">
        <v>15</v>
      </c>
      <c r="R2740" s="112" t="str">
        <f t="shared" si="34"/>
        <v/>
      </c>
    </row>
    <row r="2741" spans="7:18" x14ac:dyDescent="0.3">
      <c r="G2741" s="145" t="s">
        <v>19</v>
      </c>
      <c r="H2741" s="145" t="s">
        <v>58</v>
      </c>
      <c r="I2741" s="130">
        <v>2015</v>
      </c>
      <c r="J2741" s="146" t="s">
        <v>8</v>
      </c>
      <c r="K2741" s="129">
        <v>13</v>
      </c>
      <c r="L2741" s="121"/>
      <c r="M2741" s="147" t="s">
        <v>35</v>
      </c>
      <c r="N2741" s="147" t="s">
        <v>36</v>
      </c>
      <c r="O2741" s="148">
        <v>2006</v>
      </c>
      <c r="P2741" s="148" t="s">
        <v>11</v>
      </c>
      <c r="Q2741" s="149">
        <v>25</v>
      </c>
      <c r="R2741" s="112" t="str">
        <f t="shared" si="34"/>
        <v/>
      </c>
    </row>
    <row r="2742" spans="7:18" x14ac:dyDescent="0.3">
      <c r="G2742" s="145" t="s">
        <v>19</v>
      </c>
      <c r="H2742" s="145" t="s">
        <v>58</v>
      </c>
      <c r="I2742" s="130">
        <v>2015</v>
      </c>
      <c r="J2742" s="146" t="s">
        <v>9</v>
      </c>
      <c r="K2742" s="129">
        <v>7</v>
      </c>
      <c r="L2742" s="121"/>
      <c r="M2742" s="147" t="s">
        <v>35</v>
      </c>
      <c r="N2742" s="147" t="s">
        <v>36</v>
      </c>
      <c r="O2742" s="148">
        <v>2006</v>
      </c>
      <c r="P2742" s="148" t="s">
        <v>12</v>
      </c>
      <c r="Q2742" s="149">
        <v>22</v>
      </c>
      <c r="R2742" s="112" t="str">
        <f t="shared" si="34"/>
        <v/>
      </c>
    </row>
    <row r="2743" spans="7:18" x14ac:dyDescent="0.3">
      <c r="G2743" s="145" t="s">
        <v>19</v>
      </c>
      <c r="H2743" s="145" t="s">
        <v>58</v>
      </c>
      <c r="I2743" s="130">
        <v>2015</v>
      </c>
      <c r="J2743" s="146" t="s">
        <v>10</v>
      </c>
      <c r="K2743" s="129">
        <v>12</v>
      </c>
      <c r="L2743" s="121"/>
      <c r="M2743" s="147" t="s">
        <v>35</v>
      </c>
      <c r="N2743" s="147" t="s">
        <v>36</v>
      </c>
      <c r="O2743" s="148">
        <v>2006</v>
      </c>
      <c r="P2743" s="148" t="s">
        <v>13</v>
      </c>
      <c r="Q2743" s="149">
        <v>21</v>
      </c>
      <c r="R2743" s="112" t="str">
        <f t="shared" si="34"/>
        <v/>
      </c>
    </row>
    <row r="2744" spans="7:18" x14ac:dyDescent="0.3">
      <c r="G2744" s="145" t="s">
        <v>19</v>
      </c>
      <c r="H2744" s="145" t="s">
        <v>58</v>
      </c>
      <c r="I2744" s="130">
        <v>2015</v>
      </c>
      <c r="J2744" s="146" t="s">
        <v>11</v>
      </c>
      <c r="K2744" s="129">
        <v>2</v>
      </c>
      <c r="L2744" s="121"/>
      <c r="M2744" s="147" t="s">
        <v>35</v>
      </c>
      <c r="N2744" s="147" t="s">
        <v>36</v>
      </c>
      <c r="O2744" s="148">
        <v>2006</v>
      </c>
      <c r="P2744" s="148" t="s">
        <v>14</v>
      </c>
      <c r="Q2744" s="149">
        <v>32</v>
      </c>
      <c r="R2744" s="112" t="str">
        <f t="shared" si="34"/>
        <v/>
      </c>
    </row>
    <row r="2745" spans="7:18" x14ac:dyDescent="0.3">
      <c r="G2745" s="145" t="s">
        <v>19</v>
      </c>
      <c r="H2745" s="145" t="s">
        <v>58</v>
      </c>
      <c r="I2745" s="130">
        <v>2015</v>
      </c>
      <c r="J2745" s="146" t="s">
        <v>12</v>
      </c>
      <c r="K2745" s="129">
        <v>18</v>
      </c>
      <c r="L2745" s="121"/>
      <c r="M2745" s="147" t="s">
        <v>35</v>
      </c>
      <c r="N2745" s="147" t="s">
        <v>36</v>
      </c>
      <c r="O2745" s="148">
        <v>2006</v>
      </c>
      <c r="P2745" s="148" t="s">
        <v>15</v>
      </c>
      <c r="Q2745" s="149">
        <v>15</v>
      </c>
      <c r="R2745" s="112" t="str">
        <f t="shared" si="34"/>
        <v/>
      </c>
    </row>
    <row r="2746" spans="7:18" x14ac:dyDescent="0.3">
      <c r="G2746" s="145" t="s">
        <v>19</v>
      </c>
      <c r="H2746" s="145" t="s">
        <v>58</v>
      </c>
      <c r="I2746" s="130">
        <v>2015</v>
      </c>
      <c r="J2746" s="146" t="s">
        <v>13</v>
      </c>
      <c r="K2746" s="129">
        <v>3</v>
      </c>
      <c r="L2746" s="121"/>
      <c r="M2746" s="147" t="s">
        <v>39</v>
      </c>
      <c r="N2746" s="147" t="s">
        <v>40</v>
      </c>
      <c r="O2746" s="148">
        <v>2006</v>
      </c>
      <c r="P2746" s="148" t="s">
        <v>14</v>
      </c>
      <c r="Q2746" s="149">
        <v>1</v>
      </c>
      <c r="R2746" s="112" t="str">
        <f t="shared" si="34"/>
        <v/>
      </c>
    </row>
    <row r="2747" spans="7:18" x14ac:dyDescent="0.3">
      <c r="G2747" s="145" t="s">
        <v>19</v>
      </c>
      <c r="H2747" s="145" t="s">
        <v>58</v>
      </c>
      <c r="I2747" s="130">
        <v>2015</v>
      </c>
      <c r="J2747" s="146" t="s">
        <v>15</v>
      </c>
      <c r="K2747" s="129">
        <v>4</v>
      </c>
      <c r="L2747" s="121"/>
      <c r="M2747" s="147" t="s">
        <v>52</v>
      </c>
      <c r="N2747" s="147" t="s">
        <v>53</v>
      </c>
      <c r="O2747" s="148">
        <v>2006</v>
      </c>
      <c r="P2747" s="148" t="s">
        <v>5</v>
      </c>
      <c r="Q2747" s="149">
        <v>2</v>
      </c>
      <c r="R2747" s="112" t="str">
        <f t="shared" si="34"/>
        <v/>
      </c>
    </row>
    <row r="2748" spans="7:18" x14ac:dyDescent="0.3">
      <c r="G2748" s="145" t="s">
        <v>19</v>
      </c>
      <c r="H2748" s="145" t="s">
        <v>59</v>
      </c>
      <c r="I2748" s="130">
        <v>2015</v>
      </c>
      <c r="J2748" s="146" t="s">
        <v>4</v>
      </c>
      <c r="K2748" s="129">
        <v>2300</v>
      </c>
      <c r="L2748" s="121"/>
      <c r="M2748" s="147" t="s">
        <v>52</v>
      </c>
      <c r="N2748" s="147" t="s">
        <v>53</v>
      </c>
      <c r="O2748" s="148">
        <v>2006</v>
      </c>
      <c r="P2748" s="148" t="s">
        <v>6</v>
      </c>
      <c r="Q2748" s="149">
        <v>1</v>
      </c>
      <c r="R2748" s="112" t="str">
        <f t="shared" si="34"/>
        <v/>
      </c>
    </row>
    <row r="2749" spans="7:18" x14ac:dyDescent="0.3">
      <c r="G2749" s="145" t="s">
        <v>19</v>
      </c>
      <c r="H2749" s="145" t="s">
        <v>59</v>
      </c>
      <c r="I2749" s="130">
        <v>2015</v>
      </c>
      <c r="J2749" s="146" t="s">
        <v>5</v>
      </c>
      <c r="K2749" s="129">
        <v>2186</v>
      </c>
      <c r="L2749" s="121"/>
      <c r="M2749" s="147" t="s">
        <v>52</v>
      </c>
      <c r="N2749" s="147" t="s">
        <v>53</v>
      </c>
      <c r="O2749" s="148">
        <v>2006</v>
      </c>
      <c r="P2749" s="148" t="s">
        <v>10</v>
      </c>
      <c r="Q2749" s="149">
        <v>2</v>
      </c>
      <c r="R2749" s="112" t="str">
        <f t="shared" si="34"/>
        <v/>
      </c>
    </row>
    <row r="2750" spans="7:18" x14ac:dyDescent="0.3">
      <c r="G2750" s="145" t="s">
        <v>19</v>
      </c>
      <c r="H2750" s="145" t="s">
        <v>59</v>
      </c>
      <c r="I2750" s="130">
        <v>2015</v>
      </c>
      <c r="J2750" s="146" t="s">
        <v>6</v>
      </c>
      <c r="K2750" s="129">
        <v>3498</v>
      </c>
      <c r="L2750" s="121"/>
      <c r="M2750" s="147" t="s">
        <v>52</v>
      </c>
      <c r="N2750" s="147" t="s">
        <v>53</v>
      </c>
      <c r="O2750" s="148">
        <v>2006</v>
      </c>
      <c r="P2750" s="148" t="s">
        <v>11</v>
      </c>
      <c r="Q2750" s="149">
        <v>2</v>
      </c>
      <c r="R2750" s="112" t="str">
        <f t="shared" si="34"/>
        <v/>
      </c>
    </row>
    <row r="2751" spans="7:18" x14ac:dyDescent="0.3">
      <c r="G2751" s="145" t="s">
        <v>19</v>
      </c>
      <c r="H2751" s="145" t="s">
        <v>59</v>
      </c>
      <c r="I2751" s="130">
        <v>2015</v>
      </c>
      <c r="J2751" s="146" t="s">
        <v>7</v>
      </c>
      <c r="K2751" s="129">
        <v>3025</v>
      </c>
      <c r="L2751" s="121"/>
      <c r="M2751" s="147" t="s">
        <v>52</v>
      </c>
      <c r="N2751" s="147" t="s">
        <v>53</v>
      </c>
      <c r="O2751" s="148">
        <v>2006</v>
      </c>
      <c r="P2751" s="148" t="s">
        <v>12</v>
      </c>
      <c r="Q2751" s="149">
        <v>1</v>
      </c>
      <c r="R2751" s="112" t="str">
        <f t="shared" si="34"/>
        <v/>
      </c>
    </row>
    <row r="2752" spans="7:18" x14ac:dyDescent="0.3">
      <c r="G2752" s="145" t="s">
        <v>19</v>
      </c>
      <c r="H2752" s="145" t="s">
        <v>59</v>
      </c>
      <c r="I2752" s="130">
        <v>2015</v>
      </c>
      <c r="J2752" s="146" t="s">
        <v>8</v>
      </c>
      <c r="K2752" s="129">
        <v>3703</v>
      </c>
      <c r="L2752" s="121"/>
      <c r="M2752" s="147" t="s">
        <v>54</v>
      </c>
      <c r="N2752" s="147" t="s">
        <v>54</v>
      </c>
      <c r="O2752" s="148">
        <v>2006</v>
      </c>
      <c r="P2752" s="148" t="s">
        <v>4</v>
      </c>
      <c r="Q2752" s="149">
        <v>102</v>
      </c>
      <c r="R2752" s="112" t="str">
        <f t="shared" si="34"/>
        <v/>
      </c>
    </row>
    <row r="2753" spans="7:18" x14ac:dyDescent="0.3">
      <c r="G2753" s="145" t="s">
        <v>19</v>
      </c>
      <c r="H2753" s="145" t="s">
        <v>59</v>
      </c>
      <c r="I2753" s="130">
        <v>2015</v>
      </c>
      <c r="J2753" s="146" t="s">
        <v>9</v>
      </c>
      <c r="K2753" s="129">
        <v>5266</v>
      </c>
      <c r="L2753" s="121"/>
      <c r="M2753" s="147" t="s">
        <v>54</v>
      </c>
      <c r="N2753" s="147" t="s">
        <v>54</v>
      </c>
      <c r="O2753" s="148">
        <v>2006</v>
      </c>
      <c r="P2753" s="148" t="s">
        <v>5</v>
      </c>
      <c r="Q2753" s="149">
        <v>90</v>
      </c>
      <c r="R2753" s="112" t="str">
        <f t="shared" si="34"/>
        <v/>
      </c>
    </row>
    <row r="2754" spans="7:18" x14ac:dyDescent="0.3">
      <c r="G2754" s="145" t="s">
        <v>19</v>
      </c>
      <c r="H2754" s="145" t="s">
        <v>59</v>
      </c>
      <c r="I2754" s="130">
        <v>2015</v>
      </c>
      <c r="J2754" s="146" t="s">
        <v>10</v>
      </c>
      <c r="K2754" s="129">
        <v>4121</v>
      </c>
      <c r="L2754" s="121"/>
      <c r="M2754" s="147" t="s">
        <v>54</v>
      </c>
      <c r="N2754" s="147" t="s">
        <v>54</v>
      </c>
      <c r="O2754" s="148">
        <v>2006</v>
      </c>
      <c r="P2754" s="148" t="s">
        <v>6</v>
      </c>
      <c r="Q2754" s="149">
        <v>85</v>
      </c>
      <c r="R2754" s="112" t="str">
        <f t="shared" si="34"/>
        <v/>
      </c>
    </row>
    <row r="2755" spans="7:18" x14ac:dyDescent="0.3">
      <c r="G2755" s="145" t="s">
        <v>19</v>
      </c>
      <c r="H2755" s="145" t="s">
        <v>59</v>
      </c>
      <c r="I2755" s="130">
        <v>2015</v>
      </c>
      <c r="J2755" s="146" t="s">
        <v>11</v>
      </c>
      <c r="K2755" s="129">
        <v>4821</v>
      </c>
      <c r="L2755" s="121"/>
      <c r="M2755" s="147" t="s">
        <v>54</v>
      </c>
      <c r="N2755" s="147" t="s">
        <v>54</v>
      </c>
      <c r="O2755" s="148">
        <v>2006</v>
      </c>
      <c r="P2755" s="148" t="s">
        <v>7</v>
      </c>
      <c r="Q2755" s="149">
        <v>133</v>
      </c>
      <c r="R2755" s="112" t="str">
        <f t="shared" si="34"/>
        <v/>
      </c>
    </row>
    <row r="2756" spans="7:18" x14ac:dyDescent="0.3">
      <c r="G2756" s="145" t="s">
        <v>19</v>
      </c>
      <c r="H2756" s="145" t="s">
        <v>59</v>
      </c>
      <c r="I2756" s="130">
        <v>2015</v>
      </c>
      <c r="J2756" s="146" t="s">
        <v>12</v>
      </c>
      <c r="K2756" s="129">
        <v>4691</v>
      </c>
      <c r="L2756" s="121"/>
      <c r="M2756" s="147" t="s">
        <v>54</v>
      </c>
      <c r="N2756" s="147" t="s">
        <v>54</v>
      </c>
      <c r="O2756" s="148">
        <v>2006</v>
      </c>
      <c r="P2756" s="148" t="s">
        <v>8</v>
      </c>
      <c r="Q2756" s="149">
        <v>86</v>
      </c>
      <c r="R2756" s="112" t="str">
        <f t="shared" si="34"/>
        <v/>
      </c>
    </row>
    <row r="2757" spans="7:18" x14ac:dyDescent="0.3">
      <c r="G2757" s="145" t="s">
        <v>19</v>
      </c>
      <c r="H2757" s="145" t="s">
        <v>59</v>
      </c>
      <c r="I2757" s="130">
        <v>2015</v>
      </c>
      <c r="J2757" s="146" t="s">
        <v>13</v>
      </c>
      <c r="K2757" s="129">
        <v>4865</v>
      </c>
      <c r="L2757" s="121"/>
      <c r="M2757" s="147" t="s">
        <v>54</v>
      </c>
      <c r="N2757" s="147" t="s">
        <v>54</v>
      </c>
      <c r="O2757" s="148">
        <v>2006</v>
      </c>
      <c r="P2757" s="148" t="s">
        <v>9</v>
      </c>
      <c r="Q2757" s="149">
        <v>66</v>
      </c>
      <c r="R2757" s="112" t="str">
        <f t="shared" si="34"/>
        <v/>
      </c>
    </row>
    <row r="2758" spans="7:18" x14ac:dyDescent="0.3">
      <c r="G2758" s="145" t="s">
        <v>19</v>
      </c>
      <c r="H2758" s="145" t="s">
        <v>59</v>
      </c>
      <c r="I2758" s="130">
        <v>2015</v>
      </c>
      <c r="J2758" s="146" t="s">
        <v>14</v>
      </c>
      <c r="K2758" s="129">
        <v>4306</v>
      </c>
      <c r="L2758" s="121"/>
      <c r="M2758" s="147" t="s">
        <v>54</v>
      </c>
      <c r="N2758" s="147" t="s">
        <v>54</v>
      </c>
      <c r="O2758" s="148">
        <v>2006</v>
      </c>
      <c r="P2758" s="148" t="s">
        <v>10</v>
      </c>
      <c r="Q2758" s="149">
        <v>54</v>
      </c>
      <c r="R2758" s="112" t="str">
        <f t="shared" ref="R2758:R2821" si="35">TRIM(T2707)</f>
        <v/>
      </c>
    </row>
    <row r="2759" spans="7:18" x14ac:dyDescent="0.3">
      <c r="G2759" s="145" t="s">
        <v>19</v>
      </c>
      <c r="H2759" s="145" t="s">
        <v>59</v>
      </c>
      <c r="I2759" s="130">
        <v>2015</v>
      </c>
      <c r="J2759" s="146" t="s">
        <v>15</v>
      </c>
      <c r="K2759" s="129">
        <v>4615</v>
      </c>
      <c r="L2759" s="121"/>
      <c r="M2759" s="147" t="s">
        <v>54</v>
      </c>
      <c r="N2759" s="147" t="s">
        <v>54</v>
      </c>
      <c r="O2759" s="148">
        <v>2006</v>
      </c>
      <c r="P2759" s="148" t="s">
        <v>11</v>
      </c>
      <c r="Q2759" s="149">
        <v>77</v>
      </c>
      <c r="R2759" s="112" t="str">
        <f t="shared" si="35"/>
        <v/>
      </c>
    </row>
    <row r="2760" spans="7:18" x14ac:dyDescent="0.3">
      <c r="G2760" s="145" t="s">
        <v>19</v>
      </c>
      <c r="H2760" s="145" t="s">
        <v>60</v>
      </c>
      <c r="I2760" s="130">
        <v>2015</v>
      </c>
      <c r="J2760" s="146" t="s">
        <v>4</v>
      </c>
      <c r="K2760" s="129">
        <v>49</v>
      </c>
      <c r="L2760" s="121"/>
      <c r="M2760" s="147" t="s">
        <v>54</v>
      </c>
      <c r="N2760" s="147" t="s">
        <v>54</v>
      </c>
      <c r="O2760" s="148">
        <v>2006</v>
      </c>
      <c r="P2760" s="148" t="s">
        <v>12</v>
      </c>
      <c r="Q2760" s="149">
        <v>95</v>
      </c>
      <c r="R2760" s="112" t="str">
        <f t="shared" si="35"/>
        <v/>
      </c>
    </row>
    <row r="2761" spans="7:18" x14ac:dyDescent="0.3">
      <c r="G2761" s="145" t="s">
        <v>19</v>
      </c>
      <c r="H2761" s="145" t="s">
        <v>60</v>
      </c>
      <c r="I2761" s="130">
        <v>2015</v>
      </c>
      <c r="J2761" s="146" t="s">
        <v>6</v>
      </c>
      <c r="K2761" s="129">
        <v>112</v>
      </c>
      <c r="L2761" s="121"/>
      <c r="M2761" s="147" t="s">
        <v>54</v>
      </c>
      <c r="N2761" s="147" t="s">
        <v>54</v>
      </c>
      <c r="O2761" s="148">
        <v>2006</v>
      </c>
      <c r="P2761" s="148" t="s">
        <v>13</v>
      </c>
      <c r="Q2761" s="149">
        <v>303</v>
      </c>
      <c r="R2761" s="112" t="str">
        <f t="shared" si="35"/>
        <v/>
      </c>
    </row>
    <row r="2762" spans="7:18" x14ac:dyDescent="0.3">
      <c r="G2762" s="145" t="s">
        <v>19</v>
      </c>
      <c r="H2762" s="145" t="s">
        <v>60</v>
      </c>
      <c r="I2762" s="130">
        <v>2015</v>
      </c>
      <c r="J2762" s="146" t="s">
        <v>7</v>
      </c>
      <c r="K2762" s="129">
        <v>93</v>
      </c>
      <c r="L2762" s="121"/>
      <c r="M2762" s="147" t="s">
        <v>54</v>
      </c>
      <c r="N2762" s="147" t="s">
        <v>54</v>
      </c>
      <c r="O2762" s="148">
        <v>2006</v>
      </c>
      <c r="P2762" s="148" t="s">
        <v>14</v>
      </c>
      <c r="Q2762" s="149">
        <v>74</v>
      </c>
      <c r="R2762" s="112" t="str">
        <f t="shared" si="35"/>
        <v/>
      </c>
    </row>
    <row r="2763" spans="7:18" x14ac:dyDescent="0.3">
      <c r="G2763" s="145" t="s">
        <v>19</v>
      </c>
      <c r="H2763" s="145" t="s">
        <v>60</v>
      </c>
      <c r="I2763" s="130">
        <v>2015</v>
      </c>
      <c r="J2763" s="146" t="s">
        <v>8</v>
      </c>
      <c r="K2763" s="129">
        <v>17</v>
      </c>
      <c r="L2763" s="121"/>
      <c r="M2763" s="147" t="s">
        <v>54</v>
      </c>
      <c r="N2763" s="147" t="s">
        <v>54</v>
      </c>
      <c r="O2763" s="148">
        <v>2006</v>
      </c>
      <c r="P2763" s="148" t="s">
        <v>15</v>
      </c>
      <c r="Q2763" s="149">
        <v>65</v>
      </c>
      <c r="R2763" s="112" t="str">
        <f t="shared" si="35"/>
        <v/>
      </c>
    </row>
    <row r="2764" spans="7:18" x14ac:dyDescent="0.3">
      <c r="G2764" s="145" t="s">
        <v>19</v>
      </c>
      <c r="H2764" s="145" t="s">
        <v>60</v>
      </c>
      <c r="I2764" s="130">
        <v>2015</v>
      </c>
      <c r="J2764" s="146" t="s">
        <v>9</v>
      </c>
      <c r="K2764" s="129">
        <v>113</v>
      </c>
      <c r="L2764" s="121"/>
      <c r="M2764" s="147" t="s">
        <v>19</v>
      </c>
      <c r="N2764" s="147" t="s">
        <v>59</v>
      </c>
      <c r="O2764" s="148">
        <v>2005</v>
      </c>
      <c r="P2764" s="148" t="s">
        <v>4</v>
      </c>
      <c r="Q2764" s="149">
        <v>8558</v>
      </c>
      <c r="R2764" s="112" t="str">
        <f t="shared" si="35"/>
        <v/>
      </c>
    </row>
    <row r="2765" spans="7:18" x14ac:dyDescent="0.3">
      <c r="G2765" s="145" t="s">
        <v>19</v>
      </c>
      <c r="H2765" s="145" t="s">
        <v>60</v>
      </c>
      <c r="I2765" s="130">
        <v>2015</v>
      </c>
      <c r="J2765" s="146" t="s">
        <v>10</v>
      </c>
      <c r="K2765" s="129">
        <v>109</v>
      </c>
      <c r="L2765" s="121"/>
      <c r="M2765" s="147" t="s">
        <v>19</v>
      </c>
      <c r="N2765" s="147" t="s">
        <v>59</v>
      </c>
      <c r="O2765" s="148">
        <v>2005</v>
      </c>
      <c r="P2765" s="148" t="s">
        <v>5</v>
      </c>
      <c r="Q2765" s="149">
        <v>7488</v>
      </c>
      <c r="R2765" s="112" t="str">
        <f t="shared" si="35"/>
        <v/>
      </c>
    </row>
    <row r="2766" spans="7:18" x14ac:dyDescent="0.3">
      <c r="G2766" s="145" t="s">
        <v>19</v>
      </c>
      <c r="H2766" s="145" t="s">
        <v>60</v>
      </c>
      <c r="I2766" s="130">
        <v>2015</v>
      </c>
      <c r="J2766" s="146" t="s">
        <v>11</v>
      </c>
      <c r="K2766" s="129">
        <v>51</v>
      </c>
      <c r="L2766" s="121"/>
      <c r="M2766" s="147" t="s">
        <v>19</v>
      </c>
      <c r="N2766" s="147" t="s">
        <v>59</v>
      </c>
      <c r="O2766" s="148">
        <v>2005</v>
      </c>
      <c r="P2766" s="148" t="s">
        <v>6</v>
      </c>
      <c r="Q2766" s="149">
        <v>8944</v>
      </c>
      <c r="R2766" s="112" t="str">
        <f t="shared" si="35"/>
        <v/>
      </c>
    </row>
    <row r="2767" spans="7:18" x14ac:dyDescent="0.3">
      <c r="G2767" s="145" t="s">
        <v>19</v>
      </c>
      <c r="H2767" s="145" t="s">
        <v>60</v>
      </c>
      <c r="I2767" s="130">
        <v>2015</v>
      </c>
      <c r="J2767" s="146" t="s">
        <v>12</v>
      </c>
      <c r="K2767" s="129">
        <v>100</v>
      </c>
      <c r="L2767" s="121"/>
      <c r="M2767" s="147" t="s">
        <v>19</v>
      </c>
      <c r="N2767" s="147" t="s">
        <v>59</v>
      </c>
      <c r="O2767" s="148">
        <v>2005</v>
      </c>
      <c r="P2767" s="148" t="s">
        <v>7</v>
      </c>
      <c r="Q2767" s="149">
        <v>7992</v>
      </c>
      <c r="R2767" s="112" t="str">
        <f t="shared" si="35"/>
        <v/>
      </c>
    </row>
    <row r="2768" spans="7:18" x14ac:dyDescent="0.3">
      <c r="G2768" s="145" t="s">
        <v>19</v>
      </c>
      <c r="H2768" s="145" t="s">
        <v>60</v>
      </c>
      <c r="I2768" s="130">
        <v>2015</v>
      </c>
      <c r="J2768" s="146" t="s">
        <v>13</v>
      </c>
      <c r="K2768" s="129">
        <v>99</v>
      </c>
      <c r="L2768" s="121"/>
      <c r="M2768" s="147" t="s">
        <v>19</v>
      </c>
      <c r="N2768" s="147" t="s">
        <v>59</v>
      </c>
      <c r="O2768" s="148">
        <v>2005</v>
      </c>
      <c r="P2768" s="148" t="s">
        <v>8</v>
      </c>
      <c r="Q2768" s="149">
        <v>8645</v>
      </c>
      <c r="R2768" s="112" t="str">
        <f t="shared" si="35"/>
        <v/>
      </c>
    </row>
    <row r="2769" spans="7:18" x14ac:dyDescent="0.3">
      <c r="G2769" s="145" t="s">
        <v>19</v>
      </c>
      <c r="H2769" s="145" t="s">
        <v>60</v>
      </c>
      <c r="I2769" s="130">
        <v>2015</v>
      </c>
      <c r="J2769" s="146" t="s">
        <v>14</v>
      </c>
      <c r="K2769" s="129">
        <v>152</v>
      </c>
      <c r="L2769" s="121"/>
      <c r="M2769" s="147" t="s">
        <v>19</v>
      </c>
      <c r="N2769" s="147" t="s">
        <v>59</v>
      </c>
      <c r="O2769" s="148">
        <v>2005</v>
      </c>
      <c r="P2769" s="148" t="s">
        <v>9</v>
      </c>
      <c r="Q2769" s="149">
        <v>9306</v>
      </c>
      <c r="R2769" s="112" t="str">
        <f t="shared" si="35"/>
        <v/>
      </c>
    </row>
    <row r="2770" spans="7:18" x14ac:dyDescent="0.3">
      <c r="G2770" s="145" t="s">
        <v>19</v>
      </c>
      <c r="H2770" s="145" t="s">
        <v>60</v>
      </c>
      <c r="I2770" s="130">
        <v>2015</v>
      </c>
      <c r="J2770" s="146" t="s">
        <v>15</v>
      </c>
      <c r="K2770" s="129">
        <v>165</v>
      </c>
      <c r="L2770" s="121"/>
      <c r="M2770" s="147" t="s">
        <v>19</v>
      </c>
      <c r="N2770" s="147" t="s">
        <v>59</v>
      </c>
      <c r="O2770" s="148">
        <v>2005</v>
      </c>
      <c r="P2770" s="148" t="s">
        <v>10</v>
      </c>
      <c r="Q2770" s="149">
        <v>9214</v>
      </c>
      <c r="R2770" s="112" t="str">
        <f t="shared" si="35"/>
        <v/>
      </c>
    </row>
    <row r="2771" spans="7:18" x14ac:dyDescent="0.3">
      <c r="G2771" s="145" t="s">
        <v>19</v>
      </c>
      <c r="H2771" s="145" t="s">
        <v>62</v>
      </c>
      <c r="I2771" s="130">
        <v>2015</v>
      </c>
      <c r="J2771" s="146" t="s">
        <v>4</v>
      </c>
      <c r="K2771" s="129">
        <v>172</v>
      </c>
      <c r="L2771" s="121"/>
      <c r="M2771" s="147" t="s">
        <v>19</v>
      </c>
      <c r="N2771" s="147" t="s">
        <v>59</v>
      </c>
      <c r="O2771" s="148">
        <v>2005</v>
      </c>
      <c r="P2771" s="148" t="s">
        <v>11</v>
      </c>
      <c r="Q2771" s="149">
        <v>10447</v>
      </c>
      <c r="R2771" s="112" t="str">
        <f t="shared" si="35"/>
        <v/>
      </c>
    </row>
    <row r="2772" spans="7:18" x14ac:dyDescent="0.3">
      <c r="G2772" s="145" t="s">
        <v>19</v>
      </c>
      <c r="H2772" s="145" t="s">
        <v>62</v>
      </c>
      <c r="I2772" s="130">
        <v>2015</v>
      </c>
      <c r="J2772" s="146" t="s">
        <v>5</v>
      </c>
      <c r="K2772" s="129">
        <v>149</v>
      </c>
      <c r="L2772" s="121"/>
      <c r="M2772" s="147" t="s">
        <v>19</v>
      </c>
      <c r="N2772" s="147" t="s">
        <v>59</v>
      </c>
      <c r="O2772" s="148">
        <v>2005</v>
      </c>
      <c r="P2772" s="148" t="s">
        <v>12</v>
      </c>
      <c r="Q2772" s="149">
        <v>10170</v>
      </c>
      <c r="R2772" s="112" t="str">
        <f t="shared" si="35"/>
        <v/>
      </c>
    </row>
    <row r="2773" spans="7:18" x14ac:dyDescent="0.3">
      <c r="G2773" s="145" t="s">
        <v>19</v>
      </c>
      <c r="H2773" s="145" t="s">
        <v>62</v>
      </c>
      <c r="I2773" s="130">
        <v>2015</v>
      </c>
      <c r="J2773" s="146" t="s">
        <v>6</v>
      </c>
      <c r="K2773" s="129">
        <v>90</v>
      </c>
      <c r="L2773" s="121"/>
      <c r="M2773" s="147" t="s">
        <v>19</v>
      </c>
      <c r="N2773" s="147" t="s">
        <v>59</v>
      </c>
      <c r="O2773" s="148">
        <v>2005</v>
      </c>
      <c r="P2773" s="148" t="s">
        <v>13</v>
      </c>
      <c r="Q2773" s="149">
        <v>10621</v>
      </c>
      <c r="R2773" s="112" t="str">
        <f t="shared" si="35"/>
        <v/>
      </c>
    </row>
    <row r="2774" spans="7:18" x14ac:dyDescent="0.3">
      <c r="G2774" s="145" t="s">
        <v>19</v>
      </c>
      <c r="H2774" s="145" t="s">
        <v>62</v>
      </c>
      <c r="I2774" s="130">
        <v>2015</v>
      </c>
      <c r="J2774" s="146" t="s">
        <v>7</v>
      </c>
      <c r="K2774" s="129">
        <v>117</v>
      </c>
      <c r="L2774" s="121"/>
      <c r="M2774" s="147" t="s">
        <v>19</v>
      </c>
      <c r="N2774" s="147" t="s">
        <v>59</v>
      </c>
      <c r="O2774" s="148">
        <v>2005</v>
      </c>
      <c r="P2774" s="148" t="s">
        <v>14</v>
      </c>
      <c r="Q2774" s="149">
        <v>12000</v>
      </c>
      <c r="R2774" s="112" t="str">
        <f t="shared" si="35"/>
        <v/>
      </c>
    </row>
    <row r="2775" spans="7:18" x14ac:dyDescent="0.3">
      <c r="G2775" s="145" t="s">
        <v>19</v>
      </c>
      <c r="H2775" s="145" t="s">
        <v>62</v>
      </c>
      <c r="I2775" s="130">
        <v>2015</v>
      </c>
      <c r="J2775" s="146" t="s">
        <v>8</v>
      </c>
      <c r="K2775" s="129">
        <v>87</v>
      </c>
      <c r="L2775" s="121"/>
      <c r="M2775" s="147" t="s">
        <v>19</v>
      </c>
      <c r="N2775" s="147" t="s">
        <v>59</v>
      </c>
      <c r="O2775" s="148">
        <v>2005</v>
      </c>
      <c r="P2775" s="148" t="s">
        <v>15</v>
      </c>
      <c r="Q2775" s="149">
        <v>14801</v>
      </c>
      <c r="R2775" s="112" t="str">
        <f t="shared" si="35"/>
        <v/>
      </c>
    </row>
    <row r="2776" spans="7:18" x14ac:dyDescent="0.3">
      <c r="G2776" s="145" t="s">
        <v>19</v>
      </c>
      <c r="H2776" s="145" t="s">
        <v>62</v>
      </c>
      <c r="I2776" s="130">
        <v>2015</v>
      </c>
      <c r="J2776" s="146" t="s">
        <v>9</v>
      </c>
      <c r="K2776" s="129">
        <v>27</v>
      </c>
      <c r="L2776" s="121"/>
      <c r="M2776" s="147" t="s">
        <v>19</v>
      </c>
      <c r="N2776" s="147" t="s">
        <v>60</v>
      </c>
      <c r="O2776" s="148">
        <v>2005</v>
      </c>
      <c r="P2776" s="148" t="s">
        <v>4</v>
      </c>
      <c r="Q2776" s="149">
        <v>660</v>
      </c>
      <c r="R2776" s="112" t="str">
        <f t="shared" si="35"/>
        <v/>
      </c>
    </row>
    <row r="2777" spans="7:18" x14ac:dyDescent="0.3">
      <c r="G2777" s="145" t="s">
        <v>19</v>
      </c>
      <c r="H2777" s="145" t="s">
        <v>62</v>
      </c>
      <c r="I2777" s="130">
        <v>2015</v>
      </c>
      <c r="J2777" s="146" t="s">
        <v>10</v>
      </c>
      <c r="K2777" s="129">
        <v>116</v>
      </c>
      <c r="L2777" s="121"/>
      <c r="M2777" s="147" t="s">
        <v>19</v>
      </c>
      <c r="N2777" s="147" t="s">
        <v>60</v>
      </c>
      <c r="O2777" s="148">
        <v>2005</v>
      </c>
      <c r="P2777" s="148" t="s">
        <v>5</v>
      </c>
      <c r="Q2777" s="149">
        <v>656</v>
      </c>
      <c r="R2777" s="112" t="str">
        <f t="shared" si="35"/>
        <v/>
      </c>
    </row>
    <row r="2778" spans="7:18" x14ac:dyDescent="0.3">
      <c r="G2778" s="145" t="s">
        <v>19</v>
      </c>
      <c r="H2778" s="145" t="s">
        <v>62</v>
      </c>
      <c r="I2778" s="130">
        <v>2015</v>
      </c>
      <c r="J2778" s="146" t="s">
        <v>11</v>
      </c>
      <c r="K2778" s="129">
        <v>39</v>
      </c>
      <c r="L2778" s="121"/>
      <c r="M2778" s="147" t="s">
        <v>19</v>
      </c>
      <c r="N2778" s="147" t="s">
        <v>60</v>
      </c>
      <c r="O2778" s="148">
        <v>2005</v>
      </c>
      <c r="P2778" s="148" t="s">
        <v>6</v>
      </c>
      <c r="Q2778" s="149">
        <v>673</v>
      </c>
      <c r="R2778" s="112" t="str">
        <f t="shared" si="35"/>
        <v/>
      </c>
    </row>
    <row r="2779" spans="7:18" x14ac:dyDescent="0.3">
      <c r="G2779" s="145" t="s">
        <v>19</v>
      </c>
      <c r="H2779" s="145" t="s">
        <v>62</v>
      </c>
      <c r="I2779" s="130">
        <v>2015</v>
      </c>
      <c r="J2779" s="146" t="s">
        <v>12</v>
      </c>
      <c r="K2779" s="129">
        <v>372</v>
      </c>
      <c r="L2779" s="121"/>
      <c r="M2779" s="147" t="s">
        <v>19</v>
      </c>
      <c r="N2779" s="147" t="s">
        <v>60</v>
      </c>
      <c r="O2779" s="148">
        <v>2005</v>
      </c>
      <c r="P2779" s="148" t="s">
        <v>7</v>
      </c>
      <c r="Q2779" s="149">
        <v>545</v>
      </c>
      <c r="R2779" s="112" t="str">
        <f t="shared" si="35"/>
        <v/>
      </c>
    </row>
    <row r="2780" spans="7:18" x14ac:dyDescent="0.3">
      <c r="G2780" s="145" t="s">
        <v>19</v>
      </c>
      <c r="H2780" s="145" t="s">
        <v>62</v>
      </c>
      <c r="I2780" s="130">
        <v>2015</v>
      </c>
      <c r="J2780" s="146" t="s">
        <v>13</v>
      </c>
      <c r="K2780" s="129">
        <v>51</v>
      </c>
      <c r="L2780" s="121"/>
      <c r="M2780" s="147" t="s">
        <v>19</v>
      </c>
      <c r="N2780" s="147" t="s">
        <v>60</v>
      </c>
      <c r="O2780" s="148">
        <v>2005</v>
      </c>
      <c r="P2780" s="148" t="s">
        <v>8</v>
      </c>
      <c r="Q2780" s="149">
        <v>681</v>
      </c>
      <c r="R2780" s="112" t="str">
        <f t="shared" si="35"/>
        <v/>
      </c>
    </row>
    <row r="2781" spans="7:18" x14ac:dyDescent="0.3">
      <c r="G2781" s="145" t="s">
        <v>19</v>
      </c>
      <c r="H2781" s="145" t="s">
        <v>62</v>
      </c>
      <c r="I2781" s="130">
        <v>2015</v>
      </c>
      <c r="J2781" s="146" t="s">
        <v>14</v>
      </c>
      <c r="K2781" s="129">
        <v>62</v>
      </c>
      <c r="L2781" s="121"/>
      <c r="M2781" s="147" t="s">
        <v>19</v>
      </c>
      <c r="N2781" s="147" t="s">
        <v>60</v>
      </c>
      <c r="O2781" s="148">
        <v>2005</v>
      </c>
      <c r="P2781" s="148" t="s">
        <v>9</v>
      </c>
      <c r="Q2781" s="149">
        <v>766</v>
      </c>
      <c r="R2781" s="112" t="str">
        <f t="shared" si="35"/>
        <v/>
      </c>
    </row>
    <row r="2782" spans="7:18" x14ac:dyDescent="0.3">
      <c r="G2782" s="145" t="s">
        <v>19</v>
      </c>
      <c r="H2782" s="145" t="s">
        <v>62</v>
      </c>
      <c r="I2782" s="130">
        <v>2015</v>
      </c>
      <c r="J2782" s="146" t="s">
        <v>15</v>
      </c>
      <c r="K2782" s="129">
        <v>331</v>
      </c>
      <c r="L2782" s="121"/>
      <c r="M2782" s="147" t="s">
        <v>19</v>
      </c>
      <c r="N2782" s="147" t="s">
        <v>60</v>
      </c>
      <c r="O2782" s="148">
        <v>2005</v>
      </c>
      <c r="P2782" s="148" t="s">
        <v>10</v>
      </c>
      <c r="Q2782" s="149">
        <v>802</v>
      </c>
      <c r="R2782" s="112" t="str">
        <f t="shared" si="35"/>
        <v/>
      </c>
    </row>
    <row r="2783" spans="7:18" x14ac:dyDescent="0.3">
      <c r="G2783" s="145" t="s">
        <v>19</v>
      </c>
      <c r="H2783" s="145" t="s">
        <v>63</v>
      </c>
      <c r="I2783" s="130">
        <v>2015</v>
      </c>
      <c r="J2783" s="146" t="s">
        <v>4</v>
      </c>
      <c r="K2783" s="129">
        <v>1091</v>
      </c>
      <c r="L2783" s="121"/>
      <c r="M2783" s="147" t="s">
        <v>19</v>
      </c>
      <c r="N2783" s="147" t="s">
        <v>60</v>
      </c>
      <c r="O2783" s="148">
        <v>2005</v>
      </c>
      <c r="P2783" s="148" t="s">
        <v>11</v>
      </c>
      <c r="Q2783" s="149">
        <v>889</v>
      </c>
      <c r="R2783" s="112" t="str">
        <f t="shared" si="35"/>
        <v/>
      </c>
    </row>
    <row r="2784" spans="7:18" x14ac:dyDescent="0.3">
      <c r="G2784" s="145" t="s">
        <v>19</v>
      </c>
      <c r="H2784" s="145" t="s">
        <v>63</v>
      </c>
      <c r="I2784" s="130">
        <v>2015</v>
      </c>
      <c r="J2784" s="146" t="s">
        <v>5</v>
      </c>
      <c r="K2784" s="129">
        <v>1375</v>
      </c>
      <c r="L2784" s="121"/>
      <c r="M2784" s="147" t="s">
        <v>19</v>
      </c>
      <c r="N2784" s="147" t="s">
        <v>60</v>
      </c>
      <c r="O2784" s="148">
        <v>2005</v>
      </c>
      <c r="P2784" s="148" t="s">
        <v>12</v>
      </c>
      <c r="Q2784" s="149">
        <v>884</v>
      </c>
      <c r="R2784" s="112" t="str">
        <f t="shared" si="35"/>
        <v/>
      </c>
    </row>
    <row r="2785" spans="7:18" x14ac:dyDescent="0.3">
      <c r="G2785" s="145" t="s">
        <v>19</v>
      </c>
      <c r="H2785" s="145" t="s">
        <v>63</v>
      </c>
      <c r="I2785" s="130">
        <v>2015</v>
      </c>
      <c r="J2785" s="146" t="s">
        <v>6</v>
      </c>
      <c r="K2785" s="129">
        <v>1134</v>
      </c>
      <c r="L2785" s="121"/>
      <c r="M2785" s="147" t="s">
        <v>19</v>
      </c>
      <c r="N2785" s="147" t="s">
        <v>60</v>
      </c>
      <c r="O2785" s="148">
        <v>2005</v>
      </c>
      <c r="P2785" s="148" t="s">
        <v>13</v>
      </c>
      <c r="Q2785" s="149">
        <v>884</v>
      </c>
      <c r="R2785" s="112" t="str">
        <f t="shared" si="35"/>
        <v/>
      </c>
    </row>
    <row r="2786" spans="7:18" x14ac:dyDescent="0.3">
      <c r="G2786" s="145" t="s">
        <v>19</v>
      </c>
      <c r="H2786" s="145" t="s">
        <v>63</v>
      </c>
      <c r="I2786" s="130">
        <v>2015</v>
      </c>
      <c r="J2786" s="146" t="s">
        <v>7</v>
      </c>
      <c r="K2786" s="129">
        <v>859</v>
      </c>
      <c r="L2786" s="121"/>
      <c r="M2786" s="147" t="s">
        <v>19</v>
      </c>
      <c r="N2786" s="147" t="s">
        <v>60</v>
      </c>
      <c r="O2786" s="148">
        <v>2005</v>
      </c>
      <c r="P2786" s="148" t="s">
        <v>14</v>
      </c>
      <c r="Q2786" s="149">
        <v>865</v>
      </c>
      <c r="R2786" s="112" t="str">
        <f t="shared" si="35"/>
        <v/>
      </c>
    </row>
    <row r="2787" spans="7:18" x14ac:dyDescent="0.3">
      <c r="G2787" s="145" t="s">
        <v>19</v>
      </c>
      <c r="H2787" s="145" t="s">
        <v>63</v>
      </c>
      <c r="I2787" s="130">
        <v>2015</v>
      </c>
      <c r="J2787" s="146" t="s">
        <v>8</v>
      </c>
      <c r="K2787" s="129">
        <v>1109</v>
      </c>
      <c r="L2787" s="121"/>
      <c r="M2787" s="147" t="s">
        <v>19</v>
      </c>
      <c r="N2787" s="147" t="s">
        <v>60</v>
      </c>
      <c r="O2787" s="148">
        <v>2005</v>
      </c>
      <c r="P2787" s="148" t="s">
        <v>15</v>
      </c>
      <c r="Q2787" s="149">
        <v>1083</v>
      </c>
      <c r="R2787" s="112" t="str">
        <f t="shared" si="35"/>
        <v/>
      </c>
    </row>
    <row r="2788" spans="7:18" x14ac:dyDescent="0.3">
      <c r="G2788" s="145" t="s">
        <v>19</v>
      </c>
      <c r="H2788" s="145" t="s">
        <v>63</v>
      </c>
      <c r="I2788" s="130">
        <v>2015</v>
      </c>
      <c r="J2788" s="146" t="s">
        <v>9</v>
      </c>
      <c r="K2788" s="129">
        <v>1204</v>
      </c>
      <c r="L2788" s="121"/>
      <c r="M2788" s="147" t="s">
        <v>19</v>
      </c>
      <c r="N2788" s="147" t="s">
        <v>63</v>
      </c>
      <c r="O2788" s="148">
        <v>2005</v>
      </c>
      <c r="P2788" s="148" t="s">
        <v>4</v>
      </c>
      <c r="Q2788" s="149">
        <v>38</v>
      </c>
      <c r="R2788" s="112" t="str">
        <f t="shared" si="35"/>
        <v/>
      </c>
    </row>
    <row r="2789" spans="7:18" x14ac:dyDescent="0.3">
      <c r="G2789" s="145" t="s">
        <v>19</v>
      </c>
      <c r="H2789" s="145" t="s">
        <v>63</v>
      </c>
      <c r="I2789" s="130">
        <v>2015</v>
      </c>
      <c r="J2789" s="146" t="s">
        <v>10</v>
      </c>
      <c r="K2789" s="129">
        <v>1566</v>
      </c>
      <c r="L2789" s="121"/>
      <c r="M2789" s="147" t="s">
        <v>19</v>
      </c>
      <c r="N2789" s="147" t="s">
        <v>63</v>
      </c>
      <c r="O2789" s="148">
        <v>2005</v>
      </c>
      <c r="P2789" s="148" t="s">
        <v>5</v>
      </c>
      <c r="Q2789" s="149">
        <v>39</v>
      </c>
      <c r="R2789" s="112" t="str">
        <f t="shared" si="35"/>
        <v/>
      </c>
    </row>
    <row r="2790" spans="7:18" x14ac:dyDescent="0.3">
      <c r="G2790" s="145" t="s">
        <v>19</v>
      </c>
      <c r="H2790" s="145" t="s">
        <v>63</v>
      </c>
      <c r="I2790" s="130">
        <v>2015</v>
      </c>
      <c r="J2790" s="146" t="s">
        <v>11</v>
      </c>
      <c r="K2790" s="129">
        <v>644</v>
      </c>
      <c r="L2790" s="121"/>
      <c r="M2790" s="147" t="s">
        <v>19</v>
      </c>
      <c r="N2790" s="147" t="s">
        <v>63</v>
      </c>
      <c r="O2790" s="148">
        <v>2005</v>
      </c>
      <c r="P2790" s="148" t="s">
        <v>6</v>
      </c>
      <c r="Q2790" s="149">
        <v>46</v>
      </c>
      <c r="R2790" s="112" t="str">
        <f t="shared" si="35"/>
        <v/>
      </c>
    </row>
    <row r="2791" spans="7:18" x14ac:dyDescent="0.3">
      <c r="G2791" s="145" t="s">
        <v>19</v>
      </c>
      <c r="H2791" s="145" t="s">
        <v>63</v>
      </c>
      <c r="I2791" s="130">
        <v>2015</v>
      </c>
      <c r="J2791" s="146" t="s">
        <v>12</v>
      </c>
      <c r="K2791" s="129">
        <v>983</v>
      </c>
      <c r="L2791" s="121"/>
      <c r="M2791" s="147" t="s">
        <v>19</v>
      </c>
      <c r="N2791" s="147" t="s">
        <v>63</v>
      </c>
      <c r="O2791" s="148">
        <v>2005</v>
      </c>
      <c r="P2791" s="148" t="s">
        <v>7</v>
      </c>
      <c r="Q2791" s="149">
        <v>42</v>
      </c>
      <c r="R2791" s="112" t="str">
        <f t="shared" si="35"/>
        <v/>
      </c>
    </row>
    <row r="2792" spans="7:18" x14ac:dyDescent="0.3">
      <c r="G2792" s="145" t="s">
        <v>19</v>
      </c>
      <c r="H2792" s="145" t="s">
        <v>63</v>
      </c>
      <c r="I2792" s="130">
        <v>2015</v>
      </c>
      <c r="J2792" s="146" t="s">
        <v>13</v>
      </c>
      <c r="K2792" s="129">
        <v>977</v>
      </c>
      <c r="L2792" s="121"/>
      <c r="M2792" s="147" t="s">
        <v>19</v>
      </c>
      <c r="N2792" s="147" t="s">
        <v>63</v>
      </c>
      <c r="O2792" s="148">
        <v>2005</v>
      </c>
      <c r="P2792" s="148" t="s">
        <v>8</v>
      </c>
      <c r="Q2792" s="149">
        <v>41</v>
      </c>
      <c r="R2792" s="112" t="str">
        <f t="shared" si="35"/>
        <v/>
      </c>
    </row>
    <row r="2793" spans="7:18" x14ac:dyDescent="0.3">
      <c r="G2793" s="145" t="s">
        <v>19</v>
      </c>
      <c r="H2793" s="145" t="s">
        <v>63</v>
      </c>
      <c r="I2793" s="130">
        <v>2015</v>
      </c>
      <c r="J2793" s="146" t="s">
        <v>14</v>
      </c>
      <c r="K2793" s="129">
        <v>1150</v>
      </c>
      <c r="L2793" s="121"/>
      <c r="M2793" s="147" t="s">
        <v>19</v>
      </c>
      <c r="N2793" s="147" t="s">
        <v>63</v>
      </c>
      <c r="O2793" s="148">
        <v>2005</v>
      </c>
      <c r="P2793" s="148" t="s">
        <v>9</v>
      </c>
      <c r="Q2793" s="149">
        <v>46</v>
      </c>
      <c r="R2793" s="112" t="str">
        <f t="shared" si="35"/>
        <v/>
      </c>
    </row>
    <row r="2794" spans="7:18" x14ac:dyDescent="0.3">
      <c r="G2794" s="145" t="s">
        <v>19</v>
      </c>
      <c r="H2794" s="145" t="s">
        <v>63</v>
      </c>
      <c r="I2794" s="130">
        <v>2015</v>
      </c>
      <c r="J2794" s="146" t="s">
        <v>15</v>
      </c>
      <c r="K2794" s="129">
        <v>1028</v>
      </c>
      <c r="L2794" s="121"/>
      <c r="M2794" s="147" t="s">
        <v>19</v>
      </c>
      <c r="N2794" s="147" t="s">
        <v>63</v>
      </c>
      <c r="O2794" s="148">
        <v>2005</v>
      </c>
      <c r="P2794" s="148" t="s">
        <v>10</v>
      </c>
      <c r="Q2794" s="149">
        <v>45</v>
      </c>
      <c r="R2794" s="112" t="str">
        <f t="shared" si="35"/>
        <v/>
      </c>
    </row>
    <row r="2795" spans="7:18" x14ac:dyDescent="0.3">
      <c r="G2795" s="145" t="s">
        <v>19</v>
      </c>
      <c r="H2795" s="145" t="s">
        <v>64</v>
      </c>
      <c r="I2795" s="130">
        <v>2015</v>
      </c>
      <c r="J2795" s="146" t="s">
        <v>4</v>
      </c>
      <c r="K2795" s="129">
        <v>289</v>
      </c>
      <c r="L2795" s="121"/>
      <c r="M2795" s="147" t="s">
        <v>19</v>
      </c>
      <c r="N2795" s="147" t="s">
        <v>63</v>
      </c>
      <c r="O2795" s="148">
        <v>2005</v>
      </c>
      <c r="P2795" s="148" t="s">
        <v>11</v>
      </c>
      <c r="Q2795" s="149">
        <v>94</v>
      </c>
      <c r="R2795" s="112" t="str">
        <f t="shared" si="35"/>
        <v/>
      </c>
    </row>
    <row r="2796" spans="7:18" x14ac:dyDescent="0.3">
      <c r="G2796" s="145" t="s">
        <v>19</v>
      </c>
      <c r="H2796" s="145" t="s">
        <v>64</v>
      </c>
      <c r="I2796" s="130">
        <v>2015</v>
      </c>
      <c r="J2796" s="146" t="s">
        <v>5</v>
      </c>
      <c r="K2796" s="129">
        <v>267</v>
      </c>
      <c r="L2796" s="121"/>
      <c r="M2796" s="147" t="s">
        <v>19</v>
      </c>
      <c r="N2796" s="147" t="s">
        <v>63</v>
      </c>
      <c r="O2796" s="148">
        <v>2005</v>
      </c>
      <c r="P2796" s="148" t="s">
        <v>12</v>
      </c>
      <c r="Q2796" s="149">
        <v>50</v>
      </c>
      <c r="R2796" s="112" t="str">
        <f t="shared" si="35"/>
        <v/>
      </c>
    </row>
    <row r="2797" spans="7:18" x14ac:dyDescent="0.3">
      <c r="G2797" s="145" t="s">
        <v>19</v>
      </c>
      <c r="H2797" s="145" t="s">
        <v>64</v>
      </c>
      <c r="I2797" s="130">
        <v>2015</v>
      </c>
      <c r="J2797" s="146" t="s">
        <v>6</v>
      </c>
      <c r="K2797" s="129">
        <v>575</v>
      </c>
      <c r="L2797" s="121"/>
      <c r="M2797" s="147" t="s">
        <v>19</v>
      </c>
      <c r="N2797" s="147" t="s">
        <v>63</v>
      </c>
      <c r="O2797" s="148">
        <v>2005</v>
      </c>
      <c r="P2797" s="148" t="s">
        <v>13</v>
      </c>
      <c r="Q2797" s="149">
        <v>55</v>
      </c>
      <c r="R2797" s="112" t="str">
        <f t="shared" si="35"/>
        <v/>
      </c>
    </row>
    <row r="2798" spans="7:18" x14ac:dyDescent="0.3">
      <c r="G2798" s="145" t="s">
        <v>19</v>
      </c>
      <c r="H2798" s="145" t="s">
        <v>64</v>
      </c>
      <c r="I2798" s="130">
        <v>2015</v>
      </c>
      <c r="J2798" s="146" t="s">
        <v>7</v>
      </c>
      <c r="K2798" s="129">
        <v>674</v>
      </c>
      <c r="L2798" s="121"/>
      <c r="M2798" s="147" t="s">
        <v>19</v>
      </c>
      <c r="N2798" s="147" t="s">
        <v>63</v>
      </c>
      <c r="O2798" s="148">
        <v>2005</v>
      </c>
      <c r="P2798" s="148" t="s">
        <v>14</v>
      </c>
      <c r="Q2798" s="149">
        <v>59</v>
      </c>
      <c r="R2798" s="112" t="str">
        <f t="shared" si="35"/>
        <v/>
      </c>
    </row>
    <row r="2799" spans="7:18" x14ac:dyDescent="0.3">
      <c r="G2799" s="145" t="s">
        <v>19</v>
      </c>
      <c r="H2799" s="145" t="s">
        <v>64</v>
      </c>
      <c r="I2799" s="130">
        <v>2015</v>
      </c>
      <c r="J2799" s="146" t="s">
        <v>8</v>
      </c>
      <c r="K2799" s="129">
        <v>530</v>
      </c>
      <c r="L2799" s="121"/>
      <c r="M2799" s="147" t="s">
        <v>19</v>
      </c>
      <c r="N2799" s="147" t="s">
        <v>63</v>
      </c>
      <c r="O2799" s="148">
        <v>2005</v>
      </c>
      <c r="P2799" s="148" t="s">
        <v>15</v>
      </c>
      <c r="Q2799" s="149">
        <v>79</v>
      </c>
      <c r="R2799" s="112" t="str">
        <f t="shared" si="35"/>
        <v/>
      </c>
    </row>
    <row r="2800" spans="7:18" x14ac:dyDescent="0.3">
      <c r="G2800" s="145" t="s">
        <v>19</v>
      </c>
      <c r="H2800" s="145" t="s">
        <v>64</v>
      </c>
      <c r="I2800" s="130">
        <v>2015</v>
      </c>
      <c r="J2800" s="146" t="s">
        <v>9</v>
      </c>
      <c r="K2800" s="129">
        <v>1104</v>
      </c>
      <c r="L2800" s="121"/>
      <c r="M2800" s="147" t="s">
        <v>25</v>
      </c>
      <c r="N2800" s="147" t="s">
        <v>31</v>
      </c>
      <c r="O2800" s="148">
        <v>2005</v>
      </c>
      <c r="P2800" s="148" t="s">
        <v>10</v>
      </c>
      <c r="Q2800" s="149">
        <v>1</v>
      </c>
      <c r="R2800" s="112" t="str">
        <f t="shared" si="35"/>
        <v/>
      </c>
    </row>
    <row r="2801" spans="7:18" x14ac:dyDescent="0.3">
      <c r="G2801" s="145" t="s">
        <v>19</v>
      </c>
      <c r="H2801" s="145" t="s">
        <v>64</v>
      </c>
      <c r="I2801" s="130">
        <v>2015</v>
      </c>
      <c r="J2801" s="146" t="s">
        <v>10</v>
      </c>
      <c r="K2801" s="129">
        <v>833</v>
      </c>
      <c r="L2801" s="121"/>
      <c r="M2801" s="147" t="s">
        <v>25</v>
      </c>
      <c r="N2801" s="147" t="s">
        <v>31</v>
      </c>
      <c r="O2801" s="148">
        <v>2005</v>
      </c>
      <c r="P2801" s="148" t="s">
        <v>11</v>
      </c>
      <c r="Q2801" s="149">
        <v>49</v>
      </c>
      <c r="R2801" s="112" t="str">
        <f t="shared" si="35"/>
        <v/>
      </c>
    </row>
    <row r="2802" spans="7:18" x14ac:dyDescent="0.3">
      <c r="G2802" s="145" t="s">
        <v>19</v>
      </c>
      <c r="H2802" s="145" t="s">
        <v>64</v>
      </c>
      <c r="I2802" s="130">
        <v>2015</v>
      </c>
      <c r="J2802" s="146" t="s">
        <v>11</v>
      </c>
      <c r="K2802" s="129">
        <v>822</v>
      </c>
      <c r="L2802" s="121"/>
      <c r="M2802" s="147" t="s">
        <v>25</v>
      </c>
      <c r="N2802" s="147" t="s">
        <v>31</v>
      </c>
      <c r="O2802" s="148">
        <v>2005</v>
      </c>
      <c r="P2802" s="148" t="s">
        <v>12</v>
      </c>
      <c r="Q2802" s="149">
        <v>111</v>
      </c>
      <c r="R2802" s="112" t="str">
        <f t="shared" si="35"/>
        <v/>
      </c>
    </row>
    <row r="2803" spans="7:18" x14ac:dyDescent="0.3">
      <c r="G2803" s="145" t="s">
        <v>19</v>
      </c>
      <c r="H2803" s="145" t="s">
        <v>64</v>
      </c>
      <c r="I2803" s="130">
        <v>2015</v>
      </c>
      <c r="J2803" s="146" t="s">
        <v>12</v>
      </c>
      <c r="K2803" s="129">
        <v>999</v>
      </c>
      <c r="L2803" s="121"/>
      <c r="M2803" s="147" t="s">
        <v>25</v>
      </c>
      <c r="N2803" s="147" t="s">
        <v>31</v>
      </c>
      <c r="O2803" s="148">
        <v>2005</v>
      </c>
      <c r="P2803" s="148" t="s">
        <v>13</v>
      </c>
      <c r="Q2803" s="149">
        <v>308</v>
      </c>
      <c r="R2803" s="112" t="str">
        <f t="shared" si="35"/>
        <v/>
      </c>
    </row>
    <row r="2804" spans="7:18" x14ac:dyDescent="0.3">
      <c r="G2804" s="145" t="s">
        <v>19</v>
      </c>
      <c r="H2804" s="145" t="s">
        <v>64</v>
      </c>
      <c r="I2804" s="130">
        <v>2015</v>
      </c>
      <c r="J2804" s="146" t="s">
        <v>13</v>
      </c>
      <c r="K2804" s="129">
        <v>850</v>
      </c>
      <c r="L2804" s="121"/>
      <c r="M2804" s="147" t="s">
        <v>25</v>
      </c>
      <c r="N2804" s="147" t="s">
        <v>31</v>
      </c>
      <c r="O2804" s="148">
        <v>2005</v>
      </c>
      <c r="P2804" s="148" t="s">
        <v>14</v>
      </c>
      <c r="Q2804" s="149">
        <v>69</v>
      </c>
      <c r="R2804" s="112" t="str">
        <f t="shared" si="35"/>
        <v/>
      </c>
    </row>
    <row r="2805" spans="7:18" x14ac:dyDescent="0.3">
      <c r="G2805" s="145" t="s">
        <v>19</v>
      </c>
      <c r="H2805" s="145" t="s">
        <v>64</v>
      </c>
      <c r="I2805" s="130">
        <v>2015</v>
      </c>
      <c r="J2805" s="146" t="s">
        <v>14</v>
      </c>
      <c r="K2805" s="129">
        <v>894</v>
      </c>
      <c r="L2805" s="121"/>
      <c r="M2805" s="147" t="s">
        <v>25</v>
      </c>
      <c r="N2805" s="147" t="s">
        <v>31</v>
      </c>
      <c r="O2805" s="148">
        <v>2005</v>
      </c>
      <c r="P2805" s="148" t="s">
        <v>15</v>
      </c>
      <c r="Q2805" s="149">
        <v>105</v>
      </c>
      <c r="R2805" s="112" t="str">
        <f t="shared" si="35"/>
        <v/>
      </c>
    </row>
    <row r="2806" spans="7:18" x14ac:dyDescent="0.3">
      <c r="G2806" s="145" t="s">
        <v>19</v>
      </c>
      <c r="H2806" s="145" t="s">
        <v>64</v>
      </c>
      <c r="I2806" s="130">
        <v>2015</v>
      </c>
      <c r="J2806" s="146" t="s">
        <v>15</v>
      </c>
      <c r="K2806" s="129">
        <v>1027</v>
      </c>
      <c r="L2806" s="121"/>
      <c r="M2806" s="147" t="s">
        <v>35</v>
      </c>
      <c r="N2806" s="147" t="s">
        <v>36</v>
      </c>
      <c r="O2806" s="148">
        <v>2005</v>
      </c>
      <c r="P2806" s="148" t="s">
        <v>4</v>
      </c>
      <c r="Q2806" s="149">
        <v>25</v>
      </c>
      <c r="R2806" s="112" t="str">
        <f t="shared" si="35"/>
        <v/>
      </c>
    </row>
    <row r="2807" spans="7:18" x14ac:dyDescent="0.3">
      <c r="G2807" s="145" t="s">
        <v>19</v>
      </c>
      <c r="H2807" s="145" t="s">
        <v>65</v>
      </c>
      <c r="I2807" s="130">
        <v>2015</v>
      </c>
      <c r="J2807" s="146" t="s">
        <v>4</v>
      </c>
      <c r="K2807" s="129">
        <v>44</v>
      </c>
      <c r="L2807" s="121"/>
      <c r="M2807" s="147" t="s">
        <v>35</v>
      </c>
      <c r="N2807" s="147" t="s">
        <v>36</v>
      </c>
      <c r="O2807" s="148">
        <v>2005</v>
      </c>
      <c r="P2807" s="148" t="s">
        <v>5</v>
      </c>
      <c r="Q2807" s="149">
        <v>15</v>
      </c>
      <c r="R2807" s="112" t="str">
        <f t="shared" si="35"/>
        <v/>
      </c>
    </row>
    <row r="2808" spans="7:18" x14ac:dyDescent="0.3">
      <c r="G2808" s="145" t="s">
        <v>19</v>
      </c>
      <c r="H2808" s="145" t="s">
        <v>65</v>
      </c>
      <c r="I2808" s="130">
        <v>2015</v>
      </c>
      <c r="J2808" s="146" t="s">
        <v>5</v>
      </c>
      <c r="K2808" s="129">
        <v>26</v>
      </c>
      <c r="L2808" s="121"/>
      <c r="M2808" s="147" t="s">
        <v>35</v>
      </c>
      <c r="N2808" s="147" t="s">
        <v>36</v>
      </c>
      <c r="O2808" s="148">
        <v>2005</v>
      </c>
      <c r="P2808" s="148" t="s">
        <v>6</v>
      </c>
      <c r="Q2808" s="149">
        <v>46</v>
      </c>
      <c r="R2808" s="112" t="str">
        <f t="shared" si="35"/>
        <v/>
      </c>
    </row>
    <row r="2809" spans="7:18" x14ac:dyDescent="0.3">
      <c r="G2809" s="145" t="s">
        <v>19</v>
      </c>
      <c r="H2809" s="145" t="s">
        <v>65</v>
      </c>
      <c r="I2809" s="130">
        <v>2015</v>
      </c>
      <c r="J2809" s="146" t="s">
        <v>6</v>
      </c>
      <c r="K2809" s="129">
        <v>63</v>
      </c>
      <c r="L2809" s="121"/>
      <c r="M2809" s="147" t="s">
        <v>35</v>
      </c>
      <c r="N2809" s="147" t="s">
        <v>36</v>
      </c>
      <c r="O2809" s="148">
        <v>2005</v>
      </c>
      <c r="P2809" s="148" t="s">
        <v>7</v>
      </c>
      <c r="Q2809" s="149">
        <v>22</v>
      </c>
      <c r="R2809" s="112" t="str">
        <f t="shared" si="35"/>
        <v/>
      </c>
    </row>
    <row r="2810" spans="7:18" x14ac:dyDescent="0.3">
      <c r="G2810" s="145" t="s">
        <v>19</v>
      </c>
      <c r="H2810" s="145" t="s">
        <v>65</v>
      </c>
      <c r="I2810" s="130">
        <v>2015</v>
      </c>
      <c r="J2810" s="146" t="s">
        <v>7</v>
      </c>
      <c r="K2810" s="129">
        <v>35</v>
      </c>
      <c r="L2810" s="121"/>
      <c r="M2810" s="147" t="s">
        <v>35</v>
      </c>
      <c r="N2810" s="147" t="s">
        <v>36</v>
      </c>
      <c r="O2810" s="148">
        <v>2005</v>
      </c>
      <c r="P2810" s="148" t="s">
        <v>8</v>
      </c>
      <c r="Q2810" s="149">
        <v>28</v>
      </c>
      <c r="R2810" s="112" t="str">
        <f t="shared" si="35"/>
        <v/>
      </c>
    </row>
    <row r="2811" spans="7:18" x14ac:dyDescent="0.3">
      <c r="G2811" s="145" t="s">
        <v>19</v>
      </c>
      <c r="H2811" s="145" t="s">
        <v>65</v>
      </c>
      <c r="I2811" s="130">
        <v>2015</v>
      </c>
      <c r="J2811" s="146" t="s">
        <v>8</v>
      </c>
      <c r="K2811" s="129">
        <v>46</v>
      </c>
      <c r="L2811" s="121"/>
      <c r="M2811" s="132" t="s">
        <v>35</v>
      </c>
      <c r="N2811" s="132" t="s">
        <v>36</v>
      </c>
      <c r="O2811" s="148">
        <v>2005</v>
      </c>
      <c r="P2811" s="148" t="s">
        <v>9</v>
      </c>
      <c r="Q2811" s="149">
        <v>33</v>
      </c>
      <c r="R2811" s="112" t="str">
        <f t="shared" si="35"/>
        <v/>
      </c>
    </row>
    <row r="2812" spans="7:18" x14ac:dyDescent="0.3">
      <c r="G2812" s="145" t="s">
        <v>19</v>
      </c>
      <c r="H2812" s="145" t="s">
        <v>65</v>
      </c>
      <c r="I2812" s="130">
        <v>2015</v>
      </c>
      <c r="J2812" s="146" t="s">
        <v>9</v>
      </c>
      <c r="K2812" s="129">
        <v>98</v>
      </c>
      <c r="L2812" s="121"/>
      <c r="M2812" s="147" t="s">
        <v>35</v>
      </c>
      <c r="N2812" s="147" t="s">
        <v>36</v>
      </c>
      <c r="O2812" s="148">
        <v>2005</v>
      </c>
      <c r="P2812" s="148" t="s">
        <v>10</v>
      </c>
      <c r="Q2812" s="149">
        <v>49</v>
      </c>
      <c r="R2812" s="112" t="str">
        <f t="shared" si="35"/>
        <v/>
      </c>
    </row>
    <row r="2813" spans="7:18" x14ac:dyDescent="0.3">
      <c r="G2813" s="145" t="s">
        <v>19</v>
      </c>
      <c r="H2813" s="145" t="s">
        <v>65</v>
      </c>
      <c r="I2813" s="130">
        <v>2015</v>
      </c>
      <c r="J2813" s="146" t="s">
        <v>10</v>
      </c>
      <c r="K2813" s="129">
        <v>48</v>
      </c>
      <c r="L2813" s="121"/>
      <c r="M2813" s="147" t="s">
        <v>35</v>
      </c>
      <c r="N2813" s="147" t="s">
        <v>36</v>
      </c>
      <c r="O2813" s="148">
        <v>2005</v>
      </c>
      <c r="P2813" s="148" t="s">
        <v>11</v>
      </c>
      <c r="Q2813" s="149">
        <v>38</v>
      </c>
      <c r="R2813" s="112" t="str">
        <f t="shared" si="35"/>
        <v/>
      </c>
    </row>
    <row r="2814" spans="7:18" x14ac:dyDescent="0.3">
      <c r="G2814" s="145" t="s">
        <v>19</v>
      </c>
      <c r="H2814" s="145" t="s">
        <v>65</v>
      </c>
      <c r="I2814" s="130">
        <v>2015</v>
      </c>
      <c r="J2814" s="146" t="s">
        <v>11</v>
      </c>
      <c r="K2814" s="129">
        <v>46</v>
      </c>
      <c r="L2814" s="121"/>
      <c r="M2814" s="147" t="s">
        <v>35</v>
      </c>
      <c r="N2814" s="147" t="s">
        <v>36</v>
      </c>
      <c r="O2814" s="148">
        <v>2005</v>
      </c>
      <c r="P2814" s="148" t="s">
        <v>12</v>
      </c>
      <c r="Q2814" s="149">
        <v>34</v>
      </c>
      <c r="R2814" s="112" t="str">
        <f t="shared" si="35"/>
        <v/>
      </c>
    </row>
    <row r="2815" spans="7:18" x14ac:dyDescent="0.3">
      <c r="G2815" s="145" t="s">
        <v>19</v>
      </c>
      <c r="H2815" s="145" t="s">
        <v>65</v>
      </c>
      <c r="I2815" s="130">
        <v>2015</v>
      </c>
      <c r="J2815" s="146" t="s">
        <v>12</v>
      </c>
      <c r="K2815" s="129">
        <v>75</v>
      </c>
      <c r="L2815" s="121"/>
      <c r="M2815" s="147" t="s">
        <v>35</v>
      </c>
      <c r="N2815" s="147" t="s">
        <v>36</v>
      </c>
      <c r="O2815" s="148">
        <v>2005</v>
      </c>
      <c r="P2815" s="148" t="s">
        <v>13</v>
      </c>
      <c r="Q2815" s="149">
        <v>20</v>
      </c>
      <c r="R2815" s="112" t="str">
        <f t="shared" si="35"/>
        <v/>
      </c>
    </row>
    <row r="2816" spans="7:18" x14ac:dyDescent="0.3">
      <c r="G2816" s="145" t="s">
        <v>19</v>
      </c>
      <c r="H2816" s="145" t="s">
        <v>65</v>
      </c>
      <c r="I2816" s="130">
        <v>2015</v>
      </c>
      <c r="J2816" s="146" t="s">
        <v>13</v>
      </c>
      <c r="K2816" s="129">
        <v>65</v>
      </c>
      <c r="L2816" s="121"/>
      <c r="M2816" s="147" t="s">
        <v>35</v>
      </c>
      <c r="N2816" s="147" t="s">
        <v>36</v>
      </c>
      <c r="O2816" s="148">
        <v>2005</v>
      </c>
      <c r="P2816" s="148" t="s">
        <v>14</v>
      </c>
      <c r="Q2816" s="149">
        <v>28</v>
      </c>
      <c r="R2816" s="112" t="str">
        <f t="shared" si="35"/>
        <v/>
      </c>
    </row>
    <row r="2817" spans="7:18" x14ac:dyDescent="0.3">
      <c r="G2817" s="145" t="s">
        <v>19</v>
      </c>
      <c r="H2817" s="145" t="s">
        <v>65</v>
      </c>
      <c r="I2817" s="130">
        <v>2015</v>
      </c>
      <c r="J2817" s="146" t="s">
        <v>14</v>
      </c>
      <c r="K2817" s="129">
        <v>78</v>
      </c>
      <c r="L2817" s="121"/>
      <c r="M2817" s="147" t="s">
        <v>35</v>
      </c>
      <c r="N2817" s="147" t="s">
        <v>36</v>
      </c>
      <c r="O2817" s="148">
        <v>2005</v>
      </c>
      <c r="P2817" s="148" t="s">
        <v>15</v>
      </c>
      <c r="Q2817" s="149">
        <v>38</v>
      </c>
      <c r="R2817" s="112" t="str">
        <f t="shared" si="35"/>
        <v/>
      </c>
    </row>
    <row r="2818" spans="7:18" x14ac:dyDescent="0.3">
      <c r="G2818" s="145" t="s">
        <v>19</v>
      </c>
      <c r="H2818" s="145" t="s">
        <v>65</v>
      </c>
      <c r="I2818" s="130">
        <v>2015</v>
      </c>
      <c r="J2818" s="146" t="s">
        <v>15</v>
      </c>
      <c r="K2818" s="129">
        <v>55</v>
      </c>
      <c r="L2818" s="121"/>
      <c r="M2818" s="147" t="s">
        <v>48</v>
      </c>
      <c r="N2818" s="147" t="s">
        <v>49</v>
      </c>
      <c r="O2818" s="148">
        <v>2005</v>
      </c>
      <c r="P2818" s="148" t="s">
        <v>11</v>
      </c>
      <c r="Q2818" s="149">
        <v>1</v>
      </c>
      <c r="R2818" s="112" t="str">
        <f t="shared" si="35"/>
        <v/>
      </c>
    </row>
    <row r="2819" spans="7:18" x14ac:dyDescent="0.3">
      <c r="G2819" s="145" t="s">
        <v>19</v>
      </c>
      <c r="H2819" s="145" t="s">
        <v>66</v>
      </c>
      <c r="I2819" s="130">
        <v>2015</v>
      </c>
      <c r="J2819" s="146" t="s">
        <v>4</v>
      </c>
      <c r="K2819" s="129">
        <v>487</v>
      </c>
      <c r="L2819" s="121"/>
      <c r="M2819" s="147" t="s">
        <v>48</v>
      </c>
      <c r="N2819" s="147" t="s">
        <v>49</v>
      </c>
      <c r="O2819" s="148">
        <v>2005</v>
      </c>
      <c r="P2819" s="148" t="s">
        <v>14</v>
      </c>
      <c r="Q2819" s="149">
        <v>1</v>
      </c>
      <c r="R2819" s="112" t="str">
        <f t="shared" si="35"/>
        <v/>
      </c>
    </row>
    <row r="2820" spans="7:18" x14ac:dyDescent="0.3">
      <c r="G2820" s="145" t="s">
        <v>19</v>
      </c>
      <c r="H2820" s="145" t="s">
        <v>66</v>
      </c>
      <c r="I2820" s="130">
        <v>2015</v>
      </c>
      <c r="J2820" s="146" t="s">
        <v>5</v>
      </c>
      <c r="K2820" s="129">
        <v>258</v>
      </c>
      <c r="L2820" s="121"/>
      <c r="M2820" s="147" t="s">
        <v>52</v>
      </c>
      <c r="N2820" s="147" t="s">
        <v>53</v>
      </c>
      <c r="O2820" s="148">
        <v>2005</v>
      </c>
      <c r="P2820" s="148" t="s">
        <v>4</v>
      </c>
      <c r="Q2820" s="149">
        <v>1</v>
      </c>
      <c r="R2820" s="112" t="str">
        <f t="shared" si="35"/>
        <v/>
      </c>
    </row>
    <row r="2821" spans="7:18" x14ac:dyDescent="0.3">
      <c r="G2821" s="145" t="s">
        <v>19</v>
      </c>
      <c r="H2821" s="145" t="s">
        <v>66</v>
      </c>
      <c r="I2821" s="130">
        <v>2015</v>
      </c>
      <c r="J2821" s="146" t="s">
        <v>6</v>
      </c>
      <c r="K2821" s="129">
        <v>333</v>
      </c>
      <c r="L2821" s="121"/>
      <c r="M2821" s="147" t="s">
        <v>52</v>
      </c>
      <c r="N2821" s="147" t="s">
        <v>53</v>
      </c>
      <c r="O2821" s="148">
        <v>2005</v>
      </c>
      <c r="P2821" s="148" t="s">
        <v>8</v>
      </c>
      <c r="Q2821" s="149">
        <v>24</v>
      </c>
      <c r="R2821" s="112" t="str">
        <f t="shared" si="35"/>
        <v/>
      </c>
    </row>
    <row r="2822" spans="7:18" x14ac:dyDescent="0.3">
      <c r="G2822" s="145" t="s">
        <v>19</v>
      </c>
      <c r="H2822" s="145" t="s">
        <v>66</v>
      </c>
      <c r="I2822" s="130">
        <v>2015</v>
      </c>
      <c r="J2822" s="146" t="s">
        <v>7</v>
      </c>
      <c r="K2822" s="129">
        <v>395</v>
      </c>
      <c r="L2822" s="121"/>
      <c r="M2822" s="147" t="s">
        <v>52</v>
      </c>
      <c r="N2822" s="147" t="s">
        <v>53</v>
      </c>
      <c r="O2822" s="148">
        <v>2005</v>
      </c>
      <c r="P2822" s="148" t="s">
        <v>11</v>
      </c>
      <c r="Q2822" s="149">
        <v>1</v>
      </c>
      <c r="R2822" s="112" t="str">
        <f t="shared" ref="R2822:R2840" si="36">TRIM(T2771)</f>
        <v/>
      </c>
    </row>
    <row r="2823" spans="7:18" x14ac:dyDescent="0.3">
      <c r="G2823" s="145" t="s">
        <v>19</v>
      </c>
      <c r="H2823" s="145" t="s">
        <v>66</v>
      </c>
      <c r="I2823" s="130">
        <v>2015</v>
      </c>
      <c r="J2823" s="146" t="s">
        <v>8</v>
      </c>
      <c r="K2823" s="129">
        <v>335</v>
      </c>
      <c r="L2823" s="121"/>
      <c r="M2823" s="147" t="s">
        <v>54</v>
      </c>
      <c r="N2823" s="147" t="s">
        <v>54</v>
      </c>
      <c r="O2823" s="148">
        <v>2005</v>
      </c>
      <c r="P2823" s="148" t="s">
        <v>4</v>
      </c>
      <c r="Q2823" s="149">
        <v>175</v>
      </c>
      <c r="R2823" s="112" t="str">
        <f t="shared" si="36"/>
        <v/>
      </c>
    </row>
    <row r="2824" spans="7:18" x14ac:dyDescent="0.3">
      <c r="G2824" s="145" t="s">
        <v>19</v>
      </c>
      <c r="H2824" s="145" t="s">
        <v>66</v>
      </c>
      <c r="I2824" s="130">
        <v>2015</v>
      </c>
      <c r="J2824" s="146" t="s">
        <v>9</v>
      </c>
      <c r="K2824" s="129">
        <v>310</v>
      </c>
      <c r="L2824" s="121"/>
      <c r="M2824" s="147" t="s">
        <v>54</v>
      </c>
      <c r="N2824" s="147" t="s">
        <v>54</v>
      </c>
      <c r="O2824" s="148">
        <v>2005</v>
      </c>
      <c r="P2824" s="148" t="s">
        <v>5</v>
      </c>
      <c r="Q2824" s="149">
        <v>132</v>
      </c>
      <c r="R2824" s="112" t="str">
        <f t="shared" si="36"/>
        <v/>
      </c>
    </row>
    <row r="2825" spans="7:18" x14ac:dyDescent="0.3">
      <c r="G2825" s="145" t="s">
        <v>19</v>
      </c>
      <c r="H2825" s="145" t="s">
        <v>66</v>
      </c>
      <c r="I2825" s="130">
        <v>2015</v>
      </c>
      <c r="J2825" s="146" t="s">
        <v>10</v>
      </c>
      <c r="K2825" s="129">
        <v>389</v>
      </c>
      <c r="L2825" s="121"/>
      <c r="M2825" s="147" t="s">
        <v>54</v>
      </c>
      <c r="N2825" s="147" t="s">
        <v>54</v>
      </c>
      <c r="O2825" s="148">
        <v>2005</v>
      </c>
      <c r="P2825" s="148" t="s">
        <v>6</v>
      </c>
      <c r="Q2825" s="149">
        <v>156</v>
      </c>
      <c r="R2825" s="112" t="str">
        <f t="shared" si="36"/>
        <v/>
      </c>
    </row>
    <row r="2826" spans="7:18" x14ac:dyDescent="0.3">
      <c r="G2826" s="145" t="s">
        <v>19</v>
      </c>
      <c r="H2826" s="145" t="s">
        <v>66</v>
      </c>
      <c r="I2826" s="130">
        <v>2015</v>
      </c>
      <c r="J2826" s="146" t="s">
        <v>11</v>
      </c>
      <c r="K2826" s="129">
        <v>325</v>
      </c>
      <c r="L2826" s="121"/>
      <c r="M2826" s="147" t="s">
        <v>54</v>
      </c>
      <c r="N2826" s="147" t="s">
        <v>54</v>
      </c>
      <c r="O2826" s="148">
        <v>2005</v>
      </c>
      <c r="P2826" s="148" t="s">
        <v>7</v>
      </c>
      <c r="Q2826" s="149">
        <v>98</v>
      </c>
      <c r="R2826" s="112" t="str">
        <f t="shared" si="36"/>
        <v/>
      </c>
    </row>
    <row r="2827" spans="7:18" x14ac:dyDescent="0.3">
      <c r="G2827" s="145" t="s">
        <v>19</v>
      </c>
      <c r="H2827" s="145" t="s">
        <v>66</v>
      </c>
      <c r="I2827" s="130">
        <v>2015</v>
      </c>
      <c r="J2827" s="146" t="s">
        <v>12</v>
      </c>
      <c r="K2827" s="129">
        <v>344</v>
      </c>
      <c r="L2827" s="121"/>
      <c r="M2827" s="147" t="s">
        <v>54</v>
      </c>
      <c r="N2827" s="147" t="s">
        <v>54</v>
      </c>
      <c r="O2827" s="148">
        <v>2005</v>
      </c>
      <c r="P2827" s="148" t="s">
        <v>8</v>
      </c>
      <c r="Q2827" s="149">
        <v>119</v>
      </c>
      <c r="R2827" s="112" t="str">
        <f t="shared" si="36"/>
        <v/>
      </c>
    </row>
    <row r="2828" spans="7:18" x14ac:dyDescent="0.3">
      <c r="G2828" s="145" t="s">
        <v>19</v>
      </c>
      <c r="H2828" s="145" t="s">
        <v>66</v>
      </c>
      <c r="I2828" s="130">
        <v>2015</v>
      </c>
      <c r="J2828" s="146" t="s">
        <v>13</v>
      </c>
      <c r="K2828" s="129">
        <v>284</v>
      </c>
      <c r="L2828" s="121"/>
      <c r="M2828" s="147" t="s">
        <v>54</v>
      </c>
      <c r="N2828" s="147" t="s">
        <v>54</v>
      </c>
      <c r="O2828" s="148">
        <v>2005</v>
      </c>
      <c r="P2828" s="148" t="s">
        <v>9</v>
      </c>
      <c r="Q2828" s="149">
        <v>146</v>
      </c>
      <c r="R2828" s="112" t="str">
        <f t="shared" si="36"/>
        <v/>
      </c>
    </row>
    <row r="2829" spans="7:18" x14ac:dyDescent="0.3">
      <c r="G2829" s="145" t="s">
        <v>19</v>
      </c>
      <c r="H2829" s="145" t="s">
        <v>66</v>
      </c>
      <c r="I2829" s="130">
        <v>2015</v>
      </c>
      <c r="J2829" s="146" t="s">
        <v>14</v>
      </c>
      <c r="K2829" s="129">
        <v>697</v>
      </c>
      <c r="L2829" s="121"/>
      <c r="M2829" s="147" t="s">
        <v>54</v>
      </c>
      <c r="N2829" s="147" t="s">
        <v>54</v>
      </c>
      <c r="O2829" s="148">
        <v>2005</v>
      </c>
      <c r="P2829" s="148" t="s">
        <v>10</v>
      </c>
      <c r="Q2829" s="149">
        <v>89</v>
      </c>
      <c r="R2829" s="112" t="str">
        <f t="shared" si="36"/>
        <v/>
      </c>
    </row>
    <row r="2830" spans="7:18" x14ac:dyDescent="0.3">
      <c r="G2830" s="145" t="s">
        <v>19</v>
      </c>
      <c r="H2830" s="145" t="s">
        <v>66</v>
      </c>
      <c r="I2830" s="130">
        <v>2015</v>
      </c>
      <c r="J2830" s="146" t="s">
        <v>15</v>
      </c>
      <c r="K2830" s="129">
        <v>733</v>
      </c>
      <c r="L2830" s="121"/>
      <c r="M2830" s="147" t="s">
        <v>54</v>
      </c>
      <c r="N2830" s="147" t="s">
        <v>54</v>
      </c>
      <c r="O2830" s="148">
        <v>2005</v>
      </c>
      <c r="P2830" s="148" t="s">
        <v>11</v>
      </c>
      <c r="Q2830" s="149">
        <v>87</v>
      </c>
      <c r="R2830" s="112" t="str">
        <f t="shared" si="36"/>
        <v/>
      </c>
    </row>
    <row r="2831" spans="7:18" x14ac:dyDescent="0.3">
      <c r="G2831" s="145" t="s">
        <v>19</v>
      </c>
      <c r="H2831" s="145" t="s">
        <v>67</v>
      </c>
      <c r="I2831" s="130">
        <v>2015</v>
      </c>
      <c r="J2831" s="146" t="s">
        <v>5</v>
      </c>
      <c r="K2831" s="129">
        <v>12</v>
      </c>
      <c r="L2831" s="121"/>
      <c r="M2831" s="147" t="s">
        <v>54</v>
      </c>
      <c r="N2831" s="147" t="s">
        <v>54</v>
      </c>
      <c r="O2831" s="148">
        <v>2005</v>
      </c>
      <c r="P2831" s="148" t="s">
        <v>12</v>
      </c>
      <c r="Q2831" s="149">
        <v>78</v>
      </c>
      <c r="R2831" s="112" t="str">
        <f t="shared" si="36"/>
        <v/>
      </c>
    </row>
    <row r="2832" spans="7:18" x14ac:dyDescent="0.3">
      <c r="G2832" s="145" t="s">
        <v>19</v>
      </c>
      <c r="H2832" s="145" t="s">
        <v>67</v>
      </c>
      <c r="I2832" s="130">
        <v>2015</v>
      </c>
      <c r="J2832" s="146" t="s">
        <v>10</v>
      </c>
      <c r="K2832" s="129">
        <v>1</v>
      </c>
      <c r="L2832" s="121"/>
      <c r="M2832" s="147" t="s">
        <v>54</v>
      </c>
      <c r="N2832" s="147" t="s">
        <v>54</v>
      </c>
      <c r="O2832" s="148">
        <v>2005</v>
      </c>
      <c r="P2832" s="148" t="s">
        <v>13</v>
      </c>
      <c r="Q2832" s="149">
        <v>67</v>
      </c>
      <c r="R2832" s="112" t="str">
        <f t="shared" si="36"/>
        <v/>
      </c>
    </row>
    <row r="2833" spans="7:18" x14ac:dyDescent="0.3">
      <c r="G2833" s="145" t="s">
        <v>19</v>
      </c>
      <c r="H2833" s="145" t="s">
        <v>69</v>
      </c>
      <c r="I2833" s="130">
        <v>2015</v>
      </c>
      <c r="J2833" s="146" t="s">
        <v>4</v>
      </c>
      <c r="K2833" s="129">
        <v>67</v>
      </c>
      <c r="L2833" s="121"/>
      <c r="M2833" s="147" t="s">
        <v>54</v>
      </c>
      <c r="N2833" s="147" t="s">
        <v>54</v>
      </c>
      <c r="O2833" s="148">
        <v>2005</v>
      </c>
      <c r="P2833" s="148" t="s">
        <v>14</v>
      </c>
      <c r="Q2833" s="149">
        <v>74</v>
      </c>
      <c r="R2833" s="112" t="str">
        <f t="shared" si="36"/>
        <v/>
      </c>
    </row>
    <row r="2834" spans="7:18" x14ac:dyDescent="0.3">
      <c r="G2834" s="145" t="s">
        <v>19</v>
      </c>
      <c r="H2834" s="145" t="s">
        <v>69</v>
      </c>
      <c r="I2834" s="130">
        <v>2015</v>
      </c>
      <c r="J2834" s="146" t="s">
        <v>5</v>
      </c>
      <c r="K2834" s="129">
        <v>79</v>
      </c>
      <c r="L2834" s="121"/>
      <c r="M2834" s="147" t="s">
        <v>54</v>
      </c>
      <c r="N2834" s="147" t="s">
        <v>54</v>
      </c>
      <c r="O2834" s="148">
        <v>2005</v>
      </c>
      <c r="P2834" s="148" t="s">
        <v>15</v>
      </c>
      <c r="Q2834" s="149">
        <v>90</v>
      </c>
      <c r="R2834" s="112" t="str">
        <f t="shared" si="36"/>
        <v/>
      </c>
    </row>
    <row r="2835" spans="7:18" x14ac:dyDescent="0.3">
      <c r="G2835" s="145" t="s">
        <v>19</v>
      </c>
      <c r="H2835" s="145" t="s">
        <v>69</v>
      </c>
      <c r="I2835" s="130">
        <v>2015</v>
      </c>
      <c r="J2835" s="146" t="s">
        <v>6</v>
      </c>
      <c r="K2835" s="129">
        <v>64</v>
      </c>
      <c r="L2835" s="121"/>
      <c r="M2835" s="147" t="s">
        <v>19</v>
      </c>
      <c r="N2835" s="147" t="s">
        <v>59</v>
      </c>
      <c r="O2835" s="148">
        <v>2004</v>
      </c>
      <c r="P2835" s="148" t="s">
        <v>4</v>
      </c>
      <c r="Q2835" s="149">
        <v>5355</v>
      </c>
      <c r="R2835" s="112" t="str">
        <f t="shared" si="36"/>
        <v/>
      </c>
    </row>
    <row r="2836" spans="7:18" x14ac:dyDescent="0.3">
      <c r="G2836" s="145" t="s">
        <v>19</v>
      </c>
      <c r="H2836" s="145" t="s">
        <v>69</v>
      </c>
      <c r="I2836" s="130">
        <v>2015</v>
      </c>
      <c r="J2836" s="146" t="s">
        <v>7</v>
      </c>
      <c r="K2836" s="129">
        <v>74</v>
      </c>
      <c r="L2836" s="121"/>
      <c r="M2836" s="147" t="s">
        <v>19</v>
      </c>
      <c r="N2836" s="147" t="s">
        <v>59</v>
      </c>
      <c r="O2836" s="148">
        <v>2004</v>
      </c>
      <c r="P2836" s="148" t="s">
        <v>5</v>
      </c>
      <c r="Q2836" s="149">
        <v>4724</v>
      </c>
      <c r="R2836" s="112" t="str">
        <f t="shared" si="36"/>
        <v/>
      </c>
    </row>
    <row r="2837" spans="7:18" x14ac:dyDescent="0.3">
      <c r="G2837" s="145" t="s">
        <v>19</v>
      </c>
      <c r="H2837" s="145" t="s">
        <v>69</v>
      </c>
      <c r="I2837" s="130">
        <v>2015</v>
      </c>
      <c r="J2837" s="146" t="s">
        <v>8</v>
      </c>
      <c r="K2837" s="129">
        <v>51</v>
      </c>
      <c r="L2837" s="121"/>
      <c r="M2837" s="147" t="s">
        <v>19</v>
      </c>
      <c r="N2837" s="147" t="s">
        <v>59</v>
      </c>
      <c r="O2837" s="148">
        <v>2004</v>
      </c>
      <c r="P2837" s="148" t="s">
        <v>6</v>
      </c>
      <c r="Q2837" s="149">
        <v>5340</v>
      </c>
      <c r="R2837" s="112" t="str">
        <f t="shared" si="36"/>
        <v/>
      </c>
    </row>
    <row r="2838" spans="7:18" x14ac:dyDescent="0.3">
      <c r="G2838" s="145" t="s">
        <v>19</v>
      </c>
      <c r="H2838" s="145" t="s">
        <v>69</v>
      </c>
      <c r="I2838" s="130">
        <v>2015</v>
      </c>
      <c r="J2838" s="146" t="s">
        <v>9</v>
      </c>
      <c r="K2838" s="129">
        <v>58</v>
      </c>
      <c r="L2838" s="121"/>
      <c r="M2838" s="147" t="s">
        <v>19</v>
      </c>
      <c r="N2838" s="147" t="s">
        <v>59</v>
      </c>
      <c r="O2838" s="148">
        <v>2004</v>
      </c>
      <c r="P2838" s="148" t="s">
        <v>7</v>
      </c>
      <c r="Q2838" s="149">
        <v>5074</v>
      </c>
      <c r="R2838" s="112" t="str">
        <f t="shared" si="36"/>
        <v/>
      </c>
    </row>
    <row r="2839" spans="7:18" x14ac:dyDescent="0.3">
      <c r="G2839" s="145" t="s">
        <v>19</v>
      </c>
      <c r="H2839" s="145" t="s">
        <v>69</v>
      </c>
      <c r="I2839" s="130">
        <v>2015</v>
      </c>
      <c r="J2839" s="146" t="s">
        <v>10</v>
      </c>
      <c r="K2839" s="129">
        <v>73</v>
      </c>
      <c r="L2839" s="121"/>
      <c r="M2839" s="147" t="s">
        <v>19</v>
      </c>
      <c r="N2839" s="147" t="s">
        <v>59</v>
      </c>
      <c r="O2839" s="148">
        <v>2004</v>
      </c>
      <c r="P2839" s="148" t="s">
        <v>8</v>
      </c>
      <c r="Q2839" s="149">
        <v>5622</v>
      </c>
      <c r="R2839" s="112" t="str">
        <f t="shared" si="36"/>
        <v/>
      </c>
    </row>
    <row r="2840" spans="7:18" x14ac:dyDescent="0.3">
      <c r="G2840" s="145" t="s">
        <v>19</v>
      </c>
      <c r="H2840" s="145" t="s">
        <v>69</v>
      </c>
      <c r="I2840" s="130">
        <v>2015</v>
      </c>
      <c r="J2840" s="146" t="s">
        <v>11</v>
      </c>
      <c r="K2840" s="129">
        <v>92</v>
      </c>
      <c r="L2840" s="121"/>
      <c r="M2840" s="147" t="s">
        <v>19</v>
      </c>
      <c r="N2840" s="147" t="s">
        <v>59</v>
      </c>
      <c r="O2840" s="148">
        <v>2004</v>
      </c>
      <c r="P2840" s="148" t="s">
        <v>9</v>
      </c>
      <c r="Q2840" s="149">
        <v>5882</v>
      </c>
      <c r="R2840" s="112" t="str">
        <f t="shared" si="36"/>
        <v/>
      </c>
    </row>
    <row r="2841" spans="7:18" x14ac:dyDescent="0.3">
      <c r="G2841" s="145" t="s">
        <v>19</v>
      </c>
      <c r="H2841" s="145" t="s">
        <v>69</v>
      </c>
      <c r="I2841" s="130">
        <v>2015</v>
      </c>
      <c r="J2841" s="146" t="s">
        <v>12</v>
      </c>
      <c r="K2841" s="129">
        <v>65</v>
      </c>
      <c r="L2841" s="121"/>
      <c r="M2841" s="147" t="s">
        <v>19</v>
      </c>
      <c r="N2841" s="147" t="s">
        <v>59</v>
      </c>
      <c r="O2841" s="148">
        <v>2004</v>
      </c>
      <c r="P2841" s="148" t="s">
        <v>10</v>
      </c>
      <c r="Q2841" s="149">
        <v>5557</v>
      </c>
    </row>
    <row r="2842" spans="7:18" x14ac:dyDescent="0.3">
      <c r="G2842" s="145" t="s">
        <v>19</v>
      </c>
      <c r="H2842" s="145" t="s">
        <v>69</v>
      </c>
      <c r="I2842" s="130">
        <v>2015</v>
      </c>
      <c r="J2842" s="146" t="s">
        <v>13</v>
      </c>
      <c r="K2842" s="129">
        <v>56</v>
      </c>
      <c r="L2842" s="121"/>
      <c r="M2842" s="147" t="s">
        <v>19</v>
      </c>
      <c r="N2842" s="147" t="s">
        <v>59</v>
      </c>
      <c r="O2842" s="148">
        <v>2004</v>
      </c>
      <c r="P2842" s="148" t="s">
        <v>11</v>
      </c>
      <c r="Q2842" s="149">
        <v>6042</v>
      </c>
    </row>
    <row r="2843" spans="7:18" x14ac:dyDescent="0.3">
      <c r="G2843" s="145" t="s">
        <v>19</v>
      </c>
      <c r="H2843" s="145" t="s">
        <v>69</v>
      </c>
      <c r="I2843" s="130">
        <v>2015</v>
      </c>
      <c r="J2843" s="146" t="s">
        <v>14</v>
      </c>
      <c r="K2843" s="129">
        <v>60</v>
      </c>
      <c r="L2843" s="121"/>
      <c r="M2843" s="147" t="s">
        <v>19</v>
      </c>
      <c r="N2843" s="147" t="s">
        <v>59</v>
      </c>
      <c r="O2843" s="148">
        <v>2004</v>
      </c>
      <c r="P2843" s="148" t="s">
        <v>12</v>
      </c>
      <c r="Q2843" s="149">
        <v>5917</v>
      </c>
    </row>
    <row r="2844" spans="7:18" x14ac:dyDescent="0.3">
      <c r="G2844" s="145" t="s">
        <v>19</v>
      </c>
      <c r="H2844" s="145" t="s">
        <v>69</v>
      </c>
      <c r="I2844" s="130">
        <v>2015</v>
      </c>
      <c r="J2844" s="146" t="s">
        <v>15</v>
      </c>
      <c r="K2844" s="129">
        <v>164</v>
      </c>
      <c r="L2844" s="121"/>
      <c r="M2844" s="147" t="s">
        <v>19</v>
      </c>
      <c r="N2844" s="147" t="s">
        <v>59</v>
      </c>
      <c r="O2844" s="148">
        <v>2004</v>
      </c>
      <c r="P2844" s="148" t="s">
        <v>13</v>
      </c>
      <c r="Q2844" s="149">
        <v>5816</v>
      </c>
    </row>
    <row r="2845" spans="7:18" x14ac:dyDescent="0.3">
      <c r="G2845" s="145" t="s">
        <v>21</v>
      </c>
      <c r="H2845" s="145" t="s">
        <v>22</v>
      </c>
      <c r="I2845" s="130">
        <v>2015</v>
      </c>
      <c r="J2845" s="146" t="s">
        <v>4</v>
      </c>
      <c r="K2845" s="129">
        <v>78</v>
      </c>
      <c r="L2845" s="121"/>
      <c r="M2845" s="147" t="s">
        <v>19</v>
      </c>
      <c r="N2845" s="147" t="s">
        <v>59</v>
      </c>
      <c r="O2845" s="148">
        <v>2004</v>
      </c>
      <c r="P2845" s="148" t="s">
        <v>14</v>
      </c>
      <c r="Q2845" s="149">
        <v>6072</v>
      </c>
    </row>
    <row r="2846" spans="7:18" x14ac:dyDescent="0.3">
      <c r="G2846" s="145" t="s">
        <v>21</v>
      </c>
      <c r="H2846" s="145" t="s">
        <v>22</v>
      </c>
      <c r="I2846" s="130">
        <v>2015</v>
      </c>
      <c r="J2846" s="146" t="s">
        <v>5</v>
      </c>
      <c r="K2846" s="129">
        <v>92</v>
      </c>
      <c r="L2846" s="121"/>
      <c r="M2846" s="147" t="s">
        <v>19</v>
      </c>
      <c r="N2846" s="147" t="s">
        <v>59</v>
      </c>
      <c r="O2846" s="148">
        <v>2004</v>
      </c>
      <c r="P2846" s="148" t="s">
        <v>15</v>
      </c>
      <c r="Q2846" s="149">
        <v>8763</v>
      </c>
    </row>
    <row r="2847" spans="7:18" x14ac:dyDescent="0.3">
      <c r="G2847" s="145" t="s">
        <v>21</v>
      </c>
      <c r="H2847" s="145" t="s">
        <v>22</v>
      </c>
      <c r="I2847" s="130">
        <v>2015</v>
      </c>
      <c r="J2847" s="146" t="s">
        <v>6</v>
      </c>
      <c r="K2847" s="129">
        <v>12</v>
      </c>
      <c r="L2847" s="121"/>
      <c r="M2847" s="147" t="s">
        <v>19</v>
      </c>
      <c r="N2847" s="147" t="s">
        <v>60</v>
      </c>
      <c r="O2847" s="148">
        <v>2004</v>
      </c>
      <c r="P2847" s="148" t="s">
        <v>4</v>
      </c>
      <c r="Q2847" s="149">
        <v>130</v>
      </c>
    </row>
    <row r="2848" spans="7:18" x14ac:dyDescent="0.3">
      <c r="G2848" s="145" t="s">
        <v>21</v>
      </c>
      <c r="H2848" s="145" t="s">
        <v>22</v>
      </c>
      <c r="I2848" s="130">
        <v>2015</v>
      </c>
      <c r="J2848" s="146" t="s">
        <v>7</v>
      </c>
      <c r="K2848" s="129">
        <v>3</v>
      </c>
      <c r="L2848" s="121"/>
      <c r="M2848" s="147" t="s">
        <v>19</v>
      </c>
      <c r="N2848" s="147" t="s">
        <v>60</v>
      </c>
      <c r="O2848" s="148">
        <v>2004</v>
      </c>
      <c r="P2848" s="148" t="s">
        <v>5</v>
      </c>
      <c r="Q2848" s="149">
        <v>256</v>
      </c>
    </row>
    <row r="2849" spans="7:17" x14ac:dyDescent="0.3">
      <c r="G2849" s="145" t="s">
        <v>21</v>
      </c>
      <c r="H2849" s="145" t="s">
        <v>22</v>
      </c>
      <c r="I2849" s="130">
        <v>2015</v>
      </c>
      <c r="J2849" s="146" t="s">
        <v>8</v>
      </c>
      <c r="K2849" s="129">
        <v>10</v>
      </c>
      <c r="L2849" s="121"/>
      <c r="M2849" s="147" t="s">
        <v>19</v>
      </c>
      <c r="N2849" s="147" t="s">
        <v>60</v>
      </c>
      <c r="O2849" s="148">
        <v>2004</v>
      </c>
      <c r="P2849" s="148" t="s">
        <v>6</v>
      </c>
      <c r="Q2849" s="149">
        <v>369</v>
      </c>
    </row>
    <row r="2850" spans="7:17" x14ac:dyDescent="0.3">
      <c r="G2850" s="145" t="s">
        <v>21</v>
      </c>
      <c r="H2850" s="145" t="s">
        <v>22</v>
      </c>
      <c r="I2850" s="130">
        <v>2015</v>
      </c>
      <c r="J2850" s="146" t="s">
        <v>9</v>
      </c>
      <c r="K2850" s="129">
        <v>6</v>
      </c>
      <c r="L2850" s="121"/>
      <c r="M2850" s="147" t="s">
        <v>19</v>
      </c>
      <c r="N2850" s="147" t="s">
        <v>60</v>
      </c>
      <c r="O2850" s="148">
        <v>2004</v>
      </c>
      <c r="P2850" s="148" t="s">
        <v>7</v>
      </c>
      <c r="Q2850" s="149">
        <v>308</v>
      </c>
    </row>
    <row r="2851" spans="7:17" x14ac:dyDescent="0.3">
      <c r="G2851" s="145" t="s">
        <v>21</v>
      </c>
      <c r="H2851" s="145" t="s">
        <v>22</v>
      </c>
      <c r="I2851" s="130">
        <v>2015</v>
      </c>
      <c r="J2851" s="146" t="s">
        <v>10</v>
      </c>
      <c r="K2851" s="129">
        <v>9</v>
      </c>
      <c r="L2851" s="121"/>
      <c r="M2851" s="147" t="s">
        <v>19</v>
      </c>
      <c r="N2851" s="147" t="s">
        <v>60</v>
      </c>
      <c r="O2851" s="148">
        <v>2004</v>
      </c>
      <c r="P2851" s="148" t="s">
        <v>8</v>
      </c>
      <c r="Q2851" s="149">
        <v>306</v>
      </c>
    </row>
    <row r="2852" spans="7:17" x14ac:dyDescent="0.3">
      <c r="G2852" s="145" t="s">
        <v>21</v>
      </c>
      <c r="H2852" s="145" t="s">
        <v>22</v>
      </c>
      <c r="I2852" s="130">
        <v>2015</v>
      </c>
      <c r="J2852" s="146" t="s">
        <v>11</v>
      </c>
      <c r="K2852" s="129">
        <v>3</v>
      </c>
      <c r="L2852" s="121"/>
      <c r="M2852" s="147" t="s">
        <v>19</v>
      </c>
      <c r="N2852" s="147" t="s">
        <v>60</v>
      </c>
      <c r="O2852" s="148">
        <v>2004</v>
      </c>
      <c r="P2852" s="148" t="s">
        <v>9</v>
      </c>
      <c r="Q2852" s="149">
        <v>368</v>
      </c>
    </row>
    <row r="2853" spans="7:17" x14ac:dyDescent="0.3">
      <c r="G2853" s="145" t="s">
        <v>21</v>
      </c>
      <c r="H2853" s="145" t="s">
        <v>22</v>
      </c>
      <c r="I2853" s="130">
        <v>2015</v>
      </c>
      <c r="J2853" s="146" t="s">
        <v>12</v>
      </c>
      <c r="K2853" s="129">
        <v>4</v>
      </c>
      <c r="L2853" s="121"/>
      <c r="M2853" s="147" t="s">
        <v>19</v>
      </c>
      <c r="N2853" s="147" t="s">
        <v>60</v>
      </c>
      <c r="O2853" s="148">
        <v>2004</v>
      </c>
      <c r="P2853" s="148" t="s">
        <v>10</v>
      </c>
      <c r="Q2853" s="149">
        <v>320</v>
      </c>
    </row>
    <row r="2854" spans="7:17" x14ac:dyDescent="0.3">
      <c r="G2854" s="145" t="s">
        <v>21</v>
      </c>
      <c r="H2854" s="145" t="s">
        <v>22</v>
      </c>
      <c r="I2854" s="130">
        <v>2015</v>
      </c>
      <c r="J2854" s="146" t="s">
        <v>13</v>
      </c>
      <c r="K2854" s="129">
        <v>15</v>
      </c>
      <c r="L2854" s="121"/>
      <c r="M2854" s="147" t="s">
        <v>19</v>
      </c>
      <c r="N2854" s="147" t="s">
        <v>60</v>
      </c>
      <c r="O2854" s="148">
        <v>2004</v>
      </c>
      <c r="P2854" s="148" t="s">
        <v>11</v>
      </c>
      <c r="Q2854" s="149">
        <v>539</v>
      </c>
    </row>
    <row r="2855" spans="7:17" x14ac:dyDescent="0.3">
      <c r="G2855" s="145" t="s">
        <v>21</v>
      </c>
      <c r="H2855" s="145" t="s">
        <v>22</v>
      </c>
      <c r="I2855" s="130">
        <v>2015</v>
      </c>
      <c r="J2855" s="146" t="s">
        <v>14</v>
      </c>
      <c r="K2855" s="129">
        <v>2</v>
      </c>
      <c r="L2855" s="121"/>
      <c r="M2855" s="147" t="s">
        <v>19</v>
      </c>
      <c r="N2855" s="147" t="s">
        <v>60</v>
      </c>
      <c r="O2855" s="148">
        <v>2004</v>
      </c>
      <c r="P2855" s="148" t="s">
        <v>12</v>
      </c>
      <c r="Q2855" s="149">
        <v>588</v>
      </c>
    </row>
    <row r="2856" spans="7:17" x14ac:dyDescent="0.3">
      <c r="G2856" s="145" t="s">
        <v>21</v>
      </c>
      <c r="H2856" s="145" t="s">
        <v>22</v>
      </c>
      <c r="I2856" s="130">
        <v>2015</v>
      </c>
      <c r="J2856" s="146" t="s">
        <v>15</v>
      </c>
      <c r="K2856" s="129">
        <v>11</v>
      </c>
      <c r="L2856" s="121"/>
      <c r="M2856" s="147" t="s">
        <v>19</v>
      </c>
      <c r="N2856" s="147" t="s">
        <v>60</v>
      </c>
      <c r="O2856" s="148">
        <v>2004</v>
      </c>
      <c r="P2856" s="148" t="s">
        <v>13</v>
      </c>
      <c r="Q2856" s="149">
        <v>634</v>
      </c>
    </row>
    <row r="2857" spans="7:17" x14ac:dyDescent="0.3">
      <c r="G2857" s="145" t="s">
        <v>25</v>
      </c>
      <c r="H2857" s="145" t="s">
        <v>27</v>
      </c>
      <c r="I2857" s="130">
        <v>2015</v>
      </c>
      <c r="J2857" s="146" t="s">
        <v>4</v>
      </c>
      <c r="K2857" s="129">
        <v>27</v>
      </c>
      <c r="L2857" s="121"/>
      <c r="M2857" s="147" t="s">
        <v>19</v>
      </c>
      <c r="N2857" s="147" t="s">
        <v>60</v>
      </c>
      <c r="O2857" s="148">
        <v>2004</v>
      </c>
      <c r="P2857" s="148" t="s">
        <v>14</v>
      </c>
      <c r="Q2857" s="149">
        <v>591</v>
      </c>
    </row>
    <row r="2858" spans="7:17" x14ac:dyDescent="0.3">
      <c r="G2858" s="145" t="s">
        <v>25</v>
      </c>
      <c r="H2858" s="145" t="s">
        <v>27</v>
      </c>
      <c r="I2858" s="130">
        <v>2015</v>
      </c>
      <c r="J2858" s="146" t="s">
        <v>5</v>
      </c>
      <c r="K2858" s="129">
        <v>29</v>
      </c>
      <c r="L2858" s="121"/>
      <c r="M2858" s="147" t="s">
        <v>19</v>
      </c>
      <c r="N2858" s="147" t="s">
        <v>60</v>
      </c>
      <c r="O2858" s="148">
        <v>2004</v>
      </c>
      <c r="P2858" s="148" t="s">
        <v>15</v>
      </c>
      <c r="Q2858" s="149">
        <v>251</v>
      </c>
    </row>
    <row r="2859" spans="7:17" x14ac:dyDescent="0.3">
      <c r="G2859" s="145" t="s">
        <v>25</v>
      </c>
      <c r="H2859" s="145" t="s">
        <v>27</v>
      </c>
      <c r="I2859" s="130">
        <v>2015</v>
      </c>
      <c r="J2859" s="146" t="s">
        <v>6</v>
      </c>
      <c r="K2859" s="129">
        <v>15</v>
      </c>
      <c r="L2859" s="121"/>
      <c r="M2859" s="147" t="s">
        <v>19</v>
      </c>
      <c r="N2859" s="147" t="s">
        <v>63</v>
      </c>
      <c r="O2859" s="148">
        <v>2004</v>
      </c>
      <c r="P2859" s="148" t="s">
        <v>4</v>
      </c>
      <c r="Q2859" s="149">
        <v>58</v>
      </c>
    </row>
    <row r="2860" spans="7:17" x14ac:dyDescent="0.3">
      <c r="G2860" s="145" t="s">
        <v>25</v>
      </c>
      <c r="H2860" s="145" t="s">
        <v>27</v>
      </c>
      <c r="I2860" s="130">
        <v>2015</v>
      </c>
      <c r="J2860" s="146" t="s">
        <v>7</v>
      </c>
      <c r="K2860" s="129">
        <v>15</v>
      </c>
      <c r="L2860" s="121"/>
      <c r="M2860" s="147" t="s">
        <v>19</v>
      </c>
      <c r="N2860" s="147" t="s">
        <v>63</v>
      </c>
      <c r="O2860" s="148">
        <v>2004</v>
      </c>
      <c r="P2860" s="148" t="s">
        <v>5</v>
      </c>
      <c r="Q2860" s="149">
        <v>60</v>
      </c>
    </row>
    <row r="2861" spans="7:17" x14ac:dyDescent="0.3">
      <c r="G2861" s="145" t="s">
        <v>25</v>
      </c>
      <c r="H2861" s="145" t="s">
        <v>27</v>
      </c>
      <c r="I2861" s="130">
        <v>2015</v>
      </c>
      <c r="J2861" s="146" t="s">
        <v>8</v>
      </c>
      <c r="K2861" s="129">
        <v>19</v>
      </c>
      <c r="L2861" s="121"/>
      <c r="M2861" s="147" t="s">
        <v>19</v>
      </c>
      <c r="N2861" s="147" t="s">
        <v>63</v>
      </c>
      <c r="O2861" s="148">
        <v>2004</v>
      </c>
      <c r="P2861" s="148" t="s">
        <v>6</v>
      </c>
      <c r="Q2861" s="149">
        <v>81</v>
      </c>
    </row>
    <row r="2862" spans="7:17" x14ac:dyDescent="0.3">
      <c r="G2862" s="145" t="s">
        <v>25</v>
      </c>
      <c r="H2862" s="145" t="s">
        <v>27</v>
      </c>
      <c r="I2862" s="130">
        <v>2015</v>
      </c>
      <c r="J2862" s="146" t="s">
        <v>9</v>
      </c>
      <c r="K2862" s="129">
        <v>14</v>
      </c>
      <c r="L2862" s="121"/>
      <c r="M2862" s="147" t="s">
        <v>19</v>
      </c>
      <c r="N2862" s="147" t="s">
        <v>63</v>
      </c>
      <c r="O2862" s="148">
        <v>2004</v>
      </c>
      <c r="P2862" s="148" t="s">
        <v>7</v>
      </c>
      <c r="Q2862" s="149">
        <v>75</v>
      </c>
    </row>
    <row r="2863" spans="7:17" x14ac:dyDescent="0.3">
      <c r="G2863" s="145" t="s">
        <v>25</v>
      </c>
      <c r="H2863" s="145" t="s">
        <v>27</v>
      </c>
      <c r="I2863" s="130">
        <v>2015</v>
      </c>
      <c r="J2863" s="146" t="s">
        <v>10</v>
      </c>
      <c r="K2863" s="129">
        <v>18</v>
      </c>
      <c r="L2863" s="121"/>
      <c r="M2863" s="147" t="s">
        <v>19</v>
      </c>
      <c r="N2863" s="147" t="s">
        <v>63</v>
      </c>
      <c r="O2863" s="148">
        <v>2004</v>
      </c>
      <c r="P2863" s="148" t="s">
        <v>8</v>
      </c>
      <c r="Q2863" s="149">
        <v>80</v>
      </c>
    </row>
    <row r="2864" spans="7:17" x14ac:dyDescent="0.3">
      <c r="G2864" s="145" t="s">
        <v>25</v>
      </c>
      <c r="H2864" s="145" t="s">
        <v>27</v>
      </c>
      <c r="I2864" s="130">
        <v>2015</v>
      </c>
      <c r="J2864" s="146" t="s">
        <v>11</v>
      </c>
      <c r="K2864" s="129">
        <v>13</v>
      </c>
      <c r="L2864" s="121"/>
      <c r="M2864" s="147" t="s">
        <v>19</v>
      </c>
      <c r="N2864" s="147" t="s">
        <v>63</v>
      </c>
      <c r="O2864" s="148">
        <v>2004</v>
      </c>
      <c r="P2864" s="148" t="s">
        <v>9</v>
      </c>
      <c r="Q2864" s="149">
        <v>75</v>
      </c>
    </row>
    <row r="2865" spans="7:17" x14ac:dyDescent="0.3">
      <c r="G2865" s="145" t="s">
        <v>25</v>
      </c>
      <c r="H2865" s="145" t="s">
        <v>27</v>
      </c>
      <c r="I2865" s="130">
        <v>2015</v>
      </c>
      <c r="J2865" s="146" t="s">
        <v>12</v>
      </c>
      <c r="K2865" s="129">
        <v>20</v>
      </c>
      <c r="L2865" s="121"/>
      <c r="M2865" s="147" t="s">
        <v>19</v>
      </c>
      <c r="N2865" s="147" t="s">
        <v>63</v>
      </c>
      <c r="O2865" s="148">
        <v>2004</v>
      </c>
      <c r="P2865" s="148" t="s">
        <v>10</v>
      </c>
      <c r="Q2865" s="149">
        <v>36</v>
      </c>
    </row>
    <row r="2866" spans="7:17" x14ac:dyDescent="0.3">
      <c r="G2866" s="145" t="s">
        <v>25</v>
      </c>
      <c r="H2866" s="145" t="s">
        <v>27</v>
      </c>
      <c r="I2866" s="130">
        <v>2015</v>
      </c>
      <c r="J2866" s="146" t="s">
        <v>13</v>
      </c>
      <c r="K2866" s="129">
        <v>14</v>
      </c>
      <c r="L2866" s="121"/>
      <c r="M2866" s="147" t="s">
        <v>19</v>
      </c>
      <c r="N2866" s="147" t="s">
        <v>63</v>
      </c>
      <c r="O2866" s="148">
        <v>2004</v>
      </c>
      <c r="P2866" s="148" t="s">
        <v>11</v>
      </c>
      <c r="Q2866" s="149">
        <v>34</v>
      </c>
    </row>
    <row r="2867" spans="7:17" x14ac:dyDescent="0.3">
      <c r="G2867" s="145" t="s">
        <v>25</v>
      </c>
      <c r="H2867" s="145" t="s">
        <v>27</v>
      </c>
      <c r="I2867" s="130">
        <v>2015</v>
      </c>
      <c r="J2867" s="146" t="s">
        <v>14</v>
      </c>
      <c r="K2867" s="129">
        <v>17</v>
      </c>
      <c r="L2867" s="121"/>
      <c r="M2867" s="147" t="s">
        <v>19</v>
      </c>
      <c r="N2867" s="147" t="s">
        <v>63</v>
      </c>
      <c r="O2867" s="148">
        <v>2004</v>
      </c>
      <c r="P2867" s="148" t="s">
        <v>12</v>
      </c>
      <c r="Q2867" s="149">
        <v>24</v>
      </c>
    </row>
    <row r="2868" spans="7:17" x14ac:dyDescent="0.3">
      <c r="G2868" s="145" t="s">
        <v>25</v>
      </c>
      <c r="H2868" s="145" t="s">
        <v>27</v>
      </c>
      <c r="I2868" s="130">
        <v>2015</v>
      </c>
      <c r="J2868" s="146" t="s">
        <v>15</v>
      </c>
      <c r="K2868" s="129">
        <v>71</v>
      </c>
      <c r="L2868" s="121"/>
      <c r="M2868" s="147" t="s">
        <v>19</v>
      </c>
      <c r="N2868" s="147" t="s">
        <v>63</v>
      </c>
      <c r="O2868" s="148">
        <v>2004</v>
      </c>
      <c r="P2868" s="148" t="s">
        <v>13</v>
      </c>
      <c r="Q2868" s="149">
        <v>27</v>
      </c>
    </row>
    <row r="2869" spans="7:17" x14ac:dyDescent="0.3">
      <c r="G2869" s="145" t="s">
        <v>25</v>
      </c>
      <c r="H2869" s="145" t="s">
        <v>30</v>
      </c>
      <c r="I2869" s="130">
        <v>2015</v>
      </c>
      <c r="J2869" s="146" t="s">
        <v>4</v>
      </c>
      <c r="K2869" s="129">
        <v>3059</v>
      </c>
      <c r="L2869" s="121"/>
      <c r="M2869" s="147" t="s">
        <v>19</v>
      </c>
      <c r="N2869" s="147" t="s">
        <v>63</v>
      </c>
      <c r="O2869" s="148">
        <v>2004</v>
      </c>
      <c r="P2869" s="148" t="s">
        <v>14</v>
      </c>
      <c r="Q2869" s="149">
        <v>21</v>
      </c>
    </row>
    <row r="2870" spans="7:17" x14ac:dyDescent="0.3">
      <c r="G2870" s="145" t="s">
        <v>25</v>
      </c>
      <c r="H2870" s="145" t="s">
        <v>30</v>
      </c>
      <c r="I2870" s="130">
        <v>2015</v>
      </c>
      <c r="J2870" s="146" t="s">
        <v>5</v>
      </c>
      <c r="K2870" s="129">
        <v>3179</v>
      </c>
      <c r="L2870" s="121"/>
      <c r="M2870" s="147" t="s">
        <v>19</v>
      </c>
      <c r="N2870" s="147" t="s">
        <v>63</v>
      </c>
      <c r="O2870" s="148">
        <v>2004</v>
      </c>
      <c r="P2870" s="148" t="s">
        <v>15</v>
      </c>
      <c r="Q2870" s="149">
        <v>34</v>
      </c>
    </row>
    <row r="2871" spans="7:17" x14ac:dyDescent="0.3">
      <c r="G2871" s="145" t="s">
        <v>25</v>
      </c>
      <c r="H2871" s="145" t="s">
        <v>30</v>
      </c>
      <c r="I2871" s="130">
        <v>2015</v>
      </c>
      <c r="J2871" s="146" t="s">
        <v>6</v>
      </c>
      <c r="K2871" s="129">
        <v>2832</v>
      </c>
      <c r="L2871" s="121"/>
      <c r="M2871" s="147" t="s">
        <v>19</v>
      </c>
      <c r="N2871" s="147" t="s">
        <v>20</v>
      </c>
      <c r="O2871" s="148">
        <v>2004</v>
      </c>
      <c r="P2871" s="148" t="s">
        <v>4</v>
      </c>
      <c r="Q2871" s="149">
        <v>3</v>
      </c>
    </row>
    <row r="2872" spans="7:17" x14ac:dyDescent="0.3">
      <c r="G2872" s="145" t="s">
        <v>25</v>
      </c>
      <c r="H2872" s="145" t="s">
        <v>30</v>
      </c>
      <c r="I2872" s="130">
        <v>2015</v>
      </c>
      <c r="J2872" s="146" t="s">
        <v>7</v>
      </c>
      <c r="K2872" s="129">
        <v>2820</v>
      </c>
      <c r="L2872" s="121"/>
      <c r="M2872" s="147" t="s">
        <v>35</v>
      </c>
      <c r="N2872" s="147" t="s">
        <v>36</v>
      </c>
      <c r="O2872" s="148">
        <v>2004</v>
      </c>
      <c r="P2872" s="148" t="s">
        <v>4</v>
      </c>
      <c r="Q2872" s="149">
        <v>22</v>
      </c>
    </row>
    <row r="2873" spans="7:17" x14ac:dyDescent="0.3">
      <c r="G2873" s="145" t="s">
        <v>25</v>
      </c>
      <c r="H2873" s="145" t="s">
        <v>30</v>
      </c>
      <c r="I2873" s="130">
        <v>2015</v>
      </c>
      <c r="J2873" s="146" t="s">
        <v>8</v>
      </c>
      <c r="K2873" s="129">
        <v>2654</v>
      </c>
      <c r="L2873" s="121"/>
      <c r="M2873" s="147" t="s">
        <v>35</v>
      </c>
      <c r="N2873" s="147" t="s">
        <v>36</v>
      </c>
      <c r="O2873" s="148">
        <v>2004</v>
      </c>
      <c r="P2873" s="148" t="s">
        <v>5</v>
      </c>
      <c r="Q2873" s="149">
        <v>24</v>
      </c>
    </row>
    <row r="2874" spans="7:17" x14ac:dyDescent="0.3">
      <c r="G2874" s="145" t="s">
        <v>25</v>
      </c>
      <c r="H2874" s="145" t="s">
        <v>30</v>
      </c>
      <c r="I2874" s="130">
        <v>2015</v>
      </c>
      <c r="J2874" s="146" t="s">
        <v>9</v>
      </c>
      <c r="K2874" s="129">
        <v>2511</v>
      </c>
      <c r="L2874" s="121"/>
      <c r="M2874" s="147" t="s">
        <v>35</v>
      </c>
      <c r="N2874" s="147" t="s">
        <v>36</v>
      </c>
      <c r="O2874" s="148">
        <v>2004</v>
      </c>
      <c r="P2874" s="148" t="s">
        <v>6</v>
      </c>
      <c r="Q2874" s="149">
        <v>27</v>
      </c>
    </row>
    <row r="2875" spans="7:17" x14ac:dyDescent="0.3">
      <c r="G2875" s="145" t="s">
        <v>25</v>
      </c>
      <c r="H2875" s="145" t="s">
        <v>30</v>
      </c>
      <c r="I2875" s="130">
        <v>2015</v>
      </c>
      <c r="J2875" s="146" t="s">
        <v>10</v>
      </c>
      <c r="K2875" s="129">
        <v>3100</v>
      </c>
      <c r="L2875" s="121"/>
      <c r="M2875" s="147" t="s">
        <v>35</v>
      </c>
      <c r="N2875" s="147" t="s">
        <v>36</v>
      </c>
      <c r="O2875" s="148">
        <v>2004</v>
      </c>
      <c r="P2875" s="148" t="s">
        <v>7</v>
      </c>
      <c r="Q2875" s="149">
        <v>29</v>
      </c>
    </row>
    <row r="2876" spans="7:17" x14ac:dyDescent="0.3">
      <c r="G2876" s="145" t="s">
        <v>25</v>
      </c>
      <c r="H2876" s="145" t="s">
        <v>30</v>
      </c>
      <c r="I2876" s="130">
        <v>2015</v>
      </c>
      <c r="J2876" s="146" t="s">
        <v>11</v>
      </c>
      <c r="K2876" s="129">
        <v>3332</v>
      </c>
      <c r="L2876" s="121"/>
      <c r="M2876" s="147" t="s">
        <v>35</v>
      </c>
      <c r="N2876" s="147" t="s">
        <v>36</v>
      </c>
      <c r="O2876" s="148">
        <v>2004</v>
      </c>
      <c r="P2876" s="148" t="s">
        <v>8</v>
      </c>
      <c r="Q2876" s="149">
        <v>26</v>
      </c>
    </row>
    <row r="2877" spans="7:17" x14ac:dyDescent="0.3">
      <c r="G2877" s="145" t="s">
        <v>25</v>
      </c>
      <c r="H2877" s="145" t="s">
        <v>30</v>
      </c>
      <c r="I2877" s="130">
        <v>2015</v>
      </c>
      <c r="J2877" s="146" t="s">
        <v>12</v>
      </c>
      <c r="K2877" s="129">
        <v>3059</v>
      </c>
      <c r="L2877" s="121"/>
      <c r="M2877" s="147" t="s">
        <v>35</v>
      </c>
      <c r="N2877" s="147" t="s">
        <v>36</v>
      </c>
      <c r="O2877" s="148">
        <v>2004</v>
      </c>
      <c r="P2877" s="148" t="s">
        <v>9</v>
      </c>
      <c r="Q2877" s="149">
        <v>24</v>
      </c>
    </row>
    <row r="2878" spans="7:17" x14ac:dyDescent="0.3">
      <c r="G2878" s="145" t="s">
        <v>25</v>
      </c>
      <c r="H2878" s="145" t="s">
        <v>30</v>
      </c>
      <c r="I2878" s="130">
        <v>2015</v>
      </c>
      <c r="J2878" s="146" t="s">
        <v>13</v>
      </c>
      <c r="K2878" s="129">
        <v>3398</v>
      </c>
      <c r="L2878" s="121"/>
      <c r="M2878" s="147" t="s">
        <v>35</v>
      </c>
      <c r="N2878" s="147" t="s">
        <v>36</v>
      </c>
      <c r="O2878" s="148">
        <v>2004</v>
      </c>
      <c r="P2878" s="148" t="s">
        <v>10</v>
      </c>
      <c r="Q2878" s="149">
        <v>24</v>
      </c>
    </row>
    <row r="2879" spans="7:17" x14ac:dyDescent="0.3">
      <c r="G2879" s="145" t="s">
        <v>25</v>
      </c>
      <c r="H2879" s="145" t="s">
        <v>30</v>
      </c>
      <c r="I2879" s="130">
        <v>2015</v>
      </c>
      <c r="J2879" s="146" t="s">
        <v>14</v>
      </c>
      <c r="K2879" s="129">
        <v>2675</v>
      </c>
      <c r="L2879" s="121"/>
      <c r="M2879" s="147" t="s">
        <v>35</v>
      </c>
      <c r="N2879" s="147" t="s">
        <v>36</v>
      </c>
      <c r="O2879" s="148">
        <v>2004</v>
      </c>
      <c r="P2879" s="148" t="s">
        <v>11</v>
      </c>
      <c r="Q2879" s="149">
        <v>37</v>
      </c>
    </row>
    <row r="2880" spans="7:17" x14ac:dyDescent="0.3">
      <c r="G2880" s="145" t="s">
        <v>25</v>
      </c>
      <c r="H2880" s="145" t="s">
        <v>30</v>
      </c>
      <c r="I2880" s="130">
        <v>2015</v>
      </c>
      <c r="J2880" s="146" t="s">
        <v>15</v>
      </c>
      <c r="K2880" s="129">
        <v>3466</v>
      </c>
      <c r="L2880" s="121"/>
      <c r="M2880" s="147" t="s">
        <v>35</v>
      </c>
      <c r="N2880" s="147" t="s">
        <v>36</v>
      </c>
      <c r="O2880" s="148">
        <v>2004</v>
      </c>
      <c r="P2880" s="148" t="s">
        <v>12</v>
      </c>
      <c r="Q2880" s="149">
        <v>29</v>
      </c>
    </row>
    <row r="2881" spans="7:17" x14ac:dyDescent="0.3">
      <c r="G2881" s="145" t="s">
        <v>25</v>
      </c>
      <c r="H2881" s="145" t="s">
        <v>31</v>
      </c>
      <c r="I2881" s="130">
        <v>2015</v>
      </c>
      <c r="J2881" s="146" t="s">
        <v>4</v>
      </c>
      <c r="K2881" s="129">
        <v>751</v>
      </c>
      <c r="L2881" s="121"/>
      <c r="M2881" s="147" t="s">
        <v>35</v>
      </c>
      <c r="N2881" s="147" t="s">
        <v>36</v>
      </c>
      <c r="O2881" s="148">
        <v>2004</v>
      </c>
      <c r="P2881" s="148" t="s">
        <v>13</v>
      </c>
      <c r="Q2881" s="149">
        <v>32</v>
      </c>
    </row>
    <row r="2882" spans="7:17" x14ac:dyDescent="0.3">
      <c r="G2882" s="145" t="s">
        <v>25</v>
      </c>
      <c r="H2882" s="145" t="s">
        <v>31</v>
      </c>
      <c r="I2882" s="130">
        <v>2015</v>
      </c>
      <c r="J2882" s="146" t="s">
        <v>5</v>
      </c>
      <c r="K2882" s="129">
        <v>589</v>
      </c>
      <c r="L2882" s="121"/>
      <c r="M2882" s="147" t="s">
        <v>35</v>
      </c>
      <c r="N2882" s="147" t="s">
        <v>36</v>
      </c>
      <c r="O2882" s="148">
        <v>2004</v>
      </c>
      <c r="P2882" s="148" t="s">
        <v>14</v>
      </c>
      <c r="Q2882" s="149">
        <v>44</v>
      </c>
    </row>
    <row r="2883" spans="7:17" x14ac:dyDescent="0.3">
      <c r="G2883" s="145" t="s">
        <v>25</v>
      </c>
      <c r="H2883" s="145" t="s">
        <v>31</v>
      </c>
      <c r="I2883" s="130">
        <v>2015</v>
      </c>
      <c r="J2883" s="146" t="s">
        <v>6</v>
      </c>
      <c r="K2883" s="129">
        <v>758</v>
      </c>
      <c r="L2883" s="121"/>
      <c r="M2883" s="147" t="s">
        <v>35</v>
      </c>
      <c r="N2883" s="147" t="s">
        <v>36</v>
      </c>
      <c r="O2883" s="148">
        <v>2004</v>
      </c>
      <c r="P2883" s="148" t="s">
        <v>15</v>
      </c>
      <c r="Q2883" s="149">
        <v>38</v>
      </c>
    </row>
    <row r="2884" spans="7:17" x14ac:dyDescent="0.3">
      <c r="G2884" s="145" t="s">
        <v>25</v>
      </c>
      <c r="H2884" s="145" t="s">
        <v>31</v>
      </c>
      <c r="I2884" s="130">
        <v>2015</v>
      </c>
      <c r="J2884" s="146" t="s">
        <v>7</v>
      </c>
      <c r="K2884" s="129">
        <v>894</v>
      </c>
      <c r="L2884" s="121"/>
      <c r="M2884" s="147" t="s">
        <v>48</v>
      </c>
      <c r="N2884" s="147" t="s">
        <v>49</v>
      </c>
      <c r="O2884" s="148">
        <v>2004</v>
      </c>
      <c r="P2884" s="148" t="s">
        <v>13</v>
      </c>
      <c r="Q2884" s="149">
        <v>1</v>
      </c>
    </row>
    <row r="2885" spans="7:17" x14ac:dyDescent="0.3">
      <c r="G2885" s="145" t="s">
        <v>25</v>
      </c>
      <c r="H2885" s="145" t="s">
        <v>31</v>
      </c>
      <c r="I2885" s="130">
        <v>2015</v>
      </c>
      <c r="J2885" s="146" t="s">
        <v>8</v>
      </c>
      <c r="K2885" s="129">
        <v>815</v>
      </c>
      <c r="L2885" s="121"/>
      <c r="M2885" s="147" t="s">
        <v>52</v>
      </c>
      <c r="N2885" s="147" t="s">
        <v>53</v>
      </c>
      <c r="O2885" s="148">
        <v>2004</v>
      </c>
      <c r="P2885" s="148" t="s">
        <v>4</v>
      </c>
      <c r="Q2885" s="149">
        <v>2</v>
      </c>
    </row>
    <row r="2886" spans="7:17" x14ac:dyDescent="0.3">
      <c r="G2886" s="145" t="s">
        <v>25</v>
      </c>
      <c r="H2886" s="145" t="s">
        <v>31</v>
      </c>
      <c r="I2886" s="130">
        <v>2015</v>
      </c>
      <c r="J2886" s="146" t="s">
        <v>9</v>
      </c>
      <c r="K2886" s="129">
        <v>694</v>
      </c>
      <c r="L2886" s="121"/>
      <c r="M2886" s="147" t="s">
        <v>52</v>
      </c>
      <c r="N2886" s="147" t="s">
        <v>53</v>
      </c>
      <c r="O2886" s="148">
        <v>2004</v>
      </c>
      <c r="P2886" s="148" t="s">
        <v>5</v>
      </c>
      <c r="Q2886" s="149">
        <v>3</v>
      </c>
    </row>
    <row r="2887" spans="7:17" x14ac:dyDescent="0.3">
      <c r="G2887" s="145" t="s">
        <v>25</v>
      </c>
      <c r="H2887" s="145" t="s">
        <v>31</v>
      </c>
      <c r="I2887" s="130">
        <v>2015</v>
      </c>
      <c r="J2887" s="146" t="s">
        <v>10</v>
      </c>
      <c r="K2887" s="129">
        <v>937</v>
      </c>
      <c r="L2887" s="121"/>
      <c r="M2887" s="147" t="s">
        <v>52</v>
      </c>
      <c r="N2887" s="147" t="s">
        <v>53</v>
      </c>
      <c r="O2887" s="148">
        <v>2004</v>
      </c>
      <c r="P2887" s="148" t="s">
        <v>7</v>
      </c>
      <c r="Q2887" s="149">
        <v>2</v>
      </c>
    </row>
    <row r="2888" spans="7:17" x14ac:dyDescent="0.3">
      <c r="G2888" s="145" t="s">
        <v>25</v>
      </c>
      <c r="H2888" s="145" t="s">
        <v>31</v>
      </c>
      <c r="I2888" s="130">
        <v>2015</v>
      </c>
      <c r="J2888" s="146" t="s">
        <v>11</v>
      </c>
      <c r="K2888" s="129">
        <v>839</v>
      </c>
      <c r="L2888" s="121"/>
      <c r="M2888" s="147" t="s">
        <v>52</v>
      </c>
      <c r="N2888" s="147" t="s">
        <v>53</v>
      </c>
      <c r="O2888" s="148">
        <v>2004</v>
      </c>
      <c r="P2888" s="148" t="s">
        <v>8</v>
      </c>
      <c r="Q2888" s="149">
        <v>7</v>
      </c>
    </row>
    <row r="2889" spans="7:17" x14ac:dyDescent="0.3">
      <c r="G2889" s="145" t="s">
        <v>25</v>
      </c>
      <c r="H2889" s="145" t="s">
        <v>31</v>
      </c>
      <c r="I2889" s="130">
        <v>2015</v>
      </c>
      <c r="J2889" s="146" t="s">
        <v>12</v>
      </c>
      <c r="K2889" s="129">
        <v>854</v>
      </c>
      <c r="L2889" s="121"/>
      <c r="M2889" s="147" t="s">
        <v>52</v>
      </c>
      <c r="N2889" s="147" t="s">
        <v>53</v>
      </c>
      <c r="O2889" s="148">
        <v>2004</v>
      </c>
      <c r="P2889" s="148" t="s">
        <v>11</v>
      </c>
      <c r="Q2889" s="149">
        <v>89</v>
      </c>
    </row>
    <row r="2890" spans="7:17" x14ac:dyDescent="0.3">
      <c r="G2890" s="145" t="s">
        <v>25</v>
      </c>
      <c r="H2890" s="145" t="s">
        <v>31</v>
      </c>
      <c r="I2890" s="130">
        <v>2015</v>
      </c>
      <c r="J2890" s="146" t="s">
        <v>13</v>
      </c>
      <c r="K2890" s="129">
        <v>742</v>
      </c>
      <c r="L2890" s="121"/>
      <c r="M2890" s="147" t="s">
        <v>52</v>
      </c>
      <c r="N2890" s="147" t="s">
        <v>53</v>
      </c>
      <c r="O2890" s="148">
        <v>2004</v>
      </c>
      <c r="P2890" s="148" t="s">
        <v>14</v>
      </c>
      <c r="Q2890" s="149">
        <v>78</v>
      </c>
    </row>
    <row r="2891" spans="7:17" x14ac:dyDescent="0.3">
      <c r="G2891" s="145" t="s">
        <v>25</v>
      </c>
      <c r="H2891" s="145" t="s">
        <v>31</v>
      </c>
      <c r="I2891" s="130">
        <v>2015</v>
      </c>
      <c r="J2891" s="146" t="s">
        <v>14</v>
      </c>
      <c r="K2891" s="129">
        <v>872</v>
      </c>
      <c r="L2891" s="121"/>
      <c r="M2891" s="147" t="s">
        <v>54</v>
      </c>
      <c r="N2891" s="147" t="s">
        <v>54</v>
      </c>
      <c r="O2891" s="148">
        <v>2004</v>
      </c>
      <c r="P2891" s="148" t="s">
        <v>4</v>
      </c>
      <c r="Q2891" s="149">
        <v>123</v>
      </c>
    </row>
    <row r="2892" spans="7:17" x14ac:dyDescent="0.3">
      <c r="G2892" s="145" t="s">
        <v>25</v>
      </c>
      <c r="H2892" s="145" t="s">
        <v>31</v>
      </c>
      <c r="I2892" s="130">
        <v>2015</v>
      </c>
      <c r="J2892" s="146" t="s">
        <v>15</v>
      </c>
      <c r="K2892" s="129">
        <v>838</v>
      </c>
      <c r="L2892" s="121"/>
      <c r="M2892" s="147" t="s">
        <v>54</v>
      </c>
      <c r="N2892" s="147" t="s">
        <v>54</v>
      </c>
      <c r="O2892" s="148">
        <v>2004</v>
      </c>
      <c r="P2892" s="148" t="s">
        <v>5</v>
      </c>
      <c r="Q2892" s="149">
        <v>43</v>
      </c>
    </row>
    <row r="2893" spans="7:17" x14ac:dyDescent="0.3">
      <c r="G2893" s="145" t="s">
        <v>25</v>
      </c>
      <c r="H2893" s="145" t="s">
        <v>32</v>
      </c>
      <c r="I2893" s="130">
        <v>2015</v>
      </c>
      <c r="J2893" s="146" t="s">
        <v>5</v>
      </c>
      <c r="K2893" s="129">
        <v>1</v>
      </c>
      <c r="L2893" s="121"/>
      <c r="M2893" s="147" t="s">
        <v>54</v>
      </c>
      <c r="N2893" s="147" t="s">
        <v>54</v>
      </c>
      <c r="O2893" s="148">
        <v>2004</v>
      </c>
      <c r="P2893" s="148" t="s">
        <v>6</v>
      </c>
      <c r="Q2893" s="149">
        <v>67</v>
      </c>
    </row>
    <row r="2894" spans="7:17" x14ac:dyDescent="0.3">
      <c r="G2894" s="145" t="s">
        <v>25</v>
      </c>
      <c r="H2894" s="145" t="s">
        <v>32</v>
      </c>
      <c r="I2894" s="130">
        <v>2015</v>
      </c>
      <c r="J2894" s="146" t="s">
        <v>14</v>
      </c>
      <c r="K2894" s="129">
        <v>1</v>
      </c>
      <c r="L2894" s="121"/>
      <c r="M2894" s="147" t="s">
        <v>54</v>
      </c>
      <c r="N2894" s="147" t="s">
        <v>54</v>
      </c>
      <c r="O2894" s="148">
        <v>2004</v>
      </c>
      <c r="P2894" s="148" t="s">
        <v>7</v>
      </c>
      <c r="Q2894" s="149">
        <v>36</v>
      </c>
    </row>
    <row r="2895" spans="7:17" x14ac:dyDescent="0.3">
      <c r="G2895" s="145" t="s">
        <v>25</v>
      </c>
      <c r="H2895" s="145" t="s">
        <v>32</v>
      </c>
      <c r="I2895" s="130">
        <v>2015</v>
      </c>
      <c r="J2895" s="146" t="s">
        <v>15</v>
      </c>
      <c r="K2895" s="129">
        <v>2</v>
      </c>
      <c r="L2895" s="121"/>
      <c r="M2895" s="147" t="s">
        <v>54</v>
      </c>
      <c r="N2895" s="147" t="s">
        <v>54</v>
      </c>
      <c r="O2895" s="148">
        <v>2004</v>
      </c>
      <c r="P2895" s="148" t="s">
        <v>8</v>
      </c>
      <c r="Q2895" s="149">
        <v>138</v>
      </c>
    </row>
    <row r="2896" spans="7:17" x14ac:dyDescent="0.3">
      <c r="G2896" s="145" t="s">
        <v>25</v>
      </c>
      <c r="H2896" s="145" t="s">
        <v>33</v>
      </c>
      <c r="I2896" s="130">
        <v>2015</v>
      </c>
      <c r="J2896" s="146" t="s">
        <v>4</v>
      </c>
      <c r="K2896" s="129">
        <v>29</v>
      </c>
      <c r="L2896" s="121"/>
      <c r="M2896" s="147" t="s">
        <v>54</v>
      </c>
      <c r="N2896" s="147" t="s">
        <v>54</v>
      </c>
      <c r="O2896" s="148">
        <v>2004</v>
      </c>
      <c r="P2896" s="148" t="s">
        <v>9</v>
      </c>
      <c r="Q2896" s="149">
        <v>47</v>
      </c>
    </row>
    <row r="2897" spans="7:17" x14ac:dyDescent="0.3">
      <c r="G2897" s="145" t="s">
        <v>25</v>
      </c>
      <c r="H2897" s="145" t="s">
        <v>33</v>
      </c>
      <c r="I2897" s="130">
        <v>2015</v>
      </c>
      <c r="J2897" s="146" t="s">
        <v>5</v>
      </c>
      <c r="K2897" s="129">
        <v>38</v>
      </c>
      <c r="L2897" s="121"/>
      <c r="M2897" s="147" t="s">
        <v>54</v>
      </c>
      <c r="N2897" s="147" t="s">
        <v>54</v>
      </c>
      <c r="O2897" s="148">
        <v>2004</v>
      </c>
      <c r="P2897" s="148" t="s">
        <v>10</v>
      </c>
      <c r="Q2897" s="149">
        <v>36</v>
      </c>
    </row>
    <row r="2898" spans="7:17" x14ac:dyDescent="0.3">
      <c r="G2898" s="145" t="s">
        <v>25</v>
      </c>
      <c r="H2898" s="145" t="s">
        <v>33</v>
      </c>
      <c r="I2898" s="130">
        <v>2015</v>
      </c>
      <c r="J2898" s="146" t="s">
        <v>6</v>
      </c>
      <c r="K2898" s="129">
        <v>37</v>
      </c>
      <c r="L2898" s="121"/>
      <c r="M2898" s="147" t="s">
        <v>54</v>
      </c>
      <c r="N2898" s="147" t="s">
        <v>54</v>
      </c>
      <c r="O2898" s="148">
        <v>2004</v>
      </c>
      <c r="P2898" s="148" t="s">
        <v>11</v>
      </c>
      <c r="Q2898" s="149">
        <v>37</v>
      </c>
    </row>
    <row r="2899" spans="7:17" x14ac:dyDescent="0.3">
      <c r="G2899" s="145" t="s">
        <v>25</v>
      </c>
      <c r="H2899" s="145" t="s">
        <v>33</v>
      </c>
      <c r="I2899" s="130">
        <v>2015</v>
      </c>
      <c r="J2899" s="146" t="s">
        <v>7</v>
      </c>
      <c r="K2899" s="129">
        <v>17</v>
      </c>
      <c r="L2899" s="121"/>
      <c r="M2899" s="147" t="s">
        <v>54</v>
      </c>
      <c r="N2899" s="147" t="s">
        <v>54</v>
      </c>
      <c r="O2899" s="148">
        <v>2004</v>
      </c>
      <c r="P2899" s="148" t="s">
        <v>12</v>
      </c>
      <c r="Q2899" s="149">
        <v>34</v>
      </c>
    </row>
    <row r="2900" spans="7:17" x14ac:dyDescent="0.3">
      <c r="G2900" s="145" t="s">
        <v>25</v>
      </c>
      <c r="H2900" s="145" t="s">
        <v>33</v>
      </c>
      <c r="I2900" s="130">
        <v>2015</v>
      </c>
      <c r="J2900" s="146" t="s">
        <v>8</v>
      </c>
      <c r="K2900" s="129">
        <v>18</v>
      </c>
      <c r="L2900" s="121"/>
      <c r="M2900" s="147" t="s">
        <v>54</v>
      </c>
      <c r="N2900" s="147" t="s">
        <v>54</v>
      </c>
      <c r="O2900" s="148">
        <v>2004</v>
      </c>
      <c r="P2900" s="148" t="s">
        <v>13</v>
      </c>
      <c r="Q2900" s="149">
        <v>42</v>
      </c>
    </row>
    <row r="2901" spans="7:17" x14ac:dyDescent="0.3">
      <c r="G2901" s="145" t="s">
        <v>25</v>
      </c>
      <c r="H2901" s="145" t="s">
        <v>33</v>
      </c>
      <c r="I2901" s="130">
        <v>2015</v>
      </c>
      <c r="J2901" s="146" t="s">
        <v>9</v>
      </c>
      <c r="K2901" s="129">
        <v>52</v>
      </c>
      <c r="L2901" s="121"/>
      <c r="M2901" s="147" t="s">
        <v>54</v>
      </c>
      <c r="N2901" s="147" t="s">
        <v>54</v>
      </c>
      <c r="O2901" s="148">
        <v>2004</v>
      </c>
      <c r="P2901" s="148" t="s">
        <v>14</v>
      </c>
      <c r="Q2901" s="149">
        <v>27</v>
      </c>
    </row>
    <row r="2902" spans="7:17" x14ac:dyDescent="0.3">
      <c r="G2902" s="145" t="s">
        <v>25</v>
      </c>
      <c r="H2902" s="145" t="s">
        <v>33</v>
      </c>
      <c r="I2902" s="130">
        <v>2015</v>
      </c>
      <c r="J2902" s="146" t="s">
        <v>10</v>
      </c>
      <c r="K2902" s="129">
        <v>19</v>
      </c>
      <c r="L2902" s="121"/>
      <c r="M2902" s="147" t="s">
        <v>54</v>
      </c>
      <c r="N2902" s="147" t="s">
        <v>54</v>
      </c>
      <c r="O2902" s="148">
        <v>2004</v>
      </c>
      <c r="P2902" s="148" t="s">
        <v>15</v>
      </c>
      <c r="Q2902" s="149">
        <v>96</v>
      </c>
    </row>
    <row r="2903" spans="7:17" x14ac:dyDescent="0.3">
      <c r="G2903" s="145" t="s">
        <v>25</v>
      </c>
      <c r="H2903" s="145" t="s">
        <v>33</v>
      </c>
      <c r="I2903" s="130">
        <v>2015</v>
      </c>
      <c r="J2903" s="146" t="s">
        <v>11</v>
      </c>
      <c r="K2903" s="129">
        <v>84</v>
      </c>
      <c r="L2903" s="121"/>
      <c r="M2903" s="147" t="s">
        <v>19</v>
      </c>
      <c r="N2903" s="147" t="s">
        <v>59</v>
      </c>
      <c r="O2903" s="148">
        <v>2003</v>
      </c>
      <c r="P2903" s="148" t="s">
        <v>9</v>
      </c>
      <c r="Q2903" s="149">
        <v>751</v>
      </c>
    </row>
    <row r="2904" spans="7:17" x14ac:dyDescent="0.3">
      <c r="G2904" s="145" t="s">
        <v>25</v>
      </c>
      <c r="H2904" s="145" t="s">
        <v>33</v>
      </c>
      <c r="I2904" s="130">
        <v>2015</v>
      </c>
      <c r="J2904" s="146" t="s">
        <v>12</v>
      </c>
      <c r="K2904" s="129">
        <v>19</v>
      </c>
      <c r="L2904" s="121"/>
      <c r="M2904" s="147" t="s">
        <v>19</v>
      </c>
      <c r="N2904" s="147" t="s">
        <v>59</v>
      </c>
      <c r="O2904" s="148">
        <v>2003</v>
      </c>
      <c r="P2904" s="148" t="s">
        <v>10</v>
      </c>
      <c r="Q2904" s="149">
        <v>4274</v>
      </c>
    </row>
    <row r="2905" spans="7:17" x14ac:dyDescent="0.3">
      <c r="G2905" s="145" t="s">
        <v>25</v>
      </c>
      <c r="H2905" s="145" t="s">
        <v>33</v>
      </c>
      <c r="I2905" s="130">
        <v>2015</v>
      </c>
      <c r="J2905" s="146" t="s">
        <v>13</v>
      </c>
      <c r="K2905" s="129">
        <v>15</v>
      </c>
      <c r="L2905" s="121"/>
      <c r="M2905" s="147" t="s">
        <v>19</v>
      </c>
      <c r="N2905" s="147" t="s">
        <v>59</v>
      </c>
      <c r="O2905" s="148">
        <v>2003</v>
      </c>
      <c r="P2905" s="148" t="s">
        <v>11</v>
      </c>
      <c r="Q2905" s="149">
        <v>4846</v>
      </c>
    </row>
    <row r="2906" spans="7:17" x14ac:dyDescent="0.3">
      <c r="G2906" s="145" t="s">
        <v>25</v>
      </c>
      <c r="H2906" s="145" t="s">
        <v>33</v>
      </c>
      <c r="I2906" s="130">
        <v>2015</v>
      </c>
      <c r="J2906" s="146" t="s">
        <v>14</v>
      </c>
      <c r="K2906" s="129">
        <v>25</v>
      </c>
      <c r="L2906" s="121"/>
      <c r="M2906" s="147" t="s">
        <v>19</v>
      </c>
      <c r="N2906" s="147" t="s">
        <v>59</v>
      </c>
      <c r="O2906" s="148">
        <v>2003</v>
      </c>
      <c r="P2906" s="148" t="s">
        <v>12</v>
      </c>
      <c r="Q2906" s="149">
        <v>5200</v>
      </c>
    </row>
    <row r="2907" spans="7:17" x14ac:dyDescent="0.3">
      <c r="G2907" s="145" t="s">
        <v>25</v>
      </c>
      <c r="H2907" s="145" t="s">
        <v>33</v>
      </c>
      <c r="I2907" s="130">
        <v>2015</v>
      </c>
      <c r="J2907" s="146" t="s">
        <v>15</v>
      </c>
      <c r="K2907" s="129">
        <v>24</v>
      </c>
      <c r="L2907" s="121"/>
      <c r="M2907" s="147" t="s">
        <v>19</v>
      </c>
      <c r="N2907" s="147" t="s">
        <v>59</v>
      </c>
      <c r="O2907" s="148">
        <v>2003</v>
      </c>
      <c r="P2907" s="148" t="s">
        <v>13</v>
      </c>
      <c r="Q2907" s="149">
        <v>5107</v>
      </c>
    </row>
    <row r="2908" spans="7:17" x14ac:dyDescent="0.3">
      <c r="G2908" s="145" t="s">
        <v>25</v>
      </c>
      <c r="H2908" s="145" t="s">
        <v>34</v>
      </c>
      <c r="I2908" s="130">
        <v>2015</v>
      </c>
      <c r="J2908" s="146" t="s">
        <v>4</v>
      </c>
      <c r="K2908" s="129">
        <v>2</v>
      </c>
      <c r="L2908" s="121"/>
      <c r="M2908" s="147" t="s">
        <v>19</v>
      </c>
      <c r="N2908" s="147" t="s">
        <v>59</v>
      </c>
      <c r="O2908" s="148">
        <v>2003</v>
      </c>
      <c r="P2908" s="148" t="s">
        <v>14</v>
      </c>
      <c r="Q2908" s="149">
        <v>4951</v>
      </c>
    </row>
    <row r="2909" spans="7:17" x14ac:dyDescent="0.3">
      <c r="G2909" s="145" t="s">
        <v>25</v>
      </c>
      <c r="H2909" s="145" t="s">
        <v>34</v>
      </c>
      <c r="I2909" s="130">
        <v>2015</v>
      </c>
      <c r="J2909" s="146" t="s">
        <v>11</v>
      </c>
      <c r="K2909" s="129">
        <v>1</v>
      </c>
      <c r="L2909" s="121"/>
      <c r="M2909" s="147" t="s">
        <v>19</v>
      </c>
      <c r="N2909" s="147" t="s">
        <v>59</v>
      </c>
      <c r="O2909" s="148">
        <v>2003</v>
      </c>
      <c r="P2909" s="148" t="s">
        <v>15</v>
      </c>
      <c r="Q2909" s="149">
        <v>6338</v>
      </c>
    </row>
    <row r="2910" spans="7:17" x14ac:dyDescent="0.3">
      <c r="G2910" s="145" t="s">
        <v>25</v>
      </c>
      <c r="H2910" s="145" t="s">
        <v>34</v>
      </c>
      <c r="I2910" s="130">
        <v>2015</v>
      </c>
      <c r="J2910" s="146" t="s">
        <v>12</v>
      </c>
      <c r="K2910" s="129">
        <v>3</v>
      </c>
      <c r="L2910" s="121"/>
      <c r="M2910" s="147" t="s">
        <v>19</v>
      </c>
      <c r="N2910" s="147" t="s">
        <v>60</v>
      </c>
      <c r="O2910" s="148">
        <v>2003</v>
      </c>
      <c r="P2910" s="148" t="s">
        <v>9</v>
      </c>
      <c r="Q2910" s="149">
        <v>5</v>
      </c>
    </row>
    <row r="2911" spans="7:17" x14ac:dyDescent="0.3">
      <c r="G2911" s="145" t="s">
        <v>25</v>
      </c>
      <c r="H2911" s="145" t="s">
        <v>34</v>
      </c>
      <c r="I2911" s="130">
        <v>2015</v>
      </c>
      <c r="J2911" s="146" t="s">
        <v>14</v>
      </c>
      <c r="K2911" s="129">
        <v>2</v>
      </c>
      <c r="L2911" s="121"/>
      <c r="M2911" s="147" t="s">
        <v>19</v>
      </c>
      <c r="N2911" s="147" t="s">
        <v>60</v>
      </c>
      <c r="O2911" s="148">
        <v>2003</v>
      </c>
      <c r="P2911" s="148" t="s">
        <v>10</v>
      </c>
      <c r="Q2911" s="149">
        <v>83</v>
      </c>
    </row>
    <row r="2912" spans="7:17" x14ac:dyDescent="0.3">
      <c r="G2912" s="145" t="s">
        <v>25</v>
      </c>
      <c r="H2912" s="145" t="s">
        <v>34</v>
      </c>
      <c r="I2912" s="130">
        <v>2015</v>
      </c>
      <c r="J2912" s="146" t="s">
        <v>15</v>
      </c>
      <c r="K2912" s="129">
        <v>10</v>
      </c>
      <c r="L2912" s="121"/>
      <c r="M2912" s="147" t="s">
        <v>19</v>
      </c>
      <c r="N2912" s="147" t="s">
        <v>60</v>
      </c>
      <c r="O2912" s="148">
        <v>2003</v>
      </c>
      <c r="P2912" s="148" t="s">
        <v>11</v>
      </c>
      <c r="Q2912" s="149">
        <v>153</v>
      </c>
    </row>
    <row r="2913" spans="7:17" x14ac:dyDescent="0.3">
      <c r="G2913" s="145" t="s">
        <v>35</v>
      </c>
      <c r="H2913" s="145" t="s">
        <v>36</v>
      </c>
      <c r="I2913" s="130">
        <v>2015</v>
      </c>
      <c r="J2913" s="146" t="s">
        <v>4</v>
      </c>
      <c r="K2913" s="129">
        <v>215</v>
      </c>
      <c r="L2913" s="121"/>
      <c r="M2913" s="147" t="s">
        <v>19</v>
      </c>
      <c r="N2913" s="147" t="s">
        <v>60</v>
      </c>
      <c r="O2913" s="148">
        <v>2003</v>
      </c>
      <c r="P2913" s="148" t="s">
        <v>12</v>
      </c>
      <c r="Q2913" s="149">
        <v>221</v>
      </c>
    </row>
    <row r="2914" spans="7:17" x14ac:dyDescent="0.3">
      <c r="G2914" s="145" t="s">
        <v>35</v>
      </c>
      <c r="H2914" s="145" t="s">
        <v>36</v>
      </c>
      <c r="I2914" s="130">
        <v>2015</v>
      </c>
      <c r="J2914" s="146" t="s">
        <v>5</v>
      </c>
      <c r="K2914" s="129">
        <v>99</v>
      </c>
      <c r="L2914" s="121"/>
      <c r="M2914" s="147" t="s">
        <v>19</v>
      </c>
      <c r="N2914" s="147" t="s">
        <v>60</v>
      </c>
      <c r="O2914" s="148">
        <v>2003</v>
      </c>
      <c r="P2914" s="148" t="s">
        <v>13</v>
      </c>
      <c r="Q2914" s="149">
        <v>237</v>
      </c>
    </row>
    <row r="2915" spans="7:17" x14ac:dyDescent="0.3">
      <c r="G2915" s="145" t="s">
        <v>35</v>
      </c>
      <c r="H2915" s="145" t="s">
        <v>36</v>
      </c>
      <c r="I2915" s="130">
        <v>2015</v>
      </c>
      <c r="J2915" s="146" t="s">
        <v>6</v>
      </c>
      <c r="K2915" s="129">
        <v>53</v>
      </c>
      <c r="L2915" s="121"/>
      <c r="M2915" s="147" t="s">
        <v>19</v>
      </c>
      <c r="N2915" s="147" t="s">
        <v>60</v>
      </c>
      <c r="O2915" s="148">
        <v>2003</v>
      </c>
      <c r="P2915" s="148" t="s">
        <v>14</v>
      </c>
      <c r="Q2915" s="149">
        <v>231</v>
      </c>
    </row>
    <row r="2916" spans="7:17" x14ac:dyDescent="0.3">
      <c r="G2916" s="145" t="s">
        <v>35</v>
      </c>
      <c r="H2916" s="145" t="s">
        <v>36</v>
      </c>
      <c r="I2916" s="130">
        <v>2015</v>
      </c>
      <c r="J2916" s="146" t="s">
        <v>7</v>
      </c>
      <c r="K2916" s="129">
        <v>29</v>
      </c>
      <c r="L2916" s="121"/>
      <c r="M2916" s="147" t="s">
        <v>19</v>
      </c>
      <c r="N2916" s="147" t="s">
        <v>63</v>
      </c>
      <c r="O2916" s="148">
        <v>2003</v>
      </c>
      <c r="P2916" s="148" t="s">
        <v>9</v>
      </c>
      <c r="Q2916" s="149">
        <v>2</v>
      </c>
    </row>
    <row r="2917" spans="7:17" x14ac:dyDescent="0.3">
      <c r="G2917" s="145" t="s">
        <v>35</v>
      </c>
      <c r="H2917" s="145" t="s">
        <v>36</v>
      </c>
      <c r="I2917" s="130">
        <v>2015</v>
      </c>
      <c r="J2917" s="146" t="s">
        <v>8</v>
      </c>
      <c r="K2917" s="129">
        <v>58</v>
      </c>
      <c r="L2917" s="121"/>
      <c r="M2917" s="147" t="s">
        <v>19</v>
      </c>
      <c r="N2917" s="147" t="s">
        <v>63</v>
      </c>
      <c r="O2917" s="148">
        <v>2003</v>
      </c>
      <c r="P2917" s="148" t="s">
        <v>10</v>
      </c>
      <c r="Q2917" s="149">
        <v>43</v>
      </c>
    </row>
    <row r="2918" spans="7:17" x14ac:dyDescent="0.3">
      <c r="G2918" s="145" t="s">
        <v>35</v>
      </c>
      <c r="H2918" s="145" t="s">
        <v>36</v>
      </c>
      <c r="I2918" s="130">
        <v>2015</v>
      </c>
      <c r="J2918" s="146" t="s">
        <v>9</v>
      </c>
      <c r="K2918" s="129">
        <v>36</v>
      </c>
      <c r="L2918" s="121"/>
      <c r="M2918" s="147" t="s">
        <v>19</v>
      </c>
      <c r="N2918" s="147" t="s">
        <v>63</v>
      </c>
      <c r="O2918" s="148">
        <v>2003</v>
      </c>
      <c r="P2918" s="148" t="s">
        <v>11</v>
      </c>
      <c r="Q2918" s="149">
        <v>61</v>
      </c>
    </row>
    <row r="2919" spans="7:17" x14ac:dyDescent="0.3">
      <c r="G2919" s="145" t="s">
        <v>35</v>
      </c>
      <c r="H2919" s="145" t="s">
        <v>36</v>
      </c>
      <c r="I2919" s="130">
        <v>2015</v>
      </c>
      <c r="J2919" s="146" t="s">
        <v>10</v>
      </c>
      <c r="K2919" s="129">
        <v>77</v>
      </c>
      <c r="L2919" s="121"/>
      <c r="M2919" s="147" t="s">
        <v>19</v>
      </c>
      <c r="N2919" s="147" t="s">
        <v>63</v>
      </c>
      <c r="O2919" s="148">
        <v>2003</v>
      </c>
      <c r="P2919" s="148" t="s">
        <v>12</v>
      </c>
      <c r="Q2919" s="149">
        <v>91</v>
      </c>
    </row>
    <row r="2920" spans="7:17" x14ac:dyDescent="0.3">
      <c r="G2920" s="145" t="s">
        <v>35</v>
      </c>
      <c r="H2920" s="145" t="s">
        <v>36</v>
      </c>
      <c r="I2920" s="130">
        <v>2015</v>
      </c>
      <c r="J2920" s="146" t="s">
        <v>11</v>
      </c>
      <c r="K2920" s="129">
        <v>48</v>
      </c>
      <c r="L2920" s="121"/>
      <c r="M2920" s="147" t="s">
        <v>19</v>
      </c>
      <c r="N2920" s="147" t="s">
        <v>63</v>
      </c>
      <c r="O2920" s="148">
        <v>2003</v>
      </c>
      <c r="P2920" s="148" t="s">
        <v>13</v>
      </c>
      <c r="Q2920" s="149">
        <v>77</v>
      </c>
    </row>
    <row r="2921" spans="7:17" x14ac:dyDescent="0.3">
      <c r="G2921" s="145" t="s">
        <v>35</v>
      </c>
      <c r="H2921" s="145" t="s">
        <v>36</v>
      </c>
      <c r="I2921" s="130">
        <v>2015</v>
      </c>
      <c r="J2921" s="146" t="s">
        <v>12</v>
      </c>
      <c r="K2921" s="129">
        <v>33</v>
      </c>
      <c r="L2921" s="121"/>
      <c r="M2921" s="147" t="s">
        <v>19</v>
      </c>
      <c r="N2921" s="147" t="s">
        <v>63</v>
      </c>
      <c r="O2921" s="148">
        <v>2003</v>
      </c>
      <c r="P2921" s="148" t="s">
        <v>14</v>
      </c>
      <c r="Q2921" s="149">
        <v>99</v>
      </c>
    </row>
    <row r="2922" spans="7:17" x14ac:dyDescent="0.3">
      <c r="G2922" s="145" t="s">
        <v>35</v>
      </c>
      <c r="H2922" s="145" t="s">
        <v>36</v>
      </c>
      <c r="I2922" s="130">
        <v>2015</v>
      </c>
      <c r="J2922" s="146" t="s">
        <v>13</v>
      </c>
      <c r="K2922" s="129">
        <v>44</v>
      </c>
      <c r="L2922" s="121"/>
      <c r="M2922" s="147" t="s">
        <v>19</v>
      </c>
      <c r="N2922" s="147" t="s">
        <v>63</v>
      </c>
      <c r="O2922" s="148">
        <v>2003</v>
      </c>
      <c r="P2922" s="148" t="s">
        <v>15</v>
      </c>
      <c r="Q2922" s="149">
        <v>83</v>
      </c>
    </row>
    <row r="2923" spans="7:17" x14ac:dyDescent="0.3">
      <c r="G2923" s="145" t="s">
        <v>35</v>
      </c>
      <c r="H2923" s="145" t="s">
        <v>36</v>
      </c>
      <c r="I2923" s="130">
        <v>2015</v>
      </c>
      <c r="J2923" s="146" t="s">
        <v>14</v>
      </c>
      <c r="K2923" s="129">
        <v>22</v>
      </c>
      <c r="L2923" s="121"/>
      <c r="M2923" s="147" t="s">
        <v>19</v>
      </c>
      <c r="N2923" s="147" t="s">
        <v>20</v>
      </c>
      <c r="O2923" s="148">
        <v>2003</v>
      </c>
      <c r="P2923" s="148" t="s">
        <v>12</v>
      </c>
      <c r="Q2923" s="149">
        <v>1</v>
      </c>
    </row>
    <row r="2924" spans="7:17" x14ac:dyDescent="0.3">
      <c r="G2924" s="145" t="s">
        <v>35</v>
      </c>
      <c r="H2924" s="145" t="s">
        <v>36</v>
      </c>
      <c r="I2924" s="130">
        <v>2015</v>
      </c>
      <c r="J2924" s="146" t="s">
        <v>15</v>
      </c>
      <c r="K2924" s="129">
        <v>202</v>
      </c>
      <c r="L2924" s="121"/>
      <c r="M2924" s="147" t="s">
        <v>25</v>
      </c>
      <c r="N2924" s="147" t="s">
        <v>30</v>
      </c>
      <c r="O2924" s="148">
        <v>2003</v>
      </c>
      <c r="P2924" s="148" t="s">
        <v>4</v>
      </c>
      <c r="Q2924" s="149">
        <v>1</v>
      </c>
    </row>
    <row r="2925" spans="7:17" x14ac:dyDescent="0.3">
      <c r="G2925" s="145" t="s">
        <v>39</v>
      </c>
      <c r="H2925" s="145" t="s">
        <v>40</v>
      </c>
      <c r="I2925" s="130">
        <v>2015</v>
      </c>
      <c r="J2925" s="146" t="s">
        <v>4</v>
      </c>
      <c r="K2925" s="129">
        <v>96</v>
      </c>
      <c r="L2925" s="121"/>
      <c r="M2925" s="147" t="s">
        <v>25</v>
      </c>
      <c r="N2925" s="147" t="s">
        <v>30</v>
      </c>
      <c r="O2925" s="148">
        <v>2003</v>
      </c>
      <c r="P2925" s="148" t="s">
        <v>5</v>
      </c>
      <c r="Q2925" s="149">
        <v>1</v>
      </c>
    </row>
    <row r="2926" spans="7:17" x14ac:dyDescent="0.3">
      <c r="G2926" s="145" t="s">
        <v>39</v>
      </c>
      <c r="H2926" s="145" t="s">
        <v>40</v>
      </c>
      <c r="I2926" s="130">
        <v>2015</v>
      </c>
      <c r="J2926" s="146" t="s">
        <v>5</v>
      </c>
      <c r="K2926" s="129">
        <v>130</v>
      </c>
      <c r="L2926" s="121"/>
      <c r="M2926" s="147" t="s">
        <v>25</v>
      </c>
      <c r="N2926" s="147" t="s">
        <v>30</v>
      </c>
      <c r="O2926" s="148">
        <v>2003</v>
      </c>
      <c r="P2926" s="148" t="s">
        <v>13</v>
      </c>
      <c r="Q2926" s="149">
        <v>4</v>
      </c>
    </row>
    <row r="2927" spans="7:17" x14ac:dyDescent="0.3">
      <c r="G2927" s="145" t="s">
        <v>39</v>
      </c>
      <c r="H2927" s="145" t="s">
        <v>40</v>
      </c>
      <c r="I2927" s="130">
        <v>2015</v>
      </c>
      <c r="J2927" s="146" t="s">
        <v>6</v>
      </c>
      <c r="K2927" s="129">
        <v>225</v>
      </c>
      <c r="L2927" s="121"/>
      <c r="M2927" s="147" t="s">
        <v>25</v>
      </c>
      <c r="N2927" s="147" t="s">
        <v>30</v>
      </c>
      <c r="O2927" s="148">
        <v>2003</v>
      </c>
      <c r="P2927" s="148" t="s">
        <v>15</v>
      </c>
      <c r="Q2927" s="149">
        <v>19</v>
      </c>
    </row>
    <row r="2928" spans="7:17" x14ac:dyDescent="0.3">
      <c r="G2928" s="145" t="s">
        <v>39</v>
      </c>
      <c r="H2928" s="145" t="s">
        <v>40</v>
      </c>
      <c r="I2928" s="130">
        <v>2015</v>
      </c>
      <c r="J2928" s="146" t="s">
        <v>7</v>
      </c>
      <c r="K2928" s="129">
        <v>228</v>
      </c>
      <c r="L2928" s="121"/>
      <c r="M2928" s="147" t="s">
        <v>35</v>
      </c>
      <c r="N2928" s="147" t="s">
        <v>36</v>
      </c>
      <c r="O2928" s="148">
        <v>2003</v>
      </c>
      <c r="P2928" s="148" t="s">
        <v>4</v>
      </c>
      <c r="Q2928" s="149">
        <v>25</v>
      </c>
    </row>
    <row r="2929" spans="7:17" x14ac:dyDescent="0.3">
      <c r="G2929" s="145" t="s">
        <v>39</v>
      </c>
      <c r="H2929" s="145" t="s">
        <v>40</v>
      </c>
      <c r="I2929" s="130">
        <v>2015</v>
      </c>
      <c r="J2929" s="146" t="s">
        <v>8</v>
      </c>
      <c r="K2929" s="129">
        <v>561</v>
      </c>
      <c r="L2929" s="121"/>
      <c r="M2929" s="147" t="s">
        <v>35</v>
      </c>
      <c r="N2929" s="147" t="s">
        <v>36</v>
      </c>
      <c r="O2929" s="148">
        <v>2003</v>
      </c>
      <c r="P2929" s="148" t="s">
        <v>5</v>
      </c>
      <c r="Q2929" s="149">
        <v>35</v>
      </c>
    </row>
    <row r="2930" spans="7:17" x14ac:dyDescent="0.3">
      <c r="G2930" s="145" t="s">
        <v>39</v>
      </c>
      <c r="H2930" s="145" t="s">
        <v>40</v>
      </c>
      <c r="I2930" s="130">
        <v>2015</v>
      </c>
      <c r="J2930" s="146" t="s">
        <v>9</v>
      </c>
      <c r="K2930" s="129">
        <v>452</v>
      </c>
      <c r="L2930" s="121"/>
      <c r="M2930" s="147" t="s">
        <v>35</v>
      </c>
      <c r="N2930" s="147" t="s">
        <v>36</v>
      </c>
      <c r="O2930" s="148">
        <v>2003</v>
      </c>
      <c r="P2930" s="148" t="s">
        <v>6</v>
      </c>
      <c r="Q2930" s="149">
        <v>38</v>
      </c>
    </row>
    <row r="2931" spans="7:17" x14ac:dyDescent="0.3">
      <c r="G2931" s="145" t="s">
        <v>39</v>
      </c>
      <c r="H2931" s="145" t="s">
        <v>40</v>
      </c>
      <c r="I2931" s="130">
        <v>2015</v>
      </c>
      <c r="J2931" s="146" t="s">
        <v>10</v>
      </c>
      <c r="K2931" s="129">
        <v>199</v>
      </c>
      <c r="L2931" s="121"/>
      <c r="M2931" s="147" t="s">
        <v>35</v>
      </c>
      <c r="N2931" s="147" t="s">
        <v>36</v>
      </c>
      <c r="O2931" s="148">
        <v>2003</v>
      </c>
      <c r="P2931" s="148" t="s">
        <v>7</v>
      </c>
      <c r="Q2931" s="149">
        <v>36</v>
      </c>
    </row>
    <row r="2932" spans="7:17" x14ac:dyDescent="0.3">
      <c r="G2932" s="145" t="s">
        <v>39</v>
      </c>
      <c r="H2932" s="145" t="s">
        <v>40</v>
      </c>
      <c r="I2932" s="130">
        <v>2015</v>
      </c>
      <c r="J2932" s="146" t="s">
        <v>11</v>
      </c>
      <c r="K2932" s="129">
        <v>208</v>
      </c>
      <c r="L2932" s="121"/>
      <c r="M2932" s="147" t="s">
        <v>35</v>
      </c>
      <c r="N2932" s="147" t="s">
        <v>36</v>
      </c>
      <c r="O2932" s="148">
        <v>2003</v>
      </c>
      <c r="P2932" s="148" t="s">
        <v>8</v>
      </c>
      <c r="Q2932" s="149">
        <v>42</v>
      </c>
    </row>
    <row r="2933" spans="7:17" x14ac:dyDescent="0.3">
      <c r="G2933" s="145" t="s">
        <v>39</v>
      </c>
      <c r="H2933" s="145" t="s">
        <v>40</v>
      </c>
      <c r="I2933" s="130">
        <v>2015</v>
      </c>
      <c r="J2933" s="146" t="s">
        <v>12</v>
      </c>
      <c r="K2933" s="129">
        <v>292</v>
      </c>
      <c r="L2933" s="121"/>
      <c r="M2933" s="147" t="s">
        <v>35</v>
      </c>
      <c r="N2933" s="147" t="s">
        <v>36</v>
      </c>
      <c r="O2933" s="148">
        <v>2003</v>
      </c>
      <c r="P2933" s="148" t="s">
        <v>9</v>
      </c>
      <c r="Q2933" s="149">
        <v>38</v>
      </c>
    </row>
    <row r="2934" spans="7:17" x14ac:dyDescent="0.3">
      <c r="G2934" s="145" t="s">
        <v>39</v>
      </c>
      <c r="H2934" s="145" t="s">
        <v>40</v>
      </c>
      <c r="I2934" s="130">
        <v>2015</v>
      </c>
      <c r="J2934" s="146" t="s">
        <v>13</v>
      </c>
      <c r="K2934" s="129">
        <v>312</v>
      </c>
      <c r="L2934" s="121"/>
      <c r="M2934" s="147" t="s">
        <v>35</v>
      </c>
      <c r="N2934" s="147" t="s">
        <v>36</v>
      </c>
      <c r="O2934" s="148">
        <v>2003</v>
      </c>
      <c r="P2934" s="148" t="s">
        <v>10</v>
      </c>
      <c r="Q2934" s="149">
        <v>10</v>
      </c>
    </row>
    <row r="2935" spans="7:17" x14ac:dyDescent="0.3">
      <c r="G2935" s="145" t="s">
        <v>39</v>
      </c>
      <c r="H2935" s="145" t="s">
        <v>40</v>
      </c>
      <c r="I2935" s="130">
        <v>2015</v>
      </c>
      <c r="J2935" s="146" t="s">
        <v>14</v>
      </c>
      <c r="K2935" s="129">
        <v>203</v>
      </c>
      <c r="L2935" s="121"/>
      <c r="M2935" s="147" t="s">
        <v>35</v>
      </c>
      <c r="N2935" s="147" t="s">
        <v>36</v>
      </c>
      <c r="O2935" s="148">
        <v>2003</v>
      </c>
      <c r="P2935" s="148" t="s">
        <v>11</v>
      </c>
      <c r="Q2935" s="149">
        <v>26</v>
      </c>
    </row>
    <row r="2936" spans="7:17" x14ac:dyDescent="0.3">
      <c r="G2936" s="145" t="s">
        <v>39</v>
      </c>
      <c r="H2936" s="145" t="s">
        <v>40</v>
      </c>
      <c r="I2936" s="130">
        <v>2015</v>
      </c>
      <c r="J2936" s="146" t="s">
        <v>15</v>
      </c>
      <c r="K2936" s="129">
        <v>172</v>
      </c>
      <c r="L2936" s="121"/>
      <c r="M2936" s="147" t="s">
        <v>35</v>
      </c>
      <c r="N2936" s="147" t="s">
        <v>36</v>
      </c>
      <c r="O2936" s="148">
        <v>2003</v>
      </c>
      <c r="P2936" s="148" t="s">
        <v>12</v>
      </c>
      <c r="Q2936" s="149">
        <v>18</v>
      </c>
    </row>
    <row r="2937" spans="7:17" x14ac:dyDescent="0.3">
      <c r="G2937" s="145" t="s">
        <v>41</v>
      </c>
      <c r="H2937" s="145" t="s">
        <v>42</v>
      </c>
      <c r="I2937" s="130">
        <v>2015</v>
      </c>
      <c r="J2937" s="146" t="s">
        <v>4</v>
      </c>
      <c r="K2937" s="129">
        <v>70</v>
      </c>
      <c r="L2937" s="121"/>
      <c r="M2937" s="147" t="s">
        <v>35</v>
      </c>
      <c r="N2937" s="147" t="s">
        <v>36</v>
      </c>
      <c r="O2937" s="148">
        <v>2003</v>
      </c>
      <c r="P2937" s="148" t="s">
        <v>13</v>
      </c>
      <c r="Q2937" s="149">
        <v>32</v>
      </c>
    </row>
    <row r="2938" spans="7:17" x14ac:dyDescent="0.3">
      <c r="G2938" s="145" t="s">
        <v>41</v>
      </c>
      <c r="H2938" s="145" t="s">
        <v>42</v>
      </c>
      <c r="I2938" s="130">
        <v>2015</v>
      </c>
      <c r="J2938" s="146" t="s">
        <v>5</v>
      </c>
      <c r="K2938" s="129">
        <v>64</v>
      </c>
      <c r="L2938" s="121"/>
      <c r="M2938" s="147" t="s">
        <v>35</v>
      </c>
      <c r="N2938" s="147" t="s">
        <v>36</v>
      </c>
      <c r="O2938" s="148">
        <v>2003</v>
      </c>
      <c r="P2938" s="148" t="s">
        <v>14</v>
      </c>
      <c r="Q2938" s="149">
        <v>30</v>
      </c>
    </row>
    <row r="2939" spans="7:17" x14ac:dyDescent="0.3">
      <c r="G2939" s="145" t="s">
        <v>41</v>
      </c>
      <c r="H2939" s="145" t="s">
        <v>42</v>
      </c>
      <c r="I2939" s="130">
        <v>2015</v>
      </c>
      <c r="J2939" s="146" t="s">
        <v>6</v>
      </c>
      <c r="K2939" s="129">
        <v>2471</v>
      </c>
      <c r="L2939" s="121"/>
      <c r="M2939" s="147" t="s">
        <v>35</v>
      </c>
      <c r="N2939" s="147" t="s">
        <v>36</v>
      </c>
      <c r="O2939" s="148">
        <v>2003</v>
      </c>
      <c r="P2939" s="148" t="s">
        <v>15</v>
      </c>
      <c r="Q2939" s="149">
        <v>20</v>
      </c>
    </row>
    <row r="2940" spans="7:17" x14ac:dyDescent="0.3">
      <c r="G2940" s="145" t="s">
        <v>41</v>
      </c>
      <c r="H2940" s="145" t="s">
        <v>42</v>
      </c>
      <c r="I2940" s="130">
        <v>2015</v>
      </c>
      <c r="J2940" s="146" t="s">
        <v>7</v>
      </c>
      <c r="K2940" s="129">
        <v>5152</v>
      </c>
      <c r="L2940" s="121"/>
      <c r="M2940" s="147" t="s">
        <v>50</v>
      </c>
      <c r="N2940" s="147" t="s">
        <v>51</v>
      </c>
      <c r="O2940" s="148">
        <v>2003</v>
      </c>
      <c r="P2940" s="148" t="s">
        <v>5</v>
      </c>
      <c r="Q2940" s="149">
        <v>1</v>
      </c>
    </row>
    <row r="2941" spans="7:17" x14ac:dyDescent="0.3">
      <c r="G2941" s="145" t="s">
        <v>41</v>
      </c>
      <c r="H2941" s="145" t="s">
        <v>42</v>
      </c>
      <c r="I2941" s="130">
        <v>2015</v>
      </c>
      <c r="J2941" s="146" t="s">
        <v>8</v>
      </c>
      <c r="K2941" s="129">
        <v>5297</v>
      </c>
      <c r="L2941" s="121"/>
      <c r="M2941" s="147" t="s">
        <v>52</v>
      </c>
      <c r="N2941" s="147" t="s">
        <v>53</v>
      </c>
      <c r="O2941" s="148">
        <v>2003</v>
      </c>
      <c r="P2941" s="148" t="s">
        <v>10</v>
      </c>
      <c r="Q2941" s="149">
        <v>2</v>
      </c>
    </row>
    <row r="2942" spans="7:17" x14ac:dyDescent="0.3">
      <c r="G2942" s="145" t="s">
        <v>41</v>
      </c>
      <c r="H2942" s="145" t="s">
        <v>42</v>
      </c>
      <c r="I2942" s="130">
        <v>2015</v>
      </c>
      <c r="J2942" s="146" t="s">
        <v>9</v>
      </c>
      <c r="K2942" s="129">
        <v>3694</v>
      </c>
      <c r="L2942" s="121"/>
      <c r="M2942" s="147" t="s">
        <v>52</v>
      </c>
      <c r="N2942" s="147" t="s">
        <v>53</v>
      </c>
      <c r="O2942" s="148">
        <v>2003</v>
      </c>
      <c r="P2942" s="148" t="s">
        <v>11</v>
      </c>
      <c r="Q2942" s="149">
        <v>2</v>
      </c>
    </row>
    <row r="2943" spans="7:17" x14ac:dyDescent="0.3">
      <c r="G2943" s="145" t="s">
        <v>41</v>
      </c>
      <c r="H2943" s="145" t="s">
        <v>42</v>
      </c>
      <c r="I2943" s="130">
        <v>2015</v>
      </c>
      <c r="J2943" s="146" t="s">
        <v>10</v>
      </c>
      <c r="K2943" s="129">
        <v>68249</v>
      </c>
      <c r="L2943" s="121"/>
      <c r="M2943" s="147" t="s">
        <v>52</v>
      </c>
      <c r="N2943" s="147" t="s">
        <v>53</v>
      </c>
      <c r="O2943" s="148">
        <v>2003</v>
      </c>
      <c r="P2943" s="148" t="s">
        <v>12</v>
      </c>
      <c r="Q2943" s="149">
        <v>1</v>
      </c>
    </row>
    <row r="2944" spans="7:17" x14ac:dyDescent="0.3">
      <c r="G2944" s="145" t="s">
        <v>41</v>
      </c>
      <c r="H2944" s="145" t="s">
        <v>42</v>
      </c>
      <c r="I2944" s="130">
        <v>2015</v>
      </c>
      <c r="J2944" s="146" t="s">
        <v>11</v>
      </c>
      <c r="K2944" s="129">
        <v>67</v>
      </c>
      <c r="L2944" s="121"/>
      <c r="M2944" s="147" t="s">
        <v>52</v>
      </c>
      <c r="N2944" s="147" t="s">
        <v>53</v>
      </c>
      <c r="O2944" s="148">
        <v>2003</v>
      </c>
      <c r="P2944" s="148" t="s">
        <v>15</v>
      </c>
      <c r="Q2944" s="149">
        <v>2</v>
      </c>
    </row>
    <row r="2945" spans="7:17" x14ac:dyDescent="0.3">
      <c r="G2945" s="145" t="s">
        <v>41</v>
      </c>
      <c r="H2945" s="145" t="s">
        <v>42</v>
      </c>
      <c r="I2945" s="130">
        <v>2015</v>
      </c>
      <c r="J2945" s="146" t="s">
        <v>12</v>
      </c>
      <c r="K2945" s="129">
        <v>127</v>
      </c>
      <c r="L2945" s="121"/>
      <c r="M2945" s="147" t="s">
        <v>54</v>
      </c>
      <c r="N2945" s="147" t="s">
        <v>54</v>
      </c>
      <c r="O2945" s="148">
        <v>2003</v>
      </c>
      <c r="P2945" s="148" t="s">
        <v>4</v>
      </c>
      <c r="Q2945" s="149">
        <v>1</v>
      </c>
    </row>
    <row r="2946" spans="7:17" x14ac:dyDescent="0.3">
      <c r="G2946" s="145" t="s">
        <v>41</v>
      </c>
      <c r="H2946" s="145" t="s">
        <v>42</v>
      </c>
      <c r="I2946" s="130">
        <v>2015</v>
      </c>
      <c r="J2946" s="146" t="s">
        <v>13</v>
      </c>
      <c r="K2946" s="129">
        <v>141</v>
      </c>
      <c r="L2946" s="121"/>
      <c r="M2946" s="147" t="s">
        <v>54</v>
      </c>
      <c r="N2946" s="147" t="s">
        <v>54</v>
      </c>
      <c r="O2946" s="148">
        <v>2003</v>
      </c>
      <c r="P2946" s="148" t="s">
        <v>5</v>
      </c>
      <c r="Q2946" s="149">
        <v>2</v>
      </c>
    </row>
    <row r="2947" spans="7:17" x14ac:dyDescent="0.3">
      <c r="G2947" s="145" t="s">
        <v>41</v>
      </c>
      <c r="H2947" s="145" t="s">
        <v>42</v>
      </c>
      <c r="I2947" s="130">
        <v>2015</v>
      </c>
      <c r="J2947" s="146" t="s">
        <v>14</v>
      </c>
      <c r="K2947" s="129">
        <v>4099</v>
      </c>
      <c r="L2947" s="121"/>
      <c r="M2947" s="147" t="s">
        <v>54</v>
      </c>
      <c r="N2947" s="147" t="s">
        <v>54</v>
      </c>
      <c r="O2947" s="148">
        <v>2003</v>
      </c>
      <c r="P2947" s="148" t="s">
        <v>6</v>
      </c>
      <c r="Q2947" s="149">
        <v>1</v>
      </c>
    </row>
    <row r="2948" spans="7:17" x14ac:dyDescent="0.3">
      <c r="G2948" s="145" t="s">
        <v>41</v>
      </c>
      <c r="H2948" s="145" t="s">
        <v>42</v>
      </c>
      <c r="I2948" s="130">
        <v>2015</v>
      </c>
      <c r="J2948" s="146" t="s">
        <v>15</v>
      </c>
      <c r="K2948" s="129">
        <v>17671</v>
      </c>
      <c r="L2948" s="121"/>
      <c r="M2948" s="147" t="s">
        <v>54</v>
      </c>
      <c r="N2948" s="147" t="s">
        <v>54</v>
      </c>
      <c r="O2948" s="148">
        <v>2003</v>
      </c>
      <c r="P2948" s="148" t="s">
        <v>7</v>
      </c>
      <c r="Q2948" s="149">
        <v>3</v>
      </c>
    </row>
    <row r="2949" spans="7:17" x14ac:dyDescent="0.3">
      <c r="G2949" s="145" t="s">
        <v>43</v>
      </c>
      <c r="H2949" s="145" t="s">
        <v>44</v>
      </c>
      <c r="I2949" s="130">
        <v>2015</v>
      </c>
      <c r="J2949" s="146" t="s">
        <v>4</v>
      </c>
      <c r="K2949" s="129">
        <v>1</v>
      </c>
      <c r="L2949" s="121"/>
      <c r="M2949" s="147" t="s">
        <v>54</v>
      </c>
      <c r="N2949" s="147" t="s">
        <v>54</v>
      </c>
      <c r="O2949" s="148">
        <v>2003</v>
      </c>
      <c r="P2949" s="148" t="s">
        <v>8</v>
      </c>
      <c r="Q2949" s="149">
        <v>3</v>
      </c>
    </row>
    <row r="2950" spans="7:17" x14ac:dyDescent="0.3">
      <c r="G2950" s="145" t="s">
        <v>43</v>
      </c>
      <c r="H2950" s="145" t="s">
        <v>44</v>
      </c>
      <c r="I2950" s="130">
        <v>2015</v>
      </c>
      <c r="J2950" s="146" t="s">
        <v>5</v>
      </c>
      <c r="K2950" s="129">
        <v>1</v>
      </c>
      <c r="L2950" s="121"/>
      <c r="M2950" s="147" t="s">
        <v>54</v>
      </c>
      <c r="N2950" s="147" t="s">
        <v>54</v>
      </c>
      <c r="O2950" s="148">
        <v>2003</v>
      </c>
      <c r="P2950" s="148" t="s">
        <v>9</v>
      </c>
      <c r="Q2950" s="149">
        <v>11</v>
      </c>
    </row>
    <row r="2951" spans="7:17" x14ac:dyDescent="0.3">
      <c r="G2951" s="145" t="s">
        <v>43</v>
      </c>
      <c r="H2951" s="145" t="s">
        <v>44</v>
      </c>
      <c r="I2951" s="130">
        <v>2015</v>
      </c>
      <c r="J2951" s="146" t="s">
        <v>6</v>
      </c>
      <c r="K2951" s="129">
        <v>2</v>
      </c>
      <c r="L2951" s="121"/>
      <c r="M2951" s="147" t="s">
        <v>54</v>
      </c>
      <c r="N2951" s="147" t="s">
        <v>54</v>
      </c>
      <c r="O2951" s="148">
        <v>2003</v>
      </c>
      <c r="P2951" s="148" t="s">
        <v>10</v>
      </c>
      <c r="Q2951" s="149">
        <v>123</v>
      </c>
    </row>
    <row r="2952" spans="7:17" x14ac:dyDescent="0.3">
      <c r="G2952" s="145" t="s">
        <v>43</v>
      </c>
      <c r="H2952" s="145" t="s">
        <v>44</v>
      </c>
      <c r="I2952" s="130">
        <v>2015</v>
      </c>
      <c r="J2952" s="146" t="s">
        <v>14</v>
      </c>
      <c r="K2952" s="129">
        <v>5</v>
      </c>
      <c r="L2952" s="121"/>
      <c r="M2952" s="147" t="s">
        <v>54</v>
      </c>
      <c r="N2952" s="147" t="s">
        <v>54</v>
      </c>
      <c r="O2952" s="148">
        <v>2003</v>
      </c>
      <c r="P2952" s="148" t="s">
        <v>11</v>
      </c>
      <c r="Q2952" s="149">
        <v>43</v>
      </c>
    </row>
    <row r="2953" spans="7:17" x14ac:dyDescent="0.3">
      <c r="G2953" s="145" t="s">
        <v>43</v>
      </c>
      <c r="H2953" s="145" t="s">
        <v>44</v>
      </c>
      <c r="I2953" s="130">
        <v>2015</v>
      </c>
      <c r="J2953" s="146" t="s">
        <v>15</v>
      </c>
      <c r="K2953" s="129">
        <v>9</v>
      </c>
      <c r="L2953" s="121"/>
      <c r="M2953" s="147" t="s">
        <v>54</v>
      </c>
      <c r="N2953" s="147" t="s">
        <v>54</v>
      </c>
      <c r="O2953" s="148">
        <v>2003</v>
      </c>
      <c r="P2953" s="148" t="s">
        <v>12</v>
      </c>
      <c r="Q2953" s="149">
        <v>53</v>
      </c>
    </row>
    <row r="2954" spans="7:17" x14ac:dyDescent="0.3">
      <c r="G2954" s="145" t="s">
        <v>45</v>
      </c>
      <c r="H2954" s="145" t="s">
        <v>46</v>
      </c>
      <c r="I2954" s="130">
        <v>2015</v>
      </c>
      <c r="J2954" s="146" t="s">
        <v>4</v>
      </c>
      <c r="K2954" s="129">
        <v>5</v>
      </c>
      <c r="L2954" s="121"/>
      <c r="M2954" s="147" t="s">
        <v>54</v>
      </c>
      <c r="N2954" s="147" t="s">
        <v>54</v>
      </c>
      <c r="O2954" s="148">
        <v>2003</v>
      </c>
      <c r="P2954" s="148" t="s">
        <v>13</v>
      </c>
      <c r="Q2954" s="149">
        <v>74</v>
      </c>
    </row>
    <row r="2955" spans="7:17" x14ac:dyDescent="0.3">
      <c r="G2955" s="145" t="s">
        <v>45</v>
      </c>
      <c r="H2955" s="145" t="s">
        <v>46</v>
      </c>
      <c r="I2955" s="130">
        <v>2015</v>
      </c>
      <c r="J2955" s="146" t="s">
        <v>5</v>
      </c>
      <c r="K2955" s="129">
        <v>1</v>
      </c>
      <c r="L2955" s="121"/>
      <c r="M2955" s="147" t="s">
        <v>54</v>
      </c>
      <c r="N2955" s="147" t="s">
        <v>54</v>
      </c>
      <c r="O2955" s="148">
        <v>2003</v>
      </c>
      <c r="P2955" s="148" t="s">
        <v>14</v>
      </c>
      <c r="Q2955" s="149">
        <v>71</v>
      </c>
    </row>
    <row r="2956" spans="7:17" x14ac:dyDescent="0.3">
      <c r="G2956" s="145" t="s">
        <v>45</v>
      </c>
      <c r="H2956" s="145" t="s">
        <v>46</v>
      </c>
      <c r="I2956" s="130">
        <v>2015</v>
      </c>
      <c r="J2956" s="146" t="s">
        <v>9</v>
      </c>
      <c r="K2956" s="129">
        <v>2</v>
      </c>
      <c r="L2956" s="121"/>
      <c r="M2956" s="147" t="s">
        <v>54</v>
      </c>
      <c r="N2956" s="147" t="s">
        <v>54</v>
      </c>
      <c r="O2956" s="148">
        <v>2003</v>
      </c>
      <c r="P2956" s="148" t="s">
        <v>15</v>
      </c>
      <c r="Q2956" s="149">
        <v>136</v>
      </c>
    </row>
    <row r="2957" spans="7:17" x14ac:dyDescent="0.3">
      <c r="G2957" s="145" t="s">
        <v>45</v>
      </c>
      <c r="H2957" s="145" t="s">
        <v>46</v>
      </c>
      <c r="I2957" s="130">
        <v>2015</v>
      </c>
      <c r="J2957" s="146" t="s">
        <v>12</v>
      </c>
      <c r="K2957" s="129">
        <v>3</v>
      </c>
      <c r="L2957" s="121"/>
      <c r="M2957" s="147" t="s">
        <v>25</v>
      </c>
      <c r="N2957" s="147" t="s">
        <v>28</v>
      </c>
      <c r="O2957" s="148">
        <v>2002</v>
      </c>
      <c r="P2957" s="148" t="s">
        <v>4</v>
      </c>
      <c r="Q2957" s="149">
        <v>2</v>
      </c>
    </row>
    <row r="2958" spans="7:17" x14ac:dyDescent="0.3">
      <c r="G2958" s="145" t="s">
        <v>45</v>
      </c>
      <c r="H2958" s="145" t="s">
        <v>46</v>
      </c>
      <c r="I2958" s="130">
        <v>2015</v>
      </c>
      <c r="J2958" s="146" t="s">
        <v>13</v>
      </c>
      <c r="K2958" s="129">
        <v>4</v>
      </c>
      <c r="L2958" s="121"/>
      <c r="M2958" s="147" t="s">
        <v>25</v>
      </c>
      <c r="N2958" s="147" t="s">
        <v>28</v>
      </c>
      <c r="O2958" s="148">
        <v>2002</v>
      </c>
      <c r="P2958" s="148" t="s">
        <v>5</v>
      </c>
      <c r="Q2958" s="149">
        <v>3</v>
      </c>
    </row>
    <row r="2959" spans="7:17" x14ac:dyDescent="0.3">
      <c r="G2959" s="145" t="s">
        <v>48</v>
      </c>
      <c r="H2959" s="145" t="s">
        <v>49</v>
      </c>
      <c r="I2959" s="130">
        <v>2015</v>
      </c>
      <c r="J2959" s="146" t="s">
        <v>4</v>
      </c>
      <c r="K2959" s="129">
        <v>935</v>
      </c>
      <c r="L2959" s="121"/>
      <c r="M2959" s="147" t="s">
        <v>25</v>
      </c>
      <c r="N2959" s="147" t="s">
        <v>30</v>
      </c>
      <c r="O2959" s="148">
        <v>2002</v>
      </c>
      <c r="P2959" s="148" t="s">
        <v>4</v>
      </c>
      <c r="Q2959" s="149">
        <v>1</v>
      </c>
    </row>
    <row r="2960" spans="7:17" x14ac:dyDescent="0.3">
      <c r="G2960" s="145" t="s">
        <v>48</v>
      </c>
      <c r="H2960" s="145" t="s">
        <v>49</v>
      </c>
      <c r="I2960" s="130">
        <v>2015</v>
      </c>
      <c r="J2960" s="146" t="s">
        <v>5</v>
      </c>
      <c r="K2960" s="129">
        <v>2025</v>
      </c>
      <c r="L2960" s="121"/>
      <c r="M2960" s="147" t="s">
        <v>25</v>
      </c>
      <c r="N2960" s="147" t="s">
        <v>30</v>
      </c>
      <c r="O2960" s="148">
        <v>2002</v>
      </c>
      <c r="P2960" s="148" t="s">
        <v>5</v>
      </c>
      <c r="Q2960" s="149">
        <v>3</v>
      </c>
    </row>
    <row r="2961" spans="7:17" x14ac:dyDescent="0.3">
      <c r="G2961" s="145" t="s">
        <v>48</v>
      </c>
      <c r="H2961" s="145" t="s">
        <v>49</v>
      </c>
      <c r="I2961" s="130">
        <v>2015</v>
      </c>
      <c r="J2961" s="146" t="s">
        <v>6</v>
      </c>
      <c r="K2961" s="129">
        <v>1009</v>
      </c>
      <c r="L2961" s="121"/>
      <c r="M2961" s="147" t="s">
        <v>25</v>
      </c>
      <c r="N2961" s="147" t="s">
        <v>30</v>
      </c>
      <c r="O2961" s="148">
        <v>2002</v>
      </c>
      <c r="P2961" s="148" t="s">
        <v>10</v>
      </c>
      <c r="Q2961" s="149">
        <v>6</v>
      </c>
    </row>
    <row r="2962" spans="7:17" x14ac:dyDescent="0.3">
      <c r="G2962" s="145" t="s">
        <v>48</v>
      </c>
      <c r="H2962" s="145" t="s">
        <v>49</v>
      </c>
      <c r="I2962" s="130">
        <v>2015</v>
      </c>
      <c r="J2962" s="146" t="s">
        <v>7</v>
      </c>
      <c r="K2962" s="129">
        <v>972</v>
      </c>
      <c r="L2962" s="121"/>
      <c r="M2962" s="147" t="s">
        <v>25</v>
      </c>
      <c r="N2962" s="147" t="s">
        <v>30</v>
      </c>
      <c r="O2962" s="148">
        <v>2002</v>
      </c>
      <c r="P2962" s="148" t="s">
        <v>11</v>
      </c>
      <c r="Q2962" s="149">
        <v>1</v>
      </c>
    </row>
    <row r="2963" spans="7:17" x14ac:dyDescent="0.3">
      <c r="G2963" s="145" t="s">
        <v>48</v>
      </c>
      <c r="H2963" s="145" t="s">
        <v>49</v>
      </c>
      <c r="I2963" s="130">
        <v>2015</v>
      </c>
      <c r="J2963" s="146" t="s">
        <v>8</v>
      </c>
      <c r="K2963" s="129">
        <v>749</v>
      </c>
      <c r="L2963" s="121"/>
      <c r="M2963" s="147" t="s">
        <v>25</v>
      </c>
      <c r="N2963" s="147" t="s">
        <v>30</v>
      </c>
      <c r="O2963" s="148">
        <v>2002</v>
      </c>
      <c r="P2963" s="148" t="s">
        <v>13</v>
      </c>
      <c r="Q2963" s="149">
        <v>1</v>
      </c>
    </row>
    <row r="2964" spans="7:17" x14ac:dyDescent="0.3">
      <c r="G2964" s="145" t="s">
        <v>48</v>
      </c>
      <c r="H2964" s="145" t="s">
        <v>49</v>
      </c>
      <c r="I2964" s="130">
        <v>2015</v>
      </c>
      <c r="J2964" s="146" t="s">
        <v>9</v>
      </c>
      <c r="K2964" s="129">
        <v>742</v>
      </c>
      <c r="L2964" s="121"/>
      <c r="M2964" s="147" t="s">
        <v>35</v>
      </c>
      <c r="N2964" s="147" t="s">
        <v>36</v>
      </c>
      <c r="O2964" s="148">
        <v>2002</v>
      </c>
      <c r="P2964" s="148" t="s">
        <v>4</v>
      </c>
      <c r="Q2964" s="149">
        <v>20</v>
      </c>
    </row>
    <row r="2965" spans="7:17" x14ac:dyDescent="0.3">
      <c r="G2965" s="145" t="s">
        <v>48</v>
      </c>
      <c r="H2965" s="145" t="s">
        <v>49</v>
      </c>
      <c r="I2965" s="130">
        <v>2015</v>
      </c>
      <c r="J2965" s="146" t="s">
        <v>10</v>
      </c>
      <c r="K2965" s="129">
        <v>806</v>
      </c>
      <c r="L2965" s="121"/>
      <c r="M2965" s="147" t="s">
        <v>35</v>
      </c>
      <c r="N2965" s="147" t="s">
        <v>36</v>
      </c>
      <c r="O2965" s="148">
        <v>2002</v>
      </c>
      <c r="P2965" s="148" t="s">
        <v>5</v>
      </c>
      <c r="Q2965" s="149">
        <v>36</v>
      </c>
    </row>
    <row r="2966" spans="7:17" x14ac:dyDescent="0.3">
      <c r="G2966" s="145" t="s">
        <v>48</v>
      </c>
      <c r="H2966" s="145" t="s">
        <v>49</v>
      </c>
      <c r="I2966" s="130">
        <v>2015</v>
      </c>
      <c r="J2966" s="146" t="s">
        <v>11</v>
      </c>
      <c r="K2966" s="129">
        <v>810</v>
      </c>
      <c r="L2966" s="121"/>
      <c r="M2966" s="147" t="s">
        <v>35</v>
      </c>
      <c r="N2966" s="147" t="s">
        <v>36</v>
      </c>
      <c r="O2966" s="148">
        <v>2002</v>
      </c>
      <c r="P2966" s="148" t="s">
        <v>6</v>
      </c>
      <c r="Q2966" s="149">
        <v>58</v>
      </c>
    </row>
    <row r="2967" spans="7:17" x14ac:dyDescent="0.3">
      <c r="G2967" s="145" t="s">
        <v>48</v>
      </c>
      <c r="H2967" s="145" t="s">
        <v>49</v>
      </c>
      <c r="I2967" s="130">
        <v>2015</v>
      </c>
      <c r="J2967" s="146" t="s">
        <v>12</v>
      </c>
      <c r="K2967" s="129">
        <v>727</v>
      </c>
      <c r="L2967" s="121"/>
      <c r="M2967" s="147" t="s">
        <v>35</v>
      </c>
      <c r="N2967" s="147" t="s">
        <v>36</v>
      </c>
      <c r="O2967" s="148">
        <v>2002</v>
      </c>
      <c r="P2967" s="148" t="s">
        <v>7</v>
      </c>
      <c r="Q2967" s="149">
        <v>89</v>
      </c>
    </row>
    <row r="2968" spans="7:17" x14ac:dyDescent="0.3">
      <c r="G2968" s="145" t="s">
        <v>48</v>
      </c>
      <c r="H2968" s="145" t="s">
        <v>49</v>
      </c>
      <c r="I2968" s="130">
        <v>2015</v>
      </c>
      <c r="J2968" s="146" t="s">
        <v>13</v>
      </c>
      <c r="K2968" s="129">
        <v>629</v>
      </c>
      <c r="L2968" s="121"/>
      <c r="M2968" s="147" t="s">
        <v>35</v>
      </c>
      <c r="N2968" s="147" t="s">
        <v>36</v>
      </c>
      <c r="O2968" s="148">
        <v>2002</v>
      </c>
      <c r="P2968" s="148" t="s">
        <v>8</v>
      </c>
      <c r="Q2968" s="149">
        <v>33</v>
      </c>
    </row>
    <row r="2969" spans="7:17" x14ac:dyDescent="0.3">
      <c r="G2969" s="145" t="s">
        <v>48</v>
      </c>
      <c r="H2969" s="145" t="s">
        <v>49</v>
      </c>
      <c r="I2969" s="130">
        <v>2015</v>
      </c>
      <c r="J2969" s="146" t="s">
        <v>14</v>
      </c>
      <c r="K2969" s="129">
        <v>604</v>
      </c>
      <c r="L2969" s="121"/>
      <c r="M2969" s="147" t="s">
        <v>35</v>
      </c>
      <c r="N2969" s="147" t="s">
        <v>36</v>
      </c>
      <c r="O2969" s="148">
        <v>2002</v>
      </c>
      <c r="P2969" s="148" t="s">
        <v>9</v>
      </c>
      <c r="Q2969" s="149">
        <v>24</v>
      </c>
    </row>
    <row r="2970" spans="7:17" x14ac:dyDescent="0.3">
      <c r="G2970" s="145" t="s">
        <v>48</v>
      </c>
      <c r="H2970" s="145" t="s">
        <v>49</v>
      </c>
      <c r="I2970" s="130">
        <v>2015</v>
      </c>
      <c r="J2970" s="146" t="s">
        <v>15</v>
      </c>
      <c r="K2970" s="129">
        <v>1125</v>
      </c>
      <c r="L2970" s="121"/>
      <c r="M2970" s="147" t="s">
        <v>35</v>
      </c>
      <c r="N2970" s="147" t="s">
        <v>36</v>
      </c>
      <c r="O2970" s="148">
        <v>2002</v>
      </c>
      <c r="P2970" s="148" t="s">
        <v>10</v>
      </c>
      <c r="Q2970" s="149">
        <v>41</v>
      </c>
    </row>
    <row r="2971" spans="7:17" x14ac:dyDescent="0.3">
      <c r="G2971" s="145" t="s">
        <v>50</v>
      </c>
      <c r="H2971" s="145" t="s">
        <v>51</v>
      </c>
      <c r="I2971" s="130">
        <v>2015</v>
      </c>
      <c r="J2971" s="146" t="s">
        <v>4</v>
      </c>
      <c r="K2971" s="129">
        <v>44</v>
      </c>
      <c r="L2971" s="121"/>
      <c r="M2971" s="147" t="s">
        <v>35</v>
      </c>
      <c r="N2971" s="147" t="s">
        <v>36</v>
      </c>
      <c r="O2971" s="148">
        <v>2002</v>
      </c>
      <c r="P2971" s="148" t="s">
        <v>11</v>
      </c>
      <c r="Q2971" s="149">
        <v>23</v>
      </c>
    </row>
    <row r="2972" spans="7:17" x14ac:dyDescent="0.3">
      <c r="G2972" s="145" t="s">
        <v>50</v>
      </c>
      <c r="H2972" s="145" t="s">
        <v>51</v>
      </c>
      <c r="I2972" s="130">
        <v>2015</v>
      </c>
      <c r="J2972" s="146" t="s">
        <v>5</v>
      </c>
      <c r="K2972" s="129">
        <v>35</v>
      </c>
      <c r="L2972" s="121"/>
      <c r="M2972" s="147" t="s">
        <v>35</v>
      </c>
      <c r="N2972" s="147" t="s">
        <v>36</v>
      </c>
      <c r="O2972" s="148">
        <v>2002</v>
      </c>
      <c r="P2972" s="148" t="s">
        <v>12</v>
      </c>
      <c r="Q2972" s="149">
        <v>23</v>
      </c>
    </row>
    <row r="2973" spans="7:17" x14ac:dyDescent="0.3">
      <c r="G2973" s="145" t="s">
        <v>50</v>
      </c>
      <c r="H2973" s="145" t="s">
        <v>51</v>
      </c>
      <c r="I2973" s="130">
        <v>2015</v>
      </c>
      <c r="J2973" s="146" t="s">
        <v>6</v>
      </c>
      <c r="K2973" s="129">
        <v>55</v>
      </c>
      <c r="L2973" s="121"/>
      <c r="M2973" s="147" t="s">
        <v>35</v>
      </c>
      <c r="N2973" s="147" t="s">
        <v>36</v>
      </c>
      <c r="O2973" s="148">
        <v>2002</v>
      </c>
      <c r="P2973" s="148" t="s">
        <v>13</v>
      </c>
      <c r="Q2973" s="149">
        <v>37</v>
      </c>
    </row>
    <row r="2974" spans="7:17" x14ac:dyDescent="0.3">
      <c r="G2974" s="145" t="s">
        <v>50</v>
      </c>
      <c r="H2974" s="145" t="s">
        <v>51</v>
      </c>
      <c r="I2974" s="130">
        <v>2015</v>
      </c>
      <c r="J2974" s="146" t="s">
        <v>7</v>
      </c>
      <c r="K2974" s="129">
        <v>81</v>
      </c>
      <c r="L2974" s="121"/>
      <c r="M2974" s="147" t="s">
        <v>35</v>
      </c>
      <c r="N2974" s="147" t="s">
        <v>36</v>
      </c>
      <c r="O2974" s="148">
        <v>2002</v>
      </c>
      <c r="P2974" s="148" t="s">
        <v>14</v>
      </c>
      <c r="Q2974" s="149">
        <v>25</v>
      </c>
    </row>
    <row r="2975" spans="7:17" x14ac:dyDescent="0.3">
      <c r="G2975" s="145" t="s">
        <v>50</v>
      </c>
      <c r="H2975" s="145" t="s">
        <v>51</v>
      </c>
      <c r="I2975" s="130">
        <v>2015</v>
      </c>
      <c r="J2975" s="146" t="s">
        <v>8</v>
      </c>
      <c r="K2975" s="129">
        <v>57</v>
      </c>
      <c r="L2975" s="121"/>
      <c r="M2975" s="147" t="s">
        <v>35</v>
      </c>
      <c r="N2975" s="147" t="s">
        <v>36</v>
      </c>
      <c r="O2975" s="148">
        <v>2002</v>
      </c>
      <c r="P2975" s="148" t="s">
        <v>15</v>
      </c>
      <c r="Q2975" s="149">
        <v>29</v>
      </c>
    </row>
    <row r="2976" spans="7:17" x14ac:dyDescent="0.3">
      <c r="G2976" s="145" t="s">
        <v>50</v>
      </c>
      <c r="H2976" s="145" t="s">
        <v>51</v>
      </c>
      <c r="I2976" s="130">
        <v>2015</v>
      </c>
      <c r="J2976" s="146" t="s">
        <v>9</v>
      </c>
      <c r="K2976" s="129">
        <v>65</v>
      </c>
      <c r="L2976" s="121"/>
      <c r="M2976" s="147" t="s">
        <v>54</v>
      </c>
      <c r="N2976" s="147" t="s">
        <v>54</v>
      </c>
      <c r="O2976" s="148">
        <v>2002</v>
      </c>
      <c r="P2976" s="148" t="s">
        <v>4</v>
      </c>
      <c r="Q2976" s="149">
        <v>1</v>
      </c>
    </row>
    <row r="2977" spans="7:17" x14ac:dyDescent="0.3">
      <c r="G2977" s="145" t="s">
        <v>50</v>
      </c>
      <c r="H2977" s="145" t="s">
        <v>51</v>
      </c>
      <c r="I2977" s="130">
        <v>2015</v>
      </c>
      <c r="J2977" s="146" t="s">
        <v>10</v>
      </c>
      <c r="K2977" s="129">
        <v>107</v>
      </c>
      <c r="L2977" s="121"/>
      <c r="M2977" s="147" t="s">
        <v>54</v>
      </c>
      <c r="N2977" s="147" t="s">
        <v>54</v>
      </c>
      <c r="O2977" s="148">
        <v>2002</v>
      </c>
      <c r="P2977" s="148" t="s">
        <v>5</v>
      </c>
      <c r="Q2977" s="149">
        <v>3</v>
      </c>
    </row>
    <row r="2978" spans="7:17" x14ac:dyDescent="0.3">
      <c r="G2978" s="145" t="s">
        <v>50</v>
      </c>
      <c r="H2978" s="145" t="s">
        <v>51</v>
      </c>
      <c r="I2978" s="130">
        <v>2015</v>
      </c>
      <c r="J2978" s="146" t="s">
        <v>11</v>
      </c>
      <c r="K2978" s="129">
        <v>73</v>
      </c>
      <c r="L2978" s="121"/>
      <c r="M2978" s="147" t="s">
        <v>54</v>
      </c>
      <c r="N2978" s="147" t="s">
        <v>54</v>
      </c>
      <c r="O2978" s="148">
        <v>2002</v>
      </c>
      <c r="P2978" s="148" t="s">
        <v>6</v>
      </c>
      <c r="Q2978" s="149">
        <v>2</v>
      </c>
    </row>
    <row r="2979" spans="7:17" x14ac:dyDescent="0.3">
      <c r="G2979" s="145" t="s">
        <v>50</v>
      </c>
      <c r="H2979" s="145" t="s">
        <v>51</v>
      </c>
      <c r="I2979" s="130">
        <v>2015</v>
      </c>
      <c r="J2979" s="146" t="s">
        <v>12</v>
      </c>
      <c r="K2979" s="129">
        <v>99</v>
      </c>
      <c r="L2979" s="121"/>
      <c r="M2979" s="147" t="s">
        <v>54</v>
      </c>
      <c r="N2979" s="147" t="s">
        <v>54</v>
      </c>
      <c r="O2979" s="148">
        <v>2002</v>
      </c>
      <c r="P2979" s="148" t="s">
        <v>7</v>
      </c>
      <c r="Q2979" s="149">
        <v>6</v>
      </c>
    </row>
    <row r="2980" spans="7:17" x14ac:dyDescent="0.3">
      <c r="G2980" s="145" t="s">
        <v>50</v>
      </c>
      <c r="H2980" s="145" t="s">
        <v>51</v>
      </c>
      <c r="I2980" s="130">
        <v>2015</v>
      </c>
      <c r="J2980" s="146" t="s">
        <v>13</v>
      </c>
      <c r="K2980" s="129">
        <v>80</v>
      </c>
      <c r="L2980" s="121"/>
      <c r="M2980" s="147" t="s">
        <v>54</v>
      </c>
      <c r="N2980" s="147" t="s">
        <v>54</v>
      </c>
      <c r="O2980" s="148">
        <v>2002</v>
      </c>
      <c r="P2980" s="148" t="s">
        <v>8</v>
      </c>
      <c r="Q2980" s="149">
        <v>1</v>
      </c>
    </row>
    <row r="2981" spans="7:17" x14ac:dyDescent="0.3">
      <c r="G2981" s="145" t="s">
        <v>50</v>
      </c>
      <c r="H2981" s="145" t="s">
        <v>51</v>
      </c>
      <c r="I2981" s="130">
        <v>2015</v>
      </c>
      <c r="J2981" s="146" t="s">
        <v>14</v>
      </c>
      <c r="K2981" s="129">
        <v>80</v>
      </c>
      <c r="L2981" s="121"/>
      <c r="M2981" s="147" t="s">
        <v>54</v>
      </c>
      <c r="N2981" s="147" t="s">
        <v>54</v>
      </c>
      <c r="O2981" s="148">
        <v>2002</v>
      </c>
      <c r="P2981" s="148" t="s">
        <v>9</v>
      </c>
      <c r="Q2981" s="149">
        <v>6</v>
      </c>
    </row>
    <row r="2982" spans="7:17" x14ac:dyDescent="0.3">
      <c r="G2982" s="145" t="s">
        <v>50</v>
      </c>
      <c r="H2982" s="145" t="s">
        <v>51</v>
      </c>
      <c r="I2982" s="130">
        <v>2015</v>
      </c>
      <c r="J2982" s="146" t="s">
        <v>15</v>
      </c>
      <c r="K2982" s="129">
        <v>88</v>
      </c>
      <c r="L2982" s="121"/>
      <c r="M2982" s="147" t="s">
        <v>54</v>
      </c>
      <c r="N2982" s="147" t="s">
        <v>54</v>
      </c>
      <c r="O2982" s="148">
        <v>2002</v>
      </c>
      <c r="P2982" s="148" t="s">
        <v>10</v>
      </c>
      <c r="Q2982" s="149">
        <v>3</v>
      </c>
    </row>
    <row r="2983" spans="7:17" x14ac:dyDescent="0.3">
      <c r="G2983" s="145" t="s">
        <v>52</v>
      </c>
      <c r="H2983" s="145" t="s">
        <v>53</v>
      </c>
      <c r="I2983" s="130">
        <v>2015</v>
      </c>
      <c r="J2983" s="146" t="s">
        <v>4</v>
      </c>
      <c r="K2983" s="129">
        <v>2531</v>
      </c>
      <c r="L2983" s="121"/>
      <c r="M2983" s="147" t="s">
        <v>54</v>
      </c>
      <c r="N2983" s="147" t="s">
        <v>54</v>
      </c>
      <c r="O2983" s="148">
        <v>2002</v>
      </c>
      <c r="P2983" s="148" t="s">
        <v>11</v>
      </c>
      <c r="Q2983" s="149">
        <v>1</v>
      </c>
    </row>
    <row r="2984" spans="7:17" x14ac:dyDescent="0.3">
      <c r="G2984" s="145" t="s">
        <v>52</v>
      </c>
      <c r="H2984" s="145" t="s">
        <v>53</v>
      </c>
      <c r="I2984" s="130">
        <v>2015</v>
      </c>
      <c r="J2984" s="146" t="s">
        <v>5</v>
      </c>
      <c r="K2984" s="129">
        <v>2926</v>
      </c>
      <c r="L2984" s="121"/>
      <c r="M2984" s="147" t="s">
        <v>54</v>
      </c>
      <c r="N2984" s="147" t="s">
        <v>54</v>
      </c>
      <c r="O2984" s="148">
        <v>2002</v>
      </c>
      <c r="P2984" s="148" t="s">
        <v>13</v>
      </c>
      <c r="Q2984" s="149">
        <v>2</v>
      </c>
    </row>
    <row r="2985" spans="7:17" x14ac:dyDescent="0.3">
      <c r="G2985" s="145" t="s">
        <v>52</v>
      </c>
      <c r="H2985" s="145" t="s">
        <v>53</v>
      </c>
      <c r="I2985" s="130">
        <v>2015</v>
      </c>
      <c r="J2985" s="146" t="s">
        <v>6</v>
      </c>
      <c r="K2985" s="129">
        <v>3328</v>
      </c>
      <c r="L2985" s="121"/>
      <c r="M2985" s="147" t="s">
        <v>54</v>
      </c>
      <c r="N2985" s="147" t="s">
        <v>54</v>
      </c>
      <c r="O2985" s="148">
        <v>2002</v>
      </c>
      <c r="P2985" s="148" t="s">
        <v>14</v>
      </c>
      <c r="Q2985" s="149">
        <v>1</v>
      </c>
    </row>
    <row r="2986" spans="7:17" x14ac:dyDescent="0.3">
      <c r="G2986" s="145" t="s">
        <v>52</v>
      </c>
      <c r="H2986" s="145" t="s">
        <v>53</v>
      </c>
      <c r="I2986" s="130">
        <v>2015</v>
      </c>
      <c r="J2986" s="146" t="s">
        <v>7</v>
      </c>
      <c r="K2986" s="129">
        <v>3358</v>
      </c>
      <c r="L2986" s="121"/>
      <c r="M2986" s="147" t="s">
        <v>54</v>
      </c>
      <c r="N2986" s="147" t="s">
        <v>54</v>
      </c>
      <c r="O2986" s="148">
        <v>2002</v>
      </c>
      <c r="P2986" s="148" t="s">
        <v>15</v>
      </c>
      <c r="Q2986" s="149">
        <v>4</v>
      </c>
    </row>
    <row r="2987" spans="7:17" x14ac:dyDescent="0.3">
      <c r="G2987" s="145" t="s">
        <v>52</v>
      </c>
      <c r="H2987" s="145" t="s">
        <v>53</v>
      </c>
      <c r="I2987" s="130">
        <v>2015</v>
      </c>
      <c r="J2987" s="146" t="s">
        <v>8</v>
      </c>
      <c r="K2987" s="129">
        <v>3845</v>
      </c>
      <c r="L2987" s="121"/>
      <c r="M2987" s="147" t="s">
        <v>25</v>
      </c>
      <c r="N2987" s="147" t="s">
        <v>28</v>
      </c>
      <c r="O2987" s="148">
        <v>2001</v>
      </c>
      <c r="P2987" s="148" t="s">
        <v>4</v>
      </c>
      <c r="Q2987" s="149">
        <v>86</v>
      </c>
    </row>
    <row r="2988" spans="7:17" x14ac:dyDescent="0.3">
      <c r="G2988" s="145" t="s">
        <v>52</v>
      </c>
      <c r="H2988" s="145" t="s">
        <v>53</v>
      </c>
      <c r="I2988" s="130">
        <v>2015</v>
      </c>
      <c r="J2988" s="146" t="s">
        <v>9</v>
      </c>
      <c r="K2988" s="129">
        <v>4248</v>
      </c>
      <c r="L2988" s="121"/>
      <c r="M2988" s="147" t="s">
        <v>25</v>
      </c>
      <c r="N2988" s="147" t="s">
        <v>28</v>
      </c>
      <c r="O2988" s="148">
        <v>2001</v>
      </c>
      <c r="P2988" s="148" t="s">
        <v>5</v>
      </c>
      <c r="Q2988" s="149">
        <v>10</v>
      </c>
    </row>
    <row r="2989" spans="7:17" x14ac:dyDescent="0.3">
      <c r="G2989" s="145" t="s">
        <v>52</v>
      </c>
      <c r="H2989" s="145" t="s">
        <v>53</v>
      </c>
      <c r="I2989" s="130">
        <v>2015</v>
      </c>
      <c r="J2989" s="146" t="s">
        <v>10</v>
      </c>
      <c r="K2989" s="129">
        <v>4549</v>
      </c>
      <c r="L2989" s="121"/>
      <c r="M2989" s="147" t="s">
        <v>25</v>
      </c>
      <c r="N2989" s="147" t="s">
        <v>28</v>
      </c>
      <c r="O2989" s="148">
        <v>2001</v>
      </c>
      <c r="P2989" s="148" t="s">
        <v>6</v>
      </c>
      <c r="Q2989" s="149">
        <v>41</v>
      </c>
    </row>
    <row r="2990" spans="7:17" x14ac:dyDescent="0.3">
      <c r="G2990" s="145" t="s">
        <v>52</v>
      </c>
      <c r="H2990" s="145" t="s">
        <v>53</v>
      </c>
      <c r="I2990" s="130">
        <v>2015</v>
      </c>
      <c r="J2990" s="146" t="s">
        <v>11</v>
      </c>
      <c r="K2990" s="129">
        <v>4710</v>
      </c>
      <c r="L2990" s="121"/>
      <c r="M2990" s="147" t="s">
        <v>25</v>
      </c>
      <c r="N2990" s="147" t="s">
        <v>28</v>
      </c>
      <c r="O2990" s="148">
        <v>2001</v>
      </c>
      <c r="P2990" s="148" t="s">
        <v>7</v>
      </c>
      <c r="Q2990" s="149">
        <v>83</v>
      </c>
    </row>
    <row r="2991" spans="7:17" x14ac:dyDescent="0.3">
      <c r="G2991" s="145" t="s">
        <v>52</v>
      </c>
      <c r="H2991" s="145" t="s">
        <v>53</v>
      </c>
      <c r="I2991" s="130">
        <v>2015</v>
      </c>
      <c r="J2991" s="146" t="s">
        <v>12</v>
      </c>
      <c r="K2991" s="129">
        <v>4444</v>
      </c>
      <c r="L2991" s="121"/>
      <c r="M2991" s="147" t="s">
        <v>25</v>
      </c>
      <c r="N2991" s="147" t="s">
        <v>28</v>
      </c>
      <c r="O2991" s="148">
        <v>2001</v>
      </c>
      <c r="P2991" s="148" t="s">
        <v>8</v>
      </c>
      <c r="Q2991" s="149">
        <v>99</v>
      </c>
    </row>
    <row r="2992" spans="7:17" x14ac:dyDescent="0.3">
      <c r="G2992" s="145" t="s">
        <v>52</v>
      </c>
      <c r="H2992" s="145" t="s">
        <v>53</v>
      </c>
      <c r="I2992" s="130">
        <v>2015</v>
      </c>
      <c r="J2992" s="146" t="s">
        <v>13</v>
      </c>
      <c r="K2992" s="129">
        <v>4534</v>
      </c>
      <c r="L2992" s="121"/>
      <c r="M2992" s="147" t="s">
        <v>25</v>
      </c>
      <c r="N2992" s="147" t="s">
        <v>28</v>
      </c>
      <c r="O2992" s="148">
        <v>2001</v>
      </c>
      <c r="P2992" s="148" t="s">
        <v>9</v>
      </c>
      <c r="Q2992" s="149">
        <v>50</v>
      </c>
    </row>
    <row r="2993" spans="7:17" x14ac:dyDescent="0.3">
      <c r="G2993" s="145" t="s">
        <v>52</v>
      </c>
      <c r="H2993" s="145" t="s">
        <v>53</v>
      </c>
      <c r="I2993" s="130">
        <v>2015</v>
      </c>
      <c r="J2993" s="146" t="s">
        <v>14</v>
      </c>
      <c r="K2993" s="129">
        <v>4276</v>
      </c>
      <c r="L2993" s="121"/>
      <c r="M2993" s="147" t="s">
        <v>25</v>
      </c>
      <c r="N2993" s="147" t="s">
        <v>28</v>
      </c>
      <c r="O2993" s="148">
        <v>2001</v>
      </c>
      <c r="P2993" s="148" t="s">
        <v>10</v>
      </c>
      <c r="Q2993" s="149">
        <v>160</v>
      </c>
    </row>
    <row r="2994" spans="7:17" x14ac:dyDescent="0.3">
      <c r="G2994" s="145" t="s">
        <v>52</v>
      </c>
      <c r="H2994" s="145" t="s">
        <v>53</v>
      </c>
      <c r="I2994" s="130">
        <v>2015</v>
      </c>
      <c r="J2994" s="146" t="s">
        <v>15</v>
      </c>
      <c r="K2994" s="129">
        <v>5050</v>
      </c>
      <c r="L2994" s="121"/>
      <c r="M2994" s="147" t="s">
        <v>25</v>
      </c>
      <c r="N2994" s="147" t="s">
        <v>28</v>
      </c>
      <c r="O2994" s="148">
        <v>2001</v>
      </c>
      <c r="P2994" s="148" t="s">
        <v>11</v>
      </c>
      <c r="Q2994" s="149">
        <v>126</v>
      </c>
    </row>
    <row r="2995" spans="7:17" x14ac:dyDescent="0.3">
      <c r="G2995" s="145" t="s">
        <v>54</v>
      </c>
      <c r="H2995" s="145" t="s">
        <v>54</v>
      </c>
      <c r="I2995" s="130">
        <v>2015</v>
      </c>
      <c r="J2995" s="146" t="s">
        <v>4</v>
      </c>
      <c r="K2995" s="129">
        <v>160</v>
      </c>
      <c r="L2995" s="121"/>
      <c r="M2995" s="147" t="s">
        <v>25</v>
      </c>
      <c r="N2995" s="147" t="s">
        <v>28</v>
      </c>
      <c r="O2995" s="148">
        <v>2001</v>
      </c>
      <c r="P2995" s="148" t="s">
        <v>12</v>
      </c>
      <c r="Q2995" s="149">
        <v>85</v>
      </c>
    </row>
    <row r="2996" spans="7:17" x14ac:dyDescent="0.3">
      <c r="G2996" s="145" t="s">
        <v>54</v>
      </c>
      <c r="H2996" s="145" t="s">
        <v>54</v>
      </c>
      <c r="I2996" s="130">
        <v>2015</v>
      </c>
      <c r="J2996" s="146" t="s">
        <v>5</v>
      </c>
      <c r="K2996" s="129">
        <v>129</v>
      </c>
      <c r="L2996" s="121"/>
      <c r="M2996" s="147" t="s">
        <v>25</v>
      </c>
      <c r="N2996" s="147" t="s">
        <v>28</v>
      </c>
      <c r="O2996" s="148">
        <v>2001</v>
      </c>
      <c r="P2996" s="148" t="s">
        <v>13</v>
      </c>
      <c r="Q2996" s="149">
        <v>124</v>
      </c>
    </row>
    <row r="2997" spans="7:17" x14ac:dyDescent="0.3">
      <c r="G2997" s="145" t="s">
        <v>54</v>
      </c>
      <c r="H2997" s="145" t="s">
        <v>54</v>
      </c>
      <c r="I2997" s="130">
        <v>2015</v>
      </c>
      <c r="J2997" s="146" t="s">
        <v>6</v>
      </c>
      <c r="K2997" s="129">
        <v>236</v>
      </c>
      <c r="L2997" s="121"/>
      <c r="M2997" s="147" t="s">
        <v>25</v>
      </c>
      <c r="N2997" s="147" t="s">
        <v>28</v>
      </c>
      <c r="O2997" s="148">
        <v>2001</v>
      </c>
      <c r="P2997" s="148" t="s">
        <v>14</v>
      </c>
      <c r="Q2997" s="149">
        <v>80</v>
      </c>
    </row>
    <row r="2998" spans="7:17" x14ac:dyDescent="0.3">
      <c r="G2998" s="145" t="s">
        <v>54</v>
      </c>
      <c r="H2998" s="145" t="s">
        <v>54</v>
      </c>
      <c r="I2998" s="130">
        <v>2015</v>
      </c>
      <c r="J2998" s="146" t="s">
        <v>7</v>
      </c>
      <c r="K2998" s="129">
        <v>200</v>
      </c>
      <c r="L2998" s="121"/>
      <c r="M2998" s="147" t="s">
        <v>25</v>
      </c>
      <c r="N2998" s="147" t="s">
        <v>28</v>
      </c>
      <c r="O2998" s="148">
        <v>2001</v>
      </c>
      <c r="P2998" s="148" t="s">
        <v>15</v>
      </c>
      <c r="Q2998" s="149">
        <v>6</v>
      </c>
    </row>
    <row r="2999" spans="7:17" x14ac:dyDescent="0.3">
      <c r="G2999" s="145" t="s">
        <v>54</v>
      </c>
      <c r="H2999" s="145" t="s">
        <v>54</v>
      </c>
      <c r="I2999" s="130">
        <v>2015</v>
      </c>
      <c r="J2999" s="146" t="s">
        <v>8</v>
      </c>
      <c r="K2999" s="129">
        <v>146</v>
      </c>
      <c r="L2999" s="121"/>
      <c r="M2999" s="147" t="s">
        <v>25</v>
      </c>
      <c r="N2999" s="147" t="s">
        <v>30</v>
      </c>
      <c r="O2999" s="148">
        <v>2001</v>
      </c>
      <c r="P2999" s="148" t="s">
        <v>4</v>
      </c>
      <c r="Q2999" s="149">
        <v>27</v>
      </c>
    </row>
    <row r="3000" spans="7:17" x14ac:dyDescent="0.3">
      <c r="G3000" s="145" t="s">
        <v>54</v>
      </c>
      <c r="H3000" s="145" t="s">
        <v>54</v>
      </c>
      <c r="I3000" s="130">
        <v>2015</v>
      </c>
      <c r="J3000" s="146" t="s">
        <v>9</v>
      </c>
      <c r="K3000" s="129">
        <v>183</v>
      </c>
      <c r="L3000" s="121"/>
      <c r="M3000" s="147" t="s">
        <v>25</v>
      </c>
      <c r="N3000" s="147" t="s">
        <v>30</v>
      </c>
      <c r="O3000" s="148">
        <v>2001</v>
      </c>
      <c r="P3000" s="148" t="s">
        <v>12</v>
      </c>
      <c r="Q3000" s="149">
        <v>8</v>
      </c>
    </row>
    <row r="3001" spans="7:17" x14ac:dyDescent="0.3">
      <c r="G3001" s="145" t="s">
        <v>54</v>
      </c>
      <c r="H3001" s="145" t="s">
        <v>54</v>
      </c>
      <c r="I3001" s="130">
        <v>2015</v>
      </c>
      <c r="J3001" s="146" t="s">
        <v>10</v>
      </c>
      <c r="K3001" s="129">
        <v>174</v>
      </c>
      <c r="L3001" s="121"/>
      <c r="M3001" s="147" t="s">
        <v>25</v>
      </c>
      <c r="N3001" s="147" t="s">
        <v>30</v>
      </c>
      <c r="O3001" s="148">
        <v>2001</v>
      </c>
      <c r="P3001" s="148" t="s">
        <v>14</v>
      </c>
      <c r="Q3001" s="149">
        <v>4</v>
      </c>
    </row>
    <row r="3002" spans="7:17" x14ac:dyDescent="0.3">
      <c r="G3002" s="145" t="s">
        <v>54</v>
      </c>
      <c r="H3002" s="145" t="s">
        <v>54</v>
      </c>
      <c r="I3002" s="130">
        <v>2015</v>
      </c>
      <c r="J3002" s="146" t="s">
        <v>11</v>
      </c>
      <c r="K3002" s="129">
        <v>113</v>
      </c>
      <c r="L3002" s="121"/>
      <c r="M3002" s="147" t="s">
        <v>25</v>
      </c>
      <c r="N3002" s="147" t="s">
        <v>30</v>
      </c>
      <c r="O3002" s="148">
        <v>2001</v>
      </c>
      <c r="P3002" s="148" t="s">
        <v>15</v>
      </c>
      <c r="Q3002" s="149">
        <v>2</v>
      </c>
    </row>
    <row r="3003" spans="7:17" x14ac:dyDescent="0.3">
      <c r="G3003" s="145" t="s">
        <v>54</v>
      </c>
      <c r="H3003" s="145" t="s">
        <v>54</v>
      </c>
      <c r="I3003" s="130">
        <v>2015</v>
      </c>
      <c r="J3003" s="146" t="s">
        <v>12</v>
      </c>
      <c r="K3003" s="129">
        <v>109</v>
      </c>
      <c r="L3003" s="121"/>
      <c r="M3003" s="147" t="s">
        <v>25</v>
      </c>
      <c r="N3003" s="147" t="s">
        <v>31</v>
      </c>
      <c r="O3003" s="148">
        <v>2001</v>
      </c>
      <c r="P3003" s="148" t="s">
        <v>4</v>
      </c>
      <c r="Q3003" s="149">
        <v>4</v>
      </c>
    </row>
    <row r="3004" spans="7:17" x14ac:dyDescent="0.3">
      <c r="G3004" s="145" t="s">
        <v>54</v>
      </c>
      <c r="H3004" s="145" t="s">
        <v>54</v>
      </c>
      <c r="I3004" s="130">
        <v>2015</v>
      </c>
      <c r="J3004" s="146" t="s">
        <v>13</v>
      </c>
      <c r="K3004" s="129">
        <v>123</v>
      </c>
      <c r="L3004" s="121"/>
      <c r="M3004" s="147" t="s">
        <v>25</v>
      </c>
      <c r="N3004" s="147" t="s">
        <v>31</v>
      </c>
      <c r="O3004" s="148">
        <v>2001</v>
      </c>
      <c r="P3004" s="148" t="s">
        <v>5</v>
      </c>
      <c r="Q3004" s="149">
        <v>3</v>
      </c>
    </row>
    <row r="3005" spans="7:17" x14ac:dyDescent="0.3">
      <c r="G3005" s="145" t="s">
        <v>54</v>
      </c>
      <c r="H3005" s="145" t="s">
        <v>54</v>
      </c>
      <c r="I3005" s="130">
        <v>2015</v>
      </c>
      <c r="J3005" s="146" t="s">
        <v>14</v>
      </c>
      <c r="K3005" s="129">
        <v>124</v>
      </c>
      <c r="L3005" s="121"/>
      <c r="M3005" s="147" t="s">
        <v>25</v>
      </c>
      <c r="N3005" s="147" t="s">
        <v>31</v>
      </c>
      <c r="O3005" s="148">
        <v>2001</v>
      </c>
      <c r="P3005" s="148" t="s">
        <v>6</v>
      </c>
      <c r="Q3005" s="149">
        <v>11</v>
      </c>
    </row>
    <row r="3006" spans="7:17" x14ac:dyDescent="0.3">
      <c r="G3006" s="145" t="s">
        <v>54</v>
      </c>
      <c r="H3006" s="145" t="s">
        <v>54</v>
      </c>
      <c r="I3006" s="130">
        <v>2015</v>
      </c>
      <c r="J3006" s="146" t="s">
        <v>15</v>
      </c>
      <c r="K3006" s="129">
        <v>147</v>
      </c>
      <c r="L3006" s="121"/>
      <c r="M3006" s="147" t="s">
        <v>25</v>
      </c>
      <c r="N3006" s="147" t="s">
        <v>31</v>
      </c>
      <c r="O3006" s="148">
        <v>2001</v>
      </c>
      <c r="P3006" s="148" t="s">
        <v>7</v>
      </c>
      <c r="Q3006" s="149">
        <v>6</v>
      </c>
    </row>
    <row r="3007" spans="7:17" x14ac:dyDescent="0.3">
      <c r="G3007" s="145" t="s">
        <v>19</v>
      </c>
      <c r="H3007" s="145" t="s">
        <v>56</v>
      </c>
      <c r="I3007" s="130">
        <v>2014</v>
      </c>
      <c r="J3007" s="146" t="s">
        <v>6</v>
      </c>
      <c r="K3007" s="129">
        <v>1</v>
      </c>
      <c r="L3007" s="121"/>
      <c r="M3007" s="147" t="s">
        <v>25</v>
      </c>
      <c r="N3007" s="147" t="s">
        <v>31</v>
      </c>
      <c r="O3007" s="148">
        <v>2001</v>
      </c>
      <c r="P3007" s="148" t="s">
        <v>9</v>
      </c>
      <c r="Q3007" s="149">
        <v>2</v>
      </c>
    </row>
    <row r="3008" spans="7:17" x14ac:dyDescent="0.3">
      <c r="G3008" s="145" t="s">
        <v>19</v>
      </c>
      <c r="H3008" s="145" t="s">
        <v>56</v>
      </c>
      <c r="I3008" s="130">
        <v>2014</v>
      </c>
      <c r="J3008" s="146" t="s">
        <v>7</v>
      </c>
      <c r="K3008" s="129">
        <v>2</v>
      </c>
      <c r="L3008" s="121"/>
      <c r="M3008" s="147" t="s">
        <v>25</v>
      </c>
      <c r="N3008" s="147" t="s">
        <v>31</v>
      </c>
      <c r="O3008" s="148">
        <v>2001</v>
      </c>
      <c r="P3008" s="148" t="s">
        <v>10</v>
      </c>
      <c r="Q3008" s="149">
        <v>8</v>
      </c>
    </row>
    <row r="3009" spans="7:17" x14ac:dyDescent="0.3">
      <c r="G3009" s="145" t="s">
        <v>19</v>
      </c>
      <c r="H3009" s="145" t="s">
        <v>56</v>
      </c>
      <c r="I3009" s="130">
        <v>2014</v>
      </c>
      <c r="J3009" s="146" t="s">
        <v>8</v>
      </c>
      <c r="K3009" s="129">
        <v>1</v>
      </c>
      <c r="L3009" s="121"/>
      <c r="M3009" s="147" t="s">
        <v>25</v>
      </c>
      <c r="N3009" s="147" t="s">
        <v>31</v>
      </c>
      <c r="O3009" s="148">
        <v>2001</v>
      </c>
      <c r="P3009" s="148" t="s">
        <v>11</v>
      </c>
      <c r="Q3009" s="149">
        <v>3</v>
      </c>
    </row>
    <row r="3010" spans="7:17" x14ac:dyDescent="0.3">
      <c r="G3010" s="145" t="s">
        <v>19</v>
      </c>
      <c r="H3010" s="145" t="s">
        <v>56</v>
      </c>
      <c r="I3010" s="130">
        <v>2014</v>
      </c>
      <c r="J3010" s="146" t="s">
        <v>9</v>
      </c>
      <c r="K3010" s="129">
        <v>1</v>
      </c>
      <c r="L3010" s="121"/>
      <c r="M3010" s="147" t="s">
        <v>35</v>
      </c>
      <c r="N3010" s="147" t="s">
        <v>36</v>
      </c>
      <c r="O3010" s="148">
        <v>2001</v>
      </c>
      <c r="P3010" s="148" t="s">
        <v>4</v>
      </c>
      <c r="Q3010" s="149">
        <v>53</v>
      </c>
    </row>
    <row r="3011" spans="7:17" x14ac:dyDescent="0.3">
      <c r="G3011" s="145" t="s">
        <v>19</v>
      </c>
      <c r="H3011" s="145" t="s">
        <v>56</v>
      </c>
      <c r="I3011" s="130">
        <v>2014</v>
      </c>
      <c r="J3011" s="146" t="s">
        <v>10</v>
      </c>
      <c r="K3011" s="129">
        <v>1</v>
      </c>
      <c r="L3011" s="121"/>
      <c r="M3011" s="147" t="s">
        <v>35</v>
      </c>
      <c r="N3011" s="147" t="s">
        <v>36</v>
      </c>
      <c r="O3011" s="148">
        <v>2001</v>
      </c>
      <c r="P3011" s="148" t="s">
        <v>5</v>
      </c>
      <c r="Q3011" s="149">
        <v>33</v>
      </c>
    </row>
    <row r="3012" spans="7:17" x14ac:dyDescent="0.3">
      <c r="G3012" s="145" t="s">
        <v>19</v>
      </c>
      <c r="H3012" s="145" t="s">
        <v>56</v>
      </c>
      <c r="I3012" s="130">
        <v>2014</v>
      </c>
      <c r="J3012" s="146" t="s">
        <v>13</v>
      </c>
      <c r="K3012" s="129">
        <v>2</v>
      </c>
      <c r="L3012" s="121"/>
      <c r="M3012" s="147" t="s">
        <v>35</v>
      </c>
      <c r="N3012" s="147" t="s">
        <v>36</v>
      </c>
      <c r="O3012" s="148">
        <v>2001</v>
      </c>
      <c r="P3012" s="148" t="s">
        <v>6</v>
      </c>
      <c r="Q3012" s="149">
        <v>29</v>
      </c>
    </row>
    <row r="3013" spans="7:17" x14ac:dyDescent="0.3">
      <c r="G3013" s="145" t="s">
        <v>19</v>
      </c>
      <c r="H3013" s="145" t="s">
        <v>56</v>
      </c>
      <c r="I3013" s="130">
        <v>2014</v>
      </c>
      <c r="J3013" s="146" t="s">
        <v>14</v>
      </c>
      <c r="K3013" s="129">
        <v>1</v>
      </c>
      <c r="L3013" s="121"/>
      <c r="M3013" s="147" t="s">
        <v>35</v>
      </c>
      <c r="N3013" s="147" t="s">
        <v>36</v>
      </c>
      <c r="O3013" s="148">
        <v>2001</v>
      </c>
      <c r="P3013" s="148" t="s">
        <v>7</v>
      </c>
      <c r="Q3013" s="149">
        <v>52</v>
      </c>
    </row>
    <row r="3014" spans="7:17" x14ac:dyDescent="0.3">
      <c r="G3014" s="145" t="s">
        <v>19</v>
      </c>
      <c r="H3014" s="145" t="s">
        <v>57</v>
      </c>
      <c r="I3014" s="130">
        <v>2014</v>
      </c>
      <c r="J3014" s="146" t="s">
        <v>6</v>
      </c>
      <c r="K3014" s="129">
        <v>3</v>
      </c>
      <c r="L3014" s="121"/>
      <c r="M3014" s="147" t="s">
        <v>35</v>
      </c>
      <c r="N3014" s="147" t="s">
        <v>36</v>
      </c>
      <c r="O3014" s="148">
        <v>2001</v>
      </c>
      <c r="P3014" s="148" t="s">
        <v>8</v>
      </c>
      <c r="Q3014" s="149">
        <v>49</v>
      </c>
    </row>
    <row r="3015" spans="7:17" x14ac:dyDescent="0.3">
      <c r="G3015" s="145" t="s">
        <v>19</v>
      </c>
      <c r="H3015" s="145" t="s">
        <v>57</v>
      </c>
      <c r="I3015" s="130">
        <v>2014</v>
      </c>
      <c r="J3015" s="146" t="s">
        <v>7</v>
      </c>
      <c r="K3015" s="129">
        <v>2</v>
      </c>
      <c r="L3015" s="121"/>
      <c r="M3015" s="147" t="s">
        <v>35</v>
      </c>
      <c r="N3015" s="147" t="s">
        <v>36</v>
      </c>
      <c r="O3015" s="148">
        <v>2001</v>
      </c>
      <c r="P3015" s="148" t="s">
        <v>9</v>
      </c>
      <c r="Q3015" s="149">
        <v>43</v>
      </c>
    </row>
    <row r="3016" spans="7:17" x14ac:dyDescent="0.3">
      <c r="G3016" s="145" t="s">
        <v>19</v>
      </c>
      <c r="H3016" s="145" t="s">
        <v>57</v>
      </c>
      <c r="I3016" s="130">
        <v>2014</v>
      </c>
      <c r="J3016" s="146" t="s">
        <v>8</v>
      </c>
      <c r="K3016" s="129">
        <v>1</v>
      </c>
      <c r="L3016" s="121"/>
      <c r="M3016" s="147" t="s">
        <v>35</v>
      </c>
      <c r="N3016" s="147" t="s">
        <v>36</v>
      </c>
      <c r="O3016" s="148">
        <v>2001</v>
      </c>
      <c r="P3016" s="148" t="s">
        <v>10</v>
      </c>
      <c r="Q3016" s="149">
        <v>101</v>
      </c>
    </row>
    <row r="3017" spans="7:17" x14ac:dyDescent="0.3">
      <c r="G3017" s="145" t="s">
        <v>19</v>
      </c>
      <c r="H3017" s="145" t="s">
        <v>57</v>
      </c>
      <c r="I3017" s="130">
        <v>2014</v>
      </c>
      <c r="J3017" s="146" t="s">
        <v>9</v>
      </c>
      <c r="K3017" s="129">
        <v>18</v>
      </c>
      <c r="L3017" s="121"/>
      <c r="M3017" s="147" t="s">
        <v>35</v>
      </c>
      <c r="N3017" s="147" t="s">
        <v>36</v>
      </c>
      <c r="O3017" s="148">
        <v>2001</v>
      </c>
      <c r="P3017" s="148" t="s">
        <v>11</v>
      </c>
      <c r="Q3017" s="149">
        <v>46</v>
      </c>
    </row>
    <row r="3018" spans="7:17" x14ac:dyDescent="0.3">
      <c r="G3018" s="145" t="s">
        <v>19</v>
      </c>
      <c r="H3018" s="145" t="s">
        <v>57</v>
      </c>
      <c r="I3018" s="130">
        <v>2014</v>
      </c>
      <c r="J3018" s="146" t="s">
        <v>10</v>
      </c>
      <c r="K3018" s="129">
        <v>33</v>
      </c>
      <c r="L3018" s="121"/>
      <c r="M3018" s="147" t="s">
        <v>35</v>
      </c>
      <c r="N3018" s="147" t="s">
        <v>36</v>
      </c>
      <c r="O3018" s="148">
        <v>2001</v>
      </c>
      <c r="P3018" s="148" t="s">
        <v>12</v>
      </c>
      <c r="Q3018" s="149">
        <v>72</v>
      </c>
    </row>
    <row r="3019" spans="7:17" x14ac:dyDescent="0.3">
      <c r="G3019" s="145" t="s">
        <v>19</v>
      </c>
      <c r="H3019" s="145" t="s">
        <v>57</v>
      </c>
      <c r="I3019" s="130">
        <v>2014</v>
      </c>
      <c r="J3019" s="146" t="s">
        <v>11</v>
      </c>
      <c r="K3019" s="129">
        <v>23</v>
      </c>
      <c r="L3019" s="121"/>
      <c r="M3019" s="147" t="s">
        <v>35</v>
      </c>
      <c r="N3019" s="147" t="s">
        <v>36</v>
      </c>
      <c r="O3019" s="148">
        <v>2001</v>
      </c>
      <c r="P3019" s="148" t="s">
        <v>13</v>
      </c>
      <c r="Q3019" s="149">
        <v>38</v>
      </c>
    </row>
    <row r="3020" spans="7:17" x14ac:dyDescent="0.3">
      <c r="G3020" s="145" t="s">
        <v>19</v>
      </c>
      <c r="H3020" s="145" t="s">
        <v>57</v>
      </c>
      <c r="I3020" s="130">
        <v>2014</v>
      </c>
      <c r="J3020" s="146" t="s">
        <v>12</v>
      </c>
      <c r="K3020" s="129">
        <v>19</v>
      </c>
      <c r="L3020" s="121"/>
      <c r="M3020" s="147" t="s">
        <v>35</v>
      </c>
      <c r="N3020" s="147" t="s">
        <v>36</v>
      </c>
      <c r="O3020" s="148">
        <v>2001</v>
      </c>
      <c r="P3020" s="148" t="s">
        <v>14</v>
      </c>
      <c r="Q3020" s="149">
        <v>35</v>
      </c>
    </row>
    <row r="3021" spans="7:17" x14ac:dyDescent="0.3">
      <c r="G3021" s="145" t="s">
        <v>19</v>
      </c>
      <c r="H3021" s="145" t="s">
        <v>57</v>
      </c>
      <c r="I3021" s="130">
        <v>2014</v>
      </c>
      <c r="J3021" s="146" t="s">
        <v>13</v>
      </c>
      <c r="K3021" s="129">
        <v>21</v>
      </c>
      <c r="L3021" s="121"/>
      <c r="M3021" s="147" t="s">
        <v>35</v>
      </c>
      <c r="N3021" s="147" t="s">
        <v>36</v>
      </c>
      <c r="O3021" s="148">
        <v>2001</v>
      </c>
      <c r="P3021" s="148" t="s">
        <v>15</v>
      </c>
      <c r="Q3021" s="149">
        <v>33</v>
      </c>
    </row>
    <row r="3022" spans="7:17" x14ac:dyDescent="0.3">
      <c r="G3022" s="145" t="s">
        <v>19</v>
      </c>
      <c r="H3022" s="145" t="s">
        <v>57</v>
      </c>
      <c r="I3022" s="130">
        <v>2014</v>
      </c>
      <c r="J3022" s="146" t="s">
        <v>14</v>
      </c>
      <c r="K3022" s="129">
        <v>35</v>
      </c>
      <c r="L3022" s="121"/>
      <c r="M3022" s="147" t="s">
        <v>50</v>
      </c>
      <c r="N3022" s="147" t="s">
        <v>51</v>
      </c>
      <c r="O3022" s="148">
        <v>2001</v>
      </c>
      <c r="P3022" s="148" t="s">
        <v>4</v>
      </c>
      <c r="Q3022" s="149">
        <v>8</v>
      </c>
    </row>
    <row r="3023" spans="7:17" x14ac:dyDescent="0.3">
      <c r="G3023" s="145" t="s">
        <v>19</v>
      </c>
      <c r="H3023" s="145" t="s">
        <v>57</v>
      </c>
      <c r="I3023" s="130">
        <v>2014</v>
      </c>
      <c r="J3023" s="146" t="s">
        <v>15</v>
      </c>
      <c r="K3023" s="129">
        <v>4</v>
      </c>
      <c r="L3023" s="121"/>
      <c r="M3023" s="147" t="s">
        <v>50</v>
      </c>
      <c r="N3023" s="147" t="s">
        <v>51</v>
      </c>
      <c r="O3023" s="148">
        <v>2001</v>
      </c>
      <c r="P3023" s="148" t="s">
        <v>5</v>
      </c>
      <c r="Q3023" s="149">
        <v>37</v>
      </c>
    </row>
    <row r="3024" spans="7:17" x14ac:dyDescent="0.3">
      <c r="G3024" s="145" t="s">
        <v>19</v>
      </c>
      <c r="H3024" s="145" t="s">
        <v>58</v>
      </c>
      <c r="I3024" s="130">
        <v>2014</v>
      </c>
      <c r="J3024" s="146" t="s">
        <v>4</v>
      </c>
      <c r="K3024" s="129">
        <v>57</v>
      </c>
      <c r="L3024" s="121"/>
      <c r="M3024" s="147" t="s">
        <v>50</v>
      </c>
      <c r="N3024" s="147" t="s">
        <v>51</v>
      </c>
      <c r="O3024" s="148">
        <v>2001</v>
      </c>
      <c r="P3024" s="148" t="s">
        <v>6</v>
      </c>
      <c r="Q3024" s="149">
        <v>20</v>
      </c>
    </row>
    <row r="3025" spans="7:17" x14ac:dyDescent="0.3">
      <c r="G3025" s="145" t="s">
        <v>19</v>
      </c>
      <c r="H3025" s="145" t="s">
        <v>58</v>
      </c>
      <c r="I3025" s="130">
        <v>2014</v>
      </c>
      <c r="J3025" s="146" t="s">
        <v>5</v>
      </c>
      <c r="K3025" s="129">
        <v>61</v>
      </c>
      <c r="L3025" s="121"/>
      <c r="M3025" s="147" t="s">
        <v>50</v>
      </c>
      <c r="N3025" s="147" t="s">
        <v>51</v>
      </c>
      <c r="O3025" s="148">
        <v>2001</v>
      </c>
      <c r="P3025" s="148" t="s">
        <v>7</v>
      </c>
      <c r="Q3025" s="149">
        <v>13</v>
      </c>
    </row>
    <row r="3026" spans="7:17" x14ac:dyDescent="0.3">
      <c r="G3026" s="145" t="s">
        <v>19</v>
      </c>
      <c r="H3026" s="145" t="s">
        <v>58</v>
      </c>
      <c r="I3026" s="130">
        <v>2014</v>
      </c>
      <c r="J3026" s="146" t="s">
        <v>6</v>
      </c>
      <c r="K3026" s="129">
        <v>60</v>
      </c>
      <c r="L3026" s="121"/>
      <c r="M3026" s="147" t="s">
        <v>50</v>
      </c>
      <c r="N3026" s="147" t="s">
        <v>51</v>
      </c>
      <c r="O3026" s="148">
        <v>2001</v>
      </c>
      <c r="P3026" s="148" t="s">
        <v>8</v>
      </c>
      <c r="Q3026" s="149">
        <v>8</v>
      </c>
    </row>
    <row r="3027" spans="7:17" x14ac:dyDescent="0.3">
      <c r="G3027" s="145" t="s">
        <v>19</v>
      </c>
      <c r="H3027" s="145" t="s">
        <v>58</v>
      </c>
      <c r="I3027" s="130">
        <v>2014</v>
      </c>
      <c r="J3027" s="146" t="s">
        <v>7</v>
      </c>
      <c r="K3027" s="129">
        <v>32</v>
      </c>
      <c r="L3027" s="121"/>
      <c r="M3027" s="147" t="s">
        <v>50</v>
      </c>
      <c r="N3027" s="147" t="s">
        <v>51</v>
      </c>
      <c r="O3027" s="148">
        <v>2001</v>
      </c>
      <c r="P3027" s="148" t="s">
        <v>9</v>
      </c>
      <c r="Q3027" s="149">
        <v>10</v>
      </c>
    </row>
    <row r="3028" spans="7:17" x14ac:dyDescent="0.3">
      <c r="G3028" s="145" t="s">
        <v>19</v>
      </c>
      <c r="H3028" s="145" t="s">
        <v>58</v>
      </c>
      <c r="I3028" s="130">
        <v>2014</v>
      </c>
      <c r="J3028" s="146" t="s">
        <v>8</v>
      </c>
      <c r="K3028" s="129">
        <v>19</v>
      </c>
      <c r="L3028" s="121"/>
      <c r="M3028" s="147" t="s">
        <v>50</v>
      </c>
      <c r="N3028" s="147" t="s">
        <v>51</v>
      </c>
      <c r="O3028" s="148">
        <v>2001</v>
      </c>
      <c r="P3028" s="148" t="s">
        <v>10</v>
      </c>
      <c r="Q3028" s="149">
        <v>9</v>
      </c>
    </row>
    <row r="3029" spans="7:17" x14ac:dyDescent="0.3">
      <c r="G3029" s="145" t="s">
        <v>19</v>
      </c>
      <c r="H3029" s="145" t="s">
        <v>58</v>
      </c>
      <c r="I3029" s="130">
        <v>2014</v>
      </c>
      <c r="J3029" s="146" t="s">
        <v>9</v>
      </c>
      <c r="K3029" s="129">
        <v>12</v>
      </c>
      <c r="L3029" s="121"/>
      <c r="M3029" s="147" t="s">
        <v>50</v>
      </c>
      <c r="N3029" s="147" t="s">
        <v>51</v>
      </c>
      <c r="O3029" s="148">
        <v>2001</v>
      </c>
      <c r="P3029" s="148" t="s">
        <v>11</v>
      </c>
      <c r="Q3029" s="149">
        <v>19</v>
      </c>
    </row>
    <row r="3030" spans="7:17" x14ac:dyDescent="0.3">
      <c r="G3030" s="145" t="s">
        <v>19</v>
      </c>
      <c r="H3030" s="145" t="s">
        <v>58</v>
      </c>
      <c r="I3030" s="130">
        <v>2014</v>
      </c>
      <c r="J3030" s="146" t="s">
        <v>10</v>
      </c>
      <c r="K3030" s="129">
        <v>11</v>
      </c>
      <c r="L3030" s="121"/>
      <c r="M3030" s="147" t="s">
        <v>50</v>
      </c>
      <c r="N3030" s="147" t="s">
        <v>51</v>
      </c>
      <c r="O3030" s="148">
        <v>2001</v>
      </c>
      <c r="P3030" s="148" t="s">
        <v>12</v>
      </c>
      <c r="Q3030" s="149">
        <v>12</v>
      </c>
    </row>
    <row r="3031" spans="7:17" x14ac:dyDescent="0.3">
      <c r="G3031" s="145" t="s">
        <v>19</v>
      </c>
      <c r="H3031" s="145" t="s">
        <v>58</v>
      </c>
      <c r="I3031" s="130">
        <v>2014</v>
      </c>
      <c r="J3031" s="146" t="s">
        <v>11</v>
      </c>
      <c r="K3031" s="129">
        <v>16</v>
      </c>
      <c r="L3031" s="121"/>
      <c r="M3031" s="147" t="s">
        <v>50</v>
      </c>
      <c r="N3031" s="147" t="s">
        <v>51</v>
      </c>
      <c r="O3031" s="148">
        <v>2001</v>
      </c>
      <c r="P3031" s="148" t="s">
        <v>13</v>
      </c>
      <c r="Q3031" s="149">
        <v>5</v>
      </c>
    </row>
    <row r="3032" spans="7:17" x14ac:dyDescent="0.3">
      <c r="G3032" s="145" t="s">
        <v>19</v>
      </c>
      <c r="H3032" s="145" t="s">
        <v>58</v>
      </c>
      <c r="I3032" s="130">
        <v>2014</v>
      </c>
      <c r="J3032" s="146" t="s">
        <v>12</v>
      </c>
      <c r="K3032" s="129">
        <v>6</v>
      </c>
      <c r="L3032" s="121"/>
      <c r="M3032" s="147" t="s">
        <v>50</v>
      </c>
      <c r="N3032" s="147" t="s">
        <v>51</v>
      </c>
      <c r="O3032" s="148">
        <v>2001</v>
      </c>
      <c r="P3032" s="148" t="s">
        <v>14</v>
      </c>
      <c r="Q3032" s="149">
        <v>9</v>
      </c>
    </row>
    <row r="3033" spans="7:17" x14ac:dyDescent="0.3">
      <c r="G3033" s="145" t="s">
        <v>19</v>
      </c>
      <c r="H3033" s="145" t="s">
        <v>58</v>
      </c>
      <c r="I3033" s="130">
        <v>2014</v>
      </c>
      <c r="J3033" s="146" t="s">
        <v>14</v>
      </c>
      <c r="K3033" s="129">
        <v>14</v>
      </c>
      <c r="L3033" s="121"/>
      <c r="M3033" s="147" t="s">
        <v>50</v>
      </c>
      <c r="N3033" s="147" t="s">
        <v>51</v>
      </c>
      <c r="O3033" s="148">
        <v>2001</v>
      </c>
      <c r="P3033" s="148" t="s">
        <v>15</v>
      </c>
      <c r="Q3033" s="149">
        <v>11</v>
      </c>
    </row>
    <row r="3034" spans="7:17" x14ac:dyDescent="0.3">
      <c r="G3034" s="145" t="s">
        <v>19</v>
      </c>
      <c r="H3034" s="145" t="s">
        <v>58</v>
      </c>
      <c r="I3034" s="130">
        <v>2014</v>
      </c>
      <c r="J3034" s="146" t="s">
        <v>15</v>
      </c>
      <c r="K3034" s="129">
        <v>4</v>
      </c>
      <c r="L3034" s="121"/>
      <c r="M3034" s="147" t="s">
        <v>54</v>
      </c>
      <c r="N3034" s="147" t="s">
        <v>54</v>
      </c>
      <c r="O3034" s="148">
        <v>2001</v>
      </c>
      <c r="P3034" s="148" t="s">
        <v>5</v>
      </c>
      <c r="Q3034" s="149">
        <v>5</v>
      </c>
    </row>
    <row r="3035" spans="7:17" x14ac:dyDescent="0.3">
      <c r="G3035" s="145" t="s">
        <v>19</v>
      </c>
      <c r="H3035" s="145" t="s">
        <v>59</v>
      </c>
      <c r="I3035" s="130">
        <v>2014</v>
      </c>
      <c r="J3035" s="146" t="s">
        <v>4</v>
      </c>
      <c r="K3035" s="129">
        <v>3819</v>
      </c>
      <c r="L3035" s="121"/>
      <c r="M3035" s="147" t="s">
        <v>54</v>
      </c>
      <c r="N3035" s="147" t="s">
        <v>54</v>
      </c>
      <c r="O3035" s="148">
        <v>2001</v>
      </c>
      <c r="P3035" s="148" t="s">
        <v>6</v>
      </c>
      <c r="Q3035" s="149">
        <v>2</v>
      </c>
    </row>
    <row r="3036" spans="7:17" x14ac:dyDescent="0.3">
      <c r="G3036" s="145" t="s">
        <v>19</v>
      </c>
      <c r="H3036" s="145" t="s">
        <v>59</v>
      </c>
      <c r="I3036" s="130">
        <v>2014</v>
      </c>
      <c r="J3036" s="146" t="s">
        <v>5</v>
      </c>
      <c r="K3036" s="129">
        <v>3227</v>
      </c>
      <c r="L3036" s="121"/>
      <c r="M3036" s="147" t="s">
        <v>54</v>
      </c>
      <c r="N3036" s="147" t="s">
        <v>54</v>
      </c>
      <c r="O3036" s="148">
        <v>2001</v>
      </c>
      <c r="P3036" s="148" t="s">
        <v>10</v>
      </c>
      <c r="Q3036" s="149">
        <v>3</v>
      </c>
    </row>
    <row r="3037" spans="7:17" x14ac:dyDescent="0.3">
      <c r="G3037" s="145" t="s">
        <v>19</v>
      </c>
      <c r="H3037" s="145" t="s">
        <v>59</v>
      </c>
      <c r="I3037" s="130">
        <v>2014</v>
      </c>
      <c r="J3037" s="146" t="s">
        <v>6</v>
      </c>
      <c r="K3037" s="129">
        <v>2952</v>
      </c>
      <c r="L3037" s="121"/>
      <c r="M3037" s="147" t="s">
        <v>54</v>
      </c>
      <c r="N3037" s="147" t="s">
        <v>54</v>
      </c>
      <c r="O3037" s="148">
        <v>2001</v>
      </c>
      <c r="P3037" s="148" t="s">
        <v>11</v>
      </c>
      <c r="Q3037" s="149">
        <v>1</v>
      </c>
    </row>
    <row r="3038" spans="7:17" x14ac:dyDescent="0.3">
      <c r="G3038" s="145" t="s">
        <v>19</v>
      </c>
      <c r="H3038" s="145" t="s">
        <v>59</v>
      </c>
      <c r="I3038" s="130">
        <v>2014</v>
      </c>
      <c r="J3038" s="146" t="s">
        <v>7</v>
      </c>
      <c r="K3038" s="129">
        <v>2766</v>
      </c>
      <c r="L3038" s="121"/>
      <c r="M3038" s="147" t="s">
        <v>54</v>
      </c>
      <c r="N3038" s="147" t="s">
        <v>54</v>
      </c>
      <c r="O3038" s="148">
        <v>2001</v>
      </c>
      <c r="P3038" s="148" t="s">
        <v>13</v>
      </c>
      <c r="Q3038" s="149">
        <v>1</v>
      </c>
    </row>
    <row r="3039" spans="7:17" x14ac:dyDescent="0.3">
      <c r="G3039" s="145" t="s">
        <v>19</v>
      </c>
      <c r="H3039" s="145" t="s">
        <v>59</v>
      </c>
      <c r="I3039" s="130">
        <v>2014</v>
      </c>
      <c r="J3039" s="146" t="s">
        <v>8</v>
      </c>
      <c r="K3039" s="129">
        <v>2853</v>
      </c>
      <c r="L3039" s="121"/>
      <c r="M3039" s="147" t="s">
        <v>54</v>
      </c>
      <c r="N3039" s="147" t="s">
        <v>54</v>
      </c>
      <c r="O3039" s="148">
        <v>2001</v>
      </c>
      <c r="P3039" s="148" t="s">
        <v>14</v>
      </c>
      <c r="Q3039" s="149">
        <v>4</v>
      </c>
    </row>
    <row r="3040" spans="7:17" x14ac:dyDescent="0.3">
      <c r="G3040" s="145" t="s">
        <v>19</v>
      </c>
      <c r="H3040" s="145" t="s">
        <v>59</v>
      </c>
      <c r="I3040" s="130">
        <v>2014</v>
      </c>
      <c r="J3040" s="146" t="s">
        <v>9</v>
      </c>
      <c r="K3040" s="129">
        <v>3639</v>
      </c>
      <c r="L3040" s="121"/>
      <c r="M3040" s="147" t="s">
        <v>54</v>
      </c>
      <c r="N3040" s="147" t="s">
        <v>54</v>
      </c>
      <c r="O3040" s="148">
        <v>2001</v>
      </c>
      <c r="P3040" s="148" t="s">
        <v>15</v>
      </c>
      <c r="Q3040" s="149">
        <v>1</v>
      </c>
    </row>
    <row r="3041" spans="7:17" x14ac:dyDescent="0.3">
      <c r="G3041" s="145" t="s">
        <v>19</v>
      </c>
      <c r="H3041" s="145" t="s">
        <v>59</v>
      </c>
      <c r="I3041" s="130">
        <v>2014</v>
      </c>
      <c r="J3041" s="146" t="s">
        <v>10</v>
      </c>
      <c r="K3041" s="129">
        <v>2945</v>
      </c>
      <c r="L3041" s="121"/>
      <c r="M3041" s="147" t="s">
        <v>25</v>
      </c>
      <c r="N3041" s="147" t="s">
        <v>28</v>
      </c>
      <c r="O3041" s="148">
        <v>2000</v>
      </c>
      <c r="P3041" s="148" t="s">
        <v>4</v>
      </c>
      <c r="Q3041" s="149">
        <v>2</v>
      </c>
    </row>
    <row r="3042" spans="7:17" x14ac:dyDescent="0.3">
      <c r="G3042" s="145" t="s">
        <v>19</v>
      </c>
      <c r="H3042" s="145" t="s">
        <v>59</v>
      </c>
      <c r="I3042" s="130">
        <v>2014</v>
      </c>
      <c r="J3042" s="146" t="s">
        <v>11</v>
      </c>
      <c r="K3042" s="129">
        <v>2891</v>
      </c>
      <c r="L3042" s="121"/>
      <c r="M3042" s="147" t="s">
        <v>25</v>
      </c>
      <c r="N3042" s="147" t="s">
        <v>28</v>
      </c>
      <c r="O3042" s="148">
        <v>2000</v>
      </c>
      <c r="P3042" s="148" t="s">
        <v>5</v>
      </c>
      <c r="Q3042" s="149">
        <v>15</v>
      </c>
    </row>
    <row r="3043" spans="7:17" x14ac:dyDescent="0.3">
      <c r="G3043" s="145" t="s">
        <v>19</v>
      </c>
      <c r="H3043" s="145" t="s">
        <v>59</v>
      </c>
      <c r="I3043" s="130">
        <v>2014</v>
      </c>
      <c r="J3043" s="146" t="s">
        <v>12</v>
      </c>
      <c r="K3043" s="129">
        <v>2687</v>
      </c>
      <c r="L3043" s="121"/>
      <c r="M3043" s="147" t="s">
        <v>25</v>
      </c>
      <c r="N3043" s="147" t="s">
        <v>28</v>
      </c>
      <c r="O3043" s="148">
        <v>2000</v>
      </c>
      <c r="P3043" s="148" t="s">
        <v>6</v>
      </c>
      <c r="Q3043" s="149">
        <v>18</v>
      </c>
    </row>
    <row r="3044" spans="7:17" x14ac:dyDescent="0.3">
      <c r="G3044" s="145" t="s">
        <v>19</v>
      </c>
      <c r="H3044" s="145" t="s">
        <v>59</v>
      </c>
      <c r="I3044" s="130">
        <v>2014</v>
      </c>
      <c r="J3044" s="146" t="s">
        <v>13</v>
      </c>
      <c r="K3044" s="129">
        <v>3832</v>
      </c>
      <c r="L3044" s="121"/>
      <c r="M3044" s="147" t="s">
        <v>25</v>
      </c>
      <c r="N3044" s="147" t="s">
        <v>28</v>
      </c>
      <c r="O3044" s="148">
        <v>2000</v>
      </c>
      <c r="P3044" s="148" t="s">
        <v>7</v>
      </c>
      <c r="Q3044" s="149">
        <v>18</v>
      </c>
    </row>
    <row r="3045" spans="7:17" x14ac:dyDescent="0.3">
      <c r="G3045" s="145" t="s">
        <v>19</v>
      </c>
      <c r="H3045" s="145" t="s">
        <v>59</v>
      </c>
      <c r="I3045" s="130">
        <v>2014</v>
      </c>
      <c r="J3045" s="146" t="s">
        <v>14</v>
      </c>
      <c r="K3045" s="129">
        <v>2389</v>
      </c>
      <c r="L3045" s="121"/>
      <c r="M3045" s="147" t="s">
        <v>25</v>
      </c>
      <c r="N3045" s="147" t="s">
        <v>28</v>
      </c>
      <c r="O3045" s="148">
        <v>2000</v>
      </c>
      <c r="P3045" s="148" t="s">
        <v>9</v>
      </c>
      <c r="Q3045" s="149">
        <v>26</v>
      </c>
    </row>
    <row r="3046" spans="7:17" x14ac:dyDescent="0.3">
      <c r="G3046" s="145" t="s">
        <v>19</v>
      </c>
      <c r="H3046" s="145" t="s">
        <v>59</v>
      </c>
      <c r="I3046" s="130">
        <v>2014</v>
      </c>
      <c r="J3046" s="146" t="s">
        <v>15</v>
      </c>
      <c r="K3046" s="129">
        <v>2668</v>
      </c>
      <c r="L3046" s="121"/>
      <c r="M3046" s="147" t="s">
        <v>25</v>
      </c>
      <c r="N3046" s="147" t="s">
        <v>28</v>
      </c>
      <c r="O3046" s="148">
        <v>2000</v>
      </c>
      <c r="P3046" s="148" t="s">
        <v>10</v>
      </c>
      <c r="Q3046" s="149">
        <v>14</v>
      </c>
    </row>
    <row r="3047" spans="7:17" x14ac:dyDescent="0.3">
      <c r="G3047" s="145" t="s">
        <v>19</v>
      </c>
      <c r="H3047" s="145" t="s">
        <v>60</v>
      </c>
      <c r="I3047" s="130">
        <v>2014</v>
      </c>
      <c r="J3047" s="146" t="s">
        <v>4</v>
      </c>
      <c r="K3047" s="129">
        <v>30</v>
      </c>
      <c r="L3047" s="121"/>
      <c r="M3047" s="147" t="s">
        <v>25</v>
      </c>
      <c r="N3047" s="147" t="s">
        <v>28</v>
      </c>
      <c r="O3047" s="148">
        <v>2000</v>
      </c>
      <c r="P3047" s="148" t="s">
        <v>11</v>
      </c>
      <c r="Q3047" s="149">
        <v>26</v>
      </c>
    </row>
    <row r="3048" spans="7:17" x14ac:dyDescent="0.3">
      <c r="G3048" s="145" t="s">
        <v>19</v>
      </c>
      <c r="H3048" s="145" t="s">
        <v>60</v>
      </c>
      <c r="I3048" s="130">
        <v>2014</v>
      </c>
      <c r="J3048" s="146" t="s">
        <v>5</v>
      </c>
      <c r="K3048" s="129">
        <v>14</v>
      </c>
      <c r="L3048" s="121"/>
      <c r="M3048" s="147" t="s">
        <v>25</v>
      </c>
      <c r="N3048" s="147" t="s">
        <v>28</v>
      </c>
      <c r="O3048" s="148">
        <v>2000</v>
      </c>
      <c r="P3048" s="148" t="s">
        <v>12</v>
      </c>
      <c r="Q3048" s="149">
        <v>963</v>
      </c>
    </row>
    <row r="3049" spans="7:17" x14ac:dyDescent="0.3">
      <c r="G3049" s="145" t="s">
        <v>19</v>
      </c>
      <c r="H3049" s="145" t="s">
        <v>60</v>
      </c>
      <c r="I3049" s="130">
        <v>2014</v>
      </c>
      <c r="J3049" s="146" t="s">
        <v>6</v>
      </c>
      <c r="K3049" s="129">
        <v>6</v>
      </c>
      <c r="L3049" s="121"/>
      <c r="M3049" s="147" t="s">
        <v>25</v>
      </c>
      <c r="N3049" s="147" t="s">
        <v>28</v>
      </c>
      <c r="O3049" s="148">
        <v>2000</v>
      </c>
      <c r="P3049" s="148" t="s">
        <v>13</v>
      </c>
      <c r="Q3049" s="149">
        <v>122</v>
      </c>
    </row>
    <row r="3050" spans="7:17" x14ac:dyDescent="0.3">
      <c r="G3050" s="145" t="s">
        <v>19</v>
      </c>
      <c r="H3050" s="145" t="s">
        <v>60</v>
      </c>
      <c r="I3050" s="130">
        <v>2014</v>
      </c>
      <c r="J3050" s="146" t="s">
        <v>7</v>
      </c>
      <c r="K3050" s="129">
        <v>23</v>
      </c>
      <c r="L3050" s="121"/>
      <c r="M3050" s="147" t="s">
        <v>25</v>
      </c>
      <c r="N3050" s="147" t="s">
        <v>28</v>
      </c>
      <c r="O3050" s="148">
        <v>2000</v>
      </c>
      <c r="P3050" s="148" t="s">
        <v>14</v>
      </c>
      <c r="Q3050" s="149">
        <v>144</v>
      </c>
    </row>
    <row r="3051" spans="7:17" x14ac:dyDescent="0.3">
      <c r="G3051" s="145" t="s">
        <v>19</v>
      </c>
      <c r="H3051" s="145" t="s">
        <v>60</v>
      </c>
      <c r="I3051" s="130">
        <v>2014</v>
      </c>
      <c r="J3051" s="146" t="s">
        <v>8</v>
      </c>
      <c r="K3051" s="129">
        <v>6</v>
      </c>
      <c r="L3051" s="121"/>
      <c r="M3051" s="147" t="s">
        <v>25</v>
      </c>
      <c r="N3051" s="147" t="s">
        <v>28</v>
      </c>
      <c r="O3051" s="148">
        <v>2000</v>
      </c>
      <c r="P3051" s="148" t="s">
        <v>15</v>
      </c>
      <c r="Q3051" s="149">
        <v>47</v>
      </c>
    </row>
    <row r="3052" spans="7:17" x14ac:dyDescent="0.3">
      <c r="G3052" s="145" t="s">
        <v>19</v>
      </c>
      <c r="H3052" s="145" t="s">
        <v>60</v>
      </c>
      <c r="I3052" s="130">
        <v>2014</v>
      </c>
      <c r="J3052" s="146" t="s">
        <v>9</v>
      </c>
      <c r="K3052" s="129">
        <v>2</v>
      </c>
      <c r="L3052" s="121"/>
      <c r="M3052" s="147" t="s">
        <v>25</v>
      </c>
      <c r="N3052" s="147" t="s">
        <v>30</v>
      </c>
      <c r="O3052" s="148">
        <v>2000</v>
      </c>
      <c r="P3052" s="148" t="s">
        <v>4</v>
      </c>
      <c r="Q3052" s="149">
        <v>1</v>
      </c>
    </row>
    <row r="3053" spans="7:17" x14ac:dyDescent="0.3">
      <c r="G3053" s="145" t="s">
        <v>19</v>
      </c>
      <c r="H3053" s="145" t="s">
        <v>60</v>
      </c>
      <c r="I3053" s="130">
        <v>2014</v>
      </c>
      <c r="J3053" s="146" t="s">
        <v>10</v>
      </c>
      <c r="K3053" s="129">
        <v>23</v>
      </c>
      <c r="L3053" s="121"/>
      <c r="M3053" s="147" t="s">
        <v>25</v>
      </c>
      <c r="N3053" s="147" t="s">
        <v>30</v>
      </c>
      <c r="O3053" s="148">
        <v>2000</v>
      </c>
      <c r="P3053" s="148" t="s">
        <v>12</v>
      </c>
      <c r="Q3053" s="149">
        <v>1</v>
      </c>
    </row>
    <row r="3054" spans="7:17" x14ac:dyDescent="0.3">
      <c r="G3054" s="145" t="s">
        <v>19</v>
      </c>
      <c r="H3054" s="145" t="s">
        <v>60</v>
      </c>
      <c r="I3054" s="130">
        <v>2014</v>
      </c>
      <c r="J3054" s="146" t="s">
        <v>11</v>
      </c>
      <c r="K3054" s="129">
        <v>21</v>
      </c>
      <c r="L3054" s="121"/>
      <c r="M3054" s="147" t="s">
        <v>25</v>
      </c>
      <c r="N3054" s="147" t="s">
        <v>31</v>
      </c>
      <c r="O3054" s="148">
        <v>2000</v>
      </c>
      <c r="P3054" s="148" t="s">
        <v>4</v>
      </c>
      <c r="Q3054" s="149">
        <v>6</v>
      </c>
    </row>
    <row r="3055" spans="7:17" x14ac:dyDescent="0.3">
      <c r="G3055" s="145" t="s">
        <v>19</v>
      </c>
      <c r="H3055" s="145" t="s">
        <v>60</v>
      </c>
      <c r="I3055" s="130">
        <v>2014</v>
      </c>
      <c r="J3055" s="146" t="s">
        <v>12</v>
      </c>
      <c r="K3055" s="129">
        <v>11</v>
      </c>
      <c r="L3055" s="121"/>
      <c r="M3055" s="147" t="s">
        <v>25</v>
      </c>
      <c r="N3055" s="147" t="s">
        <v>31</v>
      </c>
      <c r="O3055" s="148">
        <v>2000</v>
      </c>
      <c r="P3055" s="148" t="s">
        <v>5</v>
      </c>
      <c r="Q3055" s="149">
        <v>1</v>
      </c>
    </row>
    <row r="3056" spans="7:17" x14ac:dyDescent="0.3">
      <c r="G3056" s="145" t="s">
        <v>19</v>
      </c>
      <c r="H3056" s="145" t="s">
        <v>60</v>
      </c>
      <c r="I3056" s="130">
        <v>2014</v>
      </c>
      <c r="J3056" s="146" t="s">
        <v>13</v>
      </c>
      <c r="K3056" s="129">
        <v>36</v>
      </c>
      <c r="L3056" s="121"/>
      <c r="M3056" s="147" t="s">
        <v>25</v>
      </c>
      <c r="N3056" s="147" t="s">
        <v>31</v>
      </c>
      <c r="O3056" s="148">
        <v>2000</v>
      </c>
      <c r="P3056" s="148" t="s">
        <v>15</v>
      </c>
      <c r="Q3056" s="149">
        <v>4</v>
      </c>
    </row>
    <row r="3057" spans="7:17" x14ac:dyDescent="0.3">
      <c r="G3057" s="145" t="s">
        <v>19</v>
      </c>
      <c r="H3057" s="145" t="s">
        <v>60</v>
      </c>
      <c r="I3057" s="130">
        <v>2014</v>
      </c>
      <c r="J3057" s="146" t="s">
        <v>14</v>
      </c>
      <c r="K3057" s="129">
        <v>22</v>
      </c>
      <c r="L3057" s="121"/>
      <c r="M3057" s="147" t="s">
        <v>25</v>
      </c>
      <c r="N3057" s="147" t="s">
        <v>32</v>
      </c>
      <c r="O3057" s="148">
        <v>2000</v>
      </c>
      <c r="P3057" s="148" t="s">
        <v>4</v>
      </c>
      <c r="Q3057" s="149">
        <v>1</v>
      </c>
    </row>
    <row r="3058" spans="7:17" x14ac:dyDescent="0.3">
      <c r="G3058" s="145" t="s">
        <v>19</v>
      </c>
      <c r="H3058" s="145" t="s">
        <v>60</v>
      </c>
      <c r="I3058" s="130">
        <v>2014</v>
      </c>
      <c r="J3058" s="146" t="s">
        <v>15</v>
      </c>
      <c r="K3058" s="129">
        <v>28</v>
      </c>
      <c r="L3058" s="121"/>
      <c r="M3058" s="147" t="s">
        <v>25</v>
      </c>
      <c r="N3058" s="147" t="s">
        <v>32</v>
      </c>
      <c r="O3058" s="148">
        <v>2000</v>
      </c>
      <c r="P3058" s="148" t="s">
        <v>6</v>
      </c>
      <c r="Q3058" s="149">
        <v>1</v>
      </c>
    </row>
    <row r="3059" spans="7:17" x14ac:dyDescent="0.3">
      <c r="G3059" s="145" t="s">
        <v>19</v>
      </c>
      <c r="H3059" s="145" t="s">
        <v>62</v>
      </c>
      <c r="I3059" s="130">
        <v>2014</v>
      </c>
      <c r="J3059" s="146" t="s">
        <v>4</v>
      </c>
      <c r="K3059" s="129">
        <v>163</v>
      </c>
      <c r="L3059" s="121"/>
      <c r="M3059" s="147" t="s">
        <v>25</v>
      </c>
      <c r="N3059" s="147" t="s">
        <v>32</v>
      </c>
      <c r="O3059" s="148">
        <v>2000</v>
      </c>
      <c r="P3059" s="148" t="s">
        <v>10</v>
      </c>
      <c r="Q3059" s="149">
        <v>2</v>
      </c>
    </row>
    <row r="3060" spans="7:17" x14ac:dyDescent="0.3">
      <c r="G3060" s="145" t="s">
        <v>19</v>
      </c>
      <c r="H3060" s="145" t="s">
        <v>62</v>
      </c>
      <c r="I3060" s="130">
        <v>2014</v>
      </c>
      <c r="J3060" s="146" t="s">
        <v>5</v>
      </c>
      <c r="K3060" s="129">
        <v>202</v>
      </c>
      <c r="L3060" s="121"/>
      <c r="M3060" s="147" t="s">
        <v>25</v>
      </c>
      <c r="N3060" s="147" t="s">
        <v>32</v>
      </c>
      <c r="O3060" s="148">
        <v>2000</v>
      </c>
      <c r="P3060" s="148" t="s">
        <v>15</v>
      </c>
      <c r="Q3060" s="149">
        <v>1</v>
      </c>
    </row>
    <row r="3061" spans="7:17" x14ac:dyDescent="0.3">
      <c r="G3061" s="145" t="s">
        <v>19</v>
      </c>
      <c r="H3061" s="145" t="s">
        <v>62</v>
      </c>
      <c r="I3061" s="130">
        <v>2014</v>
      </c>
      <c r="J3061" s="146" t="s">
        <v>6</v>
      </c>
      <c r="K3061" s="129">
        <v>210</v>
      </c>
      <c r="L3061" s="121"/>
      <c r="M3061" s="147" t="s">
        <v>35</v>
      </c>
      <c r="N3061" s="147" t="s">
        <v>36</v>
      </c>
      <c r="O3061" s="148">
        <v>2000</v>
      </c>
      <c r="P3061" s="148" t="s">
        <v>4</v>
      </c>
      <c r="Q3061" s="149">
        <v>158</v>
      </c>
    </row>
    <row r="3062" spans="7:17" x14ac:dyDescent="0.3">
      <c r="G3062" s="145" t="s">
        <v>19</v>
      </c>
      <c r="H3062" s="145" t="s">
        <v>62</v>
      </c>
      <c r="I3062" s="130">
        <v>2014</v>
      </c>
      <c r="J3062" s="146" t="s">
        <v>7</v>
      </c>
      <c r="K3062" s="129">
        <v>200</v>
      </c>
      <c r="L3062" s="121"/>
      <c r="M3062" s="147" t="s">
        <v>35</v>
      </c>
      <c r="N3062" s="147" t="s">
        <v>36</v>
      </c>
      <c r="O3062" s="148">
        <v>2000</v>
      </c>
      <c r="P3062" s="148" t="s">
        <v>5</v>
      </c>
      <c r="Q3062" s="149">
        <v>58</v>
      </c>
    </row>
    <row r="3063" spans="7:17" x14ac:dyDescent="0.3">
      <c r="G3063" s="145" t="s">
        <v>19</v>
      </c>
      <c r="H3063" s="145" t="s">
        <v>62</v>
      </c>
      <c r="I3063" s="130">
        <v>2014</v>
      </c>
      <c r="J3063" s="146" t="s">
        <v>8</v>
      </c>
      <c r="K3063" s="129">
        <v>112</v>
      </c>
      <c r="L3063" s="121"/>
      <c r="M3063" s="147" t="s">
        <v>35</v>
      </c>
      <c r="N3063" s="147" t="s">
        <v>36</v>
      </c>
      <c r="O3063" s="148">
        <v>2000</v>
      </c>
      <c r="P3063" s="148" t="s">
        <v>6</v>
      </c>
      <c r="Q3063" s="149">
        <v>160</v>
      </c>
    </row>
    <row r="3064" spans="7:17" x14ac:dyDescent="0.3">
      <c r="G3064" s="145" t="s">
        <v>19</v>
      </c>
      <c r="H3064" s="145" t="s">
        <v>62</v>
      </c>
      <c r="I3064" s="130">
        <v>2014</v>
      </c>
      <c r="J3064" s="146" t="s">
        <v>9</v>
      </c>
      <c r="K3064" s="129">
        <v>237</v>
      </c>
      <c r="L3064" s="121"/>
      <c r="M3064" s="147" t="s">
        <v>35</v>
      </c>
      <c r="N3064" s="147" t="s">
        <v>36</v>
      </c>
      <c r="O3064" s="148">
        <v>2000</v>
      </c>
      <c r="P3064" s="148" t="s">
        <v>7</v>
      </c>
      <c r="Q3064" s="149">
        <v>63</v>
      </c>
    </row>
    <row r="3065" spans="7:17" x14ac:dyDescent="0.3">
      <c r="G3065" s="145" t="s">
        <v>19</v>
      </c>
      <c r="H3065" s="145" t="s">
        <v>62</v>
      </c>
      <c r="I3065" s="130">
        <v>2014</v>
      </c>
      <c r="J3065" s="146" t="s">
        <v>10</v>
      </c>
      <c r="K3065" s="129">
        <v>136</v>
      </c>
      <c r="L3065" s="121"/>
      <c r="M3065" s="147" t="s">
        <v>35</v>
      </c>
      <c r="N3065" s="147" t="s">
        <v>36</v>
      </c>
      <c r="O3065" s="148">
        <v>2000</v>
      </c>
      <c r="P3065" s="148" t="s">
        <v>8</v>
      </c>
      <c r="Q3065" s="149">
        <v>39</v>
      </c>
    </row>
    <row r="3066" spans="7:17" x14ac:dyDescent="0.3">
      <c r="G3066" s="145" t="s">
        <v>19</v>
      </c>
      <c r="H3066" s="145" t="s">
        <v>62</v>
      </c>
      <c r="I3066" s="130">
        <v>2014</v>
      </c>
      <c r="J3066" s="146" t="s">
        <v>11</v>
      </c>
      <c r="K3066" s="129">
        <v>136</v>
      </c>
      <c r="L3066" s="121"/>
      <c r="M3066" s="147" t="s">
        <v>35</v>
      </c>
      <c r="N3066" s="147" t="s">
        <v>36</v>
      </c>
      <c r="O3066" s="148">
        <v>2000</v>
      </c>
      <c r="P3066" s="148" t="s">
        <v>9</v>
      </c>
      <c r="Q3066" s="149">
        <v>48</v>
      </c>
    </row>
    <row r="3067" spans="7:17" x14ac:dyDescent="0.3">
      <c r="G3067" s="145" t="s">
        <v>19</v>
      </c>
      <c r="H3067" s="145" t="s">
        <v>62</v>
      </c>
      <c r="I3067" s="130">
        <v>2014</v>
      </c>
      <c r="J3067" s="146" t="s">
        <v>12</v>
      </c>
      <c r="K3067" s="129">
        <v>132</v>
      </c>
      <c r="L3067" s="121"/>
      <c r="M3067" s="147" t="s">
        <v>35</v>
      </c>
      <c r="N3067" s="147" t="s">
        <v>36</v>
      </c>
      <c r="O3067" s="148">
        <v>2000</v>
      </c>
      <c r="P3067" s="148" t="s">
        <v>10</v>
      </c>
      <c r="Q3067" s="149">
        <v>41</v>
      </c>
    </row>
    <row r="3068" spans="7:17" x14ac:dyDescent="0.3">
      <c r="G3068" s="145" t="s">
        <v>19</v>
      </c>
      <c r="H3068" s="145" t="s">
        <v>62</v>
      </c>
      <c r="I3068" s="130">
        <v>2014</v>
      </c>
      <c r="J3068" s="146" t="s">
        <v>13</v>
      </c>
      <c r="K3068" s="129">
        <v>114</v>
      </c>
      <c r="L3068" s="121"/>
      <c r="M3068" s="147" t="s">
        <v>35</v>
      </c>
      <c r="N3068" s="147" t="s">
        <v>36</v>
      </c>
      <c r="O3068" s="148">
        <v>2000</v>
      </c>
      <c r="P3068" s="148" t="s">
        <v>11</v>
      </c>
      <c r="Q3068" s="149">
        <v>40</v>
      </c>
    </row>
    <row r="3069" spans="7:17" x14ac:dyDescent="0.3">
      <c r="G3069" s="145" t="s">
        <v>19</v>
      </c>
      <c r="H3069" s="145" t="s">
        <v>62</v>
      </c>
      <c r="I3069" s="130">
        <v>2014</v>
      </c>
      <c r="J3069" s="146" t="s">
        <v>14</v>
      </c>
      <c r="K3069" s="129">
        <v>143</v>
      </c>
      <c r="L3069" s="121"/>
      <c r="M3069" s="147" t="s">
        <v>35</v>
      </c>
      <c r="N3069" s="147" t="s">
        <v>36</v>
      </c>
      <c r="O3069" s="148">
        <v>2000</v>
      </c>
      <c r="P3069" s="148" t="s">
        <v>12</v>
      </c>
      <c r="Q3069" s="149">
        <v>48</v>
      </c>
    </row>
    <row r="3070" spans="7:17" x14ac:dyDescent="0.3">
      <c r="G3070" s="145" t="s">
        <v>19</v>
      </c>
      <c r="H3070" s="145" t="s">
        <v>62</v>
      </c>
      <c r="I3070" s="130">
        <v>2014</v>
      </c>
      <c r="J3070" s="146" t="s">
        <v>15</v>
      </c>
      <c r="K3070" s="129">
        <v>151</v>
      </c>
      <c r="L3070" s="121"/>
      <c r="M3070" s="147" t="s">
        <v>35</v>
      </c>
      <c r="N3070" s="147" t="s">
        <v>36</v>
      </c>
      <c r="O3070" s="148">
        <v>2000</v>
      </c>
      <c r="P3070" s="148" t="s">
        <v>13</v>
      </c>
      <c r="Q3070" s="149">
        <v>29</v>
      </c>
    </row>
    <row r="3071" spans="7:17" x14ac:dyDescent="0.3">
      <c r="G3071" s="145" t="s">
        <v>19</v>
      </c>
      <c r="H3071" s="145" t="s">
        <v>63</v>
      </c>
      <c r="I3071" s="130">
        <v>2014</v>
      </c>
      <c r="J3071" s="146" t="s">
        <v>4</v>
      </c>
      <c r="K3071" s="129">
        <v>998</v>
      </c>
      <c r="L3071" s="121"/>
      <c r="M3071" s="147" t="s">
        <v>35</v>
      </c>
      <c r="N3071" s="147" t="s">
        <v>36</v>
      </c>
      <c r="O3071" s="148">
        <v>2000</v>
      </c>
      <c r="P3071" s="148" t="s">
        <v>14</v>
      </c>
      <c r="Q3071" s="149">
        <v>39</v>
      </c>
    </row>
    <row r="3072" spans="7:17" x14ac:dyDescent="0.3">
      <c r="G3072" s="145" t="s">
        <v>19</v>
      </c>
      <c r="H3072" s="145" t="s">
        <v>63</v>
      </c>
      <c r="I3072" s="130">
        <v>2014</v>
      </c>
      <c r="J3072" s="146" t="s">
        <v>5</v>
      </c>
      <c r="K3072" s="129">
        <v>758</v>
      </c>
      <c r="L3072" s="121"/>
      <c r="M3072" s="147" t="s">
        <v>35</v>
      </c>
      <c r="N3072" s="147" t="s">
        <v>36</v>
      </c>
      <c r="O3072" s="148">
        <v>2000</v>
      </c>
      <c r="P3072" s="148" t="s">
        <v>15</v>
      </c>
      <c r="Q3072" s="149">
        <v>23</v>
      </c>
    </row>
    <row r="3073" spans="7:17" x14ac:dyDescent="0.3">
      <c r="G3073" s="145" t="s">
        <v>19</v>
      </c>
      <c r="H3073" s="145" t="s">
        <v>63</v>
      </c>
      <c r="I3073" s="130">
        <v>2014</v>
      </c>
      <c r="J3073" s="146" t="s">
        <v>6</v>
      </c>
      <c r="K3073" s="129">
        <v>906</v>
      </c>
      <c r="L3073" s="121"/>
      <c r="M3073" s="147" t="s">
        <v>48</v>
      </c>
      <c r="N3073" s="147" t="s">
        <v>49</v>
      </c>
      <c r="O3073" s="148">
        <v>2000</v>
      </c>
      <c r="P3073" s="148" t="s">
        <v>5</v>
      </c>
      <c r="Q3073" s="149">
        <v>1</v>
      </c>
    </row>
    <row r="3074" spans="7:17" x14ac:dyDescent="0.3">
      <c r="G3074" s="145" t="s">
        <v>19</v>
      </c>
      <c r="H3074" s="145" t="s">
        <v>63</v>
      </c>
      <c r="I3074" s="130">
        <v>2014</v>
      </c>
      <c r="J3074" s="146" t="s">
        <v>7</v>
      </c>
      <c r="K3074" s="129">
        <v>804</v>
      </c>
      <c r="L3074" s="121"/>
      <c r="M3074" s="147" t="s">
        <v>50</v>
      </c>
      <c r="N3074" s="147" t="s">
        <v>51</v>
      </c>
      <c r="O3074" s="148">
        <v>2000</v>
      </c>
      <c r="P3074" s="148" t="s">
        <v>4</v>
      </c>
      <c r="Q3074" s="149">
        <v>2</v>
      </c>
    </row>
    <row r="3075" spans="7:17" x14ac:dyDescent="0.3">
      <c r="G3075" s="145" t="s">
        <v>19</v>
      </c>
      <c r="H3075" s="145" t="s">
        <v>63</v>
      </c>
      <c r="I3075" s="130">
        <v>2014</v>
      </c>
      <c r="J3075" s="146" t="s">
        <v>8</v>
      </c>
      <c r="K3075" s="129">
        <v>905</v>
      </c>
      <c r="L3075" s="121"/>
      <c r="M3075" s="147" t="s">
        <v>50</v>
      </c>
      <c r="N3075" s="147" t="s">
        <v>51</v>
      </c>
      <c r="O3075" s="148">
        <v>2000</v>
      </c>
      <c r="P3075" s="148" t="s">
        <v>6</v>
      </c>
      <c r="Q3075" s="149">
        <v>1</v>
      </c>
    </row>
    <row r="3076" spans="7:17" x14ac:dyDescent="0.3">
      <c r="G3076" s="145" t="s">
        <v>19</v>
      </c>
      <c r="H3076" s="145" t="s">
        <v>63</v>
      </c>
      <c r="I3076" s="130">
        <v>2014</v>
      </c>
      <c r="J3076" s="146" t="s">
        <v>9</v>
      </c>
      <c r="K3076" s="129">
        <v>861</v>
      </c>
      <c r="L3076" s="121"/>
      <c r="M3076" s="147" t="s">
        <v>50</v>
      </c>
      <c r="N3076" s="147" t="s">
        <v>51</v>
      </c>
      <c r="O3076" s="148">
        <v>2000</v>
      </c>
      <c r="P3076" s="148" t="s">
        <v>13</v>
      </c>
      <c r="Q3076" s="149">
        <v>116</v>
      </c>
    </row>
    <row r="3077" spans="7:17" x14ac:dyDescent="0.3">
      <c r="G3077" s="145" t="s">
        <v>19</v>
      </c>
      <c r="H3077" s="145" t="s">
        <v>63</v>
      </c>
      <c r="I3077" s="130">
        <v>2014</v>
      </c>
      <c r="J3077" s="146" t="s">
        <v>10</v>
      </c>
      <c r="K3077" s="129">
        <v>996</v>
      </c>
      <c r="L3077" s="121"/>
      <c r="M3077" s="147" t="s">
        <v>50</v>
      </c>
      <c r="N3077" s="147" t="s">
        <v>51</v>
      </c>
      <c r="O3077" s="148">
        <v>2000</v>
      </c>
      <c r="P3077" s="148" t="s">
        <v>14</v>
      </c>
      <c r="Q3077" s="149">
        <v>1</v>
      </c>
    </row>
    <row r="3078" spans="7:17" x14ac:dyDescent="0.3">
      <c r="G3078" s="145" t="s">
        <v>19</v>
      </c>
      <c r="H3078" s="145" t="s">
        <v>63</v>
      </c>
      <c r="I3078" s="130">
        <v>2014</v>
      </c>
      <c r="J3078" s="146" t="s">
        <v>11</v>
      </c>
      <c r="K3078" s="129">
        <v>744</v>
      </c>
      <c r="L3078" s="121"/>
      <c r="M3078" s="147" t="s">
        <v>50</v>
      </c>
      <c r="N3078" s="147" t="s">
        <v>51</v>
      </c>
      <c r="O3078" s="148">
        <v>2000</v>
      </c>
      <c r="P3078" s="148" t="s">
        <v>15</v>
      </c>
      <c r="Q3078" s="149">
        <v>1</v>
      </c>
    </row>
    <row r="3079" spans="7:17" x14ac:dyDescent="0.3">
      <c r="G3079" s="145" t="s">
        <v>19</v>
      </c>
      <c r="H3079" s="145" t="s">
        <v>63</v>
      </c>
      <c r="I3079" s="130">
        <v>2014</v>
      </c>
      <c r="J3079" s="146" t="s">
        <v>12</v>
      </c>
      <c r="K3079" s="129">
        <v>975</v>
      </c>
      <c r="L3079" s="121"/>
      <c r="M3079" s="147" t="s">
        <v>54</v>
      </c>
      <c r="N3079" s="147" t="s">
        <v>54</v>
      </c>
      <c r="O3079" s="148">
        <v>2000</v>
      </c>
      <c r="P3079" s="148" t="s">
        <v>6</v>
      </c>
      <c r="Q3079" s="149">
        <v>3</v>
      </c>
    </row>
    <row r="3080" spans="7:17" x14ac:dyDescent="0.3">
      <c r="G3080" s="145" t="s">
        <v>19</v>
      </c>
      <c r="H3080" s="145" t="s">
        <v>63</v>
      </c>
      <c r="I3080" s="130">
        <v>2014</v>
      </c>
      <c r="J3080" s="146" t="s">
        <v>13</v>
      </c>
      <c r="K3080" s="129">
        <v>1267</v>
      </c>
      <c r="L3080" s="121"/>
      <c r="M3080" s="147" t="s">
        <v>54</v>
      </c>
      <c r="N3080" s="147" t="s">
        <v>54</v>
      </c>
      <c r="O3080" s="148">
        <v>2000</v>
      </c>
      <c r="P3080" s="148" t="s">
        <v>7</v>
      </c>
      <c r="Q3080" s="149">
        <v>1</v>
      </c>
    </row>
    <row r="3081" spans="7:17" x14ac:dyDescent="0.3">
      <c r="G3081" s="145" t="s">
        <v>19</v>
      </c>
      <c r="H3081" s="145" t="s">
        <v>63</v>
      </c>
      <c r="I3081" s="130">
        <v>2014</v>
      </c>
      <c r="J3081" s="146" t="s">
        <v>14</v>
      </c>
      <c r="K3081" s="129">
        <v>1293</v>
      </c>
      <c r="L3081" s="121"/>
      <c r="M3081" s="147" t="s">
        <v>54</v>
      </c>
      <c r="N3081" s="147" t="s">
        <v>54</v>
      </c>
      <c r="O3081" s="148">
        <v>2000</v>
      </c>
      <c r="P3081" s="148" t="s">
        <v>9</v>
      </c>
      <c r="Q3081" s="149">
        <v>1</v>
      </c>
    </row>
    <row r="3082" spans="7:17" x14ac:dyDescent="0.3">
      <c r="G3082" s="145" t="s">
        <v>19</v>
      </c>
      <c r="H3082" s="145" t="s">
        <v>63</v>
      </c>
      <c r="I3082" s="130">
        <v>2014</v>
      </c>
      <c r="J3082" s="146" t="s">
        <v>15</v>
      </c>
      <c r="K3082" s="129">
        <v>976</v>
      </c>
      <c r="L3082" s="121"/>
      <c r="M3082" s="147" t="s">
        <v>54</v>
      </c>
      <c r="N3082" s="147" t="s">
        <v>54</v>
      </c>
      <c r="O3082" s="148">
        <v>2000</v>
      </c>
      <c r="P3082" s="148" t="s">
        <v>12</v>
      </c>
      <c r="Q3082" s="149">
        <v>2</v>
      </c>
    </row>
    <row r="3083" spans="7:17" x14ac:dyDescent="0.3">
      <c r="G3083" s="145" t="s">
        <v>19</v>
      </c>
      <c r="H3083" s="145" t="s">
        <v>64</v>
      </c>
      <c r="I3083" s="130">
        <v>2014</v>
      </c>
      <c r="J3083" s="146" t="s">
        <v>4</v>
      </c>
      <c r="K3083" s="129">
        <v>29</v>
      </c>
      <c r="L3083" s="121"/>
      <c r="M3083" s="147" t="s">
        <v>54</v>
      </c>
      <c r="N3083" s="147" t="s">
        <v>54</v>
      </c>
      <c r="O3083" s="148">
        <v>2000</v>
      </c>
      <c r="P3083" s="148" t="s">
        <v>13</v>
      </c>
      <c r="Q3083" s="149">
        <v>1</v>
      </c>
    </row>
    <row r="3084" spans="7:17" x14ac:dyDescent="0.3">
      <c r="G3084" s="145" t="s">
        <v>19</v>
      </c>
      <c r="H3084" s="145" t="s">
        <v>64</v>
      </c>
      <c r="I3084" s="130">
        <v>2014</v>
      </c>
      <c r="J3084" s="146" t="s">
        <v>5</v>
      </c>
      <c r="K3084" s="129">
        <v>50</v>
      </c>
      <c r="L3084" s="121"/>
      <c r="M3084" s="147" t="s">
        <v>54</v>
      </c>
      <c r="N3084" s="147" t="s">
        <v>54</v>
      </c>
      <c r="O3084" s="148">
        <v>2000</v>
      </c>
      <c r="P3084" s="148" t="s">
        <v>14</v>
      </c>
      <c r="Q3084" s="149">
        <v>4</v>
      </c>
    </row>
    <row r="3085" spans="7:17" x14ac:dyDescent="0.3">
      <c r="G3085" s="145" t="s">
        <v>19</v>
      </c>
      <c r="H3085" s="145" t="s">
        <v>64</v>
      </c>
      <c r="I3085" s="130">
        <v>2014</v>
      </c>
      <c r="J3085" s="146" t="s">
        <v>6</v>
      </c>
      <c r="K3085" s="129">
        <v>82</v>
      </c>
      <c r="L3085" s="121"/>
      <c r="M3085" s="147" t="s">
        <v>54</v>
      </c>
      <c r="N3085" s="147" t="s">
        <v>54</v>
      </c>
      <c r="O3085" s="148">
        <v>2000</v>
      </c>
      <c r="P3085" s="148" t="s">
        <v>15</v>
      </c>
      <c r="Q3085" s="149">
        <v>5</v>
      </c>
    </row>
    <row r="3086" spans="7:17" x14ac:dyDescent="0.3">
      <c r="G3086" s="145" t="s">
        <v>19</v>
      </c>
      <c r="H3086" s="145" t="s">
        <v>64</v>
      </c>
      <c r="I3086" s="130">
        <v>2014</v>
      </c>
      <c r="J3086" s="146" t="s">
        <v>7</v>
      </c>
      <c r="K3086" s="129">
        <v>43</v>
      </c>
      <c r="L3086" s="121"/>
      <c r="M3086" s="147" t="s">
        <v>25</v>
      </c>
      <c r="N3086" s="147" t="s">
        <v>28</v>
      </c>
      <c r="O3086" s="148">
        <v>1999</v>
      </c>
      <c r="P3086" s="148" t="s">
        <v>11</v>
      </c>
      <c r="Q3086" s="149">
        <v>1</v>
      </c>
    </row>
    <row r="3087" spans="7:17" x14ac:dyDescent="0.3">
      <c r="G3087" s="145" t="s">
        <v>19</v>
      </c>
      <c r="H3087" s="145" t="s">
        <v>64</v>
      </c>
      <c r="I3087" s="130">
        <v>2014</v>
      </c>
      <c r="J3087" s="146" t="s">
        <v>8</v>
      </c>
      <c r="K3087" s="129">
        <v>46</v>
      </c>
      <c r="L3087" s="121"/>
      <c r="M3087" s="147" t="s">
        <v>25</v>
      </c>
      <c r="N3087" s="147" t="s">
        <v>28</v>
      </c>
      <c r="O3087" s="148">
        <v>1999</v>
      </c>
      <c r="P3087" s="148" t="s">
        <v>12</v>
      </c>
      <c r="Q3087" s="149">
        <v>8</v>
      </c>
    </row>
    <row r="3088" spans="7:17" x14ac:dyDescent="0.3">
      <c r="G3088" s="145" t="s">
        <v>19</v>
      </c>
      <c r="H3088" s="145" t="s">
        <v>64</v>
      </c>
      <c r="I3088" s="130">
        <v>2014</v>
      </c>
      <c r="J3088" s="146" t="s">
        <v>9</v>
      </c>
      <c r="K3088" s="129">
        <v>49</v>
      </c>
      <c r="L3088" s="121"/>
      <c r="M3088" s="147" t="s">
        <v>25</v>
      </c>
      <c r="N3088" s="147" t="s">
        <v>28</v>
      </c>
      <c r="O3088" s="148">
        <v>1999</v>
      </c>
      <c r="P3088" s="148" t="s">
        <v>13</v>
      </c>
      <c r="Q3088" s="149">
        <v>13</v>
      </c>
    </row>
    <row r="3089" spans="7:17" x14ac:dyDescent="0.3">
      <c r="G3089" s="145" t="s">
        <v>19</v>
      </c>
      <c r="H3089" s="145" t="s">
        <v>64</v>
      </c>
      <c r="I3089" s="130">
        <v>2014</v>
      </c>
      <c r="J3089" s="146" t="s">
        <v>10</v>
      </c>
      <c r="K3089" s="129">
        <v>41</v>
      </c>
      <c r="L3089" s="121"/>
      <c r="M3089" s="147" t="s">
        <v>25</v>
      </c>
      <c r="N3089" s="147" t="s">
        <v>28</v>
      </c>
      <c r="O3089" s="148">
        <v>1999</v>
      </c>
      <c r="P3089" s="148" t="s">
        <v>14</v>
      </c>
      <c r="Q3089" s="149">
        <v>9</v>
      </c>
    </row>
    <row r="3090" spans="7:17" x14ac:dyDescent="0.3">
      <c r="G3090" s="145" t="s">
        <v>19</v>
      </c>
      <c r="H3090" s="145" t="s">
        <v>64</v>
      </c>
      <c r="I3090" s="130">
        <v>2014</v>
      </c>
      <c r="J3090" s="146" t="s">
        <v>11</v>
      </c>
      <c r="K3090" s="129">
        <v>74</v>
      </c>
      <c r="L3090" s="121"/>
      <c r="M3090" s="147" t="s">
        <v>25</v>
      </c>
      <c r="N3090" s="147" t="s">
        <v>28</v>
      </c>
      <c r="O3090" s="148">
        <v>1999</v>
      </c>
      <c r="P3090" s="148" t="s">
        <v>15</v>
      </c>
      <c r="Q3090" s="149">
        <v>4</v>
      </c>
    </row>
    <row r="3091" spans="7:17" x14ac:dyDescent="0.3">
      <c r="G3091" s="145" t="s">
        <v>19</v>
      </c>
      <c r="H3091" s="145" t="s">
        <v>64</v>
      </c>
      <c r="I3091" s="130">
        <v>2014</v>
      </c>
      <c r="J3091" s="146" t="s">
        <v>12</v>
      </c>
      <c r="K3091" s="129">
        <v>134</v>
      </c>
      <c r="L3091" s="121"/>
      <c r="M3091" s="147" t="s">
        <v>25</v>
      </c>
      <c r="N3091" s="147" t="s">
        <v>29</v>
      </c>
      <c r="O3091" s="148">
        <v>1999</v>
      </c>
      <c r="P3091" s="148" t="s">
        <v>13</v>
      </c>
      <c r="Q3091" s="149">
        <v>1</v>
      </c>
    </row>
    <row r="3092" spans="7:17" x14ac:dyDescent="0.3">
      <c r="G3092" s="145" t="s">
        <v>19</v>
      </c>
      <c r="H3092" s="145" t="s">
        <v>64</v>
      </c>
      <c r="I3092" s="130">
        <v>2014</v>
      </c>
      <c r="J3092" s="146" t="s">
        <v>13</v>
      </c>
      <c r="K3092" s="129">
        <v>223</v>
      </c>
      <c r="L3092" s="121"/>
      <c r="M3092" s="147" t="s">
        <v>25</v>
      </c>
      <c r="N3092" s="147" t="s">
        <v>32</v>
      </c>
      <c r="O3092" s="148">
        <v>1999</v>
      </c>
      <c r="P3092" s="148" t="s">
        <v>12</v>
      </c>
      <c r="Q3092" s="149">
        <v>1</v>
      </c>
    </row>
    <row r="3093" spans="7:17" x14ac:dyDescent="0.3">
      <c r="G3093" s="145" t="s">
        <v>19</v>
      </c>
      <c r="H3093" s="145" t="s">
        <v>64</v>
      </c>
      <c r="I3093" s="130">
        <v>2014</v>
      </c>
      <c r="J3093" s="146" t="s">
        <v>14</v>
      </c>
      <c r="K3093" s="129">
        <v>307</v>
      </c>
      <c r="L3093" s="121"/>
      <c r="M3093" s="147" t="s">
        <v>25</v>
      </c>
      <c r="N3093" s="147" t="s">
        <v>32</v>
      </c>
      <c r="O3093" s="148">
        <v>1999</v>
      </c>
      <c r="P3093" s="148" t="s">
        <v>14</v>
      </c>
      <c r="Q3093" s="149">
        <v>1</v>
      </c>
    </row>
    <row r="3094" spans="7:17" x14ac:dyDescent="0.3">
      <c r="G3094" s="145" t="s">
        <v>19</v>
      </c>
      <c r="H3094" s="145" t="s">
        <v>64</v>
      </c>
      <c r="I3094" s="130">
        <v>2014</v>
      </c>
      <c r="J3094" s="146" t="s">
        <v>15</v>
      </c>
      <c r="K3094" s="129">
        <v>427</v>
      </c>
      <c r="L3094" s="121"/>
      <c r="M3094" s="147" t="s">
        <v>25</v>
      </c>
      <c r="N3094" s="147" t="s">
        <v>32</v>
      </c>
      <c r="O3094" s="148">
        <v>1999</v>
      </c>
      <c r="P3094" s="148" t="s">
        <v>15</v>
      </c>
      <c r="Q3094" s="149">
        <v>1</v>
      </c>
    </row>
    <row r="3095" spans="7:17" x14ac:dyDescent="0.3">
      <c r="G3095" s="145" t="s">
        <v>19</v>
      </c>
      <c r="H3095" s="145" t="s">
        <v>65</v>
      </c>
      <c r="I3095" s="130">
        <v>2014</v>
      </c>
      <c r="J3095" s="146" t="s">
        <v>4</v>
      </c>
      <c r="K3095" s="129">
        <v>29</v>
      </c>
      <c r="L3095" s="121"/>
      <c r="M3095" s="147" t="s">
        <v>35</v>
      </c>
      <c r="N3095" s="147" t="s">
        <v>36</v>
      </c>
      <c r="O3095" s="148">
        <v>1999</v>
      </c>
      <c r="P3095" s="148" t="s">
        <v>4</v>
      </c>
      <c r="Q3095" s="149">
        <v>1</v>
      </c>
    </row>
    <row r="3096" spans="7:17" x14ac:dyDescent="0.3">
      <c r="G3096" s="145" t="s">
        <v>19</v>
      </c>
      <c r="H3096" s="145" t="s">
        <v>65</v>
      </c>
      <c r="I3096" s="130">
        <v>2014</v>
      </c>
      <c r="J3096" s="146" t="s">
        <v>5</v>
      </c>
      <c r="K3096" s="129">
        <v>56</v>
      </c>
      <c r="L3096" s="121"/>
      <c r="M3096" s="147" t="s">
        <v>35</v>
      </c>
      <c r="N3096" s="147" t="s">
        <v>36</v>
      </c>
      <c r="O3096" s="148">
        <v>1999</v>
      </c>
      <c r="P3096" s="148" t="s">
        <v>11</v>
      </c>
      <c r="Q3096" s="149">
        <v>49</v>
      </c>
    </row>
    <row r="3097" spans="7:17" x14ac:dyDescent="0.3">
      <c r="G3097" s="145" t="s">
        <v>19</v>
      </c>
      <c r="H3097" s="145" t="s">
        <v>65</v>
      </c>
      <c r="I3097" s="130">
        <v>2014</v>
      </c>
      <c r="J3097" s="146" t="s">
        <v>6</v>
      </c>
      <c r="K3097" s="129">
        <v>28</v>
      </c>
      <c r="L3097" s="121"/>
      <c r="M3097" s="147" t="s">
        <v>35</v>
      </c>
      <c r="N3097" s="147" t="s">
        <v>36</v>
      </c>
      <c r="O3097" s="148">
        <v>1999</v>
      </c>
      <c r="P3097" s="148" t="s">
        <v>12</v>
      </c>
      <c r="Q3097" s="149">
        <v>64</v>
      </c>
    </row>
    <row r="3098" spans="7:17" x14ac:dyDescent="0.3">
      <c r="G3098" s="145" t="s">
        <v>19</v>
      </c>
      <c r="H3098" s="145" t="s">
        <v>65</v>
      </c>
      <c r="I3098" s="130">
        <v>2014</v>
      </c>
      <c r="J3098" s="146" t="s">
        <v>7</v>
      </c>
      <c r="K3098" s="129">
        <v>41</v>
      </c>
      <c r="L3098" s="121"/>
      <c r="M3098" s="147" t="s">
        <v>35</v>
      </c>
      <c r="N3098" s="147" t="s">
        <v>36</v>
      </c>
      <c r="O3098" s="148">
        <v>1999</v>
      </c>
      <c r="P3098" s="148" t="s">
        <v>13</v>
      </c>
      <c r="Q3098" s="149">
        <v>27</v>
      </c>
    </row>
    <row r="3099" spans="7:17" x14ac:dyDescent="0.3">
      <c r="G3099" s="145" t="s">
        <v>19</v>
      </c>
      <c r="H3099" s="145" t="s">
        <v>65</v>
      </c>
      <c r="I3099" s="130">
        <v>2014</v>
      </c>
      <c r="J3099" s="146" t="s">
        <v>8</v>
      </c>
      <c r="K3099" s="129">
        <v>25</v>
      </c>
      <c r="L3099" s="121"/>
      <c r="M3099" s="147" t="s">
        <v>35</v>
      </c>
      <c r="N3099" s="147" t="s">
        <v>36</v>
      </c>
      <c r="O3099" s="148">
        <v>1999</v>
      </c>
      <c r="P3099" s="148" t="s">
        <v>14</v>
      </c>
      <c r="Q3099" s="149">
        <v>22</v>
      </c>
    </row>
    <row r="3100" spans="7:17" x14ac:dyDescent="0.3">
      <c r="G3100" s="145" t="s">
        <v>19</v>
      </c>
      <c r="H3100" s="145" t="s">
        <v>65</v>
      </c>
      <c r="I3100" s="130">
        <v>2014</v>
      </c>
      <c r="J3100" s="146" t="s">
        <v>9</v>
      </c>
      <c r="K3100" s="129">
        <v>49</v>
      </c>
      <c r="L3100" s="121"/>
      <c r="M3100" s="147" t="s">
        <v>35</v>
      </c>
      <c r="N3100" s="147" t="s">
        <v>36</v>
      </c>
      <c r="O3100" s="148">
        <v>1999</v>
      </c>
      <c r="P3100" s="148" t="s">
        <v>15</v>
      </c>
      <c r="Q3100" s="149">
        <v>42</v>
      </c>
    </row>
    <row r="3101" spans="7:17" x14ac:dyDescent="0.3">
      <c r="G3101" s="145" t="s">
        <v>19</v>
      </c>
      <c r="H3101" s="145" t="s">
        <v>65</v>
      </c>
      <c r="I3101" s="130">
        <v>2014</v>
      </c>
      <c r="J3101" s="146" t="s">
        <v>10</v>
      </c>
      <c r="K3101" s="129">
        <v>43</v>
      </c>
      <c r="L3101" s="121"/>
      <c r="M3101" s="147" t="s">
        <v>54</v>
      </c>
      <c r="N3101" s="147" t="s">
        <v>54</v>
      </c>
      <c r="O3101" s="148">
        <v>1999</v>
      </c>
      <c r="P3101" s="148" t="s">
        <v>11</v>
      </c>
      <c r="Q3101" s="149">
        <v>23</v>
      </c>
    </row>
    <row r="3102" spans="7:17" x14ac:dyDescent="0.3">
      <c r="G3102" s="145" t="s">
        <v>19</v>
      </c>
      <c r="H3102" s="145" t="s">
        <v>65</v>
      </c>
      <c r="I3102" s="130">
        <v>2014</v>
      </c>
      <c r="J3102" s="146" t="s">
        <v>11</v>
      </c>
      <c r="K3102" s="129">
        <v>24</v>
      </c>
      <c r="L3102" s="121"/>
      <c r="M3102" s="147" t="s">
        <v>54</v>
      </c>
      <c r="N3102" s="147" t="s">
        <v>54</v>
      </c>
      <c r="O3102" s="148">
        <v>1999</v>
      </c>
      <c r="P3102" s="148" t="s">
        <v>12</v>
      </c>
      <c r="Q3102" s="149">
        <v>3</v>
      </c>
    </row>
    <row r="3103" spans="7:17" x14ac:dyDescent="0.3">
      <c r="G3103" s="145" t="s">
        <v>19</v>
      </c>
      <c r="H3103" s="145" t="s">
        <v>65</v>
      </c>
      <c r="I3103" s="130">
        <v>2014</v>
      </c>
      <c r="J3103" s="146" t="s">
        <v>12</v>
      </c>
      <c r="K3103" s="129">
        <v>67</v>
      </c>
      <c r="L3103" s="121"/>
      <c r="M3103" s="147" t="s">
        <v>54</v>
      </c>
      <c r="N3103" s="147" t="s">
        <v>54</v>
      </c>
      <c r="O3103" s="148">
        <v>1999</v>
      </c>
      <c r="P3103" s="148" t="s">
        <v>14</v>
      </c>
      <c r="Q3103" s="149">
        <v>6</v>
      </c>
    </row>
    <row r="3104" spans="7:17" x14ac:dyDescent="0.3">
      <c r="G3104" s="145" t="s">
        <v>19</v>
      </c>
      <c r="H3104" s="145" t="s">
        <v>65</v>
      </c>
      <c r="I3104" s="130">
        <v>2014</v>
      </c>
      <c r="J3104" s="146" t="s">
        <v>13</v>
      </c>
      <c r="K3104" s="129">
        <v>81</v>
      </c>
      <c r="L3104" s="121"/>
      <c r="M3104" s="121"/>
      <c r="N3104" s="121"/>
      <c r="O3104" s="136"/>
      <c r="P3104" s="136"/>
      <c r="Q3104" s="187"/>
    </row>
    <row r="3105" spans="7:17" x14ac:dyDescent="0.3">
      <c r="G3105" s="145" t="s">
        <v>19</v>
      </c>
      <c r="H3105" s="145" t="s">
        <v>65</v>
      </c>
      <c r="I3105" s="130">
        <v>2014</v>
      </c>
      <c r="J3105" s="146" t="s">
        <v>14</v>
      </c>
      <c r="K3105" s="129">
        <v>110</v>
      </c>
      <c r="L3105" s="121"/>
      <c r="M3105" s="121"/>
      <c r="N3105" s="121"/>
      <c r="O3105" s="136"/>
      <c r="P3105" s="136"/>
      <c r="Q3105" s="187"/>
    </row>
    <row r="3106" spans="7:17" x14ac:dyDescent="0.3">
      <c r="G3106" s="145" t="s">
        <v>19</v>
      </c>
      <c r="H3106" s="145" t="s">
        <v>65</v>
      </c>
      <c r="I3106" s="130">
        <v>2014</v>
      </c>
      <c r="J3106" s="146" t="s">
        <v>15</v>
      </c>
      <c r="K3106" s="129">
        <v>122</v>
      </c>
      <c r="L3106" s="121"/>
      <c r="M3106" s="121"/>
      <c r="N3106" s="121"/>
      <c r="O3106" s="136"/>
      <c r="P3106" s="136"/>
      <c r="Q3106" s="187"/>
    </row>
    <row r="3107" spans="7:17" x14ac:dyDescent="0.3">
      <c r="G3107" s="145" t="s">
        <v>19</v>
      </c>
      <c r="H3107" s="145" t="s">
        <v>66</v>
      </c>
      <c r="I3107" s="130">
        <v>2014</v>
      </c>
      <c r="J3107" s="146" t="s">
        <v>4</v>
      </c>
      <c r="K3107" s="129">
        <v>22</v>
      </c>
      <c r="L3107" s="121"/>
      <c r="M3107" s="121"/>
      <c r="N3107" s="121"/>
      <c r="O3107" s="136"/>
      <c r="P3107" s="136"/>
      <c r="Q3107" s="187"/>
    </row>
    <row r="3108" spans="7:17" x14ac:dyDescent="0.3">
      <c r="G3108" s="145" t="s">
        <v>19</v>
      </c>
      <c r="H3108" s="145" t="s">
        <v>66</v>
      </c>
      <c r="I3108" s="130">
        <v>2014</v>
      </c>
      <c r="J3108" s="146" t="s">
        <v>5</v>
      </c>
      <c r="K3108" s="129">
        <v>391</v>
      </c>
      <c r="L3108" s="121"/>
      <c r="M3108" s="121"/>
      <c r="N3108" s="121"/>
      <c r="O3108" s="136"/>
      <c r="P3108" s="136"/>
      <c r="Q3108" s="187"/>
    </row>
    <row r="3109" spans="7:17" x14ac:dyDescent="0.3">
      <c r="G3109" s="145" t="s">
        <v>19</v>
      </c>
      <c r="H3109" s="145" t="s">
        <v>66</v>
      </c>
      <c r="I3109" s="130">
        <v>2014</v>
      </c>
      <c r="J3109" s="146" t="s">
        <v>6</v>
      </c>
      <c r="K3109" s="129">
        <v>259</v>
      </c>
      <c r="L3109" s="121"/>
      <c r="M3109" s="121"/>
      <c r="N3109" s="121"/>
      <c r="O3109" s="136"/>
      <c r="P3109" s="136"/>
      <c r="Q3109" s="187"/>
    </row>
    <row r="3110" spans="7:17" x14ac:dyDescent="0.3">
      <c r="G3110" s="145" t="s">
        <v>19</v>
      </c>
      <c r="H3110" s="145" t="s">
        <v>66</v>
      </c>
      <c r="I3110" s="130">
        <v>2014</v>
      </c>
      <c r="J3110" s="146" t="s">
        <v>7</v>
      </c>
      <c r="K3110" s="129">
        <v>385</v>
      </c>
      <c r="L3110" s="121"/>
      <c r="M3110" s="121"/>
      <c r="N3110" s="121"/>
      <c r="O3110" s="136"/>
      <c r="P3110" s="136"/>
      <c r="Q3110" s="187"/>
    </row>
    <row r="3111" spans="7:17" x14ac:dyDescent="0.3">
      <c r="G3111" s="145" t="s">
        <v>19</v>
      </c>
      <c r="H3111" s="145" t="s">
        <v>66</v>
      </c>
      <c r="I3111" s="130">
        <v>2014</v>
      </c>
      <c r="J3111" s="146" t="s">
        <v>8</v>
      </c>
      <c r="K3111" s="129">
        <v>359</v>
      </c>
      <c r="L3111" s="121"/>
      <c r="M3111" s="121"/>
      <c r="N3111" s="121"/>
      <c r="O3111" s="136"/>
      <c r="P3111" s="136"/>
      <c r="Q3111" s="187"/>
    </row>
    <row r="3112" spans="7:17" x14ac:dyDescent="0.3">
      <c r="G3112" s="145" t="s">
        <v>19</v>
      </c>
      <c r="H3112" s="145" t="s">
        <v>66</v>
      </c>
      <c r="I3112" s="130">
        <v>2014</v>
      </c>
      <c r="J3112" s="146" t="s">
        <v>9</v>
      </c>
      <c r="K3112" s="129">
        <v>292</v>
      </c>
      <c r="L3112" s="121"/>
      <c r="M3112" s="121"/>
      <c r="N3112" s="121"/>
      <c r="O3112" s="136"/>
      <c r="P3112" s="136"/>
      <c r="Q3112" s="187"/>
    </row>
    <row r="3113" spans="7:17" x14ac:dyDescent="0.3">
      <c r="G3113" s="145" t="s">
        <v>19</v>
      </c>
      <c r="H3113" s="145" t="s">
        <v>66</v>
      </c>
      <c r="I3113" s="130">
        <v>2014</v>
      </c>
      <c r="J3113" s="146" t="s">
        <v>10</v>
      </c>
      <c r="K3113" s="129">
        <v>383</v>
      </c>
      <c r="L3113" s="121"/>
      <c r="M3113" s="121"/>
      <c r="N3113" s="121"/>
      <c r="O3113" s="136"/>
      <c r="P3113" s="136"/>
      <c r="Q3113" s="187"/>
    </row>
    <row r="3114" spans="7:17" x14ac:dyDescent="0.3">
      <c r="G3114" s="145" t="s">
        <v>19</v>
      </c>
      <c r="H3114" s="145" t="s">
        <v>66</v>
      </c>
      <c r="I3114" s="130">
        <v>2014</v>
      </c>
      <c r="J3114" s="146" t="s">
        <v>11</v>
      </c>
      <c r="K3114" s="129">
        <v>488</v>
      </c>
      <c r="L3114" s="121"/>
      <c r="M3114" s="121"/>
      <c r="N3114" s="121"/>
      <c r="O3114" s="136"/>
      <c r="P3114" s="136"/>
      <c r="Q3114" s="187"/>
    </row>
    <row r="3115" spans="7:17" x14ac:dyDescent="0.3">
      <c r="G3115" s="145" t="s">
        <v>19</v>
      </c>
      <c r="H3115" s="145" t="s">
        <v>66</v>
      </c>
      <c r="I3115" s="130">
        <v>2014</v>
      </c>
      <c r="J3115" s="146" t="s">
        <v>12</v>
      </c>
      <c r="K3115" s="129">
        <v>388</v>
      </c>
      <c r="L3115" s="121"/>
      <c r="M3115" s="121"/>
      <c r="N3115" s="121"/>
      <c r="O3115" s="136"/>
      <c r="P3115" s="136"/>
      <c r="Q3115" s="187"/>
    </row>
    <row r="3116" spans="7:17" x14ac:dyDescent="0.3">
      <c r="G3116" s="145" t="s">
        <v>19</v>
      </c>
      <c r="H3116" s="145" t="s">
        <v>66</v>
      </c>
      <c r="I3116" s="130">
        <v>2014</v>
      </c>
      <c r="J3116" s="146" t="s">
        <v>13</v>
      </c>
      <c r="K3116" s="129">
        <v>336</v>
      </c>
      <c r="L3116" s="121"/>
      <c r="M3116" s="121"/>
      <c r="N3116" s="121"/>
      <c r="O3116" s="136"/>
      <c r="P3116" s="136"/>
      <c r="Q3116" s="187"/>
    </row>
    <row r="3117" spans="7:17" x14ac:dyDescent="0.3">
      <c r="G3117" s="145" t="s">
        <v>19</v>
      </c>
      <c r="H3117" s="145" t="s">
        <v>66</v>
      </c>
      <c r="I3117" s="130">
        <v>2014</v>
      </c>
      <c r="J3117" s="146" t="s">
        <v>14</v>
      </c>
      <c r="K3117" s="129">
        <v>310</v>
      </c>
      <c r="L3117" s="121"/>
      <c r="M3117" s="121"/>
      <c r="N3117" s="121"/>
      <c r="O3117" s="136"/>
      <c r="P3117" s="136"/>
      <c r="Q3117" s="187"/>
    </row>
    <row r="3118" spans="7:17" x14ac:dyDescent="0.3">
      <c r="G3118" s="145" t="s">
        <v>19</v>
      </c>
      <c r="H3118" s="145" t="s">
        <v>66</v>
      </c>
      <c r="I3118" s="130">
        <v>2014</v>
      </c>
      <c r="J3118" s="146" t="s">
        <v>15</v>
      </c>
      <c r="K3118" s="129">
        <v>379</v>
      </c>
      <c r="L3118" s="121"/>
      <c r="M3118" s="121"/>
      <c r="N3118" s="121"/>
      <c r="O3118" s="136"/>
      <c r="P3118" s="136"/>
      <c r="Q3118" s="187"/>
    </row>
    <row r="3119" spans="7:17" x14ac:dyDescent="0.3">
      <c r="G3119" s="145" t="s">
        <v>19</v>
      </c>
      <c r="H3119" s="145" t="s">
        <v>67</v>
      </c>
      <c r="I3119" s="130">
        <v>2014</v>
      </c>
      <c r="J3119" s="146" t="s">
        <v>4</v>
      </c>
      <c r="K3119" s="129">
        <v>2</v>
      </c>
      <c r="L3119" s="121"/>
      <c r="M3119" s="121"/>
      <c r="N3119" s="121"/>
      <c r="O3119" s="136"/>
      <c r="P3119" s="136"/>
      <c r="Q3119" s="187"/>
    </row>
    <row r="3120" spans="7:17" x14ac:dyDescent="0.3">
      <c r="G3120" s="145" t="s">
        <v>19</v>
      </c>
      <c r="H3120" s="145" t="s">
        <v>67</v>
      </c>
      <c r="I3120" s="130">
        <v>2014</v>
      </c>
      <c r="J3120" s="146" t="s">
        <v>5</v>
      </c>
      <c r="K3120" s="129">
        <v>1</v>
      </c>
      <c r="L3120" s="121"/>
      <c r="M3120" s="121"/>
      <c r="N3120" s="121"/>
      <c r="O3120" s="136"/>
      <c r="P3120" s="136"/>
      <c r="Q3120" s="187"/>
    </row>
    <row r="3121" spans="7:17" x14ac:dyDescent="0.3">
      <c r="G3121" s="145" t="s">
        <v>19</v>
      </c>
      <c r="H3121" s="145" t="s">
        <v>67</v>
      </c>
      <c r="I3121" s="130">
        <v>2014</v>
      </c>
      <c r="J3121" s="146" t="s">
        <v>8</v>
      </c>
      <c r="K3121" s="129">
        <v>3</v>
      </c>
      <c r="L3121" s="121"/>
      <c r="M3121" s="121"/>
      <c r="N3121" s="121"/>
      <c r="O3121" s="136"/>
      <c r="P3121" s="136"/>
      <c r="Q3121" s="187"/>
    </row>
    <row r="3122" spans="7:17" x14ac:dyDescent="0.3">
      <c r="G3122" s="145" t="s">
        <v>19</v>
      </c>
      <c r="H3122" s="145" t="s">
        <v>67</v>
      </c>
      <c r="I3122" s="130">
        <v>2014</v>
      </c>
      <c r="J3122" s="146" t="s">
        <v>10</v>
      </c>
      <c r="K3122" s="129">
        <v>1</v>
      </c>
      <c r="L3122" s="121"/>
      <c r="M3122" s="121"/>
      <c r="N3122" s="121"/>
      <c r="O3122" s="136"/>
      <c r="P3122" s="136"/>
      <c r="Q3122" s="187"/>
    </row>
    <row r="3123" spans="7:17" x14ac:dyDescent="0.3">
      <c r="G3123" s="145" t="s">
        <v>19</v>
      </c>
      <c r="H3123" s="145" t="s">
        <v>67</v>
      </c>
      <c r="I3123" s="130">
        <v>2014</v>
      </c>
      <c r="J3123" s="146" t="s">
        <v>15</v>
      </c>
      <c r="K3123" s="129">
        <v>1</v>
      </c>
      <c r="L3123" s="121"/>
      <c r="M3123" s="121"/>
      <c r="N3123" s="121"/>
      <c r="O3123" s="136"/>
      <c r="P3123" s="136"/>
      <c r="Q3123" s="187"/>
    </row>
    <row r="3124" spans="7:17" x14ac:dyDescent="0.3">
      <c r="G3124" s="145" t="s">
        <v>19</v>
      </c>
      <c r="H3124" s="145" t="s">
        <v>69</v>
      </c>
      <c r="I3124" s="130">
        <v>2014</v>
      </c>
      <c r="J3124" s="146" t="s">
        <v>4</v>
      </c>
      <c r="K3124" s="129">
        <v>15</v>
      </c>
      <c r="L3124" s="121"/>
      <c r="M3124" s="121"/>
      <c r="N3124" s="121"/>
      <c r="O3124" s="136"/>
      <c r="P3124" s="136"/>
      <c r="Q3124" s="187"/>
    </row>
    <row r="3125" spans="7:17" x14ac:dyDescent="0.3">
      <c r="G3125" s="145" t="s">
        <v>19</v>
      </c>
      <c r="H3125" s="145" t="s">
        <v>69</v>
      </c>
      <c r="I3125" s="130">
        <v>2014</v>
      </c>
      <c r="J3125" s="146" t="s">
        <v>5</v>
      </c>
      <c r="K3125" s="129">
        <v>54</v>
      </c>
      <c r="L3125" s="121"/>
      <c r="M3125" s="121"/>
      <c r="N3125" s="121"/>
      <c r="O3125" s="136"/>
      <c r="P3125" s="136"/>
      <c r="Q3125" s="187"/>
    </row>
    <row r="3126" spans="7:17" x14ac:dyDescent="0.3">
      <c r="G3126" s="145" t="s">
        <v>19</v>
      </c>
      <c r="H3126" s="145" t="s">
        <v>69</v>
      </c>
      <c r="I3126" s="130">
        <v>2014</v>
      </c>
      <c r="J3126" s="146" t="s">
        <v>6</v>
      </c>
      <c r="K3126" s="129">
        <v>42</v>
      </c>
      <c r="L3126" s="121"/>
      <c r="M3126" s="121"/>
      <c r="N3126" s="121"/>
      <c r="O3126" s="136"/>
      <c r="P3126" s="136"/>
      <c r="Q3126" s="187"/>
    </row>
    <row r="3127" spans="7:17" x14ac:dyDescent="0.3">
      <c r="G3127" s="145" t="s">
        <v>19</v>
      </c>
      <c r="H3127" s="145" t="s">
        <v>69</v>
      </c>
      <c r="I3127" s="130">
        <v>2014</v>
      </c>
      <c r="J3127" s="146" t="s">
        <v>7</v>
      </c>
      <c r="K3127" s="129">
        <v>31</v>
      </c>
      <c r="L3127" s="121"/>
      <c r="M3127" s="121"/>
      <c r="N3127" s="121"/>
      <c r="O3127" s="136"/>
      <c r="P3127" s="136"/>
      <c r="Q3127" s="187"/>
    </row>
    <row r="3128" spans="7:17" x14ac:dyDescent="0.3">
      <c r="G3128" s="145" t="s">
        <v>19</v>
      </c>
      <c r="H3128" s="145" t="s">
        <v>69</v>
      </c>
      <c r="I3128" s="130">
        <v>2014</v>
      </c>
      <c r="J3128" s="146" t="s">
        <v>8</v>
      </c>
      <c r="K3128" s="129">
        <v>20</v>
      </c>
      <c r="L3128" s="121"/>
      <c r="M3128" s="121"/>
      <c r="N3128" s="121"/>
      <c r="O3128" s="136"/>
      <c r="P3128" s="136"/>
      <c r="Q3128" s="187"/>
    </row>
    <row r="3129" spans="7:17" x14ac:dyDescent="0.3">
      <c r="G3129" s="145" t="s">
        <v>19</v>
      </c>
      <c r="H3129" s="145" t="s">
        <v>69</v>
      </c>
      <c r="I3129" s="130">
        <v>2014</v>
      </c>
      <c r="J3129" s="146" t="s">
        <v>9</v>
      </c>
      <c r="K3129" s="129">
        <v>14</v>
      </c>
      <c r="L3129" s="121"/>
      <c r="M3129" s="121"/>
      <c r="N3129" s="121"/>
      <c r="O3129" s="136"/>
      <c r="P3129" s="136"/>
      <c r="Q3129" s="187"/>
    </row>
    <row r="3130" spans="7:17" x14ac:dyDescent="0.3">
      <c r="G3130" s="145" t="s">
        <v>19</v>
      </c>
      <c r="H3130" s="145" t="s">
        <v>69</v>
      </c>
      <c r="I3130" s="130">
        <v>2014</v>
      </c>
      <c r="J3130" s="146" t="s">
        <v>10</v>
      </c>
      <c r="K3130" s="129">
        <v>22</v>
      </c>
      <c r="L3130" s="121"/>
      <c r="M3130" s="121"/>
      <c r="N3130" s="121"/>
      <c r="O3130" s="136"/>
      <c r="P3130" s="136"/>
      <c r="Q3130" s="187"/>
    </row>
    <row r="3131" spans="7:17" x14ac:dyDescent="0.3">
      <c r="G3131" s="145" t="s">
        <v>19</v>
      </c>
      <c r="H3131" s="145" t="s">
        <v>69</v>
      </c>
      <c r="I3131" s="130">
        <v>2014</v>
      </c>
      <c r="J3131" s="146" t="s">
        <v>11</v>
      </c>
      <c r="K3131" s="129">
        <v>30</v>
      </c>
      <c r="L3131" s="121"/>
      <c r="M3131" s="121"/>
      <c r="N3131" s="121"/>
      <c r="O3131" s="136"/>
      <c r="P3131" s="136"/>
      <c r="Q3131" s="187"/>
    </row>
    <row r="3132" spans="7:17" x14ac:dyDescent="0.3">
      <c r="G3132" s="145" t="s">
        <v>19</v>
      </c>
      <c r="H3132" s="145" t="s">
        <v>69</v>
      </c>
      <c r="I3132" s="130">
        <v>2014</v>
      </c>
      <c r="J3132" s="146" t="s">
        <v>12</v>
      </c>
      <c r="K3132" s="129">
        <v>52</v>
      </c>
      <c r="L3132" s="121"/>
      <c r="M3132" s="121"/>
      <c r="N3132" s="121"/>
      <c r="O3132" s="136"/>
      <c r="P3132" s="136"/>
      <c r="Q3132" s="187"/>
    </row>
    <row r="3133" spans="7:17" x14ac:dyDescent="0.3">
      <c r="G3133" s="145" t="s">
        <v>19</v>
      </c>
      <c r="H3133" s="145" t="s">
        <v>69</v>
      </c>
      <c r="I3133" s="130">
        <v>2014</v>
      </c>
      <c r="J3133" s="146" t="s">
        <v>13</v>
      </c>
      <c r="K3133" s="129">
        <v>14</v>
      </c>
      <c r="L3133" s="121"/>
      <c r="M3133" s="121"/>
      <c r="N3133" s="121"/>
      <c r="O3133" s="136"/>
      <c r="P3133" s="136"/>
      <c r="Q3133" s="187"/>
    </row>
    <row r="3134" spans="7:17" x14ac:dyDescent="0.3">
      <c r="G3134" s="145" t="s">
        <v>19</v>
      </c>
      <c r="H3134" s="145" t="s">
        <v>69</v>
      </c>
      <c r="I3134" s="130">
        <v>2014</v>
      </c>
      <c r="J3134" s="146" t="s">
        <v>14</v>
      </c>
      <c r="K3134" s="129">
        <v>92</v>
      </c>
      <c r="L3134" s="121"/>
      <c r="M3134" s="121"/>
      <c r="N3134" s="121"/>
      <c r="O3134" s="136"/>
      <c r="P3134" s="136"/>
      <c r="Q3134" s="187"/>
    </row>
    <row r="3135" spans="7:17" x14ac:dyDescent="0.3">
      <c r="G3135" s="145" t="s">
        <v>19</v>
      </c>
      <c r="H3135" s="145" t="s">
        <v>69</v>
      </c>
      <c r="I3135" s="130">
        <v>2014</v>
      </c>
      <c r="J3135" s="146" t="s">
        <v>15</v>
      </c>
      <c r="K3135" s="129">
        <v>81</v>
      </c>
      <c r="L3135" s="121"/>
      <c r="M3135" s="121"/>
      <c r="N3135" s="121"/>
      <c r="O3135" s="136"/>
      <c r="P3135" s="136"/>
      <c r="Q3135" s="187"/>
    </row>
    <row r="3136" spans="7:17" x14ac:dyDescent="0.3">
      <c r="G3136" s="145" t="s">
        <v>21</v>
      </c>
      <c r="H3136" s="145" t="s">
        <v>22</v>
      </c>
      <c r="I3136" s="130">
        <v>2014</v>
      </c>
      <c r="J3136" s="146" t="s">
        <v>4</v>
      </c>
      <c r="K3136" s="129">
        <v>4</v>
      </c>
      <c r="L3136" s="121"/>
      <c r="M3136" s="121"/>
      <c r="N3136" s="121"/>
      <c r="O3136" s="136"/>
      <c r="P3136" s="136"/>
      <c r="Q3136" s="187"/>
    </row>
    <row r="3137" spans="7:17" x14ac:dyDescent="0.3">
      <c r="G3137" s="145" t="s">
        <v>21</v>
      </c>
      <c r="H3137" s="145" t="s">
        <v>22</v>
      </c>
      <c r="I3137" s="130">
        <v>2014</v>
      </c>
      <c r="J3137" s="146" t="s">
        <v>5</v>
      </c>
      <c r="K3137" s="129">
        <v>2</v>
      </c>
      <c r="L3137" s="121"/>
      <c r="M3137" s="121"/>
      <c r="N3137" s="121"/>
      <c r="O3137" s="136"/>
      <c r="P3137" s="136"/>
      <c r="Q3137" s="187"/>
    </row>
    <row r="3138" spans="7:17" x14ac:dyDescent="0.3">
      <c r="G3138" s="145" t="s">
        <v>21</v>
      </c>
      <c r="H3138" s="145" t="s">
        <v>22</v>
      </c>
      <c r="I3138" s="130">
        <v>2014</v>
      </c>
      <c r="J3138" s="146" t="s">
        <v>6</v>
      </c>
      <c r="K3138" s="129">
        <v>5</v>
      </c>
      <c r="L3138" s="121"/>
      <c r="M3138" s="121"/>
      <c r="N3138" s="121"/>
      <c r="O3138" s="136"/>
      <c r="P3138" s="136"/>
      <c r="Q3138" s="187"/>
    </row>
    <row r="3139" spans="7:17" x14ac:dyDescent="0.3">
      <c r="G3139" s="145" t="s">
        <v>21</v>
      </c>
      <c r="H3139" s="145" t="s">
        <v>22</v>
      </c>
      <c r="I3139" s="130">
        <v>2014</v>
      </c>
      <c r="J3139" s="146" t="s">
        <v>7</v>
      </c>
      <c r="K3139" s="129">
        <v>2</v>
      </c>
      <c r="L3139" s="121"/>
      <c r="M3139" s="121"/>
      <c r="N3139" s="121"/>
      <c r="O3139" s="136"/>
      <c r="P3139" s="136"/>
      <c r="Q3139" s="187"/>
    </row>
    <row r="3140" spans="7:17" x14ac:dyDescent="0.3">
      <c r="G3140" s="145" t="s">
        <v>21</v>
      </c>
      <c r="H3140" s="145" t="s">
        <v>22</v>
      </c>
      <c r="I3140" s="130">
        <v>2014</v>
      </c>
      <c r="J3140" s="146" t="s">
        <v>8</v>
      </c>
      <c r="K3140" s="129">
        <v>9</v>
      </c>
      <c r="L3140" s="121"/>
      <c r="M3140" s="121"/>
      <c r="N3140" s="121"/>
      <c r="O3140" s="136"/>
      <c r="P3140" s="136"/>
      <c r="Q3140" s="187"/>
    </row>
    <row r="3141" spans="7:17" x14ac:dyDescent="0.3">
      <c r="G3141" s="145" t="s">
        <v>21</v>
      </c>
      <c r="H3141" s="145" t="s">
        <v>22</v>
      </c>
      <c r="I3141" s="130">
        <v>2014</v>
      </c>
      <c r="J3141" s="146" t="s">
        <v>9</v>
      </c>
      <c r="K3141" s="129">
        <v>2</v>
      </c>
      <c r="L3141" s="121"/>
      <c r="M3141" s="121"/>
      <c r="N3141" s="121"/>
      <c r="O3141" s="136"/>
      <c r="P3141" s="136"/>
      <c r="Q3141" s="187"/>
    </row>
    <row r="3142" spans="7:17" x14ac:dyDescent="0.3">
      <c r="G3142" s="145" t="s">
        <v>21</v>
      </c>
      <c r="H3142" s="145" t="s">
        <v>22</v>
      </c>
      <c r="I3142" s="130">
        <v>2014</v>
      </c>
      <c r="J3142" s="146" t="s">
        <v>10</v>
      </c>
      <c r="K3142" s="129">
        <v>1</v>
      </c>
      <c r="L3142" s="121"/>
      <c r="M3142" s="121"/>
      <c r="N3142" s="121"/>
      <c r="O3142" s="136"/>
      <c r="P3142" s="136"/>
      <c r="Q3142" s="187"/>
    </row>
    <row r="3143" spans="7:17" x14ac:dyDescent="0.3">
      <c r="G3143" s="145" t="s">
        <v>21</v>
      </c>
      <c r="H3143" s="145" t="s">
        <v>22</v>
      </c>
      <c r="I3143" s="130">
        <v>2014</v>
      </c>
      <c r="J3143" s="146" t="s">
        <v>11</v>
      </c>
      <c r="K3143" s="129">
        <v>5</v>
      </c>
      <c r="L3143" s="121"/>
      <c r="M3143" s="121"/>
      <c r="N3143" s="121"/>
      <c r="O3143" s="136"/>
      <c r="P3143" s="136"/>
      <c r="Q3143" s="187"/>
    </row>
    <row r="3144" spans="7:17" x14ac:dyDescent="0.3">
      <c r="G3144" s="145" t="s">
        <v>21</v>
      </c>
      <c r="H3144" s="145" t="s">
        <v>22</v>
      </c>
      <c r="I3144" s="130">
        <v>2014</v>
      </c>
      <c r="J3144" s="146" t="s">
        <v>12</v>
      </c>
      <c r="K3144" s="129">
        <v>2</v>
      </c>
      <c r="L3144" s="121"/>
      <c r="M3144" s="121"/>
      <c r="N3144" s="121"/>
      <c r="O3144" s="136"/>
      <c r="P3144" s="136"/>
      <c r="Q3144" s="187"/>
    </row>
    <row r="3145" spans="7:17" x14ac:dyDescent="0.3">
      <c r="G3145" s="145" t="s">
        <v>21</v>
      </c>
      <c r="H3145" s="145" t="s">
        <v>22</v>
      </c>
      <c r="I3145" s="130">
        <v>2014</v>
      </c>
      <c r="J3145" s="146" t="s">
        <v>14</v>
      </c>
      <c r="K3145" s="129">
        <v>6</v>
      </c>
      <c r="L3145" s="121"/>
      <c r="M3145" s="121"/>
      <c r="N3145" s="121"/>
      <c r="O3145" s="136"/>
      <c r="P3145" s="136"/>
      <c r="Q3145" s="187"/>
    </row>
    <row r="3146" spans="7:17" x14ac:dyDescent="0.3">
      <c r="G3146" s="145" t="s">
        <v>21</v>
      </c>
      <c r="H3146" s="145" t="s">
        <v>22</v>
      </c>
      <c r="I3146" s="130">
        <v>2014</v>
      </c>
      <c r="J3146" s="146" t="s">
        <v>15</v>
      </c>
      <c r="K3146" s="129">
        <v>6</v>
      </c>
      <c r="L3146" s="121"/>
      <c r="M3146" s="121"/>
      <c r="N3146" s="121"/>
      <c r="O3146" s="136"/>
      <c r="P3146" s="136"/>
      <c r="Q3146" s="187"/>
    </row>
    <row r="3147" spans="7:17" x14ac:dyDescent="0.3">
      <c r="G3147" s="145" t="s">
        <v>25</v>
      </c>
      <c r="H3147" s="145" t="s">
        <v>27</v>
      </c>
      <c r="I3147" s="130">
        <v>2014</v>
      </c>
      <c r="J3147" s="146" t="s">
        <v>4</v>
      </c>
      <c r="K3147" s="129">
        <v>22</v>
      </c>
      <c r="L3147" s="121"/>
      <c r="M3147" s="121"/>
      <c r="N3147" s="121"/>
      <c r="O3147" s="136"/>
      <c r="P3147" s="136"/>
      <c r="Q3147" s="187"/>
    </row>
    <row r="3148" spans="7:17" x14ac:dyDescent="0.3">
      <c r="G3148" s="145" t="s">
        <v>25</v>
      </c>
      <c r="H3148" s="145" t="s">
        <v>27</v>
      </c>
      <c r="I3148" s="130">
        <v>2014</v>
      </c>
      <c r="J3148" s="146" t="s">
        <v>5</v>
      </c>
      <c r="K3148" s="129">
        <v>15</v>
      </c>
      <c r="L3148" s="121"/>
      <c r="M3148" s="121"/>
      <c r="N3148" s="121"/>
      <c r="O3148" s="136"/>
      <c r="P3148" s="136"/>
      <c r="Q3148" s="187"/>
    </row>
    <row r="3149" spans="7:17" x14ac:dyDescent="0.3">
      <c r="G3149" s="145" t="s">
        <v>25</v>
      </c>
      <c r="H3149" s="145" t="s">
        <v>27</v>
      </c>
      <c r="I3149" s="130">
        <v>2014</v>
      </c>
      <c r="J3149" s="146" t="s">
        <v>6</v>
      </c>
      <c r="K3149" s="129">
        <v>3</v>
      </c>
      <c r="L3149" s="121"/>
      <c r="M3149" s="121"/>
      <c r="N3149" s="121"/>
      <c r="O3149" s="136"/>
      <c r="P3149" s="136"/>
      <c r="Q3149" s="187"/>
    </row>
    <row r="3150" spans="7:17" x14ac:dyDescent="0.3">
      <c r="G3150" s="145" t="s">
        <v>25</v>
      </c>
      <c r="H3150" s="145" t="s">
        <v>27</v>
      </c>
      <c r="I3150" s="130">
        <v>2014</v>
      </c>
      <c r="J3150" s="146" t="s">
        <v>7</v>
      </c>
      <c r="K3150" s="129">
        <v>5</v>
      </c>
      <c r="L3150" s="121"/>
      <c r="M3150" s="121"/>
      <c r="N3150" s="121"/>
      <c r="O3150" s="136"/>
      <c r="P3150" s="136"/>
      <c r="Q3150" s="187"/>
    </row>
    <row r="3151" spans="7:17" x14ac:dyDescent="0.3">
      <c r="G3151" s="145" t="s">
        <v>25</v>
      </c>
      <c r="H3151" s="145" t="s">
        <v>27</v>
      </c>
      <c r="I3151" s="130">
        <v>2014</v>
      </c>
      <c r="J3151" s="146" t="s">
        <v>8</v>
      </c>
      <c r="K3151" s="129">
        <v>9</v>
      </c>
      <c r="L3151" s="121"/>
      <c r="M3151" s="121"/>
      <c r="N3151" s="121"/>
      <c r="O3151" s="136"/>
      <c r="P3151" s="136"/>
      <c r="Q3151" s="187"/>
    </row>
    <row r="3152" spans="7:17" x14ac:dyDescent="0.3">
      <c r="G3152" s="145" t="s">
        <v>25</v>
      </c>
      <c r="H3152" s="145" t="s">
        <v>27</v>
      </c>
      <c r="I3152" s="130">
        <v>2014</v>
      </c>
      <c r="J3152" s="146" t="s">
        <v>9</v>
      </c>
      <c r="K3152" s="129">
        <v>6</v>
      </c>
      <c r="L3152" s="121"/>
      <c r="M3152" s="121"/>
      <c r="N3152" s="121"/>
      <c r="O3152" s="136"/>
      <c r="P3152" s="136"/>
      <c r="Q3152" s="187"/>
    </row>
    <row r="3153" spans="7:17" x14ac:dyDescent="0.3">
      <c r="G3153" s="145" t="s">
        <v>25</v>
      </c>
      <c r="H3153" s="145" t="s">
        <v>27</v>
      </c>
      <c r="I3153" s="130">
        <v>2014</v>
      </c>
      <c r="J3153" s="146" t="s">
        <v>10</v>
      </c>
      <c r="K3153" s="129">
        <v>9</v>
      </c>
      <c r="L3153" s="121"/>
      <c r="M3153" s="121"/>
      <c r="N3153" s="121"/>
      <c r="O3153" s="136"/>
      <c r="P3153" s="136"/>
      <c r="Q3153" s="187"/>
    </row>
    <row r="3154" spans="7:17" x14ac:dyDescent="0.3">
      <c r="G3154" s="145" t="s">
        <v>25</v>
      </c>
      <c r="H3154" s="145" t="s">
        <v>27</v>
      </c>
      <c r="I3154" s="130">
        <v>2014</v>
      </c>
      <c r="J3154" s="146" t="s">
        <v>11</v>
      </c>
      <c r="K3154" s="129">
        <v>14</v>
      </c>
      <c r="L3154" s="121"/>
      <c r="M3154" s="121"/>
      <c r="N3154" s="121"/>
      <c r="O3154" s="136"/>
      <c r="P3154" s="136"/>
      <c r="Q3154" s="187"/>
    </row>
    <row r="3155" spans="7:17" x14ac:dyDescent="0.3">
      <c r="G3155" s="145" t="s">
        <v>25</v>
      </c>
      <c r="H3155" s="145" t="s">
        <v>27</v>
      </c>
      <c r="I3155" s="130">
        <v>2014</v>
      </c>
      <c r="J3155" s="146" t="s">
        <v>12</v>
      </c>
      <c r="K3155" s="129">
        <v>25</v>
      </c>
      <c r="L3155" s="121"/>
      <c r="M3155" s="121"/>
      <c r="N3155" s="121"/>
      <c r="O3155" s="136"/>
      <c r="P3155" s="136"/>
      <c r="Q3155" s="187"/>
    </row>
    <row r="3156" spans="7:17" x14ac:dyDescent="0.3">
      <c r="G3156" s="145" t="s">
        <v>25</v>
      </c>
      <c r="H3156" s="145" t="s">
        <v>27</v>
      </c>
      <c r="I3156" s="130">
        <v>2014</v>
      </c>
      <c r="J3156" s="146" t="s">
        <v>13</v>
      </c>
      <c r="K3156" s="129">
        <v>21</v>
      </c>
      <c r="L3156" s="121"/>
      <c r="M3156" s="121"/>
      <c r="N3156" s="121"/>
      <c r="O3156" s="136"/>
      <c r="P3156" s="136"/>
      <c r="Q3156" s="187"/>
    </row>
    <row r="3157" spans="7:17" x14ac:dyDescent="0.3">
      <c r="G3157" s="145" t="s">
        <v>25</v>
      </c>
      <c r="H3157" s="145" t="s">
        <v>27</v>
      </c>
      <c r="I3157" s="130">
        <v>2014</v>
      </c>
      <c r="J3157" s="146" t="s">
        <v>14</v>
      </c>
      <c r="K3157" s="129">
        <v>30</v>
      </c>
      <c r="L3157" s="121"/>
      <c r="M3157" s="121"/>
      <c r="N3157" s="121"/>
      <c r="O3157" s="136"/>
      <c r="P3157" s="136"/>
      <c r="Q3157" s="187"/>
    </row>
    <row r="3158" spans="7:17" x14ac:dyDescent="0.3">
      <c r="G3158" s="145" t="s">
        <v>25</v>
      </c>
      <c r="H3158" s="145" t="s">
        <v>27</v>
      </c>
      <c r="I3158" s="130">
        <v>2014</v>
      </c>
      <c r="J3158" s="146" t="s">
        <v>15</v>
      </c>
      <c r="K3158" s="129">
        <v>17</v>
      </c>
      <c r="L3158" s="121"/>
      <c r="M3158" s="121"/>
      <c r="N3158" s="121"/>
      <c r="O3158" s="136"/>
      <c r="P3158" s="136"/>
      <c r="Q3158" s="187"/>
    </row>
    <row r="3159" spans="7:17" x14ac:dyDescent="0.3">
      <c r="G3159" s="145" t="s">
        <v>25</v>
      </c>
      <c r="H3159" s="145" t="s">
        <v>30</v>
      </c>
      <c r="I3159" s="130">
        <v>2014</v>
      </c>
      <c r="J3159" s="146" t="s">
        <v>4</v>
      </c>
      <c r="K3159" s="129">
        <v>3098</v>
      </c>
      <c r="L3159" s="121"/>
      <c r="M3159" s="121"/>
      <c r="N3159" s="121"/>
      <c r="O3159" s="136"/>
      <c r="P3159" s="136"/>
      <c r="Q3159" s="187"/>
    </row>
    <row r="3160" spans="7:17" x14ac:dyDescent="0.3">
      <c r="G3160" s="145" t="s">
        <v>25</v>
      </c>
      <c r="H3160" s="145" t="s">
        <v>30</v>
      </c>
      <c r="I3160" s="130">
        <v>2014</v>
      </c>
      <c r="J3160" s="146" t="s">
        <v>5</v>
      </c>
      <c r="K3160" s="129">
        <v>2248</v>
      </c>
      <c r="L3160" s="121"/>
      <c r="M3160" s="121"/>
      <c r="N3160" s="121"/>
      <c r="O3160" s="136"/>
      <c r="P3160" s="136"/>
      <c r="Q3160" s="187"/>
    </row>
    <row r="3161" spans="7:17" x14ac:dyDescent="0.3">
      <c r="G3161" s="145" t="s">
        <v>25</v>
      </c>
      <c r="H3161" s="145" t="s">
        <v>30</v>
      </c>
      <c r="I3161" s="130">
        <v>2014</v>
      </c>
      <c r="J3161" s="146" t="s">
        <v>6</v>
      </c>
      <c r="K3161" s="129">
        <v>2687</v>
      </c>
      <c r="L3161" s="121"/>
      <c r="M3161" s="121"/>
      <c r="N3161" s="121"/>
      <c r="O3161" s="136"/>
      <c r="P3161" s="136"/>
      <c r="Q3161" s="187"/>
    </row>
    <row r="3162" spans="7:17" x14ac:dyDescent="0.3">
      <c r="G3162" s="145" t="s">
        <v>25</v>
      </c>
      <c r="H3162" s="145" t="s">
        <v>30</v>
      </c>
      <c r="I3162" s="130">
        <v>2014</v>
      </c>
      <c r="J3162" s="146" t="s">
        <v>7</v>
      </c>
      <c r="K3162" s="129">
        <v>2307</v>
      </c>
      <c r="L3162" s="121"/>
      <c r="M3162" s="121"/>
      <c r="N3162" s="121"/>
      <c r="O3162" s="136"/>
      <c r="P3162" s="136"/>
      <c r="Q3162" s="187"/>
    </row>
    <row r="3163" spans="7:17" x14ac:dyDescent="0.3">
      <c r="G3163" s="145" t="s">
        <v>25</v>
      </c>
      <c r="H3163" s="145" t="s">
        <v>30</v>
      </c>
      <c r="I3163" s="130">
        <v>2014</v>
      </c>
      <c r="J3163" s="146" t="s">
        <v>8</v>
      </c>
      <c r="K3163" s="129">
        <v>2389</v>
      </c>
      <c r="L3163" s="121"/>
      <c r="M3163" s="121"/>
      <c r="N3163" s="121"/>
      <c r="O3163" s="136"/>
      <c r="P3163" s="136"/>
      <c r="Q3163" s="187"/>
    </row>
    <row r="3164" spans="7:17" x14ac:dyDescent="0.3">
      <c r="G3164" s="145" t="s">
        <v>25</v>
      </c>
      <c r="H3164" s="145" t="s">
        <v>30</v>
      </c>
      <c r="I3164" s="130">
        <v>2014</v>
      </c>
      <c r="J3164" s="146" t="s">
        <v>9</v>
      </c>
      <c r="K3164" s="129">
        <v>2745</v>
      </c>
      <c r="L3164" s="121"/>
      <c r="M3164" s="121"/>
      <c r="N3164" s="121"/>
      <c r="O3164" s="136"/>
      <c r="P3164" s="136"/>
      <c r="Q3164" s="187"/>
    </row>
    <row r="3165" spans="7:17" x14ac:dyDescent="0.3">
      <c r="G3165" s="145" t="s">
        <v>25</v>
      </c>
      <c r="H3165" s="145" t="s">
        <v>30</v>
      </c>
      <c r="I3165" s="130">
        <v>2014</v>
      </c>
      <c r="J3165" s="146" t="s">
        <v>10</v>
      </c>
      <c r="K3165" s="129">
        <v>2675</v>
      </c>
      <c r="L3165" s="121"/>
      <c r="M3165" s="121"/>
      <c r="N3165" s="121"/>
      <c r="O3165" s="136"/>
      <c r="P3165" s="136"/>
      <c r="Q3165" s="187"/>
    </row>
    <row r="3166" spans="7:17" x14ac:dyDescent="0.3">
      <c r="G3166" s="145" t="s">
        <v>25</v>
      </c>
      <c r="H3166" s="145" t="s">
        <v>30</v>
      </c>
      <c r="I3166" s="130">
        <v>2014</v>
      </c>
      <c r="J3166" s="146" t="s">
        <v>11</v>
      </c>
      <c r="K3166" s="129">
        <v>2667</v>
      </c>
      <c r="L3166" s="121"/>
      <c r="M3166" s="121"/>
      <c r="N3166" s="121"/>
      <c r="O3166" s="136"/>
      <c r="P3166" s="136"/>
      <c r="Q3166" s="187"/>
    </row>
    <row r="3167" spans="7:17" x14ac:dyDescent="0.3">
      <c r="G3167" s="145" t="s">
        <v>25</v>
      </c>
      <c r="H3167" s="145" t="s">
        <v>30</v>
      </c>
      <c r="I3167" s="130">
        <v>2014</v>
      </c>
      <c r="J3167" s="146" t="s">
        <v>12</v>
      </c>
      <c r="K3167" s="129">
        <v>2373</v>
      </c>
      <c r="L3167" s="121"/>
      <c r="M3167" s="121"/>
      <c r="N3167" s="121"/>
      <c r="O3167" s="136"/>
      <c r="P3167" s="136"/>
      <c r="Q3167" s="187"/>
    </row>
    <row r="3168" spans="7:17" x14ac:dyDescent="0.3">
      <c r="G3168" s="145" t="s">
        <v>25</v>
      </c>
      <c r="H3168" s="145" t="s">
        <v>30</v>
      </c>
      <c r="I3168" s="130">
        <v>2014</v>
      </c>
      <c r="J3168" s="146" t="s">
        <v>13</v>
      </c>
      <c r="K3168" s="129">
        <v>2573</v>
      </c>
      <c r="L3168" s="121"/>
      <c r="M3168" s="121"/>
      <c r="N3168" s="121"/>
      <c r="O3168" s="136"/>
      <c r="P3168" s="136"/>
      <c r="Q3168" s="187"/>
    </row>
    <row r="3169" spans="7:17" x14ac:dyDescent="0.3">
      <c r="G3169" s="145" t="s">
        <v>25</v>
      </c>
      <c r="H3169" s="145" t="s">
        <v>30</v>
      </c>
      <c r="I3169" s="130">
        <v>2014</v>
      </c>
      <c r="J3169" s="146" t="s">
        <v>14</v>
      </c>
      <c r="K3169" s="129">
        <v>2745</v>
      </c>
      <c r="L3169" s="121"/>
      <c r="M3169" s="121"/>
      <c r="N3169" s="121"/>
      <c r="O3169" s="136"/>
      <c r="P3169" s="136"/>
      <c r="Q3169" s="187"/>
    </row>
    <row r="3170" spans="7:17" x14ac:dyDescent="0.3">
      <c r="G3170" s="145" t="s">
        <v>25</v>
      </c>
      <c r="H3170" s="145" t="s">
        <v>30</v>
      </c>
      <c r="I3170" s="130">
        <v>2014</v>
      </c>
      <c r="J3170" s="146" t="s">
        <v>15</v>
      </c>
      <c r="K3170" s="129">
        <v>2889</v>
      </c>
      <c r="L3170" s="121"/>
      <c r="M3170" s="121"/>
      <c r="N3170" s="121"/>
      <c r="O3170" s="136"/>
      <c r="P3170" s="136"/>
      <c r="Q3170" s="187"/>
    </row>
    <row r="3171" spans="7:17" x14ac:dyDescent="0.3">
      <c r="G3171" s="145" t="s">
        <v>25</v>
      </c>
      <c r="H3171" s="145" t="s">
        <v>31</v>
      </c>
      <c r="I3171" s="130">
        <v>2014</v>
      </c>
      <c r="J3171" s="146" t="s">
        <v>4</v>
      </c>
      <c r="K3171" s="129">
        <v>2385</v>
      </c>
      <c r="L3171" s="121"/>
      <c r="M3171" s="121"/>
      <c r="N3171" s="121"/>
      <c r="O3171" s="136"/>
      <c r="P3171" s="136"/>
      <c r="Q3171" s="187"/>
    </row>
    <row r="3172" spans="7:17" x14ac:dyDescent="0.3">
      <c r="G3172" s="145" t="s">
        <v>25</v>
      </c>
      <c r="H3172" s="145" t="s">
        <v>31</v>
      </c>
      <c r="I3172" s="130">
        <v>2014</v>
      </c>
      <c r="J3172" s="146" t="s">
        <v>5</v>
      </c>
      <c r="K3172" s="129">
        <v>1322</v>
      </c>
      <c r="L3172" s="121"/>
      <c r="M3172" s="121"/>
      <c r="N3172" s="121"/>
      <c r="O3172" s="136"/>
      <c r="P3172" s="136"/>
      <c r="Q3172" s="187"/>
    </row>
    <row r="3173" spans="7:17" x14ac:dyDescent="0.3">
      <c r="G3173" s="145" t="s">
        <v>25</v>
      </c>
      <c r="H3173" s="145" t="s">
        <v>31</v>
      </c>
      <c r="I3173" s="130">
        <v>2014</v>
      </c>
      <c r="J3173" s="146" t="s">
        <v>6</v>
      </c>
      <c r="K3173" s="129">
        <v>778</v>
      </c>
      <c r="L3173" s="121"/>
      <c r="M3173" s="121"/>
      <c r="N3173" s="121"/>
      <c r="O3173" s="136"/>
      <c r="P3173" s="136"/>
      <c r="Q3173" s="187"/>
    </row>
    <row r="3174" spans="7:17" x14ac:dyDescent="0.3">
      <c r="G3174" s="145" t="s">
        <v>25</v>
      </c>
      <c r="H3174" s="145" t="s">
        <v>31</v>
      </c>
      <c r="I3174" s="130">
        <v>2014</v>
      </c>
      <c r="J3174" s="146" t="s">
        <v>7</v>
      </c>
      <c r="K3174" s="129">
        <v>899</v>
      </c>
      <c r="L3174" s="121"/>
      <c r="M3174" s="121"/>
      <c r="N3174" s="121"/>
      <c r="O3174" s="136"/>
      <c r="P3174" s="136"/>
      <c r="Q3174" s="187"/>
    </row>
    <row r="3175" spans="7:17" x14ac:dyDescent="0.3">
      <c r="G3175" s="145" t="s">
        <v>25</v>
      </c>
      <c r="H3175" s="145" t="s">
        <v>31</v>
      </c>
      <c r="I3175" s="130">
        <v>2014</v>
      </c>
      <c r="J3175" s="146" t="s">
        <v>8</v>
      </c>
      <c r="K3175" s="129">
        <v>849</v>
      </c>
      <c r="L3175" s="121"/>
      <c r="M3175" s="121"/>
      <c r="N3175" s="121"/>
      <c r="O3175" s="136"/>
      <c r="P3175" s="136"/>
      <c r="Q3175" s="187"/>
    </row>
    <row r="3176" spans="7:17" x14ac:dyDescent="0.3">
      <c r="G3176" s="145" t="s">
        <v>25</v>
      </c>
      <c r="H3176" s="145" t="s">
        <v>31</v>
      </c>
      <c r="I3176" s="130">
        <v>2014</v>
      </c>
      <c r="J3176" s="146" t="s">
        <v>9</v>
      </c>
      <c r="K3176" s="129">
        <v>683</v>
      </c>
      <c r="L3176" s="121"/>
      <c r="M3176" s="121"/>
      <c r="N3176" s="121"/>
      <c r="O3176" s="136"/>
      <c r="P3176" s="136"/>
      <c r="Q3176" s="187"/>
    </row>
    <row r="3177" spans="7:17" x14ac:dyDescent="0.3">
      <c r="G3177" s="145" t="s">
        <v>25</v>
      </c>
      <c r="H3177" s="145" t="s">
        <v>31</v>
      </c>
      <c r="I3177" s="130">
        <v>2014</v>
      </c>
      <c r="J3177" s="146" t="s">
        <v>10</v>
      </c>
      <c r="K3177" s="129">
        <v>943</v>
      </c>
      <c r="L3177" s="121"/>
      <c r="M3177" s="121"/>
      <c r="N3177" s="121"/>
      <c r="O3177" s="136"/>
      <c r="P3177" s="136"/>
      <c r="Q3177" s="187"/>
    </row>
    <row r="3178" spans="7:17" x14ac:dyDescent="0.3">
      <c r="G3178" s="145" t="s">
        <v>25</v>
      </c>
      <c r="H3178" s="145" t="s">
        <v>31</v>
      </c>
      <c r="I3178" s="130">
        <v>2014</v>
      </c>
      <c r="J3178" s="146" t="s">
        <v>11</v>
      </c>
      <c r="K3178" s="129">
        <v>1982</v>
      </c>
      <c r="L3178" s="121"/>
      <c r="M3178" s="121"/>
      <c r="N3178" s="121"/>
      <c r="O3178" s="136"/>
      <c r="P3178" s="136"/>
      <c r="Q3178" s="187"/>
    </row>
    <row r="3179" spans="7:17" x14ac:dyDescent="0.3">
      <c r="G3179" s="145" t="s">
        <v>25</v>
      </c>
      <c r="H3179" s="145" t="s">
        <v>31</v>
      </c>
      <c r="I3179" s="130">
        <v>2014</v>
      </c>
      <c r="J3179" s="146" t="s">
        <v>12</v>
      </c>
      <c r="K3179" s="129">
        <v>1026</v>
      </c>
      <c r="L3179" s="121"/>
      <c r="M3179" s="121"/>
      <c r="N3179" s="121"/>
      <c r="O3179" s="136"/>
      <c r="P3179" s="136"/>
      <c r="Q3179" s="187"/>
    </row>
    <row r="3180" spans="7:17" x14ac:dyDescent="0.3">
      <c r="G3180" s="145" t="s">
        <v>25</v>
      </c>
      <c r="H3180" s="145" t="s">
        <v>31</v>
      </c>
      <c r="I3180" s="130">
        <v>2014</v>
      </c>
      <c r="J3180" s="146" t="s">
        <v>13</v>
      </c>
      <c r="K3180" s="129">
        <v>919</v>
      </c>
      <c r="L3180" s="121"/>
      <c r="M3180" s="121"/>
      <c r="N3180" s="121"/>
      <c r="O3180" s="136"/>
      <c r="P3180" s="136"/>
      <c r="Q3180" s="187"/>
    </row>
    <row r="3181" spans="7:17" x14ac:dyDescent="0.3">
      <c r="G3181" s="145" t="s">
        <v>25</v>
      </c>
      <c r="H3181" s="145" t="s">
        <v>31</v>
      </c>
      <c r="I3181" s="130">
        <v>2014</v>
      </c>
      <c r="J3181" s="146" t="s">
        <v>14</v>
      </c>
      <c r="K3181" s="129">
        <v>693</v>
      </c>
      <c r="L3181" s="121"/>
      <c r="M3181" s="121"/>
      <c r="N3181" s="121"/>
      <c r="O3181" s="136"/>
      <c r="P3181" s="136"/>
      <c r="Q3181" s="187"/>
    </row>
    <row r="3182" spans="7:17" x14ac:dyDescent="0.3">
      <c r="G3182" s="145" t="s">
        <v>25</v>
      </c>
      <c r="H3182" s="145" t="s">
        <v>31</v>
      </c>
      <c r="I3182" s="130">
        <v>2014</v>
      </c>
      <c r="J3182" s="146" t="s">
        <v>15</v>
      </c>
      <c r="K3182" s="129">
        <v>746</v>
      </c>
      <c r="L3182" s="121"/>
      <c r="M3182" s="121"/>
      <c r="N3182" s="121"/>
      <c r="O3182" s="136"/>
      <c r="P3182" s="136"/>
      <c r="Q3182" s="187"/>
    </row>
    <row r="3183" spans="7:17" x14ac:dyDescent="0.3">
      <c r="G3183" s="145" t="s">
        <v>25</v>
      </c>
      <c r="H3183" s="145" t="s">
        <v>32</v>
      </c>
      <c r="I3183" s="130">
        <v>2014</v>
      </c>
      <c r="J3183" s="146" t="s">
        <v>6</v>
      </c>
      <c r="K3183" s="129">
        <v>6</v>
      </c>
      <c r="L3183" s="121"/>
      <c r="M3183" s="121"/>
      <c r="N3183" s="121"/>
      <c r="O3183" s="136"/>
      <c r="P3183" s="136"/>
      <c r="Q3183" s="187"/>
    </row>
    <row r="3184" spans="7:17" x14ac:dyDescent="0.3">
      <c r="G3184" s="145" t="s">
        <v>25</v>
      </c>
      <c r="H3184" s="145" t="s">
        <v>33</v>
      </c>
      <c r="I3184" s="130">
        <v>2014</v>
      </c>
      <c r="J3184" s="146" t="s">
        <v>4</v>
      </c>
      <c r="K3184" s="129">
        <v>13</v>
      </c>
      <c r="L3184" s="121"/>
      <c r="M3184" s="121"/>
      <c r="N3184" s="121"/>
      <c r="O3184" s="136"/>
      <c r="P3184" s="136"/>
      <c r="Q3184" s="187"/>
    </row>
    <row r="3185" spans="7:17" x14ac:dyDescent="0.3">
      <c r="G3185" s="145" t="s">
        <v>25</v>
      </c>
      <c r="H3185" s="145" t="s">
        <v>33</v>
      </c>
      <c r="I3185" s="130">
        <v>2014</v>
      </c>
      <c r="J3185" s="146" t="s">
        <v>5</v>
      </c>
      <c r="K3185" s="129">
        <v>31</v>
      </c>
      <c r="L3185" s="121"/>
      <c r="M3185" s="121"/>
      <c r="N3185" s="121"/>
      <c r="O3185" s="136"/>
      <c r="P3185" s="136"/>
      <c r="Q3185" s="187"/>
    </row>
    <row r="3186" spans="7:17" x14ac:dyDescent="0.3">
      <c r="G3186" s="145" t="s">
        <v>25</v>
      </c>
      <c r="H3186" s="145" t="s">
        <v>33</v>
      </c>
      <c r="I3186" s="130">
        <v>2014</v>
      </c>
      <c r="J3186" s="146" t="s">
        <v>6</v>
      </c>
      <c r="K3186" s="129">
        <v>21</v>
      </c>
      <c r="L3186" s="121"/>
      <c r="M3186" s="121"/>
      <c r="N3186" s="121"/>
      <c r="O3186" s="136"/>
      <c r="P3186" s="136"/>
      <c r="Q3186" s="187"/>
    </row>
    <row r="3187" spans="7:17" x14ac:dyDescent="0.3">
      <c r="G3187" s="145" t="s">
        <v>25</v>
      </c>
      <c r="H3187" s="145" t="s">
        <v>33</v>
      </c>
      <c r="I3187" s="130">
        <v>2014</v>
      </c>
      <c r="J3187" s="146" t="s">
        <v>7</v>
      </c>
      <c r="K3187" s="129">
        <v>14</v>
      </c>
      <c r="L3187" s="121"/>
      <c r="M3187" s="121"/>
      <c r="N3187" s="121"/>
      <c r="O3187" s="136"/>
      <c r="P3187" s="136"/>
      <c r="Q3187" s="187"/>
    </row>
    <row r="3188" spans="7:17" x14ac:dyDescent="0.3">
      <c r="G3188" s="145" t="s">
        <v>25</v>
      </c>
      <c r="H3188" s="145" t="s">
        <v>33</v>
      </c>
      <c r="I3188" s="130">
        <v>2014</v>
      </c>
      <c r="J3188" s="146" t="s">
        <v>8</v>
      </c>
      <c r="K3188" s="129">
        <v>31</v>
      </c>
      <c r="L3188" s="121"/>
      <c r="M3188" s="121"/>
      <c r="N3188" s="121"/>
      <c r="O3188" s="136"/>
      <c r="P3188" s="136"/>
      <c r="Q3188" s="187"/>
    </row>
    <row r="3189" spans="7:17" x14ac:dyDescent="0.3">
      <c r="G3189" s="145" t="s">
        <v>25</v>
      </c>
      <c r="H3189" s="145" t="s">
        <v>33</v>
      </c>
      <c r="I3189" s="130">
        <v>2014</v>
      </c>
      <c r="J3189" s="146" t="s">
        <v>9</v>
      </c>
      <c r="K3189" s="129">
        <v>5</v>
      </c>
      <c r="L3189" s="121"/>
      <c r="M3189" s="121"/>
      <c r="N3189" s="121"/>
      <c r="O3189" s="136"/>
      <c r="P3189" s="136"/>
      <c r="Q3189" s="187"/>
    </row>
    <row r="3190" spans="7:17" x14ac:dyDescent="0.3">
      <c r="G3190" s="145" t="s">
        <v>25</v>
      </c>
      <c r="H3190" s="145" t="s">
        <v>33</v>
      </c>
      <c r="I3190" s="130">
        <v>2014</v>
      </c>
      <c r="J3190" s="146" t="s">
        <v>10</v>
      </c>
      <c r="K3190" s="129">
        <v>31</v>
      </c>
      <c r="L3190" s="121"/>
      <c r="M3190" s="121"/>
      <c r="N3190" s="121"/>
      <c r="O3190" s="136"/>
      <c r="P3190" s="136"/>
      <c r="Q3190" s="187"/>
    </row>
    <row r="3191" spans="7:17" x14ac:dyDescent="0.3">
      <c r="G3191" s="145" t="s">
        <v>25</v>
      </c>
      <c r="H3191" s="145" t="s">
        <v>33</v>
      </c>
      <c r="I3191" s="130">
        <v>2014</v>
      </c>
      <c r="J3191" s="146" t="s">
        <v>11</v>
      </c>
      <c r="K3191" s="129">
        <v>15</v>
      </c>
      <c r="L3191" s="121"/>
      <c r="M3191" s="121"/>
      <c r="N3191" s="121"/>
      <c r="O3191" s="136"/>
      <c r="P3191" s="136"/>
      <c r="Q3191" s="187"/>
    </row>
    <row r="3192" spans="7:17" x14ac:dyDescent="0.3">
      <c r="G3192" s="145" t="s">
        <v>25</v>
      </c>
      <c r="H3192" s="145" t="s">
        <v>33</v>
      </c>
      <c r="I3192" s="130">
        <v>2014</v>
      </c>
      <c r="J3192" s="146" t="s">
        <v>12</v>
      </c>
      <c r="K3192" s="129">
        <v>125</v>
      </c>
      <c r="L3192" s="121"/>
      <c r="M3192" s="121"/>
      <c r="N3192" s="121"/>
      <c r="O3192" s="136"/>
      <c r="P3192" s="136"/>
      <c r="Q3192" s="187"/>
    </row>
    <row r="3193" spans="7:17" x14ac:dyDescent="0.3">
      <c r="G3193" s="145" t="s">
        <v>25</v>
      </c>
      <c r="H3193" s="145" t="s">
        <v>33</v>
      </c>
      <c r="I3193" s="130">
        <v>2014</v>
      </c>
      <c r="J3193" s="146" t="s">
        <v>13</v>
      </c>
      <c r="K3193" s="129">
        <v>40</v>
      </c>
      <c r="L3193" s="121"/>
      <c r="M3193" s="121"/>
      <c r="N3193" s="121"/>
      <c r="O3193" s="136"/>
      <c r="P3193" s="136"/>
      <c r="Q3193" s="187"/>
    </row>
    <row r="3194" spans="7:17" x14ac:dyDescent="0.3">
      <c r="G3194" s="145" t="s">
        <v>25</v>
      </c>
      <c r="H3194" s="145" t="s">
        <v>33</v>
      </c>
      <c r="I3194" s="130">
        <v>2014</v>
      </c>
      <c r="J3194" s="146" t="s">
        <v>14</v>
      </c>
      <c r="K3194" s="129">
        <v>46</v>
      </c>
      <c r="L3194" s="121"/>
      <c r="M3194" s="121"/>
      <c r="N3194" s="121"/>
      <c r="O3194" s="136"/>
      <c r="P3194" s="136"/>
      <c r="Q3194" s="187"/>
    </row>
    <row r="3195" spans="7:17" x14ac:dyDescent="0.3">
      <c r="G3195" s="145" t="s">
        <v>25</v>
      </c>
      <c r="H3195" s="145" t="s">
        <v>33</v>
      </c>
      <c r="I3195" s="130">
        <v>2014</v>
      </c>
      <c r="J3195" s="146" t="s">
        <v>15</v>
      </c>
      <c r="K3195" s="129">
        <v>63</v>
      </c>
      <c r="L3195" s="121"/>
      <c r="M3195" s="121"/>
      <c r="N3195" s="121"/>
      <c r="O3195" s="136"/>
      <c r="P3195" s="136"/>
      <c r="Q3195" s="187"/>
    </row>
    <row r="3196" spans="7:17" x14ac:dyDescent="0.3">
      <c r="G3196" s="145" t="s">
        <v>25</v>
      </c>
      <c r="H3196" s="145" t="s">
        <v>34</v>
      </c>
      <c r="I3196" s="130">
        <v>2014</v>
      </c>
      <c r="J3196" s="146" t="s">
        <v>4</v>
      </c>
      <c r="K3196" s="129">
        <v>2</v>
      </c>
      <c r="L3196" s="121"/>
      <c r="M3196" s="121"/>
      <c r="N3196" s="121"/>
      <c r="O3196" s="136"/>
      <c r="P3196" s="136"/>
      <c r="Q3196" s="187"/>
    </row>
    <row r="3197" spans="7:17" x14ac:dyDescent="0.3">
      <c r="G3197" s="145" t="s">
        <v>25</v>
      </c>
      <c r="H3197" s="145" t="s">
        <v>34</v>
      </c>
      <c r="I3197" s="130">
        <v>2014</v>
      </c>
      <c r="J3197" s="146" t="s">
        <v>5</v>
      </c>
      <c r="K3197" s="129">
        <v>1</v>
      </c>
      <c r="L3197" s="121"/>
      <c r="M3197" s="121"/>
      <c r="N3197" s="121"/>
      <c r="O3197" s="136"/>
      <c r="P3197" s="136"/>
      <c r="Q3197" s="187"/>
    </row>
    <row r="3198" spans="7:17" x14ac:dyDescent="0.3">
      <c r="G3198" s="145" t="s">
        <v>25</v>
      </c>
      <c r="H3198" s="145" t="s">
        <v>34</v>
      </c>
      <c r="I3198" s="130">
        <v>2014</v>
      </c>
      <c r="J3198" s="146" t="s">
        <v>15</v>
      </c>
      <c r="K3198" s="129">
        <v>1</v>
      </c>
      <c r="L3198" s="121"/>
      <c r="M3198" s="121"/>
      <c r="N3198" s="121"/>
      <c r="O3198" s="136"/>
      <c r="P3198" s="136"/>
      <c r="Q3198" s="187"/>
    </row>
    <row r="3199" spans="7:17" x14ac:dyDescent="0.3">
      <c r="G3199" s="145" t="s">
        <v>35</v>
      </c>
      <c r="H3199" s="145" t="s">
        <v>36</v>
      </c>
      <c r="I3199" s="130">
        <v>2014</v>
      </c>
      <c r="J3199" s="146" t="s">
        <v>4</v>
      </c>
      <c r="K3199" s="129">
        <v>175</v>
      </c>
      <c r="L3199" s="121"/>
      <c r="M3199" s="121"/>
      <c r="N3199" s="121"/>
      <c r="O3199" s="136"/>
      <c r="P3199" s="136"/>
      <c r="Q3199" s="187"/>
    </row>
    <row r="3200" spans="7:17" x14ac:dyDescent="0.3">
      <c r="G3200" s="145" t="s">
        <v>35</v>
      </c>
      <c r="H3200" s="145" t="s">
        <v>36</v>
      </c>
      <c r="I3200" s="130">
        <v>2014</v>
      </c>
      <c r="J3200" s="146" t="s">
        <v>5</v>
      </c>
      <c r="K3200" s="129">
        <v>213</v>
      </c>
      <c r="L3200" s="121"/>
      <c r="M3200" s="121"/>
      <c r="N3200" s="121"/>
      <c r="O3200" s="136"/>
      <c r="P3200" s="136"/>
      <c r="Q3200" s="187"/>
    </row>
    <row r="3201" spans="7:17" x14ac:dyDescent="0.3">
      <c r="G3201" s="145" t="s">
        <v>35</v>
      </c>
      <c r="H3201" s="145" t="s">
        <v>36</v>
      </c>
      <c r="I3201" s="130">
        <v>2014</v>
      </c>
      <c r="J3201" s="146" t="s">
        <v>6</v>
      </c>
      <c r="K3201" s="129">
        <v>212</v>
      </c>
      <c r="L3201" s="121"/>
      <c r="M3201" s="121"/>
      <c r="N3201" s="121"/>
      <c r="O3201" s="136"/>
      <c r="P3201" s="136"/>
      <c r="Q3201" s="187"/>
    </row>
    <row r="3202" spans="7:17" x14ac:dyDescent="0.3">
      <c r="G3202" s="145" t="s">
        <v>35</v>
      </c>
      <c r="H3202" s="145" t="s">
        <v>36</v>
      </c>
      <c r="I3202" s="130">
        <v>2014</v>
      </c>
      <c r="J3202" s="146" t="s">
        <v>7</v>
      </c>
      <c r="K3202" s="129">
        <v>152</v>
      </c>
      <c r="L3202" s="121"/>
      <c r="M3202" s="121"/>
      <c r="N3202" s="121"/>
      <c r="O3202" s="136"/>
      <c r="P3202" s="136"/>
      <c r="Q3202" s="187"/>
    </row>
    <row r="3203" spans="7:17" x14ac:dyDescent="0.3">
      <c r="G3203" s="145" t="s">
        <v>35</v>
      </c>
      <c r="H3203" s="145" t="s">
        <v>36</v>
      </c>
      <c r="I3203" s="130">
        <v>2014</v>
      </c>
      <c r="J3203" s="146" t="s">
        <v>8</v>
      </c>
      <c r="K3203" s="129">
        <v>112</v>
      </c>
      <c r="L3203" s="121"/>
      <c r="M3203" s="121"/>
      <c r="N3203" s="121"/>
      <c r="O3203" s="136"/>
      <c r="P3203" s="136"/>
      <c r="Q3203" s="187"/>
    </row>
    <row r="3204" spans="7:17" x14ac:dyDescent="0.3">
      <c r="G3204" s="145" t="s">
        <v>35</v>
      </c>
      <c r="H3204" s="145" t="s">
        <v>36</v>
      </c>
      <c r="I3204" s="130">
        <v>2014</v>
      </c>
      <c r="J3204" s="146" t="s">
        <v>9</v>
      </c>
      <c r="K3204" s="129">
        <v>247</v>
      </c>
      <c r="L3204" s="121"/>
      <c r="M3204" s="121"/>
      <c r="N3204" s="121"/>
      <c r="O3204" s="136"/>
      <c r="P3204" s="136"/>
      <c r="Q3204" s="187"/>
    </row>
    <row r="3205" spans="7:17" x14ac:dyDescent="0.3">
      <c r="G3205" s="145" t="s">
        <v>35</v>
      </c>
      <c r="H3205" s="145" t="s">
        <v>36</v>
      </c>
      <c r="I3205" s="130">
        <v>2014</v>
      </c>
      <c r="J3205" s="146" t="s">
        <v>10</v>
      </c>
      <c r="K3205" s="129">
        <v>205</v>
      </c>
      <c r="L3205" s="121"/>
      <c r="M3205" s="121"/>
      <c r="N3205" s="121"/>
      <c r="O3205" s="136"/>
      <c r="P3205" s="136"/>
      <c r="Q3205" s="187"/>
    </row>
    <row r="3206" spans="7:17" x14ac:dyDescent="0.3">
      <c r="G3206" s="145" t="s">
        <v>35</v>
      </c>
      <c r="H3206" s="145" t="s">
        <v>36</v>
      </c>
      <c r="I3206" s="130">
        <v>2014</v>
      </c>
      <c r="J3206" s="146" t="s">
        <v>11</v>
      </c>
      <c r="K3206" s="129">
        <v>140</v>
      </c>
      <c r="L3206" s="121"/>
      <c r="M3206" s="121"/>
      <c r="N3206" s="121"/>
      <c r="O3206" s="136"/>
      <c r="P3206" s="136"/>
      <c r="Q3206" s="187"/>
    </row>
    <row r="3207" spans="7:17" x14ac:dyDescent="0.3">
      <c r="G3207" s="145" t="s">
        <v>35</v>
      </c>
      <c r="H3207" s="145" t="s">
        <v>36</v>
      </c>
      <c r="I3207" s="130">
        <v>2014</v>
      </c>
      <c r="J3207" s="146" t="s">
        <v>12</v>
      </c>
      <c r="K3207" s="129">
        <v>185</v>
      </c>
      <c r="L3207" s="121"/>
      <c r="M3207" s="121"/>
      <c r="N3207" s="121"/>
      <c r="O3207" s="136"/>
      <c r="P3207" s="136"/>
      <c r="Q3207" s="187"/>
    </row>
    <row r="3208" spans="7:17" x14ac:dyDescent="0.3">
      <c r="G3208" s="145" t="s">
        <v>35</v>
      </c>
      <c r="H3208" s="145" t="s">
        <v>36</v>
      </c>
      <c r="I3208" s="130">
        <v>2014</v>
      </c>
      <c r="J3208" s="146" t="s">
        <v>13</v>
      </c>
      <c r="K3208" s="129">
        <v>182</v>
      </c>
      <c r="L3208" s="121"/>
      <c r="M3208" s="121"/>
      <c r="N3208" s="121"/>
      <c r="O3208" s="136"/>
      <c r="P3208" s="136"/>
      <c r="Q3208" s="187"/>
    </row>
    <row r="3209" spans="7:17" x14ac:dyDescent="0.3">
      <c r="G3209" s="145" t="s">
        <v>35</v>
      </c>
      <c r="H3209" s="145" t="s">
        <v>36</v>
      </c>
      <c r="I3209" s="130">
        <v>2014</v>
      </c>
      <c r="J3209" s="146" t="s">
        <v>14</v>
      </c>
      <c r="K3209" s="129">
        <v>136</v>
      </c>
      <c r="L3209" s="121"/>
      <c r="M3209" s="121"/>
      <c r="N3209" s="121"/>
      <c r="O3209" s="136"/>
      <c r="P3209" s="136"/>
      <c r="Q3209" s="187"/>
    </row>
    <row r="3210" spans="7:17" x14ac:dyDescent="0.3">
      <c r="G3210" s="145" t="s">
        <v>35</v>
      </c>
      <c r="H3210" s="145" t="s">
        <v>36</v>
      </c>
      <c r="I3210" s="130">
        <v>2014</v>
      </c>
      <c r="J3210" s="146" t="s">
        <v>15</v>
      </c>
      <c r="K3210" s="129">
        <v>158</v>
      </c>
      <c r="L3210" s="121"/>
      <c r="M3210" s="121"/>
      <c r="N3210" s="121"/>
      <c r="O3210" s="136"/>
      <c r="P3210" s="136"/>
      <c r="Q3210" s="187"/>
    </row>
    <row r="3211" spans="7:17" x14ac:dyDescent="0.3">
      <c r="G3211" s="145" t="s">
        <v>39</v>
      </c>
      <c r="H3211" s="145" t="s">
        <v>40</v>
      </c>
      <c r="I3211" s="130">
        <v>2014</v>
      </c>
      <c r="J3211" s="146" t="s">
        <v>4</v>
      </c>
      <c r="K3211" s="129">
        <v>172</v>
      </c>
      <c r="L3211" s="121"/>
      <c r="M3211" s="121"/>
      <c r="N3211" s="121"/>
      <c r="O3211" s="136"/>
      <c r="P3211" s="136"/>
      <c r="Q3211" s="187"/>
    </row>
    <row r="3212" spans="7:17" x14ac:dyDescent="0.3">
      <c r="G3212" s="145" t="s">
        <v>39</v>
      </c>
      <c r="H3212" s="145" t="s">
        <v>40</v>
      </c>
      <c r="I3212" s="130">
        <v>2014</v>
      </c>
      <c r="J3212" s="146" t="s">
        <v>5</v>
      </c>
      <c r="K3212" s="129">
        <v>142</v>
      </c>
      <c r="L3212" s="121"/>
      <c r="M3212" s="121"/>
      <c r="N3212" s="121"/>
      <c r="O3212" s="136"/>
      <c r="P3212" s="136"/>
      <c r="Q3212" s="187"/>
    </row>
    <row r="3213" spans="7:17" x14ac:dyDescent="0.3">
      <c r="G3213" s="145" t="s">
        <v>39</v>
      </c>
      <c r="H3213" s="145" t="s">
        <v>40</v>
      </c>
      <c r="I3213" s="130">
        <v>2014</v>
      </c>
      <c r="J3213" s="146" t="s">
        <v>6</v>
      </c>
      <c r="K3213" s="129">
        <v>101</v>
      </c>
      <c r="L3213" s="121"/>
      <c r="M3213" s="121"/>
      <c r="N3213" s="121"/>
      <c r="O3213" s="136"/>
      <c r="P3213" s="136"/>
      <c r="Q3213" s="187"/>
    </row>
    <row r="3214" spans="7:17" x14ac:dyDescent="0.3">
      <c r="G3214" s="145" t="s">
        <v>39</v>
      </c>
      <c r="H3214" s="145" t="s">
        <v>40</v>
      </c>
      <c r="I3214" s="130">
        <v>2014</v>
      </c>
      <c r="J3214" s="146" t="s">
        <v>7</v>
      </c>
      <c r="K3214" s="129">
        <v>118</v>
      </c>
      <c r="L3214" s="121"/>
      <c r="M3214" s="121"/>
      <c r="N3214" s="121"/>
      <c r="O3214" s="136"/>
      <c r="P3214" s="136"/>
      <c r="Q3214" s="187"/>
    </row>
    <row r="3215" spans="7:17" x14ac:dyDescent="0.3">
      <c r="G3215" s="145" t="s">
        <v>39</v>
      </c>
      <c r="H3215" s="145" t="s">
        <v>40</v>
      </c>
      <c r="I3215" s="130">
        <v>2014</v>
      </c>
      <c r="J3215" s="146" t="s">
        <v>8</v>
      </c>
      <c r="K3215" s="129">
        <v>137</v>
      </c>
      <c r="L3215" s="121"/>
      <c r="M3215" s="121"/>
      <c r="N3215" s="121"/>
      <c r="O3215" s="136"/>
      <c r="P3215" s="136"/>
      <c r="Q3215" s="187"/>
    </row>
    <row r="3216" spans="7:17" x14ac:dyDescent="0.3">
      <c r="G3216" s="145" t="s">
        <v>39</v>
      </c>
      <c r="H3216" s="145" t="s">
        <v>40</v>
      </c>
      <c r="I3216" s="130">
        <v>2014</v>
      </c>
      <c r="J3216" s="146" t="s">
        <v>9</v>
      </c>
      <c r="K3216" s="129">
        <v>184</v>
      </c>
      <c r="L3216" s="121"/>
      <c r="M3216" s="121"/>
      <c r="N3216" s="121"/>
      <c r="O3216" s="136"/>
      <c r="P3216" s="136"/>
      <c r="Q3216" s="187"/>
    </row>
    <row r="3217" spans="7:17" x14ac:dyDescent="0.3">
      <c r="G3217" s="145" t="s">
        <v>39</v>
      </c>
      <c r="H3217" s="145" t="s">
        <v>40</v>
      </c>
      <c r="I3217" s="130">
        <v>2014</v>
      </c>
      <c r="J3217" s="146" t="s">
        <v>10</v>
      </c>
      <c r="K3217" s="129">
        <v>158</v>
      </c>
      <c r="L3217" s="121"/>
      <c r="M3217" s="121"/>
      <c r="N3217" s="121"/>
      <c r="O3217" s="136"/>
      <c r="P3217" s="136"/>
      <c r="Q3217" s="187"/>
    </row>
    <row r="3218" spans="7:17" x14ac:dyDescent="0.3">
      <c r="G3218" s="145" t="s">
        <v>39</v>
      </c>
      <c r="H3218" s="145" t="s">
        <v>40</v>
      </c>
      <c r="I3218" s="130">
        <v>2014</v>
      </c>
      <c r="J3218" s="146" t="s">
        <v>11</v>
      </c>
      <c r="K3218" s="129">
        <v>181</v>
      </c>
      <c r="L3218" s="121"/>
      <c r="M3218" s="121"/>
      <c r="N3218" s="121"/>
      <c r="O3218" s="136"/>
      <c r="P3218" s="136"/>
      <c r="Q3218" s="187"/>
    </row>
    <row r="3219" spans="7:17" x14ac:dyDescent="0.3">
      <c r="G3219" s="145" t="s">
        <v>39</v>
      </c>
      <c r="H3219" s="145" t="s">
        <v>40</v>
      </c>
      <c r="I3219" s="130">
        <v>2014</v>
      </c>
      <c r="J3219" s="146" t="s">
        <v>12</v>
      </c>
      <c r="K3219" s="129">
        <v>292</v>
      </c>
      <c r="L3219" s="121"/>
      <c r="M3219" s="121"/>
      <c r="N3219" s="121"/>
      <c r="O3219" s="136"/>
      <c r="P3219" s="136"/>
      <c r="Q3219" s="187"/>
    </row>
    <row r="3220" spans="7:17" x14ac:dyDescent="0.3">
      <c r="G3220" s="145" t="s">
        <v>39</v>
      </c>
      <c r="H3220" s="145" t="s">
        <v>40</v>
      </c>
      <c r="I3220" s="130">
        <v>2014</v>
      </c>
      <c r="J3220" s="146" t="s">
        <v>13</v>
      </c>
      <c r="K3220" s="129">
        <v>151</v>
      </c>
      <c r="L3220" s="121"/>
      <c r="M3220" s="121"/>
      <c r="N3220" s="121"/>
      <c r="O3220" s="136"/>
      <c r="P3220" s="136"/>
      <c r="Q3220" s="187"/>
    </row>
    <row r="3221" spans="7:17" x14ac:dyDescent="0.3">
      <c r="G3221" s="145" t="s">
        <v>39</v>
      </c>
      <c r="H3221" s="145" t="s">
        <v>40</v>
      </c>
      <c r="I3221" s="130">
        <v>2014</v>
      </c>
      <c r="J3221" s="146" t="s">
        <v>14</v>
      </c>
      <c r="K3221" s="129">
        <v>271</v>
      </c>
      <c r="L3221" s="121"/>
      <c r="M3221" s="121"/>
      <c r="N3221" s="121"/>
      <c r="O3221" s="136"/>
      <c r="P3221" s="136"/>
      <c r="Q3221" s="187"/>
    </row>
    <row r="3222" spans="7:17" x14ac:dyDescent="0.3">
      <c r="G3222" s="145" t="s">
        <v>39</v>
      </c>
      <c r="H3222" s="145" t="s">
        <v>40</v>
      </c>
      <c r="I3222" s="130">
        <v>2014</v>
      </c>
      <c r="J3222" s="146" t="s">
        <v>15</v>
      </c>
      <c r="K3222" s="129">
        <v>247</v>
      </c>
      <c r="L3222" s="121"/>
      <c r="M3222" s="121"/>
      <c r="N3222" s="121"/>
      <c r="O3222" s="136"/>
      <c r="P3222" s="136"/>
      <c r="Q3222" s="187"/>
    </row>
    <row r="3223" spans="7:17" x14ac:dyDescent="0.3">
      <c r="G3223" s="145" t="s">
        <v>41</v>
      </c>
      <c r="H3223" s="145" t="s">
        <v>42</v>
      </c>
      <c r="I3223" s="130">
        <v>2014</v>
      </c>
      <c r="J3223" s="146" t="s">
        <v>4</v>
      </c>
      <c r="K3223" s="129">
        <v>4</v>
      </c>
      <c r="L3223" s="121"/>
      <c r="M3223" s="121"/>
      <c r="N3223" s="121"/>
      <c r="O3223" s="136"/>
      <c r="P3223" s="136"/>
      <c r="Q3223" s="187"/>
    </row>
    <row r="3224" spans="7:17" x14ac:dyDescent="0.3">
      <c r="G3224" s="145" t="s">
        <v>41</v>
      </c>
      <c r="H3224" s="145" t="s">
        <v>42</v>
      </c>
      <c r="I3224" s="130">
        <v>2014</v>
      </c>
      <c r="J3224" s="146" t="s">
        <v>5</v>
      </c>
      <c r="K3224" s="129">
        <v>2</v>
      </c>
      <c r="L3224" s="121"/>
      <c r="M3224" s="121"/>
      <c r="N3224" s="121"/>
      <c r="O3224" s="136"/>
      <c r="P3224" s="136"/>
      <c r="Q3224" s="187"/>
    </row>
    <row r="3225" spans="7:17" x14ac:dyDescent="0.3">
      <c r="G3225" s="145" t="s">
        <v>41</v>
      </c>
      <c r="H3225" s="145" t="s">
        <v>42</v>
      </c>
      <c r="I3225" s="130">
        <v>2014</v>
      </c>
      <c r="J3225" s="146" t="s">
        <v>6</v>
      </c>
      <c r="K3225" s="129">
        <v>2</v>
      </c>
      <c r="L3225" s="121"/>
      <c r="M3225" s="121"/>
      <c r="N3225" s="121"/>
      <c r="O3225" s="136"/>
      <c r="P3225" s="136"/>
      <c r="Q3225" s="187"/>
    </row>
    <row r="3226" spans="7:17" x14ac:dyDescent="0.3">
      <c r="G3226" s="145" t="s">
        <v>41</v>
      </c>
      <c r="H3226" s="145" t="s">
        <v>42</v>
      </c>
      <c r="I3226" s="130">
        <v>2014</v>
      </c>
      <c r="J3226" s="146" t="s">
        <v>7</v>
      </c>
      <c r="K3226" s="129">
        <v>4</v>
      </c>
      <c r="L3226" s="121"/>
      <c r="M3226" s="121"/>
      <c r="N3226" s="121"/>
      <c r="O3226" s="136"/>
      <c r="P3226" s="136"/>
      <c r="Q3226" s="187"/>
    </row>
    <row r="3227" spans="7:17" x14ac:dyDescent="0.3">
      <c r="G3227" s="145" t="s">
        <v>41</v>
      </c>
      <c r="H3227" s="145" t="s">
        <v>42</v>
      </c>
      <c r="I3227" s="130">
        <v>2014</v>
      </c>
      <c r="J3227" s="146" t="s">
        <v>8</v>
      </c>
      <c r="K3227" s="129">
        <v>8</v>
      </c>
      <c r="L3227" s="121"/>
      <c r="M3227" s="121"/>
      <c r="N3227" s="121"/>
      <c r="O3227" s="136"/>
      <c r="P3227" s="136"/>
      <c r="Q3227" s="187"/>
    </row>
    <row r="3228" spans="7:17" x14ac:dyDescent="0.3">
      <c r="G3228" s="145" t="s">
        <v>41</v>
      </c>
      <c r="H3228" s="145" t="s">
        <v>42</v>
      </c>
      <c r="I3228" s="130">
        <v>2014</v>
      </c>
      <c r="J3228" s="146" t="s">
        <v>9</v>
      </c>
      <c r="K3228" s="129">
        <v>7</v>
      </c>
      <c r="L3228" s="121"/>
      <c r="M3228" s="121"/>
      <c r="N3228" s="121"/>
      <c r="O3228" s="136"/>
      <c r="P3228" s="136"/>
      <c r="Q3228" s="187"/>
    </row>
    <row r="3229" spans="7:17" x14ac:dyDescent="0.3">
      <c r="G3229" s="145" t="s">
        <v>41</v>
      </c>
      <c r="H3229" s="145" t="s">
        <v>42</v>
      </c>
      <c r="I3229" s="130">
        <v>2014</v>
      </c>
      <c r="J3229" s="146" t="s">
        <v>10</v>
      </c>
      <c r="K3229" s="129">
        <v>26</v>
      </c>
      <c r="L3229" s="121"/>
      <c r="M3229" s="121"/>
      <c r="N3229" s="121"/>
      <c r="O3229" s="136"/>
      <c r="P3229" s="136"/>
      <c r="Q3229" s="187"/>
    </row>
    <row r="3230" spans="7:17" x14ac:dyDescent="0.3">
      <c r="G3230" s="145" t="s">
        <v>41</v>
      </c>
      <c r="H3230" s="145" t="s">
        <v>42</v>
      </c>
      <c r="I3230" s="130">
        <v>2014</v>
      </c>
      <c r="J3230" s="146" t="s">
        <v>11</v>
      </c>
      <c r="K3230" s="129">
        <v>44</v>
      </c>
      <c r="L3230" s="121"/>
      <c r="M3230" s="121"/>
      <c r="N3230" s="121"/>
      <c r="O3230" s="136"/>
      <c r="P3230" s="136"/>
      <c r="Q3230" s="187"/>
    </row>
    <row r="3231" spans="7:17" x14ac:dyDescent="0.3">
      <c r="G3231" s="145" t="s">
        <v>41</v>
      </c>
      <c r="H3231" s="145" t="s">
        <v>42</v>
      </c>
      <c r="I3231" s="130">
        <v>2014</v>
      </c>
      <c r="J3231" s="146" t="s">
        <v>12</v>
      </c>
      <c r="K3231" s="129">
        <v>90</v>
      </c>
      <c r="L3231" s="121"/>
      <c r="M3231" s="121"/>
      <c r="N3231" s="121"/>
      <c r="O3231" s="136"/>
      <c r="P3231" s="136"/>
      <c r="Q3231" s="187"/>
    </row>
    <row r="3232" spans="7:17" x14ac:dyDescent="0.3">
      <c r="G3232" s="145" t="s">
        <v>41</v>
      </c>
      <c r="H3232" s="145" t="s">
        <v>42</v>
      </c>
      <c r="I3232" s="130">
        <v>2014</v>
      </c>
      <c r="J3232" s="146" t="s">
        <v>13</v>
      </c>
      <c r="K3232" s="129">
        <v>232</v>
      </c>
      <c r="L3232" s="121"/>
      <c r="M3232" s="121"/>
      <c r="N3232" s="121"/>
      <c r="O3232" s="136"/>
      <c r="P3232" s="136"/>
      <c r="Q3232" s="187"/>
    </row>
    <row r="3233" spans="7:17" x14ac:dyDescent="0.3">
      <c r="G3233" s="145" t="s">
        <v>41</v>
      </c>
      <c r="H3233" s="145" t="s">
        <v>42</v>
      </c>
      <c r="I3233" s="130">
        <v>2014</v>
      </c>
      <c r="J3233" s="146" t="s">
        <v>14</v>
      </c>
      <c r="K3233" s="129">
        <v>252</v>
      </c>
      <c r="L3233" s="121"/>
      <c r="M3233" s="121"/>
      <c r="N3233" s="121"/>
      <c r="O3233" s="136"/>
      <c r="P3233" s="136"/>
      <c r="Q3233" s="187"/>
    </row>
    <row r="3234" spans="7:17" x14ac:dyDescent="0.3">
      <c r="G3234" s="145" t="s">
        <v>41</v>
      </c>
      <c r="H3234" s="145" t="s">
        <v>42</v>
      </c>
      <c r="I3234" s="130">
        <v>2014</v>
      </c>
      <c r="J3234" s="146" t="s">
        <v>15</v>
      </c>
      <c r="K3234" s="129">
        <v>1206</v>
      </c>
      <c r="L3234" s="121"/>
      <c r="M3234" s="121"/>
      <c r="N3234" s="121"/>
      <c r="O3234" s="136"/>
      <c r="P3234" s="136"/>
      <c r="Q3234" s="187"/>
    </row>
    <row r="3235" spans="7:17" x14ac:dyDescent="0.3">
      <c r="G3235" s="145" t="s">
        <v>43</v>
      </c>
      <c r="H3235" s="145" t="s">
        <v>44</v>
      </c>
      <c r="I3235" s="130">
        <v>2014</v>
      </c>
      <c r="J3235" s="146" t="s">
        <v>10</v>
      </c>
      <c r="K3235" s="129">
        <v>1</v>
      </c>
      <c r="L3235" s="121"/>
      <c r="M3235" s="121"/>
      <c r="N3235" s="121"/>
      <c r="O3235" s="136"/>
      <c r="P3235" s="136"/>
      <c r="Q3235" s="187"/>
    </row>
    <row r="3236" spans="7:17" x14ac:dyDescent="0.3">
      <c r="G3236" s="145" t="s">
        <v>45</v>
      </c>
      <c r="H3236" s="145" t="s">
        <v>46</v>
      </c>
      <c r="I3236" s="130">
        <v>2014</v>
      </c>
      <c r="J3236" s="146" t="s">
        <v>5</v>
      </c>
      <c r="K3236" s="129">
        <v>1</v>
      </c>
      <c r="L3236" s="121"/>
      <c r="M3236" s="121"/>
      <c r="N3236" s="121"/>
      <c r="O3236" s="136"/>
      <c r="P3236" s="136"/>
      <c r="Q3236" s="187"/>
    </row>
    <row r="3237" spans="7:17" x14ac:dyDescent="0.3">
      <c r="G3237" s="145" t="s">
        <v>45</v>
      </c>
      <c r="H3237" s="145" t="s">
        <v>46</v>
      </c>
      <c r="I3237" s="130">
        <v>2014</v>
      </c>
      <c r="J3237" s="146" t="s">
        <v>6</v>
      </c>
      <c r="K3237" s="129">
        <v>1</v>
      </c>
      <c r="L3237" s="121"/>
      <c r="M3237" s="121"/>
      <c r="N3237" s="121"/>
      <c r="O3237" s="136"/>
      <c r="P3237" s="136"/>
      <c r="Q3237" s="187"/>
    </row>
    <row r="3238" spans="7:17" x14ac:dyDescent="0.3">
      <c r="G3238" s="145" t="s">
        <v>45</v>
      </c>
      <c r="H3238" s="145" t="s">
        <v>46</v>
      </c>
      <c r="I3238" s="130">
        <v>2014</v>
      </c>
      <c r="J3238" s="146" t="s">
        <v>8</v>
      </c>
      <c r="K3238" s="129">
        <v>4</v>
      </c>
      <c r="L3238" s="121"/>
      <c r="M3238" s="121"/>
      <c r="N3238" s="121"/>
      <c r="O3238" s="136"/>
      <c r="P3238" s="136"/>
      <c r="Q3238" s="187"/>
    </row>
    <row r="3239" spans="7:17" x14ac:dyDescent="0.3">
      <c r="G3239" s="145" t="s">
        <v>45</v>
      </c>
      <c r="H3239" s="145" t="s">
        <v>46</v>
      </c>
      <c r="I3239" s="130">
        <v>2014</v>
      </c>
      <c r="J3239" s="146" t="s">
        <v>10</v>
      </c>
      <c r="K3239" s="129">
        <v>4</v>
      </c>
      <c r="L3239" s="121"/>
      <c r="M3239" s="121"/>
      <c r="N3239" s="121"/>
      <c r="O3239" s="136"/>
      <c r="P3239" s="136"/>
      <c r="Q3239" s="187"/>
    </row>
    <row r="3240" spans="7:17" x14ac:dyDescent="0.3">
      <c r="G3240" s="145" t="s">
        <v>45</v>
      </c>
      <c r="H3240" s="145" t="s">
        <v>46</v>
      </c>
      <c r="I3240" s="130">
        <v>2014</v>
      </c>
      <c r="J3240" s="146" t="s">
        <v>11</v>
      </c>
      <c r="K3240" s="129">
        <v>7</v>
      </c>
      <c r="L3240" s="121"/>
      <c r="M3240" s="121"/>
      <c r="N3240" s="121"/>
      <c r="O3240" s="136"/>
      <c r="P3240" s="136"/>
      <c r="Q3240" s="187"/>
    </row>
    <row r="3241" spans="7:17" x14ac:dyDescent="0.3">
      <c r="G3241" s="145" t="s">
        <v>45</v>
      </c>
      <c r="H3241" s="145" t="s">
        <v>46</v>
      </c>
      <c r="I3241" s="130">
        <v>2014</v>
      </c>
      <c r="J3241" s="146" t="s">
        <v>12</v>
      </c>
      <c r="K3241" s="129">
        <v>4</v>
      </c>
      <c r="L3241" s="121"/>
      <c r="M3241" s="121"/>
      <c r="N3241" s="121"/>
      <c r="O3241" s="136"/>
      <c r="P3241" s="136"/>
      <c r="Q3241" s="187"/>
    </row>
    <row r="3242" spans="7:17" x14ac:dyDescent="0.3">
      <c r="G3242" s="145" t="s">
        <v>45</v>
      </c>
      <c r="H3242" s="145" t="s">
        <v>46</v>
      </c>
      <c r="I3242" s="130">
        <v>2014</v>
      </c>
      <c r="J3242" s="146" t="s">
        <v>13</v>
      </c>
      <c r="K3242" s="129">
        <v>1</v>
      </c>
      <c r="L3242" s="121"/>
      <c r="M3242" s="121"/>
      <c r="N3242" s="121"/>
      <c r="O3242" s="136"/>
      <c r="P3242" s="136"/>
      <c r="Q3242" s="187"/>
    </row>
    <row r="3243" spans="7:17" x14ac:dyDescent="0.3">
      <c r="G3243" s="145" t="s">
        <v>45</v>
      </c>
      <c r="H3243" s="145" t="s">
        <v>46</v>
      </c>
      <c r="I3243" s="130">
        <v>2014</v>
      </c>
      <c r="J3243" s="146" t="s">
        <v>14</v>
      </c>
      <c r="K3243" s="129">
        <v>1</v>
      </c>
      <c r="L3243" s="121"/>
      <c r="M3243" s="121"/>
      <c r="N3243" s="121"/>
      <c r="O3243" s="136"/>
      <c r="P3243" s="136"/>
      <c r="Q3243" s="187"/>
    </row>
    <row r="3244" spans="7:17" x14ac:dyDescent="0.3">
      <c r="G3244" s="145" t="s">
        <v>45</v>
      </c>
      <c r="H3244" s="145" t="s">
        <v>46</v>
      </c>
      <c r="I3244" s="130">
        <v>2014</v>
      </c>
      <c r="J3244" s="146" t="s">
        <v>15</v>
      </c>
      <c r="K3244" s="129">
        <v>1</v>
      </c>
      <c r="L3244" s="121"/>
      <c r="M3244" s="121"/>
      <c r="N3244" s="121"/>
      <c r="O3244" s="136"/>
      <c r="P3244" s="136"/>
      <c r="Q3244" s="187"/>
    </row>
    <row r="3245" spans="7:17" x14ac:dyDescent="0.3">
      <c r="G3245" s="145" t="s">
        <v>247</v>
      </c>
      <c r="H3245" s="145" t="s">
        <v>247</v>
      </c>
      <c r="I3245" s="130">
        <v>2014</v>
      </c>
      <c r="J3245" s="146" t="s">
        <v>4</v>
      </c>
      <c r="K3245" s="129">
        <v>3</v>
      </c>
      <c r="L3245" s="121"/>
      <c r="M3245" s="121"/>
      <c r="N3245" s="121"/>
      <c r="O3245" s="136"/>
      <c r="P3245" s="136"/>
      <c r="Q3245" s="187"/>
    </row>
    <row r="3246" spans="7:17" x14ac:dyDescent="0.3">
      <c r="G3246" s="145" t="s">
        <v>247</v>
      </c>
      <c r="H3246" s="145" t="s">
        <v>247</v>
      </c>
      <c r="I3246" s="130">
        <v>2014</v>
      </c>
      <c r="J3246" s="146" t="s">
        <v>5</v>
      </c>
      <c r="K3246" s="129">
        <v>2</v>
      </c>
      <c r="L3246" s="121"/>
      <c r="M3246" s="121"/>
      <c r="N3246" s="121"/>
      <c r="O3246" s="136"/>
      <c r="P3246" s="136"/>
      <c r="Q3246" s="187"/>
    </row>
    <row r="3247" spans="7:17" x14ac:dyDescent="0.3">
      <c r="G3247" s="145" t="s">
        <v>247</v>
      </c>
      <c r="H3247" s="145" t="s">
        <v>247</v>
      </c>
      <c r="I3247" s="130">
        <v>2014</v>
      </c>
      <c r="J3247" s="146" t="s">
        <v>6</v>
      </c>
      <c r="K3247" s="129">
        <v>3</v>
      </c>
      <c r="L3247" s="121"/>
      <c r="M3247" s="121"/>
      <c r="N3247" s="121"/>
      <c r="O3247" s="136"/>
      <c r="P3247" s="136"/>
      <c r="Q3247" s="187"/>
    </row>
    <row r="3248" spans="7:17" x14ac:dyDescent="0.3">
      <c r="G3248" s="145" t="s">
        <v>247</v>
      </c>
      <c r="H3248" s="145" t="s">
        <v>247</v>
      </c>
      <c r="I3248" s="130">
        <v>2014</v>
      </c>
      <c r="J3248" s="146" t="s">
        <v>7</v>
      </c>
      <c r="K3248" s="129">
        <v>2</v>
      </c>
      <c r="L3248" s="121"/>
      <c r="M3248" s="121"/>
      <c r="N3248" s="121"/>
      <c r="O3248" s="136"/>
      <c r="P3248" s="136"/>
      <c r="Q3248" s="187"/>
    </row>
    <row r="3249" spans="7:17" x14ac:dyDescent="0.3">
      <c r="G3249" s="145" t="s">
        <v>247</v>
      </c>
      <c r="H3249" s="145" t="s">
        <v>247</v>
      </c>
      <c r="I3249" s="130">
        <v>2014</v>
      </c>
      <c r="J3249" s="146" t="s">
        <v>8</v>
      </c>
      <c r="K3249" s="129">
        <v>2</v>
      </c>
      <c r="L3249" s="121"/>
      <c r="M3249" s="121"/>
      <c r="N3249" s="121"/>
      <c r="O3249" s="136"/>
      <c r="P3249" s="136"/>
      <c r="Q3249" s="187"/>
    </row>
    <row r="3250" spans="7:17" x14ac:dyDescent="0.3">
      <c r="G3250" s="145" t="s">
        <v>247</v>
      </c>
      <c r="H3250" s="145" t="s">
        <v>247</v>
      </c>
      <c r="I3250" s="130">
        <v>2014</v>
      </c>
      <c r="J3250" s="146" t="s">
        <v>9</v>
      </c>
      <c r="K3250" s="129">
        <v>2</v>
      </c>
      <c r="L3250" s="121"/>
      <c r="M3250" s="121"/>
      <c r="N3250" s="121"/>
      <c r="O3250" s="136"/>
      <c r="P3250" s="136"/>
      <c r="Q3250" s="187"/>
    </row>
    <row r="3251" spans="7:17" x14ac:dyDescent="0.3">
      <c r="G3251" s="145" t="s">
        <v>247</v>
      </c>
      <c r="H3251" s="145" t="s">
        <v>247</v>
      </c>
      <c r="I3251" s="130">
        <v>2014</v>
      </c>
      <c r="J3251" s="146" t="s">
        <v>11</v>
      </c>
      <c r="K3251" s="129">
        <v>3</v>
      </c>
      <c r="L3251" s="121"/>
      <c r="M3251" s="121"/>
      <c r="N3251" s="121"/>
      <c r="O3251" s="136"/>
      <c r="P3251" s="136"/>
      <c r="Q3251" s="187"/>
    </row>
    <row r="3252" spans="7:17" x14ac:dyDescent="0.3">
      <c r="G3252" s="145" t="s">
        <v>247</v>
      </c>
      <c r="H3252" s="145" t="s">
        <v>247</v>
      </c>
      <c r="I3252" s="130">
        <v>2014</v>
      </c>
      <c r="J3252" s="146" t="s">
        <v>12</v>
      </c>
      <c r="K3252" s="129">
        <v>2</v>
      </c>
      <c r="L3252" s="121"/>
      <c r="M3252" s="121"/>
      <c r="N3252" s="121"/>
      <c r="O3252" s="136"/>
      <c r="P3252" s="136"/>
      <c r="Q3252" s="187"/>
    </row>
    <row r="3253" spans="7:17" x14ac:dyDescent="0.3">
      <c r="G3253" s="145" t="s">
        <v>48</v>
      </c>
      <c r="H3253" s="145" t="s">
        <v>49</v>
      </c>
      <c r="I3253" s="130">
        <v>2014</v>
      </c>
      <c r="J3253" s="146" t="s">
        <v>4</v>
      </c>
      <c r="K3253" s="129">
        <v>751</v>
      </c>
      <c r="L3253" s="121"/>
      <c r="M3253" s="121"/>
      <c r="N3253" s="121"/>
      <c r="O3253" s="136"/>
      <c r="P3253" s="136"/>
      <c r="Q3253" s="187"/>
    </row>
    <row r="3254" spans="7:17" x14ac:dyDescent="0.3">
      <c r="G3254" s="145" t="s">
        <v>48</v>
      </c>
      <c r="H3254" s="145" t="s">
        <v>49</v>
      </c>
      <c r="I3254" s="130">
        <v>2014</v>
      </c>
      <c r="J3254" s="146" t="s">
        <v>5</v>
      </c>
      <c r="K3254" s="129">
        <v>1064</v>
      </c>
      <c r="L3254" s="121"/>
      <c r="M3254" s="121"/>
      <c r="N3254" s="121"/>
      <c r="O3254" s="136"/>
      <c r="P3254" s="136"/>
      <c r="Q3254" s="187"/>
    </row>
    <row r="3255" spans="7:17" x14ac:dyDescent="0.3">
      <c r="G3255" s="145" t="s">
        <v>48</v>
      </c>
      <c r="H3255" s="145" t="s">
        <v>49</v>
      </c>
      <c r="I3255" s="130">
        <v>2014</v>
      </c>
      <c r="J3255" s="146" t="s">
        <v>6</v>
      </c>
      <c r="K3255" s="129">
        <v>686</v>
      </c>
      <c r="L3255" s="121"/>
      <c r="M3255" s="121"/>
      <c r="N3255" s="121"/>
      <c r="O3255" s="136"/>
      <c r="P3255" s="136"/>
      <c r="Q3255" s="187"/>
    </row>
    <row r="3256" spans="7:17" x14ac:dyDescent="0.3">
      <c r="G3256" s="145" t="s">
        <v>48</v>
      </c>
      <c r="H3256" s="145" t="s">
        <v>49</v>
      </c>
      <c r="I3256" s="130">
        <v>2014</v>
      </c>
      <c r="J3256" s="146" t="s">
        <v>7</v>
      </c>
      <c r="K3256" s="129">
        <v>557</v>
      </c>
      <c r="L3256" s="121"/>
      <c r="M3256" s="121"/>
      <c r="N3256" s="121"/>
      <c r="O3256" s="136"/>
      <c r="P3256" s="136"/>
      <c r="Q3256" s="187"/>
    </row>
    <row r="3257" spans="7:17" x14ac:dyDescent="0.3">
      <c r="G3257" s="145" t="s">
        <v>48</v>
      </c>
      <c r="H3257" s="145" t="s">
        <v>49</v>
      </c>
      <c r="I3257" s="130">
        <v>2014</v>
      </c>
      <c r="J3257" s="146" t="s">
        <v>8</v>
      </c>
      <c r="K3257" s="129">
        <v>609</v>
      </c>
      <c r="L3257" s="121"/>
      <c r="M3257" s="121"/>
      <c r="N3257" s="121"/>
      <c r="O3257" s="136"/>
      <c r="P3257" s="136"/>
      <c r="Q3257" s="187"/>
    </row>
    <row r="3258" spans="7:17" x14ac:dyDescent="0.3">
      <c r="G3258" s="145" t="s">
        <v>48</v>
      </c>
      <c r="H3258" s="145" t="s">
        <v>49</v>
      </c>
      <c r="I3258" s="130">
        <v>2014</v>
      </c>
      <c r="J3258" s="146" t="s">
        <v>9</v>
      </c>
      <c r="K3258" s="129">
        <v>555</v>
      </c>
      <c r="L3258" s="121"/>
      <c r="M3258" s="121"/>
      <c r="N3258" s="121"/>
      <c r="O3258" s="136"/>
      <c r="P3258" s="136"/>
      <c r="Q3258" s="187"/>
    </row>
    <row r="3259" spans="7:17" x14ac:dyDescent="0.3">
      <c r="G3259" s="145" t="s">
        <v>48</v>
      </c>
      <c r="H3259" s="145" t="s">
        <v>49</v>
      </c>
      <c r="I3259" s="130">
        <v>2014</v>
      </c>
      <c r="J3259" s="146" t="s">
        <v>10</v>
      </c>
      <c r="K3259" s="129">
        <v>761</v>
      </c>
      <c r="L3259" s="121"/>
      <c r="M3259" s="121"/>
      <c r="N3259" s="121"/>
      <c r="O3259" s="136"/>
      <c r="P3259" s="136"/>
      <c r="Q3259" s="187"/>
    </row>
    <row r="3260" spans="7:17" x14ac:dyDescent="0.3">
      <c r="G3260" s="145" t="s">
        <v>48</v>
      </c>
      <c r="H3260" s="145" t="s">
        <v>49</v>
      </c>
      <c r="I3260" s="130">
        <v>2014</v>
      </c>
      <c r="J3260" s="146" t="s">
        <v>11</v>
      </c>
      <c r="K3260" s="129">
        <v>531</v>
      </c>
      <c r="L3260" s="121"/>
      <c r="M3260" s="121"/>
      <c r="N3260" s="121"/>
      <c r="O3260" s="136"/>
      <c r="P3260" s="136"/>
      <c r="Q3260" s="187"/>
    </row>
    <row r="3261" spans="7:17" x14ac:dyDescent="0.3">
      <c r="G3261" s="145" t="s">
        <v>48</v>
      </c>
      <c r="H3261" s="145" t="s">
        <v>49</v>
      </c>
      <c r="I3261" s="130">
        <v>2014</v>
      </c>
      <c r="J3261" s="146" t="s">
        <v>12</v>
      </c>
      <c r="K3261" s="129">
        <v>692</v>
      </c>
      <c r="L3261" s="121"/>
      <c r="M3261" s="121"/>
      <c r="N3261" s="121"/>
      <c r="O3261" s="136"/>
      <c r="P3261" s="136"/>
      <c r="Q3261" s="187"/>
    </row>
    <row r="3262" spans="7:17" x14ac:dyDescent="0.3">
      <c r="G3262" s="145" t="s">
        <v>48</v>
      </c>
      <c r="H3262" s="145" t="s">
        <v>49</v>
      </c>
      <c r="I3262" s="130">
        <v>2014</v>
      </c>
      <c r="J3262" s="146" t="s">
        <v>13</v>
      </c>
      <c r="K3262" s="129">
        <v>538</v>
      </c>
      <c r="L3262" s="121"/>
      <c r="M3262" s="121"/>
      <c r="N3262" s="121"/>
      <c r="O3262" s="136"/>
      <c r="P3262" s="136"/>
      <c r="Q3262" s="187"/>
    </row>
    <row r="3263" spans="7:17" x14ac:dyDescent="0.3">
      <c r="G3263" s="145" t="s">
        <v>48</v>
      </c>
      <c r="H3263" s="145" t="s">
        <v>49</v>
      </c>
      <c r="I3263" s="130">
        <v>2014</v>
      </c>
      <c r="J3263" s="146" t="s">
        <v>14</v>
      </c>
      <c r="K3263" s="129">
        <v>543</v>
      </c>
      <c r="L3263" s="121"/>
      <c r="M3263" s="121"/>
      <c r="N3263" s="121"/>
      <c r="O3263" s="136"/>
      <c r="P3263" s="136"/>
      <c r="Q3263" s="187"/>
    </row>
    <row r="3264" spans="7:17" x14ac:dyDescent="0.3">
      <c r="G3264" s="145" t="s">
        <v>48</v>
      </c>
      <c r="H3264" s="145" t="s">
        <v>49</v>
      </c>
      <c r="I3264" s="130">
        <v>2014</v>
      </c>
      <c r="J3264" s="146" t="s">
        <v>15</v>
      </c>
      <c r="K3264" s="129">
        <v>1357</v>
      </c>
      <c r="L3264" s="121"/>
      <c r="M3264" s="121"/>
      <c r="N3264" s="121"/>
      <c r="O3264" s="136"/>
      <c r="P3264" s="136"/>
      <c r="Q3264" s="187"/>
    </row>
    <row r="3265" spans="7:17" x14ac:dyDescent="0.3">
      <c r="G3265" s="145" t="s">
        <v>50</v>
      </c>
      <c r="H3265" s="145" t="s">
        <v>51</v>
      </c>
      <c r="I3265" s="130">
        <v>2014</v>
      </c>
      <c r="J3265" s="146" t="s">
        <v>4</v>
      </c>
      <c r="K3265" s="129">
        <v>76</v>
      </c>
      <c r="L3265" s="121"/>
      <c r="M3265" s="121"/>
      <c r="N3265" s="121"/>
      <c r="O3265" s="136"/>
      <c r="P3265" s="136"/>
      <c r="Q3265" s="187"/>
    </row>
    <row r="3266" spans="7:17" x14ac:dyDescent="0.3">
      <c r="G3266" s="145" t="s">
        <v>50</v>
      </c>
      <c r="H3266" s="145" t="s">
        <v>51</v>
      </c>
      <c r="I3266" s="130">
        <v>2014</v>
      </c>
      <c r="J3266" s="146" t="s">
        <v>5</v>
      </c>
      <c r="K3266" s="129">
        <v>57</v>
      </c>
      <c r="L3266" s="121"/>
      <c r="M3266" s="121"/>
      <c r="N3266" s="121"/>
      <c r="O3266" s="136"/>
      <c r="P3266" s="136"/>
      <c r="Q3266" s="187"/>
    </row>
    <row r="3267" spans="7:17" x14ac:dyDescent="0.3">
      <c r="G3267" s="145" t="s">
        <v>50</v>
      </c>
      <c r="H3267" s="145" t="s">
        <v>51</v>
      </c>
      <c r="I3267" s="130">
        <v>2014</v>
      </c>
      <c r="J3267" s="146" t="s">
        <v>6</v>
      </c>
      <c r="K3267" s="129">
        <v>51</v>
      </c>
      <c r="L3267" s="121"/>
      <c r="M3267" s="121"/>
      <c r="N3267" s="121"/>
      <c r="O3267" s="136"/>
      <c r="P3267" s="136"/>
      <c r="Q3267" s="187"/>
    </row>
    <row r="3268" spans="7:17" x14ac:dyDescent="0.3">
      <c r="G3268" s="145" t="s">
        <v>50</v>
      </c>
      <c r="H3268" s="145" t="s">
        <v>51</v>
      </c>
      <c r="I3268" s="130">
        <v>2014</v>
      </c>
      <c r="J3268" s="146" t="s">
        <v>7</v>
      </c>
      <c r="K3268" s="129">
        <v>49</v>
      </c>
      <c r="L3268" s="121"/>
      <c r="M3268" s="121"/>
      <c r="N3268" s="121"/>
      <c r="O3268" s="136"/>
      <c r="P3268" s="136"/>
      <c r="Q3268" s="187"/>
    </row>
    <row r="3269" spans="7:17" x14ac:dyDescent="0.3">
      <c r="G3269" s="145" t="s">
        <v>50</v>
      </c>
      <c r="H3269" s="145" t="s">
        <v>51</v>
      </c>
      <c r="I3269" s="130">
        <v>2014</v>
      </c>
      <c r="J3269" s="146" t="s">
        <v>8</v>
      </c>
      <c r="K3269" s="129">
        <v>59</v>
      </c>
      <c r="L3269" s="121"/>
      <c r="M3269" s="121"/>
      <c r="N3269" s="121"/>
      <c r="O3269" s="136"/>
      <c r="P3269" s="136"/>
      <c r="Q3269" s="187"/>
    </row>
    <row r="3270" spans="7:17" x14ac:dyDescent="0.3">
      <c r="G3270" s="145" t="s">
        <v>50</v>
      </c>
      <c r="H3270" s="145" t="s">
        <v>51</v>
      </c>
      <c r="I3270" s="130">
        <v>2014</v>
      </c>
      <c r="J3270" s="146" t="s">
        <v>9</v>
      </c>
      <c r="K3270" s="129">
        <v>32</v>
      </c>
      <c r="L3270" s="121"/>
      <c r="M3270" s="121"/>
      <c r="N3270" s="121"/>
      <c r="O3270" s="136"/>
      <c r="P3270" s="136"/>
      <c r="Q3270" s="187"/>
    </row>
    <row r="3271" spans="7:17" x14ac:dyDescent="0.3">
      <c r="G3271" s="145" t="s">
        <v>50</v>
      </c>
      <c r="H3271" s="145" t="s">
        <v>51</v>
      </c>
      <c r="I3271" s="130">
        <v>2014</v>
      </c>
      <c r="J3271" s="146" t="s">
        <v>10</v>
      </c>
      <c r="K3271" s="129">
        <v>69</v>
      </c>
      <c r="L3271" s="121"/>
      <c r="M3271" s="121"/>
      <c r="N3271" s="121"/>
      <c r="O3271" s="136"/>
      <c r="P3271" s="136"/>
      <c r="Q3271" s="187"/>
    </row>
    <row r="3272" spans="7:17" x14ac:dyDescent="0.3">
      <c r="G3272" s="145" t="s">
        <v>50</v>
      </c>
      <c r="H3272" s="145" t="s">
        <v>51</v>
      </c>
      <c r="I3272" s="130">
        <v>2014</v>
      </c>
      <c r="J3272" s="146" t="s">
        <v>11</v>
      </c>
      <c r="K3272" s="129">
        <v>33</v>
      </c>
      <c r="L3272" s="121"/>
      <c r="M3272" s="121"/>
      <c r="N3272" s="121"/>
      <c r="O3272" s="136"/>
      <c r="P3272" s="136"/>
      <c r="Q3272" s="187"/>
    </row>
    <row r="3273" spans="7:17" x14ac:dyDescent="0.3">
      <c r="G3273" s="145" t="s">
        <v>50</v>
      </c>
      <c r="H3273" s="145" t="s">
        <v>51</v>
      </c>
      <c r="I3273" s="130">
        <v>2014</v>
      </c>
      <c r="J3273" s="146" t="s">
        <v>12</v>
      </c>
      <c r="K3273" s="129">
        <v>60</v>
      </c>
      <c r="L3273" s="121"/>
      <c r="M3273" s="121"/>
      <c r="N3273" s="121"/>
      <c r="O3273" s="136"/>
      <c r="P3273" s="136"/>
      <c r="Q3273" s="187"/>
    </row>
    <row r="3274" spans="7:17" x14ac:dyDescent="0.3">
      <c r="G3274" s="145" t="s">
        <v>50</v>
      </c>
      <c r="H3274" s="145" t="s">
        <v>51</v>
      </c>
      <c r="I3274" s="130">
        <v>2014</v>
      </c>
      <c r="J3274" s="146" t="s">
        <v>13</v>
      </c>
      <c r="K3274" s="129">
        <v>60</v>
      </c>
      <c r="L3274" s="121"/>
      <c r="M3274" s="121"/>
      <c r="N3274" s="121"/>
      <c r="O3274" s="136"/>
      <c r="P3274" s="136"/>
      <c r="Q3274" s="187"/>
    </row>
    <row r="3275" spans="7:17" x14ac:dyDescent="0.3">
      <c r="G3275" s="145" t="s">
        <v>50</v>
      </c>
      <c r="H3275" s="145" t="s">
        <v>51</v>
      </c>
      <c r="I3275" s="130">
        <v>2014</v>
      </c>
      <c r="J3275" s="146" t="s">
        <v>14</v>
      </c>
      <c r="K3275" s="129">
        <v>30</v>
      </c>
      <c r="L3275" s="121"/>
      <c r="M3275" s="121"/>
      <c r="N3275" s="121"/>
      <c r="O3275" s="136"/>
      <c r="P3275" s="136"/>
      <c r="Q3275" s="187"/>
    </row>
    <row r="3276" spans="7:17" x14ac:dyDescent="0.3">
      <c r="G3276" s="145" t="s">
        <v>50</v>
      </c>
      <c r="H3276" s="145" t="s">
        <v>51</v>
      </c>
      <c r="I3276" s="130">
        <v>2014</v>
      </c>
      <c r="J3276" s="146" t="s">
        <v>15</v>
      </c>
      <c r="K3276" s="129">
        <v>52</v>
      </c>
      <c r="L3276" s="121"/>
      <c r="M3276" s="121"/>
      <c r="N3276" s="121"/>
      <c r="O3276" s="136"/>
      <c r="P3276" s="136"/>
      <c r="Q3276" s="187"/>
    </row>
    <row r="3277" spans="7:17" x14ac:dyDescent="0.3">
      <c r="G3277" s="145" t="s">
        <v>52</v>
      </c>
      <c r="H3277" s="145" t="s">
        <v>53</v>
      </c>
      <c r="I3277" s="130">
        <v>2014</v>
      </c>
      <c r="J3277" s="146" t="s">
        <v>4</v>
      </c>
      <c r="K3277" s="129">
        <v>5402</v>
      </c>
      <c r="L3277" s="121"/>
      <c r="M3277" s="121"/>
      <c r="N3277" s="121"/>
      <c r="O3277" s="136"/>
      <c r="P3277" s="136"/>
      <c r="Q3277" s="187"/>
    </row>
    <row r="3278" spans="7:17" x14ac:dyDescent="0.3">
      <c r="G3278" s="145" t="s">
        <v>52</v>
      </c>
      <c r="H3278" s="145" t="s">
        <v>53</v>
      </c>
      <c r="I3278" s="130">
        <v>2014</v>
      </c>
      <c r="J3278" s="146" t="s">
        <v>5</v>
      </c>
      <c r="K3278" s="129">
        <v>5292</v>
      </c>
      <c r="L3278" s="121"/>
      <c r="M3278" s="121"/>
      <c r="N3278" s="121"/>
      <c r="O3278" s="136"/>
      <c r="P3278" s="136"/>
      <c r="Q3278" s="187"/>
    </row>
    <row r="3279" spans="7:17" x14ac:dyDescent="0.3">
      <c r="G3279" s="145" t="s">
        <v>52</v>
      </c>
      <c r="H3279" s="145" t="s">
        <v>53</v>
      </c>
      <c r="I3279" s="130">
        <v>2014</v>
      </c>
      <c r="J3279" s="146" t="s">
        <v>6</v>
      </c>
      <c r="K3279" s="129">
        <v>5089</v>
      </c>
      <c r="L3279" s="121"/>
      <c r="M3279" s="121"/>
      <c r="N3279" s="121"/>
      <c r="O3279" s="136"/>
      <c r="P3279" s="136"/>
      <c r="Q3279" s="187"/>
    </row>
    <row r="3280" spans="7:17" x14ac:dyDescent="0.3">
      <c r="G3280" s="145" t="s">
        <v>52</v>
      </c>
      <c r="H3280" s="145" t="s">
        <v>53</v>
      </c>
      <c r="I3280" s="130">
        <v>2014</v>
      </c>
      <c r="J3280" s="146" t="s">
        <v>7</v>
      </c>
      <c r="K3280" s="129">
        <v>2606</v>
      </c>
      <c r="L3280" s="121"/>
      <c r="M3280" s="121"/>
      <c r="N3280" s="121"/>
      <c r="O3280" s="136"/>
      <c r="P3280" s="136"/>
      <c r="Q3280" s="187"/>
    </row>
    <row r="3281" spans="7:17" x14ac:dyDescent="0.3">
      <c r="G3281" s="145" t="s">
        <v>52</v>
      </c>
      <c r="H3281" s="145" t="s">
        <v>53</v>
      </c>
      <c r="I3281" s="130">
        <v>2014</v>
      </c>
      <c r="J3281" s="146" t="s">
        <v>8</v>
      </c>
      <c r="K3281" s="129">
        <v>2929</v>
      </c>
      <c r="L3281" s="121"/>
      <c r="M3281" s="121"/>
      <c r="N3281" s="121"/>
      <c r="O3281" s="136"/>
      <c r="P3281" s="136"/>
      <c r="Q3281" s="187"/>
    </row>
    <row r="3282" spans="7:17" x14ac:dyDescent="0.3">
      <c r="G3282" s="145" t="s">
        <v>52</v>
      </c>
      <c r="H3282" s="145" t="s">
        <v>53</v>
      </c>
      <c r="I3282" s="130">
        <v>2014</v>
      </c>
      <c r="J3282" s="146" t="s">
        <v>9</v>
      </c>
      <c r="K3282" s="129">
        <v>2951</v>
      </c>
      <c r="L3282" s="121"/>
      <c r="M3282" s="121"/>
      <c r="N3282" s="121"/>
      <c r="O3282" s="136"/>
      <c r="P3282" s="136"/>
      <c r="Q3282" s="187"/>
    </row>
    <row r="3283" spans="7:17" x14ac:dyDescent="0.3">
      <c r="G3283" s="145" t="s">
        <v>52</v>
      </c>
      <c r="H3283" s="145" t="s">
        <v>53</v>
      </c>
      <c r="I3283" s="130">
        <v>2014</v>
      </c>
      <c r="J3283" s="146" t="s">
        <v>10</v>
      </c>
      <c r="K3283" s="129">
        <v>2926</v>
      </c>
      <c r="L3283" s="121"/>
      <c r="M3283" s="121"/>
      <c r="N3283" s="121"/>
      <c r="O3283" s="136"/>
      <c r="P3283" s="136"/>
      <c r="Q3283" s="187"/>
    </row>
    <row r="3284" spans="7:17" x14ac:dyDescent="0.3">
      <c r="G3284" s="145" t="s">
        <v>52</v>
      </c>
      <c r="H3284" s="145" t="s">
        <v>53</v>
      </c>
      <c r="I3284" s="130">
        <v>2014</v>
      </c>
      <c r="J3284" s="146" t="s">
        <v>11</v>
      </c>
      <c r="K3284" s="129">
        <v>2787</v>
      </c>
      <c r="L3284" s="121"/>
      <c r="M3284" s="121"/>
      <c r="N3284" s="121"/>
      <c r="O3284" s="136"/>
      <c r="P3284" s="136"/>
      <c r="Q3284" s="187"/>
    </row>
    <row r="3285" spans="7:17" x14ac:dyDescent="0.3">
      <c r="G3285" s="145" t="s">
        <v>52</v>
      </c>
      <c r="H3285" s="145" t="s">
        <v>53</v>
      </c>
      <c r="I3285" s="130">
        <v>2014</v>
      </c>
      <c r="J3285" s="146" t="s">
        <v>12</v>
      </c>
      <c r="K3285" s="129">
        <v>2860</v>
      </c>
      <c r="L3285" s="121"/>
      <c r="M3285" s="121"/>
      <c r="N3285" s="121"/>
      <c r="O3285" s="136"/>
      <c r="P3285" s="136"/>
      <c r="Q3285" s="187"/>
    </row>
    <row r="3286" spans="7:17" x14ac:dyDescent="0.3">
      <c r="G3286" s="145" t="s">
        <v>52</v>
      </c>
      <c r="H3286" s="145" t="s">
        <v>53</v>
      </c>
      <c r="I3286" s="130">
        <v>2014</v>
      </c>
      <c r="J3286" s="146" t="s">
        <v>13</v>
      </c>
      <c r="K3286" s="129">
        <v>5612</v>
      </c>
      <c r="L3286" s="121"/>
      <c r="M3286" s="121"/>
      <c r="N3286" s="121"/>
      <c r="O3286" s="136"/>
      <c r="P3286" s="136"/>
      <c r="Q3286" s="187"/>
    </row>
    <row r="3287" spans="7:17" x14ac:dyDescent="0.3">
      <c r="G3287" s="145" t="s">
        <v>52</v>
      </c>
      <c r="H3287" s="145" t="s">
        <v>53</v>
      </c>
      <c r="I3287" s="130">
        <v>2014</v>
      </c>
      <c r="J3287" s="146" t="s">
        <v>14</v>
      </c>
      <c r="K3287" s="129">
        <v>3218</v>
      </c>
      <c r="L3287" s="121"/>
      <c r="M3287" s="121"/>
      <c r="N3287" s="121"/>
      <c r="O3287" s="136"/>
      <c r="P3287" s="136"/>
      <c r="Q3287" s="187"/>
    </row>
    <row r="3288" spans="7:17" x14ac:dyDescent="0.3">
      <c r="G3288" s="145" t="s">
        <v>52</v>
      </c>
      <c r="H3288" s="145" t="s">
        <v>53</v>
      </c>
      <c r="I3288" s="130">
        <v>2014</v>
      </c>
      <c r="J3288" s="146" t="s">
        <v>15</v>
      </c>
      <c r="K3288" s="129">
        <v>3575</v>
      </c>
      <c r="L3288" s="121"/>
      <c r="M3288" s="121"/>
      <c r="N3288" s="121"/>
      <c r="O3288" s="136"/>
      <c r="P3288" s="136"/>
      <c r="Q3288" s="187"/>
    </row>
    <row r="3289" spans="7:17" x14ac:dyDescent="0.3">
      <c r="G3289" s="145" t="s">
        <v>54</v>
      </c>
      <c r="H3289" s="145" t="s">
        <v>54</v>
      </c>
      <c r="I3289" s="130">
        <v>2014</v>
      </c>
      <c r="J3289" s="146" t="s">
        <v>4</v>
      </c>
      <c r="K3289" s="129">
        <v>176</v>
      </c>
      <c r="L3289" s="121"/>
      <c r="M3289" s="121"/>
      <c r="N3289" s="121"/>
      <c r="O3289" s="136"/>
      <c r="P3289" s="136"/>
      <c r="Q3289" s="187"/>
    </row>
    <row r="3290" spans="7:17" x14ac:dyDescent="0.3">
      <c r="G3290" s="145" t="s">
        <v>54</v>
      </c>
      <c r="H3290" s="145" t="s">
        <v>54</v>
      </c>
      <c r="I3290" s="130">
        <v>2014</v>
      </c>
      <c r="J3290" s="146" t="s">
        <v>5</v>
      </c>
      <c r="K3290" s="129">
        <v>644</v>
      </c>
      <c r="L3290" s="121"/>
      <c r="M3290" s="121"/>
      <c r="N3290" s="121"/>
      <c r="O3290" s="136"/>
      <c r="P3290" s="136"/>
      <c r="Q3290" s="187"/>
    </row>
    <row r="3291" spans="7:17" x14ac:dyDescent="0.3">
      <c r="G3291" s="145" t="s">
        <v>54</v>
      </c>
      <c r="H3291" s="145" t="s">
        <v>54</v>
      </c>
      <c r="I3291" s="130">
        <v>2014</v>
      </c>
      <c r="J3291" s="146" t="s">
        <v>6</v>
      </c>
      <c r="K3291" s="129">
        <v>142</v>
      </c>
      <c r="L3291" s="121"/>
      <c r="M3291" s="121"/>
      <c r="N3291" s="121"/>
      <c r="O3291" s="136"/>
      <c r="P3291" s="136"/>
      <c r="Q3291" s="187"/>
    </row>
    <row r="3292" spans="7:17" x14ac:dyDescent="0.3">
      <c r="G3292" s="145" t="s">
        <v>54</v>
      </c>
      <c r="H3292" s="145" t="s">
        <v>54</v>
      </c>
      <c r="I3292" s="130">
        <v>2014</v>
      </c>
      <c r="J3292" s="146" t="s">
        <v>7</v>
      </c>
      <c r="K3292" s="129">
        <v>165</v>
      </c>
      <c r="L3292" s="121"/>
      <c r="M3292" s="121"/>
      <c r="N3292" s="121"/>
      <c r="O3292" s="136"/>
      <c r="P3292" s="136"/>
      <c r="Q3292" s="187"/>
    </row>
    <row r="3293" spans="7:17" x14ac:dyDescent="0.3">
      <c r="G3293" s="145" t="s">
        <v>54</v>
      </c>
      <c r="H3293" s="145" t="s">
        <v>54</v>
      </c>
      <c r="I3293" s="130">
        <v>2014</v>
      </c>
      <c r="J3293" s="146" t="s">
        <v>8</v>
      </c>
      <c r="K3293" s="129">
        <v>143</v>
      </c>
      <c r="L3293" s="121"/>
      <c r="M3293" s="121"/>
      <c r="N3293" s="121"/>
      <c r="O3293" s="136"/>
      <c r="P3293" s="136"/>
      <c r="Q3293" s="187"/>
    </row>
    <row r="3294" spans="7:17" x14ac:dyDescent="0.3">
      <c r="G3294" s="145" t="s">
        <v>54</v>
      </c>
      <c r="H3294" s="145" t="s">
        <v>54</v>
      </c>
      <c r="I3294" s="130">
        <v>2014</v>
      </c>
      <c r="J3294" s="146" t="s">
        <v>9</v>
      </c>
      <c r="K3294" s="129">
        <v>111</v>
      </c>
      <c r="L3294" s="121"/>
      <c r="M3294" s="121"/>
      <c r="N3294" s="121"/>
      <c r="O3294" s="136"/>
      <c r="P3294" s="136"/>
      <c r="Q3294" s="187"/>
    </row>
    <row r="3295" spans="7:17" x14ac:dyDescent="0.3">
      <c r="G3295" s="145" t="s">
        <v>54</v>
      </c>
      <c r="H3295" s="145" t="s">
        <v>54</v>
      </c>
      <c r="I3295" s="130">
        <v>2014</v>
      </c>
      <c r="J3295" s="146" t="s">
        <v>10</v>
      </c>
      <c r="K3295" s="129">
        <v>202</v>
      </c>
      <c r="L3295" s="121"/>
      <c r="M3295" s="121"/>
      <c r="N3295" s="121"/>
      <c r="O3295" s="136"/>
      <c r="P3295" s="136"/>
      <c r="Q3295" s="187"/>
    </row>
    <row r="3296" spans="7:17" x14ac:dyDescent="0.3">
      <c r="G3296" s="145" t="s">
        <v>54</v>
      </c>
      <c r="H3296" s="145" t="s">
        <v>54</v>
      </c>
      <c r="I3296" s="130">
        <v>2014</v>
      </c>
      <c r="J3296" s="146" t="s">
        <v>11</v>
      </c>
      <c r="K3296" s="129">
        <v>135</v>
      </c>
      <c r="L3296" s="121"/>
      <c r="M3296" s="121"/>
      <c r="N3296" s="121"/>
      <c r="O3296" s="136"/>
      <c r="P3296" s="136"/>
      <c r="Q3296" s="187"/>
    </row>
    <row r="3297" spans="7:17" x14ac:dyDescent="0.3">
      <c r="G3297" s="145" t="s">
        <v>54</v>
      </c>
      <c r="H3297" s="145" t="s">
        <v>54</v>
      </c>
      <c r="I3297" s="130">
        <v>2014</v>
      </c>
      <c r="J3297" s="146" t="s">
        <v>12</v>
      </c>
      <c r="K3297" s="129">
        <v>145</v>
      </c>
      <c r="L3297" s="121"/>
      <c r="M3297" s="121"/>
      <c r="N3297" s="121"/>
      <c r="O3297" s="136"/>
      <c r="P3297" s="136"/>
      <c r="Q3297" s="187"/>
    </row>
    <row r="3298" spans="7:17" x14ac:dyDescent="0.3">
      <c r="G3298" s="145" t="s">
        <v>54</v>
      </c>
      <c r="H3298" s="145" t="s">
        <v>54</v>
      </c>
      <c r="I3298" s="130">
        <v>2014</v>
      </c>
      <c r="J3298" s="146" t="s">
        <v>13</v>
      </c>
      <c r="K3298" s="129">
        <v>157</v>
      </c>
      <c r="L3298" s="121"/>
      <c r="M3298" s="121"/>
      <c r="N3298" s="121"/>
      <c r="O3298" s="136"/>
      <c r="P3298" s="136"/>
      <c r="Q3298" s="187"/>
    </row>
    <row r="3299" spans="7:17" x14ac:dyDescent="0.3">
      <c r="G3299" s="145" t="s">
        <v>54</v>
      </c>
      <c r="H3299" s="145" t="s">
        <v>54</v>
      </c>
      <c r="I3299" s="130">
        <v>2014</v>
      </c>
      <c r="J3299" s="146" t="s">
        <v>14</v>
      </c>
      <c r="K3299" s="129">
        <v>428</v>
      </c>
      <c r="L3299" s="121"/>
      <c r="M3299" s="121"/>
      <c r="N3299" s="121"/>
      <c r="O3299" s="136"/>
      <c r="P3299" s="136"/>
      <c r="Q3299" s="187"/>
    </row>
    <row r="3300" spans="7:17" x14ac:dyDescent="0.3">
      <c r="G3300" s="145" t="s">
        <v>54</v>
      </c>
      <c r="H3300" s="145" t="s">
        <v>54</v>
      </c>
      <c r="I3300" s="130">
        <v>2014</v>
      </c>
      <c r="J3300" s="146" t="s">
        <v>15</v>
      </c>
      <c r="K3300" s="129">
        <v>24572</v>
      </c>
      <c r="L3300" s="121"/>
      <c r="M3300" s="121"/>
      <c r="N3300" s="121"/>
      <c r="O3300" s="136"/>
      <c r="P3300" s="136"/>
      <c r="Q3300" s="187"/>
    </row>
    <row r="3301" spans="7:17" x14ac:dyDescent="0.3">
      <c r="G3301" s="145" t="s">
        <v>19</v>
      </c>
      <c r="H3301" s="145" t="s">
        <v>56</v>
      </c>
      <c r="I3301" s="130">
        <v>2013</v>
      </c>
      <c r="J3301" s="146" t="s">
        <v>7</v>
      </c>
      <c r="K3301" s="129">
        <v>5</v>
      </c>
      <c r="L3301" s="121"/>
      <c r="M3301" s="121"/>
      <c r="N3301" s="121"/>
      <c r="O3301" s="136"/>
      <c r="P3301" s="136"/>
      <c r="Q3301" s="187"/>
    </row>
    <row r="3302" spans="7:17" x14ac:dyDescent="0.3">
      <c r="G3302" s="145" t="s">
        <v>19</v>
      </c>
      <c r="H3302" s="145" t="s">
        <v>56</v>
      </c>
      <c r="I3302" s="130">
        <v>2013</v>
      </c>
      <c r="J3302" s="146" t="s">
        <v>12</v>
      </c>
      <c r="K3302" s="129">
        <v>1</v>
      </c>
      <c r="L3302" s="121"/>
      <c r="M3302" s="121"/>
      <c r="N3302" s="121"/>
      <c r="O3302" s="136"/>
      <c r="P3302" s="136"/>
      <c r="Q3302" s="187"/>
    </row>
    <row r="3303" spans="7:17" x14ac:dyDescent="0.3">
      <c r="G3303" s="145" t="s">
        <v>19</v>
      </c>
      <c r="H3303" s="145" t="s">
        <v>56</v>
      </c>
      <c r="I3303" s="130">
        <v>2013</v>
      </c>
      <c r="J3303" s="146" t="s">
        <v>14</v>
      </c>
      <c r="K3303" s="129">
        <v>1</v>
      </c>
      <c r="L3303" s="121"/>
      <c r="M3303" s="121"/>
      <c r="N3303" s="121"/>
      <c r="O3303" s="136"/>
      <c r="P3303" s="136"/>
      <c r="Q3303" s="187"/>
    </row>
    <row r="3304" spans="7:17" x14ac:dyDescent="0.3">
      <c r="G3304" s="145" t="s">
        <v>19</v>
      </c>
      <c r="H3304" s="145" t="s">
        <v>58</v>
      </c>
      <c r="I3304" s="130">
        <v>2013</v>
      </c>
      <c r="J3304" s="146" t="s">
        <v>4</v>
      </c>
      <c r="K3304" s="129">
        <v>93</v>
      </c>
      <c r="L3304" s="121"/>
      <c r="M3304" s="121"/>
      <c r="N3304" s="121"/>
      <c r="O3304" s="136"/>
      <c r="P3304" s="136"/>
      <c r="Q3304" s="187"/>
    </row>
    <row r="3305" spans="7:17" x14ac:dyDescent="0.3">
      <c r="G3305" s="145" t="s">
        <v>19</v>
      </c>
      <c r="H3305" s="145" t="s">
        <v>58</v>
      </c>
      <c r="I3305" s="130">
        <v>2013</v>
      </c>
      <c r="J3305" s="146" t="s">
        <v>5</v>
      </c>
      <c r="K3305" s="129">
        <v>91</v>
      </c>
      <c r="L3305" s="121"/>
      <c r="M3305" s="121"/>
      <c r="N3305" s="121"/>
      <c r="O3305" s="136"/>
      <c r="P3305" s="136"/>
      <c r="Q3305" s="187"/>
    </row>
    <row r="3306" spans="7:17" x14ac:dyDescent="0.3">
      <c r="G3306" s="145" t="s">
        <v>19</v>
      </c>
      <c r="H3306" s="145" t="s">
        <v>58</v>
      </c>
      <c r="I3306" s="130">
        <v>2013</v>
      </c>
      <c r="J3306" s="146" t="s">
        <v>6</v>
      </c>
      <c r="K3306" s="129">
        <v>80</v>
      </c>
      <c r="L3306" s="121"/>
      <c r="M3306" s="121"/>
      <c r="N3306" s="121"/>
      <c r="O3306" s="136"/>
      <c r="P3306" s="136"/>
      <c r="Q3306" s="187"/>
    </row>
    <row r="3307" spans="7:17" x14ac:dyDescent="0.3">
      <c r="G3307" s="145" t="s">
        <v>19</v>
      </c>
      <c r="H3307" s="145" t="s">
        <v>58</v>
      </c>
      <c r="I3307" s="130">
        <v>2013</v>
      </c>
      <c r="J3307" s="146" t="s">
        <v>7</v>
      </c>
      <c r="K3307" s="129">
        <v>80</v>
      </c>
      <c r="L3307" s="121"/>
      <c r="M3307" s="121"/>
      <c r="N3307" s="121"/>
      <c r="O3307" s="136"/>
      <c r="P3307" s="136"/>
      <c r="Q3307" s="187"/>
    </row>
    <row r="3308" spans="7:17" x14ac:dyDescent="0.3">
      <c r="G3308" s="145" t="s">
        <v>19</v>
      </c>
      <c r="H3308" s="145" t="s">
        <v>58</v>
      </c>
      <c r="I3308" s="130">
        <v>2013</v>
      </c>
      <c r="J3308" s="146" t="s">
        <v>8</v>
      </c>
      <c r="K3308" s="129">
        <v>60</v>
      </c>
      <c r="L3308" s="121"/>
      <c r="M3308" s="121"/>
      <c r="N3308" s="121"/>
      <c r="O3308" s="136"/>
      <c r="P3308" s="136"/>
      <c r="Q3308" s="187"/>
    </row>
    <row r="3309" spans="7:17" x14ac:dyDescent="0.3">
      <c r="G3309" s="145" t="s">
        <v>19</v>
      </c>
      <c r="H3309" s="145" t="s">
        <v>58</v>
      </c>
      <c r="I3309" s="130">
        <v>2013</v>
      </c>
      <c r="J3309" s="146" t="s">
        <v>9</v>
      </c>
      <c r="K3309" s="129">
        <v>74</v>
      </c>
      <c r="L3309" s="121"/>
      <c r="M3309" s="121"/>
      <c r="N3309" s="121"/>
      <c r="O3309" s="136"/>
      <c r="P3309" s="136"/>
      <c r="Q3309" s="187"/>
    </row>
    <row r="3310" spans="7:17" x14ac:dyDescent="0.3">
      <c r="G3310" s="145" t="s">
        <v>19</v>
      </c>
      <c r="H3310" s="145" t="s">
        <v>58</v>
      </c>
      <c r="I3310" s="130">
        <v>2013</v>
      </c>
      <c r="J3310" s="146" t="s">
        <v>10</v>
      </c>
      <c r="K3310" s="129">
        <v>73</v>
      </c>
      <c r="L3310" s="121"/>
      <c r="M3310" s="121"/>
      <c r="N3310" s="121"/>
      <c r="O3310" s="136"/>
      <c r="P3310" s="136"/>
      <c r="Q3310" s="187"/>
    </row>
    <row r="3311" spans="7:17" x14ac:dyDescent="0.3">
      <c r="G3311" s="145" t="s">
        <v>19</v>
      </c>
      <c r="H3311" s="145" t="s">
        <v>58</v>
      </c>
      <c r="I3311" s="130">
        <v>2013</v>
      </c>
      <c r="J3311" s="146" t="s">
        <v>11</v>
      </c>
      <c r="K3311" s="129">
        <v>86</v>
      </c>
      <c r="L3311" s="121"/>
      <c r="M3311" s="121"/>
      <c r="N3311" s="121"/>
      <c r="O3311" s="136"/>
      <c r="P3311" s="136"/>
      <c r="Q3311" s="187"/>
    </row>
    <row r="3312" spans="7:17" x14ac:dyDescent="0.3">
      <c r="G3312" s="145" t="s">
        <v>19</v>
      </c>
      <c r="H3312" s="145" t="s">
        <v>58</v>
      </c>
      <c r="I3312" s="130">
        <v>2013</v>
      </c>
      <c r="J3312" s="146" t="s">
        <v>12</v>
      </c>
      <c r="K3312" s="129">
        <v>63</v>
      </c>
      <c r="L3312" s="121"/>
      <c r="M3312" s="121"/>
      <c r="N3312" s="121"/>
      <c r="O3312" s="136"/>
      <c r="P3312" s="136"/>
      <c r="Q3312" s="187"/>
    </row>
    <row r="3313" spans="7:17" x14ac:dyDescent="0.3">
      <c r="G3313" s="145" t="s">
        <v>19</v>
      </c>
      <c r="H3313" s="145" t="s">
        <v>58</v>
      </c>
      <c r="I3313" s="130">
        <v>2013</v>
      </c>
      <c r="J3313" s="146" t="s">
        <v>13</v>
      </c>
      <c r="K3313" s="129">
        <v>87</v>
      </c>
      <c r="L3313" s="121"/>
      <c r="M3313" s="121"/>
      <c r="N3313" s="121"/>
      <c r="O3313" s="136"/>
      <c r="P3313" s="136"/>
      <c r="Q3313" s="187"/>
    </row>
    <row r="3314" spans="7:17" x14ac:dyDescent="0.3">
      <c r="G3314" s="145" t="s">
        <v>19</v>
      </c>
      <c r="H3314" s="145" t="s">
        <v>58</v>
      </c>
      <c r="I3314" s="130">
        <v>2013</v>
      </c>
      <c r="J3314" s="146" t="s">
        <v>14</v>
      </c>
      <c r="K3314" s="129">
        <v>95</v>
      </c>
      <c r="L3314" s="121"/>
      <c r="M3314" s="121"/>
      <c r="N3314" s="121"/>
      <c r="O3314" s="136"/>
      <c r="P3314" s="136"/>
      <c r="Q3314" s="187"/>
    </row>
    <row r="3315" spans="7:17" x14ac:dyDescent="0.3">
      <c r="G3315" s="145" t="s">
        <v>19</v>
      </c>
      <c r="H3315" s="145" t="s">
        <v>58</v>
      </c>
      <c r="I3315" s="130">
        <v>2013</v>
      </c>
      <c r="J3315" s="146" t="s">
        <v>15</v>
      </c>
      <c r="K3315" s="129">
        <v>64</v>
      </c>
      <c r="L3315" s="121"/>
      <c r="M3315" s="121"/>
      <c r="N3315" s="121"/>
      <c r="O3315" s="136"/>
      <c r="P3315" s="136"/>
      <c r="Q3315" s="187"/>
    </row>
    <row r="3316" spans="7:17" x14ac:dyDescent="0.3">
      <c r="G3316" s="145" t="s">
        <v>19</v>
      </c>
      <c r="H3316" s="145" t="s">
        <v>59</v>
      </c>
      <c r="I3316" s="130">
        <v>2013</v>
      </c>
      <c r="J3316" s="146" t="s">
        <v>4</v>
      </c>
      <c r="K3316" s="129">
        <v>3553</v>
      </c>
      <c r="L3316" s="121"/>
      <c r="M3316" s="121"/>
      <c r="N3316" s="121"/>
      <c r="O3316" s="136"/>
      <c r="P3316" s="136"/>
      <c r="Q3316" s="187"/>
    </row>
    <row r="3317" spans="7:17" x14ac:dyDescent="0.3">
      <c r="G3317" s="145" t="s">
        <v>19</v>
      </c>
      <c r="H3317" s="145" t="s">
        <v>59</v>
      </c>
      <c r="I3317" s="130">
        <v>2013</v>
      </c>
      <c r="J3317" s="146" t="s">
        <v>5</v>
      </c>
      <c r="K3317" s="129">
        <v>2180</v>
      </c>
      <c r="L3317" s="121"/>
      <c r="M3317" s="121"/>
      <c r="N3317" s="121"/>
      <c r="O3317" s="136"/>
      <c r="P3317" s="136"/>
      <c r="Q3317" s="187"/>
    </row>
    <row r="3318" spans="7:17" x14ac:dyDescent="0.3">
      <c r="G3318" s="145" t="s">
        <v>19</v>
      </c>
      <c r="H3318" s="145" t="s">
        <v>59</v>
      </c>
      <c r="I3318" s="130">
        <v>2013</v>
      </c>
      <c r="J3318" s="146" t="s">
        <v>6</v>
      </c>
      <c r="K3318" s="129">
        <v>2761</v>
      </c>
      <c r="L3318" s="121"/>
      <c r="M3318" s="121"/>
      <c r="N3318" s="121"/>
      <c r="O3318" s="136"/>
      <c r="P3318" s="136"/>
      <c r="Q3318" s="187"/>
    </row>
    <row r="3319" spans="7:17" x14ac:dyDescent="0.3">
      <c r="G3319" s="145" t="s">
        <v>19</v>
      </c>
      <c r="H3319" s="145" t="s">
        <v>59</v>
      </c>
      <c r="I3319" s="130">
        <v>2013</v>
      </c>
      <c r="J3319" s="146" t="s">
        <v>7</v>
      </c>
      <c r="K3319" s="129">
        <v>2820</v>
      </c>
      <c r="L3319" s="121"/>
      <c r="M3319" s="121"/>
      <c r="N3319" s="121"/>
      <c r="O3319" s="136"/>
      <c r="P3319" s="136"/>
      <c r="Q3319" s="187"/>
    </row>
    <row r="3320" spans="7:17" x14ac:dyDescent="0.3">
      <c r="G3320" s="145" t="s">
        <v>19</v>
      </c>
      <c r="H3320" s="145" t="s">
        <v>59</v>
      </c>
      <c r="I3320" s="130">
        <v>2013</v>
      </c>
      <c r="J3320" s="146" t="s">
        <v>8</v>
      </c>
      <c r="K3320" s="129">
        <v>3390</v>
      </c>
      <c r="L3320" s="121"/>
      <c r="M3320" s="121"/>
      <c r="N3320" s="121"/>
      <c r="O3320" s="136"/>
      <c r="P3320" s="136"/>
      <c r="Q3320" s="187"/>
    </row>
    <row r="3321" spans="7:17" x14ac:dyDescent="0.3">
      <c r="G3321" s="145" t="s">
        <v>19</v>
      </c>
      <c r="H3321" s="145" t="s">
        <v>59</v>
      </c>
      <c r="I3321" s="130">
        <v>2013</v>
      </c>
      <c r="J3321" s="146" t="s">
        <v>9</v>
      </c>
      <c r="K3321" s="129">
        <v>2628</v>
      </c>
      <c r="L3321" s="121"/>
      <c r="M3321" s="121"/>
      <c r="N3321" s="121"/>
      <c r="O3321" s="136"/>
      <c r="P3321" s="136"/>
      <c r="Q3321" s="187"/>
    </row>
    <row r="3322" spans="7:17" x14ac:dyDescent="0.3">
      <c r="G3322" s="145" t="s">
        <v>19</v>
      </c>
      <c r="H3322" s="145" t="s">
        <v>59</v>
      </c>
      <c r="I3322" s="130">
        <v>2013</v>
      </c>
      <c r="J3322" s="146" t="s">
        <v>10</v>
      </c>
      <c r="K3322" s="129">
        <v>3519</v>
      </c>
      <c r="L3322" s="121"/>
      <c r="M3322" s="121"/>
      <c r="N3322" s="121"/>
      <c r="O3322" s="136"/>
      <c r="P3322" s="136"/>
      <c r="Q3322" s="187"/>
    </row>
    <row r="3323" spans="7:17" x14ac:dyDescent="0.3">
      <c r="G3323" s="145" t="s">
        <v>19</v>
      </c>
      <c r="H3323" s="145" t="s">
        <v>59</v>
      </c>
      <c r="I3323" s="130">
        <v>2013</v>
      </c>
      <c r="J3323" s="146" t="s">
        <v>11</v>
      </c>
      <c r="K3323" s="129">
        <v>2904</v>
      </c>
      <c r="L3323" s="121"/>
      <c r="M3323" s="121"/>
      <c r="N3323" s="121"/>
      <c r="O3323" s="136"/>
      <c r="P3323" s="136"/>
      <c r="Q3323" s="187"/>
    </row>
    <row r="3324" spans="7:17" x14ac:dyDescent="0.3">
      <c r="G3324" s="145" t="s">
        <v>19</v>
      </c>
      <c r="H3324" s="145" t="s">
        <v>59</v>
      </c>
      <c r="I3324" s="130">
        <v>2013</v>
      </c>
      <c r="J3324" s="146" t="s">
        <v>12</v>
      </c>
      <c r="K3324" s="129">
        <v>2412</v>
      </c>
      <c r="L3324" s="121"/>
      <c r="M3324" s="121"/>
      <c r="N3324" s="121"/>
      <c r="O3324" s="136"/>
      <c r="P3324" s="136"/>
      <c r="Q3324" s="187"/>
    </row>
    <row r="3325" spans="7:17" x14ac:dyDescent="0.3">
      <c r="G3325" s="145" t="s">
        <v>19</v>
      </c>
      <c r="H3325" s="145" t="s">
        <v>59</v>
      </c>
      <c r="I3325" s="130">
        <v>2013</v>
      </c>
      <c r="J3325" s="146" t="s">
        <v>13</v>
      </c>
      <c r="K3325" s="129">
        <v>3418</v>
      </c>
      <c r="L3325" s="121"/>
      <c r="M3325" s="121"/>
      <c r="N3325" s="121"/>
      <c r="O3325" s="136"/>
      <c r="P3325" s="136"/>
      <c r="Q3325" s="187"/>
    </row>
    <row r="3326" spans="7:17" x14ac:dyDescent="0.3">
      <c r="G3326" s="145" t="s">
        <v>19</v>
      </c>
      <c r="H3326" s="145" t="s">
        <v>59</v>
      </c>
      <c r="I3326" s="130">
        <v>2013</v>
      </c>
      <c r="J3326" s="146" t="s">
        <v>14</v>
      </c>
      <c r="K3326" s="129">
        <v>2868</v>
      </c>
      <c r="L3326" s="121"/>
      <c r="M3326" s="121"/>
      <c r="N3326" s="121"/>
      <c r="O3326" s="136"/>
      <c r="P3326" s="136"/>
      <c r="Q3326" s="187"/>
    </row>
    <row r="3327" spans="7:17" x14ac:dyDescent="0.3">
      <c r="G3327" s="145" t="s">
        <v>19</v>
      </c>
      <c r="H3327" s="145" t="s">
        <v>59</v>
      </c>
      <c r="I3327" s="130">
        <v>2013</v>
      </c>
      <c r="J3327" s="146" t="s">
        <v>15</v>
      </c>
      <c r="K3327" s="129">
        <v>3559</v>
      </c>
      <c r="L3327" s="121"/>
      <c r="M3327" s="121"/>
      <c r="N3327" s="121"/>
      <c r="O3327" s="136"/>
      <c r="P3327" s="136"/>
      <c r="Q3327" s="187"/>
    </row>
    <row r="3328" spans="7:17" x14ac:dyDescent="0.3">
      <c r="G3328" s="145" t="s">
        <v>19</v>
      </c>
      <c r="H3328" s="145" t="s">
        <v>60</v>
      </c>
      <c r="I3328" s="130">
        <v>2013</v>
      </c>
      <c r="J3328" s="146" t="s">
        <v>4</v>
      </c>
      <c r="K3328" s="129">
        <v>21</v>
      </c>
      <c r="L3328" s="121"/>
      <c r="M3328" s="121"/>
      <c r="N3328" s="121"/>
      <c r="O3328" s="136"/>
      <c r="P3328" s="136"/>
      <c r="Q3328" s="187"/>
    </row>
    <row r="3329" spans="7:17" x14ac:dyDescent="0.3">
      <c r="G3329" s="145" t="s">
        <v>19</v>
      </c>
      <c r="H3329" s="145" t="s">
        <v>60</v>
      </c>
      <c r="I3329" s="130">
        <v>2013</v>
      </c>
      <c r="J3329" s="146" t="s">
        <v>5</v>
      </c>
      <c r="K3329" s="129">
        <v>6</v>
      </c>
      <c r="L3329" s="121"/>
      <c r="M3329" s="121"/>
      <c r="N3329" s="121"/>
      <c r="O3329" s="136"/>
      <c r="P3329" s="136"/>
      <c r="Q3329" s="187"/>
    </row>
    <row r="3330" spans="7:17" x14ac:dyDescent="0.3">
      <c r="G3330" s="145" t="s">
        <v>19</v>
      </c>
      <c r="H3330" s="145" t="s">
        <v>60</v>
      </c>
      <c r="I3330" s="130">
        <v>2013</v>
      </c>
      <c r="J3330" s="146" t="s">
        <v>6</v>
      </c>
      <c r="K3330" s="129">
        <v>4</v>
      </c>
      <c r="L3330" s="121"/>
      <c r="M3330" s="121"/>
      <c r="N3330" s="121"/>
      <c r="O3330" s="136"/>
      <c r="P3330" s="136"/>
      <c r="Q3330" s="187"/>
    </row>
    <row r="3331" spans="7:17" x14ac:dyDescent="0.3">
      <c r="G3331" s="145" t="s">
        <v>19</v>
      </c>
      <c r="H3331" s="145" t="s">
        <v>60</v>
      </c>
      <c r="I3331" s="130">
        <v>2013</v>
      </c>
      <c r="J3331" s="146" t="s">
        <v>7</v>
      </c>
      <c r="K3331" s="129">
        <v>18</v>
      </c>
      <c r="L3331" s="121"/>
      <c r="M3331" s="121"/>
      <c r="N3331" s="121"/>
      <c r="O3331" s="136"/>
      <c r="P3331" s="136"/>
      <c r="Q3331" s="187"/>
    </row>
    <row r="3332" spans="7:17" x14ac:dyDescent="0.3">
      <c r="G3332" s="145" t="s">
        <v>19</v>
      </c>
      <c r="H3332" s="145" t="s">
        <v>60</v>
      </c>
      <c r="I3332" s="130">
        <v>2013</v>
      </c>
      <c r="J3332" s="146" t="s">
        <v>8</v>
      </c>
      <c r="K3332" s="129">
        <v>1</v>
      </c>
      <c r="L3332" s="121"/>
      <c r="M3332" s="121"/>
      <c r="N3332" s="121"/>
      <c r="O3332" s="136"/>
      <c r="P3332" s="136"/>
      <c r="Q3332" s="187"/>
    </row>
    <row r="3333" spans="7:17" x14ac:dyDescent="0.3">
      <c r="G3333" s="145" t="s">
        <v>19</v>
      </c>
      <c r="H3333" s="145" t="s">
        <v>60</v>
      </c>
      <c r="I3333" s="130">
        <v>2013</v>
      </c>
      <c r="J3333" s="146" t="s">
        <v>9</v>
      </c>
      <c r="K3333" s="129">
        <v>2</v>
      </c>
      <c r="L3333" s="121"/>
      <c r="M3333" s="121"/>
      <c r="N3333" s="121"/>
      <c r="O3333" s="136"/>
      <c r="P3333" s="136"/>
      <c r="Q3333" s="187"/>
    </row>
    <row r="3334" spans="7:17" x14ac:dyDescent="0.3">
      <c r="G3334" s="145" t="s">
        <v>19</v>
      </c>
      <c r="H3334" s="145" t="s">
        <v>60</v>
      </c>
      <c r="I3334" s="130">
        <v>2013</v>
      </c>
      <c r="J3334" s="146" t="s">
        <v>10</v>
      </c>
      <c r="K3334" s="129">
        <v>9</v>
      </c>
      <c r="L3334" s="121"/>
      <c r="M3334" s="121"/>
      <c r="N3334" s="121"/>
      <c r="O3334" s="136"/>
      <c r="P3334" s="136"/>
      <c r="Q3334" s="187"/>
    </row>
    <row r="3335" spans="7:17" x14ac:dyDescent="0.3">
      <c r="G3335" s="145" t="s">
        <v>19</v>
      </c>
      <c r="H3335" s="145" t="s">
        <v>60</v>
      </c>
      <c r="I3335" s="130">
        <v>2013</v>
      </c>
      <c r="J3335" s="146" t="s">
        <v>11</v>
      </c>
      <c r="K3335" s="129">
        <v>8</v>
      </c>
      <c r="L3335" s="121"/>
      <c r="M3335" s="121"/>
      <c r="N3335" s="121"/>
      <c r="O3335" s="136"/>
      <c r="P3335" s="136"/>
      <c r="Q3335" s="187"/>
    </row>
    <row r="3336" spans="7:17" x14ac:dyDescent="0.3">
      <c r="G3336" s="145" t="s">
        <v>19</v>
      </c>
      <c r="H3336" s="145" t="s">
        <v>60</v>
      </c>
      <c r="I3336" s="130">
        <v>2013</v>
      </c>
      <c r="J3336" s="146" t="s">
        <v>12</v>
      </c>
      <c r="K3336" s="129">
        <v>4</v>
      </c>
      <c r="L3336" s="121"/>
      <c r="M3336" s="121"/>
      <c r="N3336" s="121"/>
      <c r="O3336" s="136"/>
      <c r="P3336" s="136"/>
      <c r="Q3336" s="187"/>
    </row>
    <row r="3337" spans="7:17" x14ac:dyDescent="0.3">
      <c r="G3337" s="145" t="s">
        <v>19</v>
      </c>
      <c r="H3337" s="145" t="s">
        <v>60</v>
      </c>
      <c r="I3337" s="130">
        <v>2013</v>
      </c>
      <c r="J3337" s="146" t="s">
        <v>13</v>
      </c>
      <c r="K3337" s="129">
        <v>6</v>
      </c>
      <c r="L3337" s="121"/>
      <c r="M3337" s="121"/>
      <c r="N3337" s="121"/>
      <c r="O3337" s="136"/>
      <c r="P3337" s="136"/>
      <c r="Q3337" s="187"/>
    </row>
    <row r="3338" spans="7:17" x14ac:dyDescent="0.3">
      <c r="G3338" s="145" t="s">
        <v>19</v>
      </c>
      <c r="H3338" s="145" t="s">
        <v>60</v>
      </c>
      <c r="I3338" s="130">
        <v>2013</v>
      </c>
      <c r="J3338" s="146" t="s">
        <v>14</v>
      </c>
      <c r="K3338" s="129">
        <v>11</v>
      </c>
      <c r="L3338" s="121"/>
      <c r="M3338" s="121"/>
      <c r="N3338" s="121"/>
      <c r="O3338" s="136"/>
      <c r="P3338" s="136"/>
      <c r="Q3338" s="187"/>
    </row>
    <row r="3339" spans="7:17" x14ac:dyDescent="0.3">
      <c r="G3339" s="145" t="s">
        <v>19</v>
      </c>
      <c r="H3339" s="145" t="s">
        <v>60</v>
      </c>
      <c r="I3339" s="130">
        <v>2013</v>
      </c>
      <c r="J3339" s="146" t="s">
        <v>15</v>
      </c>
      <c r="K3339" s="129">
        <v>12</v>
      </c>
      <c r="L3339" s="121"/>
      <c r="M3339" s="121"/>
      <c r="N3339" s="121"/>
      <c r="O3339" s="136"/>
      <c r="P3339" s="136"/>
      <c r="Q3339" s="187"/>
    </row>
    <row r="3340" spans="7:17" x14ac:dyDescent="0.3">
      <c r="G3340" s="145" t="s">
        <v>19</v>
      </c>
      <c r="H3340" s="145" t="s">
        <v>61</v>
      </c>
      <c r="I3340" s="130">
        <v>2013</v>
      </c>
      <c r="J3340" s="146" t="s">
        <v>6</v>
      </c>
      <c r="K3340" s="129">
        <v>1</v>
      </c>
      <c r="L3340" s="121"/>
      <c r="M3340" s="121"/>
      <c r="N3340" s="121"/>
      <c r="O3340" s="136"/>
      <c r="P3340" s="136"/>
      <c r="Q3340" s="187"/>
    </row>
    <row r="3341" spans="7:17" x14ac:dyDescent="0.3">
      <c r="G3341" s="145" t="s">
        <v>19</v>
      </c>
      <c r="H3341" s="145" t="s">
        <v>62</v>
      </c>
      <c r="I3341" s="130">
        <v>2013</v>
      </c>
      <c r="J3341" s="146" t="s">
        <v>4</v>
      </c>
      <c r="K3341" s="129">
        <v>146</v>
      </c>
      <c r="L3341" s="121"/>
      <c r="M3341" s="121"/>
      <c r="N3341" s="121"/>
      <c r="O3341" s="136"/>
      <c r="P3341" s="136"/>
      <c r="Q3341" s="187"/>
    </row>
    <row r="3342" spans="7:17" x14ac:dyDescent="0.3">
      <c r="G3342" s="145" t="s">
        <v>19</v>
      </c>
      <c r="H3342" s="145" t="s">
        <v>62</v>
      </c>
      <c r="I3342" s="130">
        <v>2013</v>
      </c>
      <c r="J3342" s="146" t="s">
        <v>5</v>
      </c>
      <c r="K3342" s="129">
        <v>661</v>
      </c>
      <c r="L3342" s="121"/>
      <c r="M3342" s="121"/>
      <c r="N3342" s="121"/>
      <c r="O3342" s="136"/>
      <c r="P3342" s="136"/>
      <c r="Q3342" s="187"/>
    </row>
    <row r="3343" spans="7:17" x14ac:dyDescent="0.3">
      <c r="G3343" s="145" t="s">
        <v>19</v>
      </c>
      <c r="H3343" s="145" t="s">
        <v>62</v>
      </c>
      <c r="I3343" s="130">
        <v>2013</v>
      </c>
      <c r="J3343" s="146" t="s">
        <v>6</v>
      </c>
      <c r="K3343" s="129">
        <v>169</v>
      </c>
      <c r="L3343" s="121"/>
      <c r="M3343" s="121"/>
      <c r="N3343" s="121"/>
      <c r="O3343" s="136"/>
      <c r="P3343" s="136"/>
      <c r="Q3343" s="187"/>
    </row>
    <row r="3344" spans="7:17" x14ac:dyDescent="0.3">
      <c r="G3344" s="145" t="s">
        <v>19</v>
      </c>
      <c r="H3344" s="145" t="s">
        <v>62</v>
      </c>
      <c r="I3344" s="130">
        <v>2013</v>
      </c>
      <c r="J3344" s="146" t="s">
        <v>7</v>
      </c>
      <c r="K3344" s="129">
        <v>480</v>
      </c>
      <c r="L3344" s="121"/>
      <c r="M3344" s="121"/>
      <c r="N3344" s="121"/>
      <c r="O3344" s="136"/>
      <c r="P3344" s="136"/>
      <c r="Q3344" s="187"/>
    </row>
    <row r="3345" spans="7:17" x14ac:dyDescent="0.3">
      <c r="G3345" s="145" t="s">
        <v>19</v>
      </c>
      <c r="H3345" s="145" t="s">
        <v>62</v>
      </c>
      <c r="I3345" s="130">
        <v>2013</v>
      </c>
      <c r="J3345" s="146" t="s">
        <v>8</v>
      </c>
      <c r="K3345" s="129">
        <v>226</v>
      </c>
      <c r="L3345" s="121"/>
      <c r="M3345" s="121"/>
      <c r="N3345" s="121"/>
      <c r="O3345" s="136"/>
      <c r="P3345" s="136"/>
      <c r="Q3345" s="187"/>
    </row>
    <row r="3346" spans="7:17" x14ac:dyDescent="0.3">
      <c r="G3346" s="145" t="s">
        <v>19</v>
      </c>
      <c r="H3346" s="145" t="s">
        <v>62</v>
      </c>
      <c r="I3346" s="130">
        <v>2013</v>
      </c>
      <c r="J3346" s="146" t="s">
        <v>9</v>
      </c>
      <c r="K3346" s="129">
        <v>793</v>
      </c>
      <c r="L3346" s="121"/>
      <c r="M3346" s="121"/>
      <c r="N3346" s="121"/>
      <c r="O3346" s="136"/>
      <c r="P3346" s="136"/>
      <c r="Q3346" s="187"/>
    </row>
    <row r="3347" spans="7:17" x14ac:dyDescent="0.3">
      <c r="G3347" s="145" t="s">
        <v>19</v>
      </c>
      <c r="H3347" s="145" t="s">
        <v>62</v>
      </c>
      <c r="I3347" s="130">
        <v>2013</v>
      </c>
      <c r="J3347" s="146" t="s">
        <v>10</v>
      </c>
      <c r="K3347" s="129">
        <v>521</v>
      </c>
      <c r="L3347" s="121"/>
      <c r="M3347" s="121"/>
      <c r="N3347" s="121"/>
      <c r="O3347" s="136"/>
      <c r="P3347" s="136"/>
      <c r="Q3347" s="187"/>
    </row>
    <row r="3348" spans="7:17" x14ac:dyDescent="0.3">
      <c r="G3348" s="145" t="s">
        <v>19</v>
      </c>
      <c r="H3348" s="145" t="s">
        <v>62</v>
      </c>
      <c r="I3348" s="130">
        <v>2013</v>
      </c>
      <c r="J3348" s="146" t="s">
        <v>11</v>
      </c>
      <c r="K3348" s="129">
        <v>1117</v>
      </c>
      <c r="L3348" s="121"/>
      <c r="M3348" s="121"/>
      <c r="N3348" s="121"/>
      <c r="O3348" s="136"/>
      <c r="P3348" s="136"/>
      <c r="Q3348" s="187"/>
    </row>
    <row r="3349" spans="7:17" x14ac:dyDescent="0.3">
      <c r="G3349" s="145" t="s">
        <v>19</v>
      </c>
      <c r="H3349" s="145" t="s">
        <v>62</v>
      </c>
      <c r="I3349" s="130">
        <v>2013</v>
      </c>
      <c r="J3349" s="146" t="s">
        <v>12</v>
      </c>
      <c r="K3349" s="129">
        <v>679</v>
      </c>
      <c r="L3349" s="121"/>
      <c r="M3349" s="121"/>
      <c r="N3349" s="121"/>
      <c r="O3349" s="136"/>
      <c r="P3349" s="136"/>
      <c r="Q3349" s="187"/>
    </row>
    <row r="3350" spans="7:17" x14ac:dyDescent="0.3">
      <c r="G3350" s="145" t="s">
        <v>19</v>
      </c>
      <c r="H3350" s="145" t="s">
        <v>62</v>
      </c>
      <c r="I3350" s="130">
        <v>2013</v>
      </c>
      <c r="J3350" s="146" t="s">
        <v>13</v>
      </c>
      <c r="K3350" s="129">
        <v>64</v>
      </c>
      <c r="L3350" s="121"/>
      <c r="M3350" s="121"/>
      <c r="N3350" s="121"/>
      <c r="O3350" s="136"/>
      <c r="P3350" s="136"/>
      <c r="Q3350" s="187"/>
    </row>
    <row r="3351" spans="7:17" x14ac:dyDescent="0.3">
      <c r="G3351" s="145" t="s">
        <v>19</v>
      </c>
      <c r="H3351" s="145" t="s">
        <v>62</v>
      </c>
      <c r="I3351" s="130">
        <v>2013</v>
      </c>
      <c r="J3351" s="146" t="s">
        <v>14</v>
      </c>
      <c r="K3351" s="129">
        <v>819</v>
      </c>
      <c r="L3351" s="121"/>
      <c r="M3351" s="121"/>
      <c r="N3351" s="121"/>
      <c r="O3351" s="136"/>
      <c r="P3351" s="136"/>
      <c r="Q3351" s="187"/>
    </row>
    <row r="3352" spans="7:17" x14ac:dyDescent="0.3">
      <c r="G3352" s="145" t="s">
        <v>19</v>
      </c>
      <c r="H3352" s="145" t="s">
        <v>62</v>
      </c>
      <c r="I3352" s="130">
        <v>2013</v>
      </c>
      <c r="J3352" s="146" t="s">
        <v>15</v>
      </c>
      <c r="K3352" s="129">
        <v>630</v>
      </c>
      <c r="L3352" s="121"/>
      <c r="M3352" s="121"/>
      <c r="N3352" s="121"/>
      <c r="O3352" s="136"/>
      <c r="P3352" s="136"/>
      <c r="Q3352" s="187"/>
    </row>
    <row r="3353" spans="7:17" x14ac:dyDescent="0.3">
      <c r="G3353" s="145" t="s">
        <v>19</v>
      </c>
      <c r="H3353" s="145" t="s">
        <v>63</v>
      </c>
      <c r="I3353" s="130">
        <v>2013</v>
      </c>
      <c r="J3353" s="146" t="s">
        <v>4</v>
      </c>
      <c r="K3353" s="129">
        <v>1317</v>
      </c>
      <c r="L3353" s="121"/>
      <c r="M3353" s="121"/>
      <c r="N3353" s="121"/>
      <c r="O3353" s="136"/>
      <c r="P3353" s="136"/>
      <c r="Q3353" s="187"/>
    </row>
    <row r="3354" spans="7:17" x14ac:dyDescent="0.3">
      <c r="G3354" s="145" t="s">
        <v>19</v>
      </c>
      <c r="H3354" s="145" t="s">
        <v>63</v>
      </c>
      <c r="I3354" s="130">
        <v>2013</v>
      </c>
      <c r="J3354" s="146" t="s">
        <v>5</v>
      </c>
      <c r="K3354" s="129">
        <v>833</v>
      </c>
      <c r="L3354" s="121"/>
      <c r="M3354" s="121"/>
      <c r="N3354" s="121"/>
      <c r="O3354" s="136"/>
      <c r="P3354" s="136"/>
      <c r="Q3354" s="187"/>
    </row>
    <row r="3355" spans="7:17" x14ac:dyDescent="0.3">
      <c r="G3355" s="145" t="s">
        <v>19</v>
      </c>
      <c r="H3355" s="145" t="s">
        <v>63</v>
      </c>
      <c r="I3355" s="130">
        <v>2013</v>
      </c>
      <c r="J3355" s="146" t="s">
        <v>6</v>
      </c>
      <c r="K3355" s="129">
        <v>500</v>
      </c>
      <c r="L3355" s="121"/>
      <c r="M3355" s="121"/>
      <c r="N3355" s="121"/>
      <c r="O3355" s="136"/>
      <c r="P3355" s="136"/>
      <c r="Q3355" s="187"/>
    </row>
    <row r="3356" spans="7:17" x14ac:dyDescent="0.3">
      <c r="G3356" s="145" t="s">
        <v>19</v>
      </c>
      <c r="H3356" s="145" t="s">
        <v>63</v>
      </c>
      <c r="I3356" s="130">
        <v>2013</v>
      </c>
      <c r="J3356" s="146" t="s">
        <v>7</v>
      </c>
      <c r="K3356" s="129">
        <v>472</v>
      </c>
      <c r="L3356" s="121"/>
      <c r="M3356" s="121"/>
      <c r="N3356" s="121"/>
      <c r="O3356" s="136"/>
      <c r="P3356" s="136"/>
      <c r="Q3356" s="187"/>
    </row>
    <row r="3357" spans="7:17" x14ac:dyDescent="0.3">
      <c r="G3357" s="145" t="s">
        <v>19</v>
      </c>
      <c r="H3357" s="145" t="s">
        <v>63</v>
      </c>
      <c r="I3357" s="130">
        <v>2013</v>
      </c>
      <c r="J3357" s="146" t="s">
        <v>8</v>
      </c>
      <c r="K3357" s="129">
        <v>562</v>
      </c>
      <c r="L3357" s="121"/>
      <c r="M3357" s="121"/>
      <c r="N3357" s="121"/>
      <c r="O3357" s="136"/>
      <c r="P3357" s="136"/>
      <c r="Q3357" s="187"/>
    </row>
    <row r="3358" spans="7:17" x14ac:dyDescent="0.3">
      <c r="G3358" s="145" t="s">
        <v>19</v>
      </c>
      <c r="H3358" s="145" t="s">
        <v>63</v>
      </c>
      <c r="I3358" s="130">
        <v>2013</v>
      </c>
      <c r="J3358" s="146" t="s">
        <v>9</v>
      </c>
      <c r="K3358" s="129">
        <v>509</v>
      </c>
      <c r="L3358" s="121"/>
      <c r="M3358" s="121"/>
      <c r="N3358" s="121"/>
      <c r="O3358" s="136"/>
      <c r="P3358" s="136"/>
      <c r="Q3358" s="187"/>
    </row>
    <row r="3359" spans="7:17" x14ac:dyDescent="0.3">
      <c r="G3359" s="145" t="s">
        <v>19</v>
      </c>
      <c r="H3359" s="145" t="s">
        <v>63</v>
      </c>
      <c r="I3359" s="130">
        <v>2013</v>
      </c>
      <c r="J3359" s="146" t="s">
        <v>10</v>
      </c>
      <c r="K3359" s="129">
        <v>515</v>
      </c>
      <c r="L3359" s="121"/>
      <c r="M3359" s="121"/>
      <c r="N3359" s="121"/>
      <c r="O3359" s="136"/>
      <c r="P3359" s="136"/>
      <c r="Q3359" s="187"/>
    </row>
    <row r="3360" spans="7:17" x14ac:dyDescent="0.3">
      <c r="G3360" s="145" t="s">
        <v>19</v>
      </c>
      <c r="H3360" s="145" t="s">
        <v>63</v>
      </c>
      <c r="I3360" s="130">
        <v>2013</v>
      </c>
      <c r="J3360" s="146" t="s">
        <v>11</v>
      </c>
      <c r="K3360" s="129">
        <v>372</v>
      </c>
      <c r="L3360" s="121"/>
      <c r="M3360" s="121"/>
      <c r="N3360" s="121"/>
      <c r="O3360" s="136"/>
      <c r="P3360" s="136"/>
      <c r="Q3360" s="187"/>
    </row>
    <row r="3361" spans="7:17" x14ac:dyDescent="0.3">
      <c r="G3361" s="145" t="s">
        <v>19</v>
      </c>
      <c r="H3361" s="145" t="s">
        <v>63</v>
      </c>
      <c r="I3361" s="130">
        <v>2013</v>
      </c>
      <c r="J3361" s="146" t="s">
        <v>12</v>
      </c>
      <c r="K3361" s="129">
        <v>465</v>
      </c>
      <c r="L3361" s="121"/>
      <c r="M3361" s="121"/>
      <c r="N3361" s="121"/>
      <c r="O3361" s="136"/>
      <c r="P3361" s="136"/>
      <c r="Q3361" s="187"/>
    </row>
    <row r="3362" spans="7:17" x14ac:dyDescent="0.3">
      <c r="G3362" s="145" t="s">
        <v>19</v>
      </c>
      <c r="H3362" s="145" t="s">
        <v>63</v>
      </c>
      <c r="I3362" s="130">
        <v>2013</v>
      </c>
      <c r="J3362" s="146" t="s">
        <v>13</v>
      </c>
      <c r="K3362" s="129">
        <v>523</v>
      </c>
      <c r="L3362" s="121"/>
      <c r="M3362" s="121"/>
      <c r="N3362" s="121"/>
      <c r="O3362" s="136"/>
      <c r="P3362" s="136"/>
      <c r="Q3362" s="187"/>
    </row>
    <row r="3363" spans="7:17" x14ac:dyDescent="0.3">
      <c r="G3363" s="145" t="s">
        <v>19</v>
      </c>
      <c r="H3363" s="145" t="s">
        <v>63</v>
      </c>
      <c r="I3363" s="130">
        <v>2013</v>
      </c>
      <c r="J3363" s="146" t="s">
        <v>14</v>
      </c>
      <c r="K3363" s="129">
        <v>384</v>
      </c>
      <c r="L3363" s="121"/>
      <c r="M3363" s="121"/>
      <c r="N3363" s="121"/>
      <c r="O3363" s="136"/>
      <c r="P3363" s="136"/>
      <c r="Q3363" s="187"/>
    </row>
    <row r="3364" spans="7:17" x14ac:dyDescent="0.3">
      <c r="G3364" s="145" t="s">
        <v>19</v>
      </c>
      <c r="H3364" s="145" t="s">
        <v>63</v>
      </c>
      <c r="I3364" s="130">
        <v>2013</v>
      </c>
      <c r="J3364" s="146" t="s">
        <v>15</v>
      </c>
      <c r="K3364" s="129">
        <v>836</v>
      </c>
      <c r="L3364" s="121"/>
      <c r="M3364" s="121"/>
      <c r="N3364" s="121"/>
      <c r="O3364" s="136"/>
      <c r="P3364" s="136"/>
      <c r="Q3364" s="187"/>
    </row>
    <row r="3365" spans="7:17" x14ac:dyDescent="0.3">
      <c r="G3365" s="145" t="s">
        <v>19</v>
      </c>
      <c r="H3365" s="145" t="s">
        <v>64</v>
      </c>
      <c r="I3365" s="130">
        <v>2013</v>
      </c>
      <c r="J3365" s="146" t="s">
        <v>4</v>
      </c>
      <c r="K3365" s="129">
        <v>14</v>
      </c>
      <c r="L3365" s="121"/>
      <c r="M3365" s="121"/>
      <c r="N3365" s="121"/>
      <c r="O3365" s="136"/>
      <c r="P3365" s="136"/>
      <c r="Q3365" s="187"/>
    </row>
    <row r="3366" spans="7:17" x14ac:dyDescent="0.3">
      <c r="G3366" s="145" t="s">
        <v>19</v>
      </c>
      <c r="H3366" s="145" t="s">
        <v>64</v>
      </c>
      <c r="I3366" s="130">
        <v>2013</v>
      </c>
      <c r="J3366" s="146" t="s">
        <v>5</v>
      </c>
      <c r="K3366" s="129">
        <v>51</v>
      </c>
      <c r="L3366" s="121"/>
      <c r="M3366" s="121"/>
      <c r="N3366" s="121"/>
      <c r="O3366" s="136"/>
      <c r="P3366" s="136"/>
      <c r="Q3366" s="187"/>
    </row>
    <row r="3367" spans="7:17" x14ac:dyDescent="0.3">
      <c r="G3367" s="145" t="s">
        <v>19</v>
      </c>
      <c r="H3367" s="145" t="s">
        <v>64</v>
      </c>
      <c r="I3367" s="130">
        <v>2013</v>
      </c>
      <c r="J3367" s="146" t="s">
        <v>6</v>
      </c>
      <c r="K3367" s="129">
        <v>44</v>
      </c>
      <c r="L3367" s="121"/>
      <c r="M3367" s="121"/>
      <c r="N3367" s="121"/>
      <c r="O3367" s="136"/>
      <c r="P3367" s="136"/>
      <c r="Q3367" s="187"/>
    </row>
    <row r="3368" spans="7:17" x14ac:dyDescent="0.3">
      <c r="G3368" s="145" t="s">
        <v>19</v>
      </c>
      <c r="H3368" s="145" t="s">
        <v>64</v>
      </c>
      <c r="I3368" s="130">
        <v>2013</v>
      </c>
      <c r="J3368" s="146" t="s">
        <v>7</v>
      </c>
      <c r="K3368" s="129">
        <v>71</v>
      </c>
      <c r="L3368" s="121"/>
      <c r="M3368" s="121"/>
      <c r="N3368" s="121"/>
      <c r="O3368" s="136"/>
      <c r="P3368" s="136"/>
      <c r="Q3368" s="187"/>
    </row>
    <row r="3369" spans="7:17" x14ac:dyDescent="0.3">
      <c r="G3369" s="145" t="s">
        <v>19</v>
      </c>
      <c r="H3369" s="145" t="s">
        <v>64</v>
      </c>
      <c r="I3369" s="130">
        <v>2013</v>
      </c>
      <c r="J3369" s="146" t="s">
        <v>8</v>
      </c>
      <c r="K3369" s="129">
        <v>58</v>
      </c>
      <c r="L3369" s="121"/>
      <c r="M3369" s="121"/>
      <c r="N3369" s="121"/>
      <c r="O3369" s="136"/>
      <c r="P3369" s="136"/>
      <c r="Q3369" s="187"/>
    </row>
    <row r="3370" spans="7:17" x14ac:dyDescent="0.3">
      <c r="G3370" s="145" t="s">
        <v>19</v>
      </c>
      <c r="H3370" s="145" t="s">
        <v>64</v>
      </c>
      <c r="I3370" s="130">
        <v>2013</v>
      </c>
      <c r="J3370" s="146" t="s">
        <v>9</v>
      </c>
      <c r="K3370" s="129">
        <v>28</v>
      </c>
      <c r="L3370" s="121"/>
      <c r="M3370" s="121"/>
      <c r="N3370" s="121"/>
      <c r="O3370" s="136"/>
      <c r="P3370" s="136"/>
      <c r="Q3370" s="187"/>
    </row>
    <row r="3371" spans="7:17" x14ac:dyDescent="0.3">
      <c r="G3371" s="145" t="s">
        <v>19</v>
      </c>
      <c r="H3371" s="145" t="s">
        <v>64</v>
      </c>
      <c r="I3371" s="130">
        <v>2013</v>
      </c>
      <c r="J3371" s="146" t="s">
        <v>10</v>
      </c>
      <c r="K3371" s="129">
        <v>62</v>
      </c>
      <c r="L3371" s="121"/>
      <c r="M3371" s="121"/>
      <c r="N3371" s="121"/>
      <c r="O3371" s="136"/>
      <c r="P3371" s="136"/>
      <c r="Q3371" s="187"/>
    </row>
    <row r="3372" spans="7:17" x14ac:dyDescent="0.3">
      <c r="G3372" s="145" t="s">
        <v>19</v>
      </c>
      <c r="H3372" s="145" t="s">
        <v>64</v>
      </c>
      <c r="I3372" s="130">
        <v>2013</v>
      </c>
      <c r="J3372" s="146" t="s">
        <v>11</v>
      </c>
      <c r="K3372" s="129">
        <v>78</v>
      </c>
      <c r="L3372" s="121"/>
      <c r="M3372" s="121"/>
      <c r="N3372" s="121"/>
      <c r="O3372" s="136"/>
      <c r="P3372" s="136"/>
      <c r="Q3372" s="187"/>
    </row>
    <row r="3373" spans="7:17" x14ac:dyDescent="0.3">
      <c r="G3373" s="145" t="s">
        <v>19</v>
      </c>
      <c r="H3373" s="145" t="s">
        <v>64</v>
      </c>
      <c r="I3373" s="130">
        <v>2013</v>
      </c>
      <c r="J3373" s="146" t="s">
        <v>12</v>
      </c>
      <c r="K3373" s="129">
        <v>62</v>
      </c>
      <c r="L3373" s="121"/>
      <c r="M3373" s="121"/>
      <c r="N3373" s="121"/>
      <c r="O3373" s="136"/>
      <c r="P3373" s="136"/>
      <c r="Q3373" s="187"/>
    </row>
    <row r="3374" spans="7:17" x14ac:dyDescent="0.3">
      <c r="G3374" s="145" t="s">
        <v>19</v>
      </c>
      <c r="H3374" s="145" t="s">
        <v>64</v>
      </c>
      <c r="I3374" s="130">
        <v>2013</v>
      </c>
      <c r="J3374" s="146" t="s">
        <v>13</v>
      </c>
      <c r="K3374" s="129">
        <v>130</v>
      </c>
      <c r="L3374" s="121"/>
      <c r="M3374" s="121"/>
      <c r="N3374" s="121"/>
      <c r="O3374" s="136"/>
      <c r="P3374" s="136"/>
      <c r="Q3374" s="187"/>
    </row>
    <row r="3375" spans="7:17" x14ac:dyDescent="0.3">
      <c r="G3375" s="145" t="s">
        <v>19</v>
      </c>
      <c r="H3375" s="145" t="s">
        <v>64</v>
      </c>
      <c r="I3375" s="130">
        <v>2013</v>
      </c>
      <c r="J3375" s="146" t="s">
        <v>14</v>
      </c>
      <c r="K3375" s="129">
        <v>23</v>
      </c>
      <c r="L3375" s="121"/>
      <c r="M3375" s="121"/>
      <c r="N3375" s="121"/>
      <c r="O3375" s="136"/>
      <c r="P3375" s="136"/>
      <c r="Q3375" s="187"/>
    </row>
    <row r="3376" spans="7:17" x14ac:dyDescent="0.3">
      <c r="G3376" s="145" t="s">
        <v>19</v>
      </c>
      <c r="H3376" s="145" t="s">
        <v>64</v>
      </c>
      <c r="I3376" s="130">
        <v>2013</v>
      </c>
      <c r="J3376" s="146" t="s">
        <v>15</v>
      </c>
      <c r="K3376" s="129">
        <v>89</v>
      </c>
      <c r="L3376" s="121"/>
      <c r="M3376" s="121"/>
      <c r="N3376" s="121"/>
      <c r="O3376" s="136"/>
      <c r="P3376" s="136"/>
      <c r="Q3376" s="187"/>
    </row>
    <row r="3377" spans="7:17" x14ac:dyDescent="0.3">
      <c r="G3377" s="145" t="s">
        <v>19</v>
      </c>
      <c r="H3377" s="145" t="s">
        <v>65</v>
      </c>
      <c r="I3377" s="130">
        <v>2013</v>
      </c>
      <c r="J3377" s="146" t="s">
        <v>4</v>
      </c>
      <c r="K3377" s="129">
        <v>22</v>
      </c>
      <c r="L3377" s="121"/>
      <c r="M3377" s="121"/>
      <c r="N3377" s="121"/>
      <c r="O3377" s="136"/>
      <c r="P3377" s="136"/>
      <c r="Q3377" s="187"/>
    </row>
    <row r="3378" spans="7:17" x14ac:dyDescent="0.3">
      <c r="G3378" s="145" t="s">
        <v>19</v>
      </c>
      <c r="H3378" s="145" t="s">
        <v>65</v>
      </c>
      <c r="I3378" s="130">
        <v>2013</v>
      </c>
      <c r="J3378" s="146" t="s">
        <v>5</v>
      </c>
      <c r="K3378" s="129">
        <v>29</v>
      </c>
      <c r="L3378" s="121"/>
      <c r="M3378" s="121"/>
      <c r="N3378" s="121"/>
      <c r="O3378" s="136"/>
      <c r="P3378" s="136"/>
      <c r="Q3378" s="187"/>
    </row>
    <row r="3379" spans="7:17" x14ac:dyDescent="0.3">
      <c r="G3379" s="145" t="s">
        <v>19</v>
      </c>
      <c r="H3379" s="145" t="s">
        <v>65</v>
      </c>
      <c r="I3379" s="130">
        <v>2013</v>
      </c>
      <c r="J3379" s="146" t="s">
        <v>6</v>
      </c>
      <c r="K3379" s="129">
        <v>18</v>
      </c>
      <c r="L3379" s="121"/>
      <c r="M3379" s="121"/>
      <c r="N3379" s="121"/>
      <c r="O3379" s="136"/>
      <c r="P3379" s="136"/>
      <c r="Q3379" s="187"/>
    </row>
    <row r="3380" spans="7:17" x14ac:dyDescent="0.3">
      <c r="G3380" s="145" t="s">
        <v>19</v>
      </c>
      <c r="H3380" s="145" t="s">
        <v>65</v>
      </c>
      <c r="I3380" s="130">
        <v>2013</v>
      </c>
      <c r="J3380" s="146" t="s">
        <v>7</v>
      </c>
      <c r="K3380" s="129">
        <v>18</v>
      </c>
      <c r="L3380" s="121"/>
      <c r="M3380" s="121"/>
      <c r="N3380" s="121"/>
      <c r="O3380" s="136"/>
      <c r="P3380" s="136"/>
      <c r="Q3380" s="187"/>
    </row>
    <row r="3381" spans="7:17" x14ac:dyDescent="0.3">
      <c r="G3381" s="145" t="s">
        <v>19</v>
      </c>
      <c r="H3381" s="145" t="s">
        <v>65</v>
      </c>
      <c r="I3381" s="130">
        <v>2013</v>
      </c>
      <c r="J3381" s="146" t="s">
        <v>8</v>
      </c>
      <c r="K3381" s="129">
        <v>35</v>
      </c>
      <c r="L3381" s="121"/>
      <c r="M3381" s="121"/>
      <c r="N3381" s="121"/>
      <c r="O3381" s="136"/>
      <c r="P3381" s="136"/>
      <c r="Q3381" s="187"/>
    </row>
    <row r="3382" spans="7:17" x14ac:dyDescent="0.3">
      <c r="G3382" s="145" t="s">
        <v>19</v>
      </c>
      <c r="H3382" s="145" t="s">
        <v>65</v>
      </c>
      <c r="I3382" s="130">
        <v>2013</v>
      </c>
      <c r="J3382" s="146" t="s">
        <v>9</v>
      </c>
      <c r="K3382" s="129">
        <v>46</v>
      </c>
      <c r="L3382" s="121"/>
      <c r="M3382" s="121"/>
      <c r="N3382" s="121"/>
      <c r="O3382" s="136"/>
      <c r="P3382" s="136"/>
      <c r="Q3382" s="187"/>
    </row>
    <row r="3383" spans="7:17" x14ac:dyDescent="0.3">
      <c r="G3383" s="145" t="s">
        <v>19</v>
      </c>
      <c r="H3383" s="145" t="s">
        <v>65</v>
      </c>
      <c r="I3383" s="130">
        <v>2013</v>
      </c>
      <c r="J3383" s="146" t="s">
        <v>10</v>
      </c>
      <c r="K3383" s="129">
        <v>117</v>
      </c>
      <c r="L3383" s="121"/>
      <c r="M3383" s="121"/>
      <c r="N3383" s="121"/>
      <c r="O3383" s="136"/>
      <c r="P3383" s="136"/>
      <c r="Q3383" s="187"/>
    </row>
    <row r="3384" spans="7:17" x14ac:dyDescent="0.3">
      <c r="G3384" s="145" t="s">
        <v>19</v>
      </c>
      <c r="H3384" s="145" t="s">
        <v>65</v>
      </c>
      <c r="I3384" s="130">
        <v>2013</v>
      </c>
      <c r="J3384" s="146" t="s">
        <v>11</v>
      </c>
      <c r="K3384" s="129">
        <v>44</v>
      </c>
      <c r="L3384" s="121"/>
      <c r="M3384" s="121"/>
      <c r="N3384" s="121"/>
      <c r="O3384" s="136"/>
      <c r="P3384" s="136"/>
      <c r="Q3384" s="187"/>
    </row>
    <row r="3385" spans="7:17" x14ac:dyDescent="0.3">
      <c r="G3385" s="145" t="s">
        <v>19</v>
      </c>
      <c r="H3385" s="145" t="s">
        <v>65</v>
      </c>
      <c r="I3385" s="130">
        <v>2013</v>
      </c>
      <c r="J3385" s="146" t="s">
        <v>12</v>
      </c>
      <c r="K3385" s="129">
        <v>42</v>
      </c>
      <c r="L3385" s="121"/>
      <c r="M3385" s="121"/>
      <c r="N3385" s="121"/>
      <c r="O3385" s="136"/>
      <c r="P3385" s="136"/>
      <c r="Q3385" s="187"/>
    </row>
    <row r="3386" spans="7:17" x14ac:dyDescent="0.3">
      <c r="G3386" s="145" t="s">
        <v>19</v>
      </c>
      <c r="H3386" s="145" t="s">
        <v>65</v>
      </c>
      <c r="I3386" s="130">
        <v>2013</v>
      </c>
      <c r="J3386" s="146" t="s">
        <v>13</v>
      </c>
      <c r="K3386" s="129">
        <v>28</v>
      </c>
      <c r="L3386" s="121"/>
      <c r="M3386" s="121"/>
      <c r="N3386" s="121"/>
      <c r="O3386" s="136"/>
      <c r="P3386" s="136"/>
      <c r="Q3386" s="187"/>
    </row>
    <row r="3387" spans="7:17" x14ac:dyDescent="0.3">
      <c r="G3387" s="145" t="s">
        <v>19</v>
      </c>
      <c r="H3387" s="145" t="s">
        <v>65</v>
      </c>
      <c r="I3387" s="130">
        <v>2013</v>
      </c>
      <c r="J3387" s="146" t="s">
        <v>14</v>
      </c>
      <c r="K3387" s="129">
        <v>27</v>
      </c>
      <c r="L3387" s="121"/>
      <c r="M3387" s="121"/>
      <c r="N3387" s="121"/>
      <c r="O3387" s="136"/>
      <c r="P3387" s="136"/>
      <c r="Q3387" s="187"/>
    </row>
    <row r="3388" spans="7:17" x14ac:dyDescent="0.3">
      <c r="G3388" s="145" t="s">
        <v>19</v>
      </c>
      <c r="H3388" s="145" t="s">
        <v>65</v>
      </c>
      <c r="I3388" s="130">
        <v>2013</v>
      </c>
      <c r="J3388" s="146" t="s">
        <v>15</v>
      </c>
      <c r="K3388" s="129">
        <v>140</v>
      </c>
      <c r="L3388" s="121"/>
      <c r="M3388" s="121"/>
      <c r="N3388" s="121"/>
      <c r="O3388" s="136"/>
      <c r="P3388" s="136"/>
      <c r="Q3388" s="187"/>
    </row>
    <row r="3389" spans="7:17" x14ac:dyDescent="0.3">
      <c r="G3389" s="145" t="s">
        <v>19</v>
      </c>
      <c r="H3389" s="145" t="s">
        <v>66</v>
      </c>
      <c r="I3389" s="130">
        <v>2013</v>
      </c>
      <c r="J3389" s="146" t="s">
        <v>4</v>
      </c>
      <c r="K3389" s="129">
        <v>28</v>
      </c>
      <c r="L3389" s="121"/>
      <c r="M3389" s="121"/>
      <c r="N3389" s="121"/>
      <c r="O3389" s="136"/>
      <c r="P3389" s="136"/>
      <c r="Q3389" s="187"/>
    </row>
    <row r="3390" spans="7:17" x14ac:dyDescent="0.3">
      <c r="G3390" s="145" t="s">
        <v>19</v>
      </c>
      <c r="H3390" s="145" t="s">
        <v>66</v>
      </c>
      <c r="I3390" s="130">
        <v>2013</v>
      </c>
      <c r="J3390" s="146" t="s">
        <v>5</v>
      </c>
      <c r="K3390" s="129">
        <v>38</v>
      </c>
      <c r="L3390" s="121"/>
      <c r="M3390" s="121"/>
      <c r="N3390" s="121"/>
      <c r="O3390" s="136"/>
      <c r="P3390" s="136"/>
      <c r="Q3390" s="187"/>
    </row>
    <row r="3391" spans="7:17" x14ac:dyDescent="0.3">
      <c r="G3391" s="145" t="s">
        <v>19</v>
      </c>
      <c r="H3391" s="145" t="s">
        <v>66</v>
      </c>
      <c r="I3391" s="130">
        <v>2013</v>
      </c>
      <c r="J3391" s="146" t="s">
        <v>6</v>
      </c>
      <c r="K3391" s="129">
        <v>34</v>
      </c>
      <c r="L3391" s="121"/>
      <c r="M3391" s="121"/>
      <c r="N3391" s="121"/>
      <c r="O3391" s="136"/>
      <c r="P3391" s="136"/>
      <c r="Q3391" s="187"/>
    </row>
    <row r="3392" spans="7:17" x14ac:dyDescent="0.3">
      <c r="G3392" s="145" t="s">
        <v>19</v>
      </c>
      <c r="H3392" s="145" t="s">
        <v>66</v>
      </c>
      <c r="I3392" s="130">
        <v>2013</v>
      </c>
      <c r="J3392" s="146" t="s">
        <v>7</v>
      </c>
      <c r="K3392" s="129">
        <v>44</v>
      </c>
      <c r="L3392" s="121"/>
      <c r="M3392" s="121"/>
      <c r="N3392" s="121"/>
      <c r="O3392" s="136"/>
      <c r="P3392" s="136"/>
      <c r="Q3392" s="187"/>
    </row>
    <row r="3393" spans="7:17" x14ac:dyDescent="0.3">
      <c r="G3393" s="145" t="s">
        <v>19</v>
      </c>
      <c r="H3393" s="145" t="s">
        <v>66</v>
      </c>
      <c r="I3393" s="130">
        <v>2013</v>
      </c>
      <c r="J3393" s="146" t="s">
        <v>8</v>
      </c>
      <c r="K3393" s="129">
        <v>58</v>
      </c>
      <c r="L3393" s="121"/>
      <c r="M3393" s="121"/>
      <c r="N3393" s="121"/>
      <c r="O3393" s="136"/>
      <c r="P3393" s="136"/>
      <c r="Q3393" s="187"/>
    </row>
    <row r="3394" spans="7:17" x14ac:dyDescent="0.3">
      <c r="G3394" s="145" t="s">
        <v>19</v>
      </c>
      <c r="H3394" s="145" t="s">
        <v>66</v>
      </c>
      <c r="I3394" s="130">
        <v>2013</v>
      </c>
      <c r="J3394" s="146" t="s">
        <v>9</v>
      </c>
      <c r="K3394" s="129">
        <v>69</v>
      </c>
      <c r="L3394" s="121"/>
      <c r="M3394" s="121"/>
      <c r="N3394" s="121"/>
      <c r="O3394" s="136"/>
      <c r="P3394" s="136"/>
      <c r="Q3394" s="187"/>
    </row>
    <row r="3395" spans="7:17" x14ac:dyDescent="0.3">
      <c r="G3395" s="145" t="s">
        <v>19</v>
      </c>
      <c r="H3395" s="145" t="s">
        <v>66</v>
      </c>
      <c r="I3395" s="130">
        <v>2013</v>
      </c>
      <c r="J3395" s="146" t="s">
        <v>10</v>
      </c>
      <c r="K3395" s="129">
        <v>78</v>
      </c>
      <c r="L3395" s="121"/>
      <c r="M3395" s="121"/>
      <c r="N3395" s="121"/>
      <c r="O3395" s="136"/>
      <c r="P3395" s="136"/>
      <c r="Q3395" s="187"/>
    </row>
    <row r="3396" spans="7:17" x14ac:dyDescent="0.3">
      <c r="G3396" s="145" t="s">
        <v>19</v>
      </c>
      <c r="H3396" s="145" t="s">
        <v>66</v>
      </c>
      <c r="I3396" s="130">
        <v>2013</v>
      </c>
      <c r="J3396" s="146" t="s">
        <v>11</v>
      </c>
      <c r="K3396" s="129">
        <v>62</v>
      </c>
      <c r="L3396" s="121"/>
      <c r="M3396" s="121"/>
      <c r="N3396" s="121"/>
      <c r="O3396" s="136"/>
      <c r="P3396" s="136"/>
      <c r="Q3396" s="187"/>
    </row>
    <row r="3397" spans="7:17" x14ac:dyDescent="0.3">
      <c r="G3397" s="145" t="s">
        <v>19</v>
      </c>
      <c r="H3397" s="145" t="s">
        <v>66</v>
      </c>
      <c r="I3397" s="130">
        <v>2013</v>
      </c>
      <c r="J3397" s="146" t="s">
        <v>12</v>
      </c>
      <c r="K3397" s="129">
        <v>80</v>
      </c>
      <c r="L3397" s="121"/>
      <c r="M3397" s="121"/>
      <c r="N3397" s="121"/>
      <c r="O3397" s="136"/>
      <c r="P3397" s="136"/>
      <c r="Q3397" s="187"/>
    </row>
    <row r="3398" spans="7:17" x14ac:dyDescent="0.3">
      <c r="G3398" s="145" t="s">
        <v>19</v>
      </c>
      <c r="H3398" s="145" t="s">
        <v>66</v>
      </c>
      <c r="I3398" s="130">
        <v>2013</v>
      </c>
      <c r="J3398" s="146" t="s">
        <v>13</v>
      </c>
      <c r="K3398" s="129">
        <v>58</v>
      </c>
      <c r="L3398" s="121"/>
      <c r="M3398" s="121"/>
      <c r="N3398" s="121"/>
      <c r="O3398" s="136"/>
      <c r="P3398" s="136"/>
      <c r="Q3398" s="187"/>
    </row>
    <row r="3399" spans="7:17" x14ac:dyDescent="0.3">
      <c r="G3399" s="145" t="s">
        <v>19</v>
      </c>
      <c r="H3399" s="145" t="s">
        <v>66</v>
      </c>
      <c r="I3399" s="130">
        <v>2013</v>
      </c>
      <c r="J3399" s="146" t="s">
        <v>14</v>
      </c>
      <c r="K3399" s="129">
        <v>85</v>
      </c>
      <c r="L3399" s="121"/>
      <c r="M3399" s="121"/>
      <c r="N3399" s="121"/>
      <c r="O3399" s="136"/>
      <c r="P3399" s="136"/>
      <c r="Q3399" s="187"/>
    </row>
    <row r="3400" spans="7:17" x14ac:dyDescent="0.3">
      <c r="G3400" s="145" t="s">
        <v>19</v>
      </c>
      <c r="H3400" s="145" t="s">
        <v>66</v>
      </c>
      <c r="I3400" s="130">
        <v>2013</v>
      </c>
      <c r="J3400" s="146" t="s">
        <v>15</v>
      </c>
      <c r="K3400" s="129">
        <v>37</v>
      </c>
      <c r="L3400" s="121"/>
      <c r="M3400" s="121"/>
      <c r="N3400" s="121"/>
      <c r="O3400" s="136"/>
      <c r="P3400" s="136"/>
      <c r="Q3400" s="187"/>
    </row>
    <row r="3401" spans="7:17" x14ac:dyDescent="0.3">
      <c r="G3401" s="145" t="s">
        <v>19</v>
      </c>
      <c r="H3401" s="145" t="s">
        <v>67</v>
      </c>
      <c r="I3401" s="130">
        <v>2013</v>
      </c>
      <c r="J3401" s="146" t="s">
        <v>9</v>
      </c>
      <c r="K3401" s="129">
        <v>2</v>
      </c>
      <c r="L3401" s="121"/>
      <c r="M3401" s="121"/>
      <c r="N3401" s="121"/>
      <c r="O3401" s="136"/>
      <c r="P3401" s="136"/>
      <c r="Q3401" s="187"/>
    </row>
    <row r="3402" spans="7:17" x14ac:dyDescent="0.3">
      <c r="G3402" s="145" t="s">
        <v>19</v>
      </c>
      <c r="H3402" s="145" t="s">
        <v>67</v>
      </c>
      <c r="I3402" s="130">
        <v>2013</v>
      </c>
      <c r="J3402" s="146" t="s">
        <v>11</v>
      </c>
      <c r="K3402" s="129">
        <v>1</v>
      </c>
      <c r="L3402" s="121"/>
      <c r="M3402" s="121"/>
      <c r="N3402" s="121"/>
      <c r="O3402" s="136"/>
      <c r="P3402" s="136"/>
      <c r="Q3402" s="187"/>
    </row>
    <row r="3403" spans="7:17" x14ac:dyDescent="0.3">
      <c r="G3403" s="145" t="s">
        <v>19</v>
      </c>
      <c r="H3403" s="145" t="s">
        <v>67</v>
      </c>
      <c r="I3403" s="130">
        <v>2013</v>
      </c>
      <c r="J3403" s="146" t="s">
        <v>12</v>
      </c>
      <c r="K3403" s="129">
        <v>1</v>
      </c>
      <c r="L3403" s="121"/>
      <c r="M3403" s="121"/>
      <c r="N3403" s="121"/>
      <c r="O3403" s="136"/>
      <c r="P3403" s="136"/>
      <c r="Q3403" s="187"/>
    </row>
    <row r="3404" spans="7:17" x14ac:dyDescent="0.3">
      <c r="G3404" s="145" t="s">
        <v>19</v>
      </c>
      <c r="H3404" s="145" t="s">
        <v>67</v>
      </c>
      <c r="I3404" s="130">
        <v>2013</v>
      </c>
      <c r="J3404" s="146" t="s">
        <v>13</v>
      </c>
      <c r="K3404" s="129">
        <v>4</v>
      </c>
      <c r="L3404" s="121"/>
      <c r="M3404" s="121"/>
      <c r="N3404" s="121"/>
      <c r="O3404" s="136"/>
      <c r="P3404" s="136"/>
      <c r="Q3404" s="187"/>
    </row>
    <row r="3405" spans="7:17" x14ac:dyDescent="0.3">
      <c r="G3405" s="145" t="s">
        <v>19</v>
      </c>
      <c r="H3405" s="145" t="s">
        <v>69</v>
      </c>
      <c r="I3405" s="130">
        <v>2013</v>
      </c>
      <c r="J3405" s="146" t="s">
        <v>4</v>
      </c>
      <c r="K3405" s="129">
        <v>14</v>
      </c>
      <c r="L3405" s="121"/>
      <c r="M3405" s="121"/>
      <c r="N3405" s="121"/>
      <c r="O3405" s="136"/>
      <c r="P3405" s="136"/>
      <c r="Q3405" s="187"/>
    </row>
    <row r="3406" spans="7:17" x14ac:dyDescent="0.3">
      <c r="G3406" s="145" t="s">
        <v>19</v>
      </c>
      <c r="H3406" s="145" t="s">
        <v>69</v>
      </c>
      <c r="I3406" s="130">
        <v>2013</v>
      </c>
      <c r="J3406" s="146" t="s">
        <v>5</v>
      </c>
      <c r="K3406" s="129">
        <v>18</v>
      </c>
      <c r="L3406" s="121"/>
      <c r="M3406" s="121"/>
      <c r="N3406" s="121"/>
      <c r="O3406" s="136"/>
      <c r="P3406" s="136"/>
      <c r="Q3406" s="187"/>
    </row>
    <row r="3407" spans="7:17" x14ac:dyDescent="0.3">
      <c r="G3407" s="145" t="s">
        <v>19</v>
      </c>
      <c r="H3407" s="145" t="s">
        <v>69</v>
      </c>
      <c r="I3407" s="130">
        <v>2013</v>
      </c>
      <c r="J3407" s="146" t="s">
        <v>6</v>
      </c>
      <c r="K3407" s="129">
        <v>30</v>
      </c>
      <c r="L3407" s="121"/>
      <c r="M3407" s="121"/>
      <c r="N3407" s="121"/>
      <c r="O3407" s="136"/>
      <c r="P3407" s="136"/>
      <c r="Q3407" s="187"/>
    </row>
    <row r="3408" spans="7:17" x14ac:dyDescent="0.3">
      <c r="G3408" s="145" t="s">
        <v>19</v>
      </c>
      <c r="H3408" s="145" t="s">
        <v>69</v>
      </c>
      <c r="I3408" s="130">
        <v>2013</v>
      </c>
      <c r="J3408" s="146" t="s">
        <v>7</v>
      </c>
      <c r="K3408" s="129">
        <v>17</v>
      </c>
      <c r="L3408" s="121"/>
      <c r="M3408" s="121"/>
      <c r="N3408" s="121"/>
      <c r="O3408" s="136"/>
      <c r="P3408" s="136"/>
      <c r="Q3408" s="187"/>
    </row>
    <row r="3409" spans="7:17" x14ac:dyDescent="0.3">
      <c r="G3409" s="145" t="s">
        <v>19</v>
      </c>
      <c r="H3409" s="145" t="s">
        <v>69</v>
      </c>
      <c r="I3409" s="130">
        <v>2013</v>
      </c>
      <c r="J3409" s="146" t="s">
        <v>8</v>
      </c>
      <c r="K3409" s="129">
        <v>28</v>
      </c>
      <c r="L3409" s="121"/>
      <c r="M3409" s="121"/>
      <c r="N3409" s="121"/>
      <c r="O3409" s="136"/>
      <c r="P3409" s="136"/>
      <c r="Q3409" s="187"/>
    </row>
    <row r="3410" spans="7:17" x14ac:dyDescent="0.3">
      <c r="G3410" s="145" t="s">
        <v>19</v>
      </c>
      <c r="H3410" s="145" t="s">
        <v>69</v>
      </c>
      <c r="I3410" s="130">
        <v>2013</v>
      </c>
      <c r="J3410" s="146" t="s">
        <v>9</v>
      </c>
      <c r="K3410" s="129">
        <v>22</v>
      </c>
      <c r="L3410" s="121"/>
      <c r="M3410" s="121"/>
      <c r="N3410" s="121"/>
      <c r="O3410" s="136"/>
      <c r="P3410" s="136"/>
      <c r="Q3410" s="187"/>
    </row>
    <row r="3411" spans="7:17" x14ac:dyDescent="0.3">
      <c r="G3411" s="145" t="s">
        <v>19</v>
      </c>
      <c r="H3411" s="145" t="s">
        <v>69</v>
      </c>
      <c r="I3411" s="130">
        <v>2013</v>
      </c>
      <c r="J3411" s="146" t="s">
        <v>10</v>
      </c>
      <c r="K3411" s="129">
        <v>160</v>
      </c>
      <c r="L3411" s="121"/>
      <c r="M3411" s="121"/>
      <c r="N3411" s="121"/>
      <c r="O3411" s="136"/>
      <c r="P3411" s="136"/>
      <c r="Q3411" s="187"/>
    </row>
    <row r="3412" spans="7:17" x14ac:dyDescent="0.3">
      <c r="G3412" s="145" t="s">
        <v>19</v>
      </c>
      <c r="H3412" s="145" t="s">
        <v>69</v>
      </c>
      <c r="I3412" s="130">
        <v>2013</v>
      </c>
      <c r="J3412" s="146" t="s">
        <v>11</v>
      </c>
      <c r="K3412" s="129">
        <v>145</v>
      </c>
      <c r="L3412" s="121"/>
      <c r="M3412" s="121"/>
      <c r="N3412" s="121"/>
      <c r="O3412" s="136"/>
      <c r="P3412" s="136"/>
      <c r="Q3412" s="187"/>
    </row>
    <row r="3413" spans="7:17" x14ac:dyDescent="0.3">
      <c r="G3413" s="145" t="s">
        <v>19</v>
      </c>
      <c r="H3413" s="145" t="s">
        <v>69</v>
      </c>
      <c r="I3413" s="130">
        <v>2013</v>
      </c>
      <c r="J3413" s="146" t="s">
        <v>12</v>
      </c>
      <c r="K3413" s="129">
        <v>36</v>
      </c>
      <c r="L3413" s="121"/>
      <c r="M3413" s="121"/>
      <c r="N3413" s="121"/>
      <c r="O3413" s="136"/>
      <c r="P3413" s="136"/>
      <c r="Q3413" s="187"/>
    </row>
    <row r="3414" spans="7:17" x14ac:dyDescent="0.3">
      <c r="G3414" s="145" t="s">
        <v>19</v>
      </c>
      <c r="H3414" s="145" t="s">
        <v>69</v>
      </c>
      <c r="I3414" s="130">
        <v>2013</v>
      </c>
      <c r="J3414" s="146" t="s">
        <v>13</v>
      </c>
      <c r="K3414" s="129">
        <v>43</v>
      </c>
      <c r="L3414" s="121"/>
      <c r="M3414" s="121"/>
      <c r="N3414" s="121"/>
      <c r="O3414" s="136"/>
      <c r="P3414" s="136"/>
      <c r="Q3414" s="187"/>
    </row>
    <row r="3415" spans="7:17" x14ac:dyDescent="0.3">
      <c r="G3415" s="145" t="s">
        <v>19</v>
      </c>
      <c r="H3415" s="145" t="s">
        <v>69</v>
      </c>
      <c r="I3415" s="130">
        <v>2013</v>
      </c>
      <c r="J3415" s="146" t="s">
        <v>14</v>
      </c>
      <c r="K3415" s="129">
        <v>12</v>
      </c>
      <c r="L3415" s="121"/>
      <c r="M3415" s="121"/>
      <c r="N3415" s="121"/>
      <c r="O3415" s="136"/>
      <c r="P3415" s="136"/>
      <c r="Q3415" s="187"/>
    </row>
    <row r="3416" spans="7:17" x14ac:dyDescent="0.3">
      <c r="G3416" s="145" t="s">
        <v>19</v>
      </c>
      <c r="H3416" s="145" t="s">
        <v>69</v>
      </c>
      <c r="I3416" s="130">
        <v>2013</v>
      </c>
      <c r="J3416" s="146" t="s">
        <v>15</v>
      </c>
      <c r="K3416" s="129">
        <v>37</v>
      </c>
      <c r="L3416" s="121"/>
      <c r="M3416" s="121"/>
      <c r="N3416" s="121"/>
      <c r="O3416" s="136"/>
      <c r="P3416" s="136"/>
      <c r="Q3416" s="187"/>
    </row>
    <row r="3417" spans="7:17" x14ac:dyDescent="0.3">
      <c r="G3417" s="145" t="s">
        <v>25</v>
      </c>
      <c r="H3417" s="145" t="s">
        <v>26</v>
      </c>
      <c r="I3417" s="130">
        <v>2013</v>
      </c>
      <c r="J3417" s="146" t="s">
        <v>6</v>
      </c>
      <c r="K3417" s="129">
        <v>2</v>
      </c>
      <c r="L3417" s="121"/>
      <c r="M3417" s="121"/>
      <c r="N3417" s="121"/>
      <c r="O3417" s="136"/>
      <c r="P3417" s="136"/>
      <c r="Q3417" s="187"/>
    </row>
    <row r="3418" spans="7:17" x14ac:dyDescent="0.3">
      <c r="G3418" s="145" t="s">
        <v>25</v>
      </c>
      <c r="H3418" s="145" t="s">
        <v>27</v>
      </c>
      <c r="I3418" s="130">
        <v>2013</v>
      </c>
      <c r="J3418" s="146" t="s">
        <v>5</v>
      </c>
      <c r="K3418" s="129">
        <v>1</v>
      </c>
      <c r="L3418" s="121"/>
      <c r="M3418" s="121"/>
      <c r="N3418" s="121"/>
      <c r="O3418" s="136"/>
      <c r="P3418" s="136"/>
      <c r="Q3418" s="187"/>
    </row>
    <row r="3419" spans="7:17" x14ac:dyDescent="0.3">
      <c r="G3419" s="145" t="s">
        <v>25</v>
      </c>
      <c r="H3419" s="145" t="s">
        <v>27</v>
      </c>
      <c r="I3419" s="130">
        <v>2013</v>
      </c>
      <c r="J3419" s="146" t="s">
        <v>6</v>
      </c>
      <c r="K3419" s="129">
        <v>7</v>
      </c>
      <c r="L3419" s="121"/>
      <c r="M3419" s="121"/>
      <c r="N3419" s="121"/>
      <c r="O3419" s="136"/>
      <c r="P3419" s="136"/>
      <c r="Q3419" s="187"/>
    </row>
    <row r="3420" spans="7:17" x14ac:dyDescent="0.3">
      <c r="G3420" s="145" t="s">
        <v>25</v>
      </c>
      <c r="H3420" s="145" t="s">
        <v>27</v>
      </c>
      <c r="I3420" s="130">
        <v>2013</v>
      </c>
      <c r="J3420" s="146" t="s">
        <v>7</v>
      </c>
      <c r="K3420" s="129">
        <v>36</v>
      </c>
      <c r="L3420" s="121"/>
      <c r="M3420" s="121"/>
      <c r="N3420" s="121"/>
      <c r="O3420" s="136"/>
      <c r="P3420" s="136"/>
      <c r="Q3420" s="187"/>
    </row>
    <row r="3421" spans="7:17" x14ac:dyDescent="0.3">
      <c r="G3421" s="145" t="s">
        <v>25</v>
      </c>
      <c r="H3421" s="145" t="s">
        <v>27</v>
      </c>
      <c r="I3421" s="130">
        <v>2013</v>
      </c>
      <c r="J3421" s="146" t="s">
        <v>8</v>
      </c>
      <c r="K3421" s="129">
        <v>10</v>
      </c>
      <c r="L3421" s="121"/>
      <c r="M3421" s="121"/>
      <c r="N3421" s="121"/>
      <c r="O3421" s="136"/>
      <c r="P3421" s="136"/>
      <c r="Q3421" s="187"/>
    </row>
    <row r="3422" spans="7:17" x14ac:dyDescent="0.3">
      <c r="G3422" s="145" t="s">
        <v>25</v>
      </c>
      <c r="H3422" s="145" t="s">
        <v>27</v>
      </c>
      <c r="I3422" s="130">
        <v>2013</v>
      </c>
      <c r="J3422" s="146" t="s">
        <v>9</v>
      </c>
      <c r="K3422" s="129">
        <v>7</v>
      </c>
      <c r="L3422" s="121"/>
      <c r="M3422" s="121"/>
      <c r="N3422" s="121"/>
      <c r="O3422" s="136"/>
      <c r="P3422" s="136"/>
      <c r="Q3422" s="187"/>
    </row>
    <row r="3423" spans="7:17" x14ac:dyDescent="0.3">
      <c r="G3423" s="145" t="s">
        <v>25</v>
      </c>
      <c r="H3423" s="145" t="s">
        <v>27</v>
      </c>
      <c r="I3423" s="130">
        <v>2013</v>
      </c>
      <c r="J3423" s="146" t="s">
        <v>10</v>
      </c>
      <c r="K3423" s="129">
        <v>10</v>
      </c>
      <c r="L3423" s="121"/>
      <c r="M3423" s="121"/>
      <c r="N3423" s="121"/>
      <c r="O3423" s="136"/>
      <c r="P3423" s="136"/>
      <c r="Q3423" s="187"/>
    </row>
    <row r="3424" spans="7:17" x14ac:dyDescent="0.3">
      <c r="G3424" s="145" t="s">
        <v>25</v>
      </c>
      <c r="H3424" s="145" t="s">
        <v>27</v>
      </c>
      <c r="I3424" s="130">
        <v>2013</v>
      </c>
      <c r="J3424" s="146" t="s">
        <v>11</v>
      </c>
      <c r="K3424" s="129">
        <v>5</v>
      </c>
      <c r="L3424" s="121"/>
      <c r="M3424" s="121"/>
      <c r="N3424" s="121"/>
      <c r="O3424" s="136"/>
      <c r="P3424" s="136"/>
      <c r="Q3424" s="187"/>
    </row>
    <row r="3425" spans="7:17" x14ac:dyDescent="0.3">
      <c r="G3425" s="145" t="s">
        <v>25</v>
      </c>
      <c r="H3425" s="145" t="s">
        <v>27</v>
      </c>
      <c r="I3425" s="130">
        <v>2013</v>
      </c>
      <c r="J3425" s="146" t="s">
        <v>12</v>
      </c>
      <c r="K3425" s="129">
        <v>10</v>
      </c>
      <c r="L3425" s="121"/>
      <c r="M3425" s="121"/>
      <c r="N3425" s="121"/>
      <c r="O3425" s="136"/>
      <c r="P3425" s="136"/>
      <c r="Q3425" s="187"/>
    </row>
    <row r="3426" spans="7:17" x14ac:dyDescent="0.3">
      <c r="G3426" s="145" t="s">
        <v>25</v>
      </c>
      <c r="H3426" s="145" t="s">
        <v>27</v>
      </c>
      <c r="I3426" s="130">
        <v>2013</v>
      </c>
      <c r="J3426" s="146" t="s">
        <v>13</v>
      </c>
      <c r="K3426" s="129">
        <v>10</v>
      </c>
      <c r="L3426" s="121"/>
      <c r="M3426" s="121"/>
      <c r="N3426" s="121"/>
      <c r="O3426" s="136"/>
      <c r="P3426" s="136"/>
      <c r="Q3426" s="187"/>
    </row>
    <row r="3427" spans="7:17" x14ac:dyDescent="0.3">
      <c r="G3427" s="145" t="s">
        <v>25</v>
      </c>
      <c r="H3427" s="145" t="s">
        <v>27</v>
      </c>
      <c r="I3427" s="130">
        <v>2013</v>
      </c>
      <c r="J3427" s="146" t="s">
        <v>14</v>
      </c>
      <c r="K3427" s="129">
        <v>3</v>
      </c>
      <c r="L3427" s="121"/>
      <c r="M3427" s="121"/>
      <c r="N3427" s="121"/>
      <c r="O3427" s="136"/>
      <c r="P3427" s="136"/>
      <c r="Q3427" s="187"/>
    </row>
    <row r="3428" spans="7:17" x14ac:dyDescent="0.3">
      <c r="G3428" s="145" t="s">
        <v>25</v>
      </c>
      <c r="H3428" s="145" t="s">
        <v>27</v>
      </c>
      <c r="I3428" s="130">
        <v>2013</v>
      </c>
      <c r="J3428" s="146" t="s">
        <v>15</v>
      </c>
      <c r="K3428" s="129">
        <v>4</v>
      </c>
      <c r="L3428" s="121"/>
      <c r="M3428" s="121"/>
      <c r="N3428" s="121"/>
      <c r="O3428" s="136"/>
      <c r="P3428" s="136"/>
      <c r="Q3428" s="187"/>
    </row>
    <row r="3429" spans="7:17" x14ac:dyDescent="0.3">
      <c r="G3429" s="145" t="s">
        <v>25</v>
      </c>
      <c r="H3429" s="145" t="s">
        <v>30</v>
      </c>
      <c r="I3429" s="130">
        <v>2013</v>
      </c>
      <c r="J3429" s="146" t="s">
        <v>4</v>
      </c>
      <c r="K3429" s="129">
        <v>1998</v>
      </c>
      <c r="L3429" s="121"/>
      <c r="M3429" s="121"/>
      <c r="N3429" s="121"/>
      <c r="O3429" s="136"/>
      <c r="P3429" s="136"/>
      <c r="Q3429" s="187"/>
    </row>
    <row r="3430" spans="7:17" x14ac:dyDescent="0.3">
      <c r="G3430" s="145" t="s">
        <v>25</v>
      </c>
      <c r="H3430" s="145" t="s">
        <v>30</v>
      </c>
      <c r="I3430" s="130">
        <v>2013</v>
      </c>
      <c r="J3430" s="146" t="s">
        <v>5</v>
      </c>
      <c r="K3430" s="129">
        <v>2276</v>
      </c>
      <c r="L3430" s="121"/>
      <c r="M3430" s="121"/>
      <c r="N3430" s="121"/>
      <c r="O3430" s="136"/>
      <c r="P3430" s="136"/>
      <c r="Q3430" s="187"/>
    </row>
    <row r="3431" spans="7:17" x14ac:dyDescent="0.3">
      <c r="G3431" s="145" t="s">
        <v>25</v>
      </c>
      <c r="H3431" s="145" t="s">
        <v>30</v>
      </c>
      <c r="I3431" s="130">
        <v>2013</v>
      </c>
      <c r="J3431" s="146" t="s">
        <v>6</v>
      </c>
      <c r="K3431" s="129">
        <v>2119</v>
      </c>
      <c r="L3431" s="121"/>
      <c r="M3431" s="121"/>
      <c r="N3431" s="121"/>
      <c r="O3431" s="136"/>
      <c r="P3431" s="136"/>
      <c r="Q3431" s="187"/>
    </row>
    <row r="3432" spans="7:17" x14ac:dyDescent="0.3">
      <c r="G3432" s="145" t="s">
        <v>25</v>
      </c>
      <c r="H3432" s="145" t="s">
        <v>30</v>
      </c>
      <c r="I3432" s="130">
        <v>2013</v>
      </c>
      <c r="J3432" s="146" t="s">
        <v>7</v>
      </c>
      <c r="K3432" s="129">
        <v>1948</v>
      </c>
      <c r="L3432" s="121"/>
      <c r="M3432" s="121"/>
      <c r="N3432" s="121"/>
      <c r="O3432" s="136"/>
      <c r="P3432" s="136"/>
      <c r="Q3432" s="187"/>
    </row>
    <row r="3433" spans="7:17" x14ac:dyDescent="0.3">
      <c r="G3433" s="145" t="s">
        <v>25</v>
      </c>
      <c r="H3433" s="145" t="s">
        <v>30</v>
      </c>
      <c r="I3433" s="130">
        <v>2013</v>
      </c>
      <c r="J3433" s="146" t="s">
        <v>8</v>
      </c>
      <c r="K3433" s="129">
        <v>1992</v>
      </c>
      <c r="L3433" s="121"/>
      <c r="M3433" s="121"/>
      <c r="N3433" s="121"/>
      <c r="O3433" s="136"/>
      <c r="P3433" s="136"/>
      <c r="Q3433" s="187"/>
    </row>
    <row r="3434" spans="7:17" x14ac:dyDescent="0.3">
      <c r="G3434" s="145" t="s">
        <v>25</v>
      </c>
      <c r="H3434" s="145" t="s">
        <v>30</v>
      </c>
      <c r="I3434" s="130">
        <v>2013</v>
      </c>
      <c r="J3434" s="146" t="s">
        <v>9</v>
      </c>
      <c r="K3434" s="129">
        <v>2143</v>
      </c>
      <c r="L3434" s="121"/>
      <c r="M3434" s="121"/>
      <c r="N3434" s="121"/>
      <c r="O3434" s="136"/>
      <c r="P3434" s="136"/>
      <c r="Q3434" s="187"/>
    </row>
    <row r="3435" spans="7:17" x14ac:dyDescent="0.3">
      <c r="G3435" s="145" t="s">
        <v>25</v>
      </c>
      <c r="H3435" s="145" t="s">
        <v>30</v>
      </c>
      <c r="I3435" s="130">
        <v>2013</v>
      </c>
      <c r="J3435" s="146" t="s">
        <v>10</v>
      </c>
      <c r="K3435" s="129">
        <v>2148</v>
      </c>
      <c r="L3435" s="121"/>
      <c r="M3435" s="121"/>
      <c r="N3435" s="121"/>
      <c r="O3435" s="136"/>
      <c r="P3435" s="136"/>
      <c r="Q3435" s="187"/>
    </row>
    <row r="3436" spans="7:17" x14ac:dyDescent="0.3">
      <c r="G3436" s="145" t="s">
        <v>25</v>
      </c>
      <c r="H3436" s="145" t="s">
        <v>30</v>
      </c>
      <c r="I3436" s="130">
        <v>2013</v>
      </c>
      <c r="J3436" s="146" t="s">
        <v>11</v>
      </c>
      <c r="K3436" s="129">
        <v>2038</v>
      </c>
      <c r="L3436" s="121"/>
      <c r="M3436" s="121"/>
      <c r="N3436" s="121"/>
      <c r="O3436" s="136"/>
      <c r="P3436" s="136"/>
      <c r="Q3436" s="187"/>
    </row>
    <row r="3437" spans="7:17" x14ac:dyDescent="0.3">
      <c r="G3437" s="145" t="s">
        <v>25</v>
      </c>
      <c r="H3437" s="145" t="s">
        <v>30</v>
      </c>
      <c r="I3437" s="130">
        <v>2013</v>
      </c>
      <c r="J3437" s="146" t="s">
        <v>12</v>
      </c>
      <c r="K3437" s="129">
        <v>2216</v>
      </c>
      <c r="L3437" s="121"/>
      <c r="M3437" s="121"/>
      <c r="N3437" s="121"/>
      <c r="O3437" s="136"/>
      <c r="P3437" s="136"/>
      <c r="Q3437" s="187"/>
    </row>
    <row r="3438" spans="7:17" x14ac:dyDescent="0.3">
      <c r="G3438" s="145" t="s">
        <v>25</v>
      </c>
      <c r="H3438" s="145" t="s">
        <v>30</v>
      </c>
      <c r="I3438" s="130">
        <v>2013</v>
      </c>
      <c r="J3438" s="146" t="s">
        <v>13</v>
      </c>
      <c r="K3438" s="129">
        <v>2364</v>
      </c>
      <c r="L3438" s="121"/>
      <c r="M3438" s="121"/>
      <c r="N3438" s="121"/>
      <c r="O3438" s="136"/>
      <c r="P3438" s="136"/>
      <c r="Q3438" s="187"/>
    </row>
    <row r="3439" spans="7:17" x14ac:dyDescent="0.3">
      <c r="G3439" s="145" t="s">
        <v>25</v>
      </c>
      <c r="H3439" s="145" t="s">
        <v>30</v>
      </c>
      <c r="I3439" s="130">
        <v>2013</v>
      </c>
      <c r="J3439" s="146" t="s">
        <v>14</v>
      </c>
      <c r="K3439" s="129">
        <v>2512</v>
      </c>
      <c r="L3439" s="121"/>
      <c r="M3439" s="121"/>
      <c r="N3439" s="121"/>
      <c r="O3439" s="136"/>
      <c r="P3439" s="136"/>
      <c r="Q3439" s="187"/>
    </row>
    <row r="3440" spans="7:17" x14ac:dyDescent="0.3">
      <c r="G3440" s="145" t="s">
        <v>25</v>
      </c>
      <c r="H3440" s="145" t="s">
        <v>30</v>
      </c>
      <c r="I3440" s="130">
        <v>2013</v>
      </c>
      <c r="J3440" s="146" t="s">
        <v>15</v>
      </c>
      <c r="K3440" s="129">
        <v>2614</v>
      </c>
      <c r="L3440" s="121"/>
      <c r="M3440" s="121"/>
      <c r="N3440" s="121"/>
      <c r="O3440" s="136"/>
      <c r="P3440" s="136"/>
      <c r="Q3440" s="187"/>
    </row>
    <row r="3441" spans="7:17" x14ac:dyDescent="0.3">
      <c r="G3441" s="145" t="s">
        <v>25</v>
      </c>
      <c r="H3441" s="145" t="s">
        <v>31</v>
      </c>
      <c r="I3441" s="130">
        <v>2013</v>
      </c>
      <c r="J3441" s="146" t="s">
        <v>4</v>
      </c>
      <c r="K3441" s="129">
        <v>1393</v>
      </c>
      <c r="L3441" s="121"/>
      <c r="M3441" s="121"/>
      <c r="N3441" s="121"/>
      <c r="O3441" s="136"/>
      <c r="P3441" s="136"/>
      <c r="Q3441" s="187"/>
    </row>
    <row r="3442" spans="7:17" x14ac:dyDescent="0.3">
      <c r="G3442" s="145" t="s">
        <v>25</v>
      </c>
      <c r="H3442" s="145" t="s">
        <v>31</v>
      </c>
      <c r="I3442" s="130">
        <v>2013</v>
      </c>
      <c r="J3442" s="146" t="s">
        <v>5</v>
      </c>
      <c r="K3442" s="129">
        <v>1049</v>
      </c>
      <c r="L3442" s="121"/>
      <c r="M3442" s="121"/>
      <c r="N3442" s="121"/>
      <c r="O3442" s="136"/>
      <c r="P3442" s="136"/>
      <c r="Q3442" s="187"/>
    </row>
    <row r="3443" spans="7:17" x14ac:dyDescent="0.3">
      <c r="G3443" s="145" t="s">
        <v>25</v>
      </c>
      <c r="H3443" s="145" t="s">
        <v>31</v>
      </c>
      <c r="I3443" s="130">
        <v>2013</v>
      </c>
      <c r="J3443" s="146" t="s">
        <v>6</v>
      </c>
      <c r="K3443" s="129">
        <v>2360</v>
      </c>
      <c r="L3443" s="121"/>
      <c r="M3443" s="121"/>
      <c r="N3443" s="121"/>
      <c r="O3443" s="136"/>
      <c r="P3443" s="136"/>
      <c r="Q3443" s="187"/>
    </row>
    <row r="3444" spans="7:17" x14ac:dyDescent="0.3">
      <c r="G3444" s="145" t="s">
        <v>25</v>
      </c>
      <c r="H3444" s="145" t="s">
        <v>31</v>
      </c>
      <c r="I3444" s="130">
        <v>2013</v>
      </c>
      <c r="J3444" s="146" t="s">
        <v>7</v>
      </c>
      <c r="K3444" s="129">
        <v>3613</v>
      </c>
      <c r="L3444" s="121"/>
      <c r="M3444" s="121"/>
      <c r="N3444" s="121"/>
      <c r="O3444" s="136"/>
      <c r="P3444" s="136"/>
      <c r="Q3444" s="187"/>
    </row>
    <row r="3445" spans="7:17" x14ac:dyDescent="0.3">
      <c r="G3445" s="145" t="s">
        <v>25</v>
      </c>
      <c r="H3445" s="145" t="s">
        <v>31</v>
      </c>
      <c r="I3445" s="130">
        <v>2013</v>
      </c>
      <c r="J3445" s="146" t="s">
        <v>8</v>
      </c>
      <c r="K3445" s="129">
        <v>3789</v>
      </c>
      <c r="L3445" s="121"/>
      <c r="M3445" s="121"/>
      <c r="N3445" s="121"/>
      <c r="O3445" s="136"/>
      <c r="P3445" s="136"/>
      <c r="Q3445" s="187"/>
    </row>
    <row r="3446" spans="7:17" x14ac:dyDescent="0.3">
      <c r="G3446" s="145" t="s">
        <v>25</v>
      </c>
      <c r="H3446" s="145" t="s">
        <v>31</v>
      </c>
      <c r="I3446" s="130">
        <v>2013</v>
      </c>
      <c r="J3446" s="146" t="s">
        <v>9</v>
      </c>
      <c r="K3446" s="129">
        <v>2527</v>
      </c>
      <c r="L3446" s="121"/>
      <c r="M3446" s="121"/>
      <c r="N3446" s="121"/>
      <c r="O3446" s="136"/>
      <c r="P3446" s="136"/>
      <c r="Q3446" s="187"/>
    </row>
    <row r="3447" spans="7:17" x14ac:dyDescent="0.3">
      <c r="G3447" s="145" t="s">
        <v>25</v>
      </c>
      <c r="H3447" s="145" t="s">
        <v>31</v>
      </c>
      <c r="I3447" s="130">
        <v>2013</v>
      </c>
      <c r="J3447" s="146" t="s">
        <v>10</v>
      </c>
      <c r="K3447" s="129">
        <v>2479</v>
      </c>
      <c r="L3447" s="121"/>
      <c r="M3447" s="121"/>
      <c r="N3447" s="121"/>
      <c r="O3447" s="136"/>
      <c r="P3447" s="136"/>
      <c r="Q3447" s="187"/>
    </row>
    <row r="3448" spans="7:17" x14ac:dyDescent="0.3">
      <c r="G3448" s="145" t="s">
        <v>25</v>
      </c>
      <c r="H3448" s="145" t="s">
        <v>31</v>
      </c>
      <c r="I3448" s="130">
        <v>2013</v>
      </c>
      <c r="J3448" s="146" t="s">
        <v>11</v>
      </c>
      <c r="K3448" s="129">
        <v>2753</v>
      </c>
      <c r="L3448" s="121"/>
      <c r="M3448" s="121"/>
      <c r="N3448" s="121"/>
      <c r="O3448" s="136"/>
      <c r="P3448" s="136"/>
      <c r="Q3448" s="187"/>
    </row>
    <row r="3449" spans="7:17" x14ac:dyDescent="0.3">
      <c r="G3449" s="145" t="s">
        <v>25</v>
      </c>
      <c r="H3449" s="145" t="s">
        <v>31</v>
      </c>
      <c r="I3449" s="130">
        <v>2013</v>
      </c>
      <c r="J3449" s="146" t="s">
        <v>12</v>
      </c>
      <c r="K3449" s="129">
        <v>2312</v>
      </c>
      <c r="L3449" s="121"/>
      <c r="M3449" s="121"/>
      <c r="N3449" s="121"/>
      <c r="O3449" s="136"/>
      <c r="P3449" s="136"/>
      <c r="Q3449" s="187"/>
    </row>
    <row r="3450" spans="7:17" x14ac:dyDescent="0.3">
      <c r="G3450" s="145" t="s">
        <v>25</v>
      </c>
      <c r="H3450" s="145" t="s">
        <v>31</v>
      </c>
      <c r="I3450" s="130">
        <v>2013</v>
      </c>
      <c r="J3450" s="146" t="s">
        <v>13</v>
      </c>
      <c r="K3450" s="129">
        <v>2174</v>
      </c>
      <c r="L3450" s="121"/>
      <c r="M3450" s="121"/>
      <c r="N3450" s="121"/>
      <c r="O3450" s="136"/>
      <c r="P3450" s="136"/>
      <c r="Q3450" s="187"/>
    </row>
    <row r="3451" spans="7:17" x14ac:dyDescent="0.3">
      <c r="G3451" s="145" t="s">
        <v>25</v>
      </c>
      <c r="H3451" s="145" t="s">
        <v>31</v>
      </c>
      <c r="I3451" s="130">
        <v>2013</v>
      </c>
      <c r="J3451" s="146" t="s">
        <v>14</v>
      </c>
      <c r="K3451" s="129">
        <v>2535</v>
      </c>
      <c r="L3451" s="121"/>
      <c r="M3451" s="121"/>
      <c r="N3451" s="121"/>
      <c r="O3451" s="136"/>
      <c r="P3451" s="136"/>
      <c r="Q3451" s="187"/>
    </row>
    <row r="3452" spans="7:17" x14ac:dyDescent="0.3">
      <c r="G3452" s="145" t="s">
        <v>25</v>
      </c>
      <c r="H3452" s="145" t="s">
        <v>31</v>
      </c>
      <c r="I3452" s="130">
        <v>2013</v>
      </c>
      <c r="J3452" s="146" t="s">
        <v>15</v>
      </c>
      <c r="K3452" s="129">
        <v>2141</v>
      </c>
      <c r="L3452" s="121"/>
      <c r="M3452" s="121"/>
      <c r="N3452" s="121"/>
      <c r="O3452" s="136"/>
      <c r="P3452" s="136"/>
      <c r="Q3452" s="187"/>
    </row>
    <row r="3453" spans="7:17" x14ac:dyDescent="0.3">
      <c r="G3453" s="145" t="s">
        <v>25</v>
      </c>
      <c r="H3453" s="145" t="s">
        <v>32</v>
      </c>
      <c r="I3453" s="130">
        <v>2013</v>
      </c>
      <c r="J3453" s="146" t="s">
        <v>6</v>
      </c>
      <c r="K3453" s="129">
        <v>3</v>
      </c>
      <c r="L3453" s="121"/>
      <c r="M3453" s="121"/>
      <c r="N3453" s="121"/>
      <c r="O3453" s="136"/>
      <c r="P3453" s="136"/>
      <c r="Q3453" s="187"/>
    </row>
    <row r="3454" spans="7:17" x14ac:dyDescent="0.3">
      <c r="G3454" s="145" t="s">
        <v>25</v>
      </c>
      <c r="H3454" s="145" t="s">
        <v>32</v>
      </c>
      <c r="I3454" s="130">
        <v>2013</v>
      </c>
      <c r="J3454" s="146" t="s">
        <v>7</v>
      </c>
      <c r="K3454" s="129">
        <v>4</v>
      </c>
      <c r="L3454" s="121"/>
      <c r="M3454" s="121"/>
      <c r="N3454" s="121"/>
      <c r="O3454" s="136"/>
      <c r="P3454" s="136"/>
      <c r="Q3454" s="187"/>
    </row>
    <row r="3455" spans="7:17" x14ac:dyDescent="0.3">
      <c r="G3455" s="145" t="s">
        <v>25</v>
      </c>
      <c r="H3455" s="145" t="s">
        <v>32</v>
      </c>
      <c r="I3455" s="130">
        <v>2013</v>
      </c>
      <c r="J3455" s="146" t="s">
        <v>9</v>
      </c>
      <c r="K3455" s="129">
        <v>1</v>
      </c>
      <c r="L3455" s="121"/>
      <c r="M3455" s="121"/>
      <c r="N3455" s="121"/>
      <c r="O3455" s="136"/>
      <c r="P3455" s="136"/>
      <c r="Q3455" s="187"/>
    </row>
    <row r="3456" spans="7:17" x14ac:dyDescent="0.3">
      <c r="G3456" s="145" t="s">
        <v>25</v>
      </c>
      <c r="H3456" s="145" t="s">
        <v>32</v>
      </c>
      <c r="I3456" s="130">
        <v>2013</v>
      </c>
      <c r="J3456" s="146" t="s">
        <v>12</v>
      </c>
      <c r="K3456" s="129">
        <v>6</v>
      </c>
      <c r="L3456" s="121"/>
      <c r="M3456" s="121"/>
      <c r="N3456" s="121"/>
      <c r="O3456" s="136"/>
      <c r="P3456" s="136"/>
      <c r="Q3456" s="187"/>
    </row>
    <row r="3457" spans="7:17" x14ac:dyDescent="0.3">
      <c r="G3457" s="145" t="s">
        <v>25</v>
      </c>
      <c r="H3457" s="145" t="s">
        <v>33</v>
      </c>
      <c r="I3457" s="130">
        <v>2013</v>
      </c>
      <c r="J3457" s="146" t="s">
        <v>5</v>
      </c>
      <c r="K3457" s="129">
        <v>1</v>
      </c>
      <c r="L3457" s="121"/>
      <c r="M3457" s="121"/>
      <c r="N3457" s="121"/>
      <c r="O3457" s="136"/>
      <c r="P3457" s="136"/>
      <c r="Q3457" s="187"/>
    </row>
    <row r="3458" spans="7:17" x14ac:dyDescent="0.3">
      <c r="G3458" s="145" t="s">
        <v>25</v>
      </c>
      <c r="H3458" s="145" t="s">
        <v>33</v>
      </c>
      <c r="I3458" s="130">
        <v>2013</v>
      </c>
      <c r="J3458" s="146" t="s">
        <v>6</v>
      </c>
      <c r="K3458" s="129">
        <v>1</v>
      </c>
      <c r="L3458" s="121"/>
      <c r="M3458" s="121"/>
      <c r="N3458" s="121"/>
      <c r="O3458" s="136"/>
      <c r="P3458" s="136"/>
      <c r="Q3458" s="187"/>
    </row>
    <row r="3459" spans="7:17" x14ac:dyDescent="0.3">
      <c r="G3459" s="145" t="s">
        <v>25</v>
      </c>
      <c r="H3459" s="145" t="s">
        <v>33</v>
      </c>
      <c r="I3459" s="130">
        <v>2013</v>
      </c>
      <c r="J3459" s="146" t="s">
        <v>7</v>
      </c>
      <c r="K3459" s="129">
        <v>5</v>
      </c>
      <c r="L3459" s="121"/>
      <c r="M3459" s="121"/>
      <c r="N3459" s="121"/>
      <c r="O3459" s="136"/>
      <c r="P3459" s="136"/>
      <c r="Q3459" s="187"/>
    </row>
    <row r="3460" spans="7:17" x14ac:dyDescent="0.3">
      <c r="G3460" s="145" t="s">
        <v>25</v>
      </c>
      <c r="H3460" s="145" t="s">
        <v>33</v>
      </c>
      <c r="I3460" s="130">
        <v>2013</v>
      </c>
      <c r="J3460" s="146" t="s">
        <v>8</v>
      </c>
      <c r="K3460" s="129">
        <v>4</v>
      </c>
      <c r="L3460" s="121"/>
      <c r="M3460" s="121"/>
      <c r="N3460" s="121"/>
      <c r="O3460" s="136"/>
      <c r="P3460" s="136"/>
      <c r="Q3460" s="187"/>
    </row>
    <row r="3461" spans="7:17" x14ac:dyDescent="0.3">
      <c r="G3461" s="145" t="s">
        <v>25</v>
      </c>
      <c r="H3461" s="145" t="s">
        <v>33</v>
      </c>
      <c r="I3461" s="130">
        <v>2013</v>
      </c>
      <c r="J3461" s="146" t="s">
        <v>10</v>
      </c>
      <c r="K3461" s="129">
        <v>1</v>
      </c>
      <c r="L3461" s="121"/>
      <c r="M3461" s="121"/>
      <c r="N3461" s="121"/>
      <c r="O3461" s="136"/>
      <c r="P3461" s="136"/>
      <c r="Q3461" s="187"/>
    </row>
    <row r="3462" spans="7:17" x14ac:dyDescent="0.3">
      <c r="G3462" s="145" t="s">
        <v>25</v>
      </c>
      <c r="H3462" s="145" t="s">
        <v>33</v>
      </c>
      <c r="I3462" s="130">
        <v>2013</v>
      </c>
      <c r="J3462" s="146" t="s">
        <v>11</v>
      </c>
      <c r="K3462" s="129">
        <v>3</v>
      </c>
      <c r="L3462" s="121"/>
      <c r="M3462" s="121"/>
      <c r="N3462" s="121"/>
      <c r="O3462" s="136"/>
      <c r="P3462" s="136"/>
      <c r="Q3462" s="187"/>
    </row>
    <row r="3463" spans="7:17" x14ac:dyDescent="0.3">
      <c r="G3463" s="145" t="s">
        <v>25</v>
      </c>
      <c r="H3463" s="145" t="s">
        <v>33</v>
      </c>
      <c r="I3463" s="130">
        <v>2013</v>
      </c>
      <c r="J3463" s="146" t="s">
        <v>12</v>
      </c>
      <c r="K3463" s="129">
        <v>3</v>
      </c>
      <c r="L3463" s="121"/>
      <c r="M3463" s="121"/>
      <c r="N3463" s="121"/>
      <c r="O3463" s="136"/>
      <c r="P3463" s="136"/>
      <c r="Q3463" s="187"/>
    </row>
    <row r="3464" spans="7:17" x14ac:dyDescent="0.3">
      <c r="G3464" s="145" t="s">
        <v>25</v>
      </c>
      <c r="H3464" s="145" t="s">
        <v>33</v>
      </c>
      <c r="I3464" s="130">
        <v>2013</v>
      </c>
      <c r="J3464" s="146" t="s">
        <v>13</v>
      </c>
      <c r="K3464" s="129">
        <v>22</v>
      </c>
      <c r="L3464" s="121"/>
      <c r="M3464" s="121"/>
      <c r="N3464" s="121"/>
      <c r="O3464" s="136"/>
      <c r="P3464" s="136"/>
      <c r="Q3464" s="187"/>
    </row>
    <row r="3465" spans="7:17" x14ac:dyDescent="0.3">
      <c r="G3465" s="145" t="s">
        <v>25</v>
      </c>
      <c r="H3465" s="145" t="s">
        <v>33</v>
      </c>
      <c r="I3465" s="130">
        <v>2013</v>
      </c>
      <c r="J3465" s="146" t="s">
        <v>14</v>
      </c>
      <c r="K3465" s="129">
        <v>9</v>
      </c>
      <c r="L3465" s="121"/>
      <c r="M3465" s="121"/>
      <c r="N3465" s="121"/>
      <c r="O3465" s="136"/>
      <c r="P3465" s="136"/>
      <c r="Q3465" s="187"/>
    </row>
    <row r="3466" spans="7:17" x14ac:dyDescent="0.3">
      <c r="G3466" s="145" t="s">
        <v>25</v>
      </c>
      <c r="H3466" s="145" t="s">
        <v>33</v>
      </c>
      <c r="I3466" s="130">
        <v>2013</v>
      </c>
      <c r="J3466" s="146" t="s">
        <v>15</v>
      </c>
      <c r="K3466" s="129">
        <v>12</v>
      </c>
      <c r="L3466" s="121"/>
      <c r="M3466" s="121"/>
      <c r="N3466" s="121"/>
      <c r="O3466" s="136"/>
      <c r="P3466" s="136"/>
      <c r="Q3466" s="187"/>
    </row>
    <row r="3467" spans="7:17" x14ac:dyDescent="0.3">
      <c r="G3467" s="145" t="s">
        <v>25</v>
      </c>
      <c r="H3467" s="145" t="s">
        <v>34</v>
      </c>
      <c r="I3467" s="130">
        <v>2013</v>
      </c>
      <c r="J3467" s="146" t="s">
        <v>7</v>
      </c>
      <c r="K3467" s="129">
        <v>1</v>
      </c>
      <c r="L3467" s="121"/>
      <c r="M3467" s="121"/>
      <c r="N3467" s="121"/>
      <c r="O3467" s="136"/>
      <c r="P3467" s="136"/>
      <c r="Q3467" s="187"/>
    </row>
    <row r="3468" spans="7:17" x14ac:dyDescent="0.3">
      <c r="G3468" s="145" t="s">
        <v>25</v>
      </c>
      <c r="H3468" s="145" t="s">
        <v>34</v>
      </c>
      <c r="I3468" s="130">
        <v>2013</v>
      </c>
      <c r="J3468" s="146" t="s">
        <v>9</v>
      </c>
      <c r="K3468" s="129">
        <v>2</v>
      </c>
      <c r="L3468" s="121"/>
      <c r="M3468" s="121"/>
      <c r="N3468" s="121"/>
      <c r="O3468" s="136"/>
      <c r="P3468" s="136"/>
      <c r="Q3468" s="187"/>
    </row>
    <row r="3469" spans="7:17" x14ac:dyDescent="0.3">
      <c r="G3469" s="145" t="s">
        <v>35</v>
      </c>
      <c r="H3469" s="145" t="s">
        <v>36</v>
      </c>
      <c r="I3469" s="130">
        <v>2013</v>
      </c>
      <c r="J3469" s="146" t="s">
        <v>4</v>
      </c>
      <c r="K3469" s="129">
        <v>258</v>
      </c>
      <c r="L3469" s="121"/>
      <c r="M3469" s="121"/>
      <c r="N3469" s="121"/>
      <c r="O3469" s="136"/>
      <c r="P3469" s="136"/>
      <c r="Q3469" s="187"/>
    </row>
    <row r="3470" spans="7:17" x14ac:dyDescent="0.3">
      <c r="G3470" s="145" t="s">
        <v>35</v>
      </c>
      <c r="H3470" s="145" t="s">
        <v>36</v>
      </c>
      <c r="I3470" s="130">
        <v>2013</v>
      </c>
      <c r="J3470" s="146" t="s">
        <v>5</v>
      </c>
      <c r="K3470" s="129">
        <v>298</v>
      </c>
      <c r="L3470" s="121"/>
      <c r="M3470" s="121"/>
      <c r="N3470" s="121"/>
      <c r="O3470" s="136"/>
      <c r="P3470" s="136"/>
      <c r="Q3470" s="187"/>
    </row>
    <row r="3471" spans="7:17" x14ac:dyDescent="0.3">
      <c r="G3471" s="145" t="s">
        <v>35</v>
      </c>
      <c r="H3471" s="145" t="s">
        <v>36</v>
      </c>
      <c r="I3471" s="130">
        <v>2013</v>
      </c>
      <c r="J3471" s="146" t="s">
        <v>6</v>
      </c>
      <c r="K3471" s="129">
        <v>382</v>
      </c>
      <c r="L3471" s="121"/>
      <c r="M3471" s="121"/>
      <c r="N3471" s="121"/>
      <c r="O3471" s="136"/>
      <c r="P3471" s="136"/>
      <c r="Q3471" s="187"/>
    </row>
    <row r="3472" spans="7:17" x14ac:dyDescent="0.3">
      <c r="G3472" s="145" t="s">
        <v>35</v>
      </c>
      <c r="H3472" s="145" t="s">
        <v>36</v>
      </c>
      <c r="I3472" s="130">
        <v>2013</v>
      </c>
      <c r="J3472" s="146" t="s">
        <v>7</v>
      </c>
      <c r="K3472" s="129">
        <v>294</v>
      </c>
      <c r="L3472" s="121"/>
      <c r="M3472" s="121"/>
      <c r="N3472" s="121"/>
      <c r="O3472" s="136"/>
      <c r="P3472" s="136"/>
      <c r="Q3472" s="187"/>
    </row>
    <row r="3473" spans="7:17" x14ac:dyDescent="0.3">
      <c r="G3473" s="145" t="s">
        <v>35</v>
      </c>
      <c r="H3473" s="145" t="s">
        <v>36</v>
      </c>
      <c r="I3473" s="130">
        <v>2013</v>
      </c>
      <c r="J3473" s="146" t="s">
        <v>8</v>
      </c>
      <c r="K3473" s="129">
        <v>297</v>
      </c>
      <c r="L3473" s="121"/>
      <c r="M3473" s="121"/>
      <c r="N3473" s="121"/>
      <c r="O3473" s="136"/>
      <c r="P3473" s="136"/>
      <c r="Q3473" s="187"/>
    </row>
    <row r="3474" spans="7:17" x14ac:dyDescent="0.3">
      <c r="G3474" s="145" t="s">
        <v>35</v>
      </c>
      <c r="H3474" s="145" t="s">
        <v>36</v>
      </c>
      <c r="I3474" s="130">
        <v>2013</v>
      </c>
      <c r="J3474" s="146" t="s">
        <v>9</v>
      </c>
      <c r="K3474" s="129">
        <v>207</v>
      </c>
      <c r="L3474" s="121"/>
      <c r="M3474" s="121"/>
      <c r="N3474" s="121"/>
      <c r="O3474" s="136"/>
      <c r="P3474" s="136"/>
      <c r="Q3474" s="187"/>
    </row>
    <row r="3475" spans="7:17" x14ac:dyDescent="0.3">
      <c r="G3475" s="145" t="s">
        <v>35</v>
      </c>
      <c r="H3475" s="145" t="s">
        <v>36</v>
      </c>
      <c r="I3475" s="130">
        <v>2013</v>
      </c>
      <c r="J3475" s="146" t="s">
        <v>10</v>
      </c>
      <c r="K3475" s="129">
        <v>290</v>
      </c>
      <c r="L3475" s="121"/>
      <c r="M3475" s="121"/>
      <c r="N3475" s="121"/>
      <c r="O3475" s="136"/>
      <c r="P3475" s="136"/>
      <c r="Q3475" s="187"/>
    </row>
    <row r="3476" spans="7:17" x14ac:dyDescent="0.3">
      <c r="G3476" s="145" t="s">
        <v>35</v>
      </c>
      <c r="H3476" s="145" t="s">
        <v>36</v>
      </c>
      <c r="I3476" s="130">
        <v>2013</v>
      </c>
      <c r="J3476" s="146" t="s">
        <v>11</v>
      </c>
      <c r="K3476" s="129">
        <v>282</v>
      </c>
      <c r="L3476" s="121"/>
      <c r="M3476" s="121"/>
      <c r="N3476" s="121"/>
      <c r="O3476" s="136"/>
      <c r="P3476" s="136"/>
      <c r="Q3476" s="187"/>
    </row>
    <row r="3477" spans="7:17" x14ac:dyDescent="0.3">
      <c r="G3477" s="145" t="s">
        <v>35</v>
      </c>
      <c r="H3477" s="145" t="s">
        <v>36</v>
      </c>
      <c r="I3477" s="130">
        <v>2013</v>
      </c>
      <c r="J3477" s="146" t="s">
        <v>12</v>
      </c>
      <c r="K3477" s="129">
        <v>336</v>
      </c>
      <c r="L3477" s="121"/>
      <c r="M3477" s="121"/>
      <c r="N3477" s="121"/>
      <c r="O3477" s="136"/>
      <c r="P3477" s="136"/>
      <c r="Q3477" s="187"/>
    </row>
    <row r="3478" spans="7:17" x14ac:dyDescent="0.3">
      <c r="G3478" s="145" t="s">
        <v>35</v>
      </c>
      <c r="H3478" s="145" t="s">
        <v>36</v>
      </c>
      <c r="I3478" s="130">
        <v>2013</v>
      </c>
      <c r="J3478" s="146" t="s">
        <v>13</v>
      </c>
      <c r="K3478" s="129">
        <v>201</v>
      </c>
      <c r="L3478" s="121"/>
      <c r="M3478" s="121"/>
      <c r="N3478" s="121"/>
      <c r="O3478" s="136"/>
      <c r="P3478" s="136"/>
      <c r="Q3478" s="187"/>
    </row>
    <row r="3479" spans="7:17" x14ac:dyDescent="0.3">
      <c r="G3479" s="145" t="s">
        <v>35</v>
      </c>
      <c r="H3479" s="145" t="s">
        <v>36</v>
      </c>
      <c r="I3479" s="130">
        <v>2013</v>
      </c>
      <c r="J3479" s="146" t="s">
        <v>14</v>
      </c>
      <c r="K3479" s="129">
        <v>171</v>
      </c>
      <c r="L3479" s="121"/>
      <c r="M3479" s="121"/>
      <c r="N3479" s="121"/>
      <c r="O3479" s="136"/>
      <c r="P3479" s="136"/>
      <c r="Q3479" s="187"/>
    </row>
    <row r="3480" spans="7:17" x14ac:dyDescent="0.3">
      <c r="G3480" s="145" t="s">
        <v>35</v>
      </c>
      <c r="H3480" s="145" t="s">
        <v>36</v>
      </c>
      <c r="I3480" s="130">
        <v>2013</v>
      </c>
      <c r="J3480" s="146" t="s">
        <v>15</v>
      </c>
      <c r="K3480" s="129">
        <v>191</v>
      </c>
      <c r="L3480" s="121"/>
      <c r="M3480" s="121"/>
      <c r="N3480" s="121"/>
      <c r="O3480" s="136"/>
      <c r="P3480" s="136"/>
      <c r="Q3480" s="187"/>
    </row>
    <row r="3481" spans="7:17" x14ac:dyDescent="0.3">
      <c r="G3481" s="145" t="s">
        <v>39</v>
      </c>
      <c r="H3481" s="145" t="s">
        <v>40</v>
      </c>
      <c r="I3481" s="130">
        <v>2013</v>
      </c>
      <c r="J3481" s="146" t="s">
        <v>4</v>
      </c>
      <c r="K3481" s="129">
        <v>69</v>
      </c>
      <c r="L3481" s="121"/>
      <c r="M3481" s="121"/>
      <c r="N3481" s="121"/>
      <c r="O3481" s="136"/>
      <c r="P3481" s="136"/>
      <c r="Q3481" s="187"/>
    </row>
    <row r="3482" spans="7:17" x14ac:dyDescent="0.3">
      <c r="G3482" s="145" t="s">
        <v>39</v>
      </c>
      <c r="H3482" s="145" t="s">
        <v>40</v>
      </c>
      <c r="I3482" s="130">
        <v>2013</v>
      </c>
      <c r="J3482" s="146" t="s">
        <v>5</v>
      </c>
      <c r="K3482" s="129">
        <v>87</v>
      </c>
      <c r="L3482" s="121"/>
      <c r="M3482" s="121"/>
      <c r="N3482" s="121"/>
      <c r="O3482" s="136"/>
      <c r="P3482" s="136"/>
      <c r="Q3482" s="187"/>
    </row>
    <row r="3483" spans="7:17" x14ac:dyDescent="0.3">
      <c r="G3483" s="145" t="s">
        <v>39</v>
      </c>
      <c r="H3483" s="145" t="s">
        <v>40</v>
      </c>
      <c r="I3483" s="130">
        <v>2013</v>
      </c>
      <c r="J3483" s="146" t="s">
        <v>6</v>
      </c>
      <c r="K3483" s="129">
        <v>139</v>
      </c>
      <c r="L3483" s="121"/>
      <c r="M3483" s="121"/>
      <c r="N3483" s="121"/>
      <c r="O3483" s="136"/>
      <c r="P3483" s="136"/>
      <c r="Q3483" s="187"/>
    </row>
    <row r="3484" spans="7:17" x14ac:dyDescent="0.3">
      <c r="G3484" s="145" t="s">
        <v>39</v>
      </c>
      <c r="H3484" s="145" t="s">
        <v>40</v>
      </c>
      <c r="I3484" s="130">
        <v>2013</v>
      </c>
      <c r="J3484" s="146" t="s">
        <v>7</v>
      </c>
      <c r="K3484" s="129">
        <v>97</v>
      </c>
      <c r="L3484" s="121"/>
      <c r="M3484" s="121"/>
      <c r="N3484" s="121"/>
      <c r="O3484" s="136"/>
      <c r="P3484" s="136"/>
      <c r="Q3484" s="187"/>
    </row>
    <row r="3485" spans="7:17" x14ac:dyDescent="0.3">
      <c r="G3485" s="145" t="s">
        <v>39</v>
      </c>
      <c r="H3485" s="145" t="s">
        <v>40</v>
      </c>
      <c r="I3485" s="130">
        <v>2013</v>
      </c>
      <c r="J3485" s="146" t="s">
        <v>8</v>
      </c>
      <c r="K3485" s="129">
        <v>54</v>
      </c>
      <c r="L3485" s="121"/>
      <c r="M3485" s="121"/>
      <c r="N3485" s="121"/>
      <c r="O3485" s="136"/>
      <c r="P3485" s="136"/>
      <c r="Q3485" s="187"/>
    </row>
    <row r="3486" spans="7:17" x14ac:dyDescent="0.3">
      <c r="G3486" s="145" t="s">
        <v>39</v>
      </c>
      <c r="H3486" s="145" t="s">
        <v>40</v>
      </c>
      <c r="I3486" s="130">
        <v>2013</v>
      </c>
      <c r="J3486" s="146" t="s">
        <v>9</v>
      </c>
      <c r="K3486" s="129">
        <v>122</v>
      </c>
      <c r="L3486" s="121"/>
      <c r="M3486" s="121"/>
      <c r="N3486" s="121"/>
      <c r="O3486" s="136"/>
      <c r="P3486" s="136"/>
      <c r="Q3486" s="187"/>
    </row>
    <row r="3487" spans="7:17" x14ac:dyDescent="0.3">
      <c r="G3487" s="145" t="s">
        <v>39</v>
      </c>
      <c r="H3487" s="145" t="s">
        <v>40</v>
      </c>
      <c r="I3487" s="130">
        <v>2013</v>
      </c>
      <c r="J3487" s="146" t="s">
        <v>10</v>
      </c>
      <c r="K3487" s="129">
        <v>188</v>
      </c>
      <c r="L3487" s="121"/>
      <c r="M3487" s="121"/>
      <c r="N3487" s="121"/>
      <c r="O3487" s="136"/>
      <c r="P3487" s="136"/>
      <c r="Q3487" s="187"/>
    </row>
    <row r="3488" spans="7:17" x14ac:dyDescent="0.3">
      <c r="G3488" s="145" t="s">
        <v>39</v>
      </c>
      <c r="H3488" s="145" t="s">
        <v>40</v>
      </c>
      <c r="I3488" s="130">
        <v>2013</v>
      </c>
      <c r="J3488" s="146" t="s">
        <v>11</v>
      </c>
      <c r="K3488" s="129">
        <v>167</v>
      </c>
      <c r="L3488" s="121"/>
      <c r="M3488" s="121"/>
      <c r="N3488" s="121"/>
      <c r="O3488" s="136"/>
      <c r="P3488" s="136"/>
      <c r="Q3488" s="187"/>
    </row>
    <row r="3489" spans="7:17" x14ac:dyDescent="0.3">
      <c r="G3489" s="145" t="s">
        <v>39</v>
      </c>
      <c r="H3489" s="145" t="s">
        <v>40</v>
      </c>
      <c r="I3489" s="130">
        <v>2013</v>
      </c>
      <c r="J3489" s="146" t="s">
        <v>12</v>
      </c>
      <c r="K3489" s="129">
        <v>62</v>
      </c>
      <c r="L3489" s="121"/>
      <c r="M3489" s="121"/>
      <c r="N3489" s="121"/>
      <c r="O3489" s="136"/>
      <c r="P3489" s="136"/>
      <c r="Q3489" s="187"/>
    </row>
    <row r="3490" spans="7:17" x14ac:dyDescent="0.3">
      <c r="G3490" s="145" t="s">
        <v>39</v>
      </c>
      <c r="H3490" s="145" t="s">
        <v>40</v>
      </c>
      <c r="I3490" s="130">
        <v>2013</v>
      </c>
      <c r="J3490" s="146" t="s">
        <v>13</v>
      </c>
      <c r="K3490" s="129">
        <v>132</v>
      </c>
      <c r="L3490" s="121"/>
      <c r="M3490" s="121"/>
      <c r="N3490" s="121"/>
      <c r="O3490" s="136"/>
      <c r="P3490" s="136"/>
      <c r="Q3490" s="187"/>
    </row>
    <row r="3491" spans="7:17" x14ac:dyDescent="0.3">
      <c r="G3491" s="145" t="s">
        <v>39</v>
      </c>
      <c r="H3491" s="145" t="s">
        <v>40</v>
      </c>
      <c r="I3491" s="130">
        <v>2013</v>
      </c>
      <c r="J3491" s="146" t="s">
        <v>14</v>
      </c>
      <c r="K3491" s="129">
        <v>142</v>
      </c>
      <c r="L3491" s="121"/>
      <c r="M3491" s="121"/>
      <c r="N3491" s="121"/>
      <c r="O3491" s="136"/>
      <c r="P3491" s="136"/>
      <c r="Q3491" s="187"/>
    </row>
    <row r="3492" spans="7:17" x14ac:dyDescent="0.3">
      <c r="G3492" s="145" t="s">
        <v>39</v>
      </c>
      <c r="H3492" s="145" t="s">
        <v>40</v>
      </c>
      <c r="I3492" s="130">
        <v>2013</v>
      </c>
      <c r="J3492" s="146" t="s">
        <v>15</v>
      </c>
      <c r="K3492" s="129">
        <v>357</v>
      </c>
      <c r="L3492" s="121"/>
      <c r="M3492" s="121"/>
      <c r="N3492" s="121"/>
      <c r="O3492" s="136"/>
      <c r="P3492" s="136"/>
      <c r="Q3492" s="187"/>
    </row>
    <row r="3493" spans="7:17" x14ac:dyDescent="0.3">
      <c r="G3493" s="145" t="s">
        <v>41</v>
      </c>
      <c r="H3493" s="145" t="s">
        <v>42</v>
      </c>
      <c r="I3493" s="130">
        <v>2013</v>
      </c>
      <c r="J3493" s="146" t="s">
        <v>4</v>
      </c>
      <c r="K3493" s="129">
        <v>116</v>
      </c>
      <c r="L3493" s="121"/>
      <c r="M3493" s="121"/>
      <c r="N3493" s="121"/>
      <c r="O3493" s="136"/>
      <c r="P3493" s="136"/>
      <c r="Q3493" s="187"/>
    </row>
    <row r="3494" spans="7:17" x14ac:dyDescent="0.3">
      <c r="G3494" s="145" t="s">
        <v>41</v>
      </c>
      <c r="H3494" s="145" t="s">
        <v>42</v>
      </c>
      <c r="I3494" s="130">
        <v>2013</v>
      </c>
      <c r="J3494" s="146" t="s">
        <v>5</v>
      </c>
      <c r="K3494" s="129">
        <v>10</v>
      </c>
      <c r="L3494" s="121"/>
      <c r="M3494" s="121"/>
      <c r="N3494" s="121"/>
      <c r="O3494" s="136"/>
      <c r="P3494" s="136"/>
      <c r="Q3494" s="187"/>
    </row>
    <row r="3495" spans="7:17" x14ac:dyDescent="0.3">
      <c r="G3495" s="145" t="s">
        <v>41</v>
      </c>
      <c r="H3495" s="145" t="s">
        <v>42</v>
      </c>
      <c r="I3495" s="130">
        <v>2013</v>
      </c>
      <c r="J3495" s="146" t="s">
        <v>6</v>
      </c>
      <c r="K3495" s="129">
        <v>10</v>
      </c>
      <c r="L3495" s="121"/>
      <c r="M3495" s="121"/>
      <c r="N3495" s="121"/>
      <c r="O3495" s="136"/>
      <c r="P3495" s="136"/>
      <c r="Q3495" s="187"/>
    </row>
    <row r="3496" spans="7:17" x14ac:dyDescent="0.3">
      <c r="G3496" s="145" t="s">
        <v>41</v>
      </c>
      <c r="H3496" s="145" t="s">
        <v>42</v>
      </c>
      <c r="I3496" s="130">
        <v>2013</v>
      </c>
      <c r="J3496" s="146" t="s">
        <v>7</v>
      </c>
      <c r="K3496" s="129">
        <v>10</v>
      </c>
      <c r="L3496" s="121"/>
      <c r="M3496" s="121"/>
      <c r="N3496" s="121"/>
      <c r="O3496" s="136"/>
      <c r="P3496" s="136"/>
      <c r="Q3496" s="187"/>
    </row>
    <row r="3497" spans="7:17" x14ac:dyDescent="0.3">
      <c r="G3497" s="145" t="s">
        <v>41</v>
      </c>
      <c r="H3497" s="145" t="s">
        <v>42</v>
      </c>
      <c r="I3497" s="130">
        <v>2013</v>
      </c>
      <c r="J3497" s="146" t="s">
        <v>8</v>
      </c>
      <c r="K3497" s="129">
        <v>15</v>
      </c>
      <c r="L3497" s="121"/>
      <c r="M3497" s="121"/>
      <c r="N3497" s="121"/>
      <c r="O3497" s="136"/>
      <c r="P3497" s="136"/>
      <c r="Q3497" s="187"/>
    </row>
    <row r="3498" spans="7:17" x14ac:dyDescent="0.3">
      <c r="G3498" s="145" t="s">
        <v>41</v>
      </c>
      <c r="H3498" s="145" t="s">
        <v>42</v>
      </c>
      <c r="I3498" s="130">
        <v>2013</v>
      </c>
      <c r="J3498" s="146" t="s">
        <v>9</v>
      </c>
      <c r="K3498" s="129">
        <v>75</v>
      </c>
      <c r="L3498" s="121"/>
      <c r="M3498" s="121"/>
      <c r="N3498" s="121"/>
      <c r="O3498" s="136"/>
      <c r="P3498" s="136"/>
      <c r="Q3498" s="187"/>
    </row>
    <row r="3499" spans="7:17" x14ac:dyDescent="0.3">
      <c r="G3499" s="145" t="s">
        <v>41</v>
      </c>
      <c r="H3499" s="145" t="s">
        <v>42</v>
      </c>
      <c r="I3499" s="130">
        <v>2013</v>
      </c>
      <c r="J3499" s="146" t="s">
        <v>10</v>
      </c>
      <c r="K3499" s="129">
        <v>13</v>
      </c>
      <c r="L3499" s="121"/>
      <c r="M3499" s="121"/>
      <c r="N3499" s="121"/>
      <c r="O3499" s="136"/>
      <c r="P3499" s="136"/>
      <c r="Q3499" s="187"/>
    </row>
    <row r="3500" spans="7:17" x14ac:dyDescent="0.3">
      <c r="G3500" s="145" t="s">
        <v>41</v>
      </c>
      <c r="H3500" s="145" t="s">
        <v>42</v>
      </c>
      <c r="I3500" s="130">
        <v>2013</v>
      </c>
      <c r="J3500" s="146" t="s">
        <v>11</v>
      </c>
      <c r="K3500" s="129">
        <v>9</v>
      </c>
      <c r="L3500" s="121"/>
      <c r="M3500" s="121"/>
      <c r="N3500" s="121"/>
      <c r="O3500" s="136"/>
      <c r="P3500" s="136"/>
      <c r="Q3500" s="187"/>
    </row>
    <row r="3501" spans="7:17" x14ac:dyDescent="0.3">
      <c r="G3501" s="145" t="s">
        <v>41</v>
      </c>
      <c r="H3501" s="145" t="s">
        <v>42</v>
      </c>
      <c r="I3501" s="130">
        <v>2013</v>
      </c>
      <c r="J3501" s="146" t="s">
        <v>12</v>
      </c>
      <c r="K3501" s="129">
        <v>347</v>
      </c>
      <c r="L3501" s="121"/>
      <c r="M3501" s="121"/>
      <c r="N3501" s="121"/>
      <c r="O3501" s="136"/>
      <c r="P3501" s="136"/>
      <c r="Q3501" s="187"/>
    </row>
    <row r="3502" spans="7:17" x14ac:dyDescent="0.3">
      <c r="G3502" s="145" t="s">
        <v>41</v>
      </c>
      <c r="H3502" s="145" t="s">
        <v>42</v>
      </c>
      <c r="I3502" s="130">
        <v>2013</v>
      </c>
      <c r="J3502" s="146" t="s">
        <v>13</v>
      </c>
      <c r="K3502" s="129">
        <v>109</v>
      </c>
      <c r="L3502" s="121"/>
      <c r="M3502" s="121"/>
      <c r="N3502" s="121"/>
      <c r="O3502" s="136"/>
      <c r="P3502" s="136"/>
      <c r="Q3502" s="187"/>
    </row>
    <row r="3503" spans="7:17" x14ac:dyDescent="0.3">
      <c r="G3503" s="145" t="s">
        <v>41</v>
      </c>
      <c r="H3503" s="145" t="s">
        <v>42</v>
      </c>
      <c r="I3503" s="130">
        <v>2013</v>
      </c>
      <c r="J3503" s="146" t="s">
        <v>14</v>
      </c>
      <c r="K3503" s="129">
        <v>5</v>
      </c>
      <c r="L3503" s="121"/>
      <c r="M3503" s="121"/>
      <c r="N3503" s="121"/>
      <c r="O3503" s="136"/>
      <c r="P3503" s="136"/>
      <c r="Q3503" s="187"/>
    </row>
    <row r="3504" spans="7:17" x14ac:dyDescent="0.3">
      <c r="G3504" s="145" t="s">
        <v>41</v>
      </c>
      <c r="H3504" s="145" t="s">
        <v>42</v>
      </c>
      <c r="I3504" s="130">
        <v>2013</v>
      </c>
      <c r="J3504" s="146" t="s">
        <v>15</v>
      </c>
      <c r="K3504" s="129">
        <v>4</v>
      </c>
      <c r="L3504" s="121"/>
      <c r="M3504" s="121"/>
      <c r="N3504" s="121"/>
      <c r="O3504" s="136"/>
      <c r="P3504" s="136"/>
      <c r="Q3504" s="187"/>
    </row>
    <row r="3505" spans="7:17" x14ac:dyDescent="0.3">
      <c r="G3505" s="145" t="s">
        <v>45</v>
      </c>
      <c r="H3505" s="145" t="s">
        <v>46</v>
      </c>
      <c r="I3505" s="130">
        <v>2013</v>
      </c>
      <c r="J3505" s="146" t="s">
        <v>4</v>
      </c>
      <c r="K3505" s="129">
        <v>1</v>
      </c>
      <c r="L3505" s="121"/>
      <c r="M3505" s="121"/>
      <c r="N3505" s="121"/>
      <c r="O3505" s="136"/>
      <c r="P3505" s="136"/>
      <c r="Q3505" s="187"/>
    </row>
    <row r="3506" spans="7:17" x14ac:dyDescent="0.3">
      <c r="G3506" s="145" t="s">
        <v>45</v>
      </c>
      <c r="H3506" s="145" t="s">
        <v>46</v>
      </c>
      <c r="I3506" s="130">
        <v>2013</v>
      </c>
      <c r="J3506" s="146" t="s">
        <v>8</v>
      </c>
      <c r="K3506" s="129">
        <v>1</v>
      </c>
      <c r="L3506" s="121"/>
      <c r="M3506" s="121"/>
      <c r="N3506" s="121"/>
      <c r="O3506" s="136"/>
      <c r="P3506" s="136"/>
      <c r="Q3506" s="187"/>
    </row>
    <row r="3507" spans="7:17" x14ac:dyDescent="0.3">
      <c r="G3507" s="145" t="s">
        <v>45</v>
      </c>
      <c r="H3507" s="145" t="s">
        <v>46</v>
      </c>
      <c r="I3507" s="130">
        <v>2013</v>
      </c>
      <c r="J3507" s="146" t="s">
        <v>9</v>
      </c>
      <c r="K3507" s="129">
        <v>4</v>
      </c>
      <c r="L3507" s="121"/>
      <c r="M3507" s="121"/>
      <c r="N3507" s="121"/>
      <c r="O3507" s="136"/>
      <c r="P3507" s="136"/>
      <c r="Q3507" s="187"/>
    </row>
    <row r="3508" spans="7:17" x14ac:dyDescent="0.3">
      <c r="G3508" s="145" t="s">
        <v>45</v>
      </c>
      <c r="H3508" s="145" t="s">
        <v>46</v>
      </c>
      <c r="I3508" s="130">
        <v>2013</v>
      </c>
      <c r="J3508" s="146" t="s">
        <v>10</v>
      </c>
      <c r="K3508" s="129">
        <v>2</v>
      </c>
      <c r="L3508" s="121"/>
      <c r="M3508" s="121"/>
      <c r="N3508" s="121"/>
      <c r="O3508" s="136"/>
      <c r="P3508" s="136"/>
      <c r="Q3508" s="187"/>
    </row>
    <row r="3509" spans="7:17" x14ac:dyDescent="0.3">
      <c r="G3509" s="145" t="s">
        <v>45</v>
      </c>
      <c r="H3509" s="145" t="s">
        <v>46</v>
      </c>
      <c r="I3509" s="130">
        <v>2013</v>
      </c>
      <c r="J3509" s="146" t="s">
        <v>13</v>
      </c>
      <c r="K3509" s="129">
        <v>1</v>
      </c>
      <c r="L3509" s="121"/>
      <c r="M3509" s="121"/>
      <c r="N3509" s="121"/>
      <c r="O3509" s="136"/>
      <c r="P3509" s="136"/>
      <c r="Q3509" s="187"/>
    </row>
    <row r="3510" spans="7:17" x14ac:dyDescent="0.3">
      <c r="G3510" s="145" t="s">
        <v>247</v>
      </c>
      <c r="H3510" s="145" t="s">
        <v>247</v>
      </c>
      <c r="I3510" s="130">
        <v>2013</v>
      </c>
      <c r="J3510" s="146" t="s">
        <v>4</v>
      </c>
      <c r="K3510" s="129">
        <v>10</v>
      </c>
      <c r="L3510" s="121"/>
      <c r="M3510" s="121"/>
      <c r="N3510" s="121"/>
      <c r="O3510" s="136"/>
      <c r="P3510" s="136"/>
      <c r="Q3510" s="187"/>
    </row>
    <row r="3511" spans="7:17" x14ac:dyDescent="0.3">
      <c r="G3511" s="145" t="s">
        <v>247</v>
      </c>
      <c r="H3511" s="145" t="s">
        <v>247</v>
      </c>
      <c r="I3511" s="130">
        <v>2013</v>
      </c>
      <c r="J3511" s="146" t="s">
        <v>5</v>
      </c>
      <c r="K3511" s="129">
        <v>1</v>
      </c>
      <c r="L3511" s="121"/>
      <c r="M3511" s="121"/>
      <c r="N3511" s="121"/>
      <c r="O3511" s="136"/>
      <c r="P3511" s="136"/>
      <c r="Q3511" s="187"/>
    </row>
    <row r="3512" spans="7:17" x14ac:dyDescent="0.3">
      <c r="G3512" s="145" t="s">
        <v>247</v>
      </c>
      <c r="H3512" s="145" t="s">
        <v>247</v>
      </c>
      <c r="I3512" s="130">
        <v>2013</v>
      </c>
      <c r="J3512" s="146" t="s">
        <v>6</v>
      </c>
      <c r="K3512" s="129">
        <v>9</v>
      </c>
      <c r="L3512" s="121"/>
      <c r="M3512" s="121"/>
      <c r="N3512" s="121"/>
      <c r="O3512" s="136"/>
      <c r="P3512" s="136"/>
      <c r="Q3512" s="187"/>
    </row>
    <row r="3513" spans="7:17" x14ac:dyDescent="0.3">
      <c r="G3513" s="145" t="s">
        <v>247</v>
      </c>
      <c r="H3513" s="145" t="s">
        <v>247</v>
      </c>
      <c r="I3513" s="130">
        <v>2013</v>
      </c>
      <c r="J3513" s="146" t="s">
        <v>7</v>
      </c>
      <c r="K3513" s="129">
        <v>14</v>
      </c>
      <c r="L3513" s="121"/>
      <c r="M3513" s="121"/>
      <c r="N3513" s="121"/>
      <c r="O3513" s="136"/>
      <c r="P3513" s="136"/>
      <c r="Q3513" s="187"/>
    </row>
    <row r="3514" spans="7:17" x14ac:dyDescent="0.3">
      <c r="G3514" s="145" t="s">
        <v>247</v>
      </c>
      <c r="H3514" s="145" t="s">
        <v>247</v>
      </c>
      <c r="I3514" s="130">
        <v>2013</v>
      </c>
      <c r="J3514" s="146" t="s">
        <v>8</v>
      </c>
      <c r="K3514" s="129">
        <v>8</v>
      </c>
      <c r="L3514" s="121"/>
      <c r="M3514" s="121"/>
      <c r="N3514" s="121"/>
      <c r="O3514" s="136"/>
      <c r="P3514" s="136"/>
      <c r="Q3514" s="187"/>
    </row>
    <row r="3515" spans="7:17" x14ac:dyDescent="0.3">
      <c r="G3515" s="145" t="s">
        <v>247</v>
      </c>
      <c r="H3515" s="145" t="s">
        <v>247</v>
      </c>
      <c r="I3515" s="130">
        <v>2013</v>
      </c>
      <c r="J3515" s="146" t="s">
        <v>9</v>
      </c>
      <c r="K3515" s="129">
        <v>6</v>
      </c>
      <c r="L3515" s="121"/>
      <c r="M3515" s="121"/>
      <c r="N3515" s="121"/>
      <c r="O3515" s="136"/>
      <c r="P3515" s="136"/>
      <c r="Q3515" s="187"/>
    </row>
    <row r="3516" spans="7:17" x14ac:dyDescent="0.3">
      <c r="G3516" s="145" t="s">
        <v>247</v>
      </c>
      <c r="H3516" s="145" t="s">
        <v>247</v>
      </c>
      <c r="I3516" s="130">
        <v>2013</v>
      </c>
      <c r="J3516" s="146" t="s">
        <v>10</v>
      </c>
      <c r="K3516" s="129">
        <v>3</v>
      </c>
      <c r="L3516" s="121"/>
      <c r="M3516" s="121"/>
      <c r="N3516" s="121"/>
      <c r="O3516" s="136"/>
      <c r="P3516" s="136"/>
      <c r="Q3516" s="187"/>
    </row>
    <row r="3517" spans="7:17" x14ac:dyDescent="0.3">
      <c r="G3517" s="145" t="s">
        <v>247</v>
      </c>
      <c r="H3517" s="145" t="s">
        <v>247</v>
      </c>
      <c r="I3517" s="130">
        <v>2013</v>
      </c>
      <c r="J3517" s="146" t="s">
        <v>11</v>
      </c>
      <c r="K3517" s="129">
        <v>9</v>
      </c>
      <c r="L3517" s="121"/>
      <c r="M3517" s="121"/>
      <c r="N3517" s="121"/>
      <c r="O3517" s="136"/>
      <c r="P3517" s="136"/>
      <c r="Q3517" s="187"/>
    </row>
    <row r="3518" spans="7:17" x14ac:dyDescent="0.3">
      <c r="G3518" s="145" t="s">
        <v>247</v>
      </c>
      <c r="H3518" s="145" t="s">
        <v>247</v>
      </c>
      <c r="I3518" s="130">
        <v>2013</v>
      </c>
      <c r="J3518" s="146" t="s">
        <v>12</v>
      </c>
      <c r="K3518" s="129">
        <v>3</v>
      </c>
      <c r="L3518" s="121"/>
      <c r="M3518" s="121"/>
      <c r="N3518" s="121"/>
      <c r="O3518" s="136"/>
      <c r="P3518" s="136"/>
      <c r="Q3518" s="187"/>
    </row>
    <row r="3519" spans="7:17" x14ac:dyDescent="0.3">
      <c r="G3519" s="145" t="s">
        <v>247</v>
      </c>
      <c r="H3519" s="145" t="s">
        <v>247</v>
      </c>
      <c r="I3519" s="130">
        <v>2013</v>
      </c>
      <c r="J3519" s="146" t="s">
        <v>13</v>
      </c>
      <c r="K3519" s="129">
        <v>6</v>
      </c>
      <c r="L3519" s="121"/>
      <c r="M3519" s="121"/>
      <c r="N3519" s="121"/>
      <c r="O3519" s="136"/>
      <c r="P3519" s="136"/>
      <c r="Q3519" s="187"/>
    </row>
    <row r="3520" spans="7:17" x14ac:dyDescent="0.3">
      <c r="G3520" s="145" t="s">
        <v>247</v>
      </c>
      <c r="H3520" s="145" t="s">
        <v>247</v>
      </c>
      <c r="I3520" s="130">
        <v>2013</v>
      </c>
      <c r="J3520" s="146" t="s">
        <v>14</v>
      </c>
      <c r="K3520" s="129">
        <v>5</v>
      </c>
      <c r="L3520" s="121"/>
      <c r="M3520" s="121"/>
      <c r="N3520" s="121"/>
      <c r="O3520" s="136"/>
      <c r="P3520" s="136"/>
      <c r="Q3520" s="187"/>
    </row>
    <row r="3521" spans="7:17" x14ac:dyDescent="0.3">
      <c r="G3521" s="145" t="s">
        <v>247</v>
      </c>
      <c r="H3521" s="145" t="s">
        <v>247</v>
      </c>
      <c r="I3521" s="130">
        <v>2013</v>
      </c>
      <c r="J3521" s="146" t="s">
        <v>15</v>
      </c>
      <c r="K3521" s="129">
        <v>7</v>
      </c>
      <c r="L3521" s="121"/>
      <c r="M3521" s="121"/>
      <c r="N3521" s="121"/>
      <c r="O3521" s="136"/>
      <c r="P3521" s="136"/>
      <c r="Q3521" s="187"/>
    </row>
    <row r="3522" spans="7:17" x14ac:dyDescent="0.3">
      <c r="G3522" s="145" t="s">
        <v>48</v>
      </c>
      <c r="H3522" s="145" t="s">
        <v>49</v>
      </c>
      <c r="I3522" s="130">
        <v>2013</v>
      </c>
      <c r="J3522" s="146" t="s">
        <v>4</v>
      </c>
      <c r="K3522" s="129">
        <v>826</v>
      </c>
      <c r="L3522" s="121"/>
      <c r="M3522" s="121"/>
      <c r="N3522" s="121"/>
      <c r="O3522" s="136"/>
      <c r="P3522" s="136"/>
      <c r="Q3522" s="187"/>
    </row>
    <row r="3523" spans="7:17" x14ac:dyDescent="0.3">
      <c r="G3523" s="145" t="s">
        <v>48</v>
      </c>
      <c r="H3523" s="145" t="s">
        <v>49</v>
      </c>
      <c r="I3523" s="130">
        <v>2013</v>
      </c>
      <c r="J3523" s="146" t="s">
        <v>5</v>
      </c>
      <c r="K3523" s="129">
        <v>473</v>
      </c>
      <c r="L3523" s="121"/>
      <c r="M3523" s="121"/>
      <c r="N3523" s="121"/>
      <c r="O3523" s="136"/>
      <c r="P3523" s="136"/>
      <c r="Q3523" s="187"/>
    </row>
    <row r="3524" spans="7:17" x14ac:dyDescent="0.3">
      <c r="G3524" s="145" t="s">
        <v>48</v>
      </c>
      <c r="H3524" s="145" t="s">
        <v>49</v>
      </c>
      <c r="I3524" s="130">
        <v>2013</v>
      </c>
      <c r="J3524" s="146" t="s">
        <v>6</v>
      </c>
      <c r="K3524" s="129">
        <v>534</v>
      </c>
      <c r="L3524" s="121"/>
      <c r="M3524" s="121"/>
      <c r="N3524" s="121"/>
      <c r="O3524" s="136"/>
      <c r="P3524" s="136"/>
      <c r="Q3524" s="187"/>
    </row>
    <row r="3525" spans="7:17" x14ac:dyDescent="0.3">
      <c r="G3525" s="145" t="s">
        <v>48</v>
      </c>
      <c r="H3525" s="145" t="s">
        <v>49</v>
      </c>
      <c r="I3525" s="130">
        <v>2013</v>
      </c>
      <c r="J3525" s="146" t="s">
        <v>7</v>
      </c>
      <c r="K3525" s="129">
        <v>615</v>
      </c>
      <c r="L3525" s="121"/>
      <c r="M3525" s="121"/>
      <c r="N3525" s="121"/>
      <c r="O3525" s="136"/>
      <c r="P3525" s="136"/>
      <c r="Q3525" s="187"/>
    </row>
    <row r="3526" spans="7:17" x14ac:dyDescent="0.3">
      <c r="G3526" s="145" t="s">
        <v>48</v>
      </c>
      <c r="H3526" s="145" t="s">
        <v>49</v>
      </c>
      <c r="I3526" s="130">
        <v>2013</v>
      </c>
      <c r="J3526" s="146" t="s">
        <v>8</v>
      </c>
      <c r="K3526" s="129">
        <v>510</v>
      </c>
      <c r="L3526" s="121"/>
      <c r="M3526" s="121"/>
      <c r="N3526" s="121"/>
      <c r="O3526" s="136"/>
      <c r="P3526" s="136"/>
      <c r="Q3526" s="187"/>
    </row>
    <row r="3527" spans="7:17" x14ac:dyDescent="0.3">
      <c r="G3527" s="145" t="s">
        <v>48</v>
      </c>
      <c r="H3527" s="145" t="s">
        <v>49</v>
      </c>
      <c r="I3527" s="130">
        <v>2013</v>
      </c>
      <c r="J3527" s="146" t="s">
        <v>9</v>
      </c>
      <c r="K3527" s="129">
        <v>560</v>
      </c>
      <c r="L3527" s="121"/>
      <c r="M3527" s="121"/>
      <c r="N3527" s="121"/>
      <c r="O3527" s="136"/>
      <c r="P3527" s="136"/>
      <c r="Q3527" s="187"/>
    </row>
    <row r="3528" spans="7:17" x14ac:dyDescent="0.3">
      <c r="G3528" s="145" t="s">
        <v>48</v>
      </c>
      <c r="H3528" s="145" t="s">
        <v>49</v>
      </c>
      <c r="I3528" s="130">
        <v>2013</v>
      </c>
      <c r="J3528" s="146" t="s">
        <v>10</v>
      </c>
      <c r="K3528" s="129">
        <v>559</v>
      </c>
      <c r="L3528" s="121"/>
      <c r="M3528" s="121"/>
      <c r="N3528" s="121"/>
      <c r="O3528" s="136"/>
      <c r="P3528" s="136"/>
      <c r="Q3528" s="187"/>
    </row>
    <row r="3529" spans="7:17" x14ac:dyDescent="0.3">
      <c r="G3529" s="145" t="s">
        <v>48</v>
      </c>
      <c r="H3529" s="145" t="s">
        <v>49</v>
      </c>
      <c r="I3529" s="130">
        <v>2013</v>
      </c>
      <c r="J3529" s="146" t="s">
        <v>11</v>
      </c>
      <c r="K3529" s="129">
        <v>532</v>
      </c>
      <c r="L3529" s="121"/>
      <c r="M3529" s="121"/>
      <c r="N3529" s="121"/>
      <c r="O3529" s="136"/>
      <c r="P3529" s="136"/>
      <c r="Q3529" s="187"/>
    </row>
    <row r="3530" spans="7:17" x14ac:dyDescent="0.3">
      <c r="G3530" s="145" t="s">
        <v>48</v>
      </c>
      <c r="H3530" s="145" t="s">
        <v>49</v>
      </c>
      <c r="I3530" s="130">
        <v>2013</v>
      </c>
      <c r="J3530" s="146" t="s">
        <v>12</v>
      </c>
      <c r="K3530" s="129">
        <v>548</v>
      </c>
      <c r="L3530" s="121"/>
      <c r="M3530" s="121"/>
      <c r="N3530" s="121"/>
      <c r="O3530" s="136"/>
      <c r="P3530" s="136"/>
      <c r="Q3530" s="187"/>
    </row>
    <row r="3531" spans="7:17" x14ac:dyDescent="0.3">
      <c r="G3531" s="145" t="s">
        <v>48</v>
      </c>
      <c r="H3531" s="145" t="s">
        <v>49</v>
      </c>
      <c r="I3531" s="130">
        <v>2013</v>
      </c>
      <c r="J3531" s="146" t="s">
        <v>13</v>
      </c>
      <c r="K3531" s="129">
        <v>474</v>
      </c>
      <c r="L3531" s="121"/>
      <c r="M3531" s="121"/>
      <c r="N3531" s="121"/>
      <c r="O3531" s="136"/>
      <c r="P3531" s="136"/>
      <c r="Q3531" s="187"/>
    </row>
    <row r="3532" spans="7:17" x14ac:dyDescent="0.3">
      <c r="G3532" s="145" t="s">
        <v>48</v>
      </c>
      <c r="H3532" s="145" t="s">
        <v>49</v>
      </c>
      <c r="I3532" s="130">
        <v>2013</v>
      </c>
      <c r="J3532" s="146" t="s">
        <v>14</v>
      </c>
      <c r="K3532" s="129">
        <v>485</v>
      </c>
      <c r="L3532" s="121"/>
      <c r="M3532" s="121"/>
      <c r="N3532" s="121"/>
      <c r="O3532" s="136"/>
      <c r="P3532" s="136"/>
      <c r="Q3532" s="187"/>
    </row>
    <row r="3533" spans="7:17" x14ac:dyDescent="0.3">
      <c r="G3533" s="145" t="s">
        <v>48</v>
      </c>
      <c r="H3533" s="145" t="s">
        <v>49</v>
      </c>
      <c r="I3533" s="130">
        <v>2013</v>
      </c>
      <c r="J3533" s="146" t="s">
        <v>15</v>
      </c>
      <c r="K3533" s="129">
        <v>660</v>
      </c>
      <c r="L3533" s="121"/>
      <c r="M3533" s="121"/>
      <c r="N3533" s="121"/>
      <c r="O3533" s="136"/>
      <c r="P3533" s="136"/>
      <c r="Q3533" s="187"/>
    </row>
    <row r="3534" spans="7:17" x14ac:dyDescent="0.3">
      <c r="G3534" s="145" t="s">
        <v>50</v>
      </c>
      <c r="H3534" s="145" t="s">
        <v>51</v>
      </c>
      <c r="I3534" s="130">
        <v>2013</v>
      </c>
      <c r="J3534" s="146" t="s">
        <v>4</v>
      </c>
      <c r="K3534" s="129">
        <v>73292</v>
      </c>
      <c r="L3534" s="121"/>
      <c r="M3534" s="121"/>
      <c r="N3534" s="121"/>
      <c r="O3534" s="136"/>
      <c r="P3534" s="136"/>
      <c r="Q3534" s="187"/>
    </row>
    <row r="3535" spans="7:17" x14ac:dyDescent="0.3">
      <c r="G3535" s="145" t="s">
        <v>50</v>
      </c>
      <c r="H3535" s="145" t="s">
        <v>51</v>
      </c>
      <c r="I3535" s="130">
        <v>2013</v>
      </c>
      <c r="J3535" s="146" t="s">
        <v>5</v>
      </c>
      <c r="K3535" s="129">
        <v>49295</v>
      </c>
      <c r="L3535" s="121"/>
      <c r="M3535" s="121"/>
      <c r="N3535" s="121"/>
      <c r="O3535" s="136"/>
      <c r="P3535" s="136"/>
      <c r="Q3535" s="187"/>
    </row>
    <row r="3536" spans="7:17" x14ac:dyDescent="0.3">
      <c r="G3536" s="145" t="s">
        <v>50</v>
      </c>
      <c r="H3536" s="145" t="s">
        <v>51</v>
      </c>
      <c r="I3536" s="130">
        <v>2013</v>
      </c>
      <c r="J3536" s="146" t="s">
        <v>6</v>
      </c>
      <c r="K3536" s="129">
        <v>7183</v>
      </c>
      <c r="L3536" s="121"/>
      <c r="M3536" s="121"/>
      <c r="N3536" s="121"/>
      <c r="O3536" s="136"/>
      <c r="P3536" s="136"/>
      <c r="Q3536" s="187"/>
    </row>
    <row r="3537" spans="7:17" x14ac:dyDescent="0.3">
      <c r="G3537" s="145" t="s">
        <v>50</v>
      </c>
      <c r="H3537" s="145" t="s">
        <v>51</v>
      </c>
      <c r="I3537" s="130">
        <v>2013</v>
      </c>
      <c r="J3537" s="146" t="s">
        <v>7</v>
      </c>
      <c r="K3537" s="129">
        <v>21957</v>
      </c>
      <c r="L3537" s="121"/>
      <c r="M3537" s="121"/>
      <c r="N3537" s="121"/>
      <c r="O3537" s="136"/>
      <c r="P3537" s="136"/>
      <c r="Q3537" s="187"/>
    </row>
    <row r="3538" spans="7:17" x14ac:dyDescent="0.3">
      <c r="G3538" s="145" t="s">
        <v>50</v>
      </c>
      <c r="H3538" s="145" t="s">
        <v>51</v>
      </c>
      <c r="I3538" s="130">
        <v>2013</v>
      </c>
      <c r="J3538" s="146" t="s">
        <v>8</v>
      </c>
      <c r="K3538" s="129">
        <v>12647</v>
      </c>
      <c r="L3538" s="121"/>
      <c r="M3538" s="121"/>
      <c r="N3538" s="121"/>
      <c r="O3538" s="136"/>
      <c r="P3538" s="136"/>
      <c r="Q3538" s="187"/>
    </row>
    <row r="3539" spans="7:17" x14ac:dyDescent="0.3">
      <c r="G3539" s="145" t="s">
        <v>50</v>
      </c>
      <c r="H3539" s="145" t="s">
        <v>51</v>
      </c>
      <c r="I3539" s="130">
        <v>2013</v>
      </c>
      <c r="J3539" s="146" t="s">
        <v>9</v>
      </c>
      <c r="K3539" s="129">
        <v>4678</v>
      </c>
      <c r="L3539" s="121"/>
      <c r="M3539" s="121"/>
      <c r="N3539" s="121"/>
      <c r="O3539" s="136"/>
      <c r="P3539" s="136"/>
      <c r="Q3539" s="187"/>
    </row>
    <row r="3540" spans="7:17" x14ac:dyDescent="0.3">
      <c r="G3540" s="145" t="s">
        <v>50</v>
      </c>
      <c r="H3540" s="145" t="s">
        <v>51</v>
      </c>
      <c r="I3540" s="130">
        <v>2013</v>
      </c>
      <c r="J3540" s="146" t="s">
        <v>10</v>
      </c>
      <c r="K3540" s="129">
        <v>77</v>
      </c>
      <c r="L3540" s="121"/>
      <c r="M3540" s="121"/>
      <c r="N3540" s="121"/>
      <c r="O3540" s="136"/>
      <c r="P3540" s="136"/>
      <c r="Q3540" s="187"/>
    </row>
    <row r="3541" spans="7:17" x14ac:dyDescent="0.3">
      <c r="G3541" s="145" t="s">
        <v>50</v>
      </c>
      <c r="H3541" s="145" t="s">
        <v>51</v>
      </c>
      <c r="I3541" s="130">
        <v>2013</v>
      </c>
      <c r="J3541" s="146" t="s">
        <v>11</v>
      </c>
      <c r="K3541" s="129">
        <v>167</v>
      </c>
      <c r="L3541" s="121"/>
      <c r="M3541" s="121"/>
      <c r="N3541" s="121"/>
      <c r="O3541" s="136"/>
      <c r="P3541" s="136"/>
      <c r="Q3541" s="187"/>
    </row>
    <row r="3542" spans="7:17" x14ac:dyDescent="0.3">
      <c r="G3542" s="145" t="s">
        <v>50</v>
      </c>
      <c r="H3542" s="145" t="s">
        <v>51</v>
      </c>
      <c r="I3542" s="130">
        <v>2013</v>
      </c>
      <c r="J3542" s="146" t="s">
        <v>12</v>
      </c>
      <c r="K3542" s="129">
        <v>63</v>
      </c>
      <c r="L3542" s="121"/>
      <c r="M3542" s="121"/>
      <c r="N3542" s="121"/>
      <c r="O3542" s="136"/>
      <c r="P3542" s="136"/>
      <c r="Q3542" s="187"/>
    </row>
    <row r="3543" spans="7:17" x14ac:dyDescent="0.3">
      <c r="G3543" s="145" t="s">
        <v>50</v>
      </c>
      <c r="H3543" s="145" t="s">
        <v>51</v>
      </c>
      <c r="I3543" s="130">
        <v>2013</v>
      </c>
      <c r="J3543" s="146" t="s">
        <v>13</v>
      </c>
      <c r="K3543" s="129">
        <v>54</v>
      </c>
      <c r="L3543" s="121"/>
      <c r="M3543" s="121"/>
      <c r="N3543" s="121"/>
      <c r="O3543" s="136"/>
      <c r="P3543" s="136"/>
      <c r="Q3543" s="187"/>
    </row>
    <row r="3544" spans="7:17" x14ac:dyDescent="0.3">
      <c r="G3544" s="145" t="s">
        <v>50</v>
      </c>
      <c r="H3544" s="145" t="s">
        <v>51</v>
      </c>
      <c r="I3544" s="130">
        <v>2013</v>
      </c>
      <c r="J3544" s="146" t="s">
        <v>14</v>
      </c>
      <c r="K3544" s="129">
        <v>72</v>
      </c>
      <c r="L3544" s="121"/>
      <c r="M3544" s="121"/>
      <c r="N3544" s="121"/>
      <c r="O3544" s="136"/>
      <c r="P3544" s="136"/>
      <c r="Q3544" s="187"/>
    </row>
    <row r="3545" spans="7:17" x14ac:dyDescent="0.3">
      <c r="G3545" s="145" t="s">
        <v>50</v>
      </c>
      <c r="H3545" s="145" t="s">
        <v>51</v>
      </c>
      <c r="I3545" s="130">
        <v>2013</v>
      </c>
      <c r="J3545" s="146" t="s">
        <v>15</v>
      </c>
      <c r="K3545" s="129">
        <v>54</v>
      </c>
      <c r="L3545" s="121"/>
      <c r="M3545" s="121"/>
      <c r="N3545" s="121"/>
      <c r="O3545" s="136"/>
      <c r="P3545" s="136"/>
      <c r="Q3545" s="187"/>
    </row>
    <row r="3546" spans="7:17" x14ac:dyDescent="0.3">
      <c r="G3546" s="145" t="s">
        <v>52</v>
      </c>
      <c r="H3546" s="145" t="s">
        <v>53</v>
      </c>
      <c r="I3546" s="130">
        <v>2013</v>
      </c>
      <c r="J3546" s="146" t="s">
        <v>4</v>
      </c>
      <c r="K3546" s="129">
        <v>17631</v>
      </c>
      <c r="L3546" s="121"/>
      <c r="M3546" s="121"/>
      <c r="N3546" s="121"/>
      <c r="O3546" s="136"/>
      <c r="P3546" s="136"/>
      <c r="Q3546" s="187"/>
    </row>
    <row r="3547" spans="7:17" x14ac:dyDescent="0.3">
      <c r="G3547" s="145" t="s">
        <v>52</v>
      </c>
      <c r="H3547" s="145" t="s">
        <v>53</v>
      </c>
      <c r="I3547" s="130">
        <v>2013</v>
      </c>
      <c r="J3547" s="146" t="s">
        <v>5</v>
      </c>
      <c r="K3547" s="129">
        <v>13800</v>
      </c>
      <c r="L3547" s="121"/>
      <c r="M3547" s="121"/>
      <c r="N3547" s="121"/>
      <c r="O3547" s="136"/>
      <c r="P3547" s="136"/>
      <c r="Q3547" s="187"/>
    </row>
    <row r="3548" spans="7:17" x14ac:dyDescent="0.3">
      <c r="G3548" s="145" t="s">
        <v>52</v>
      </c>
      <c r="H3548" s="145" t="s">
        <v>53</v>
      </c>
      <c r="I3548" s="130">
        <v>2013</v>
      </c>
      <c r="J3548" s="146" t="s">
        <v>6</v>
      </c>
      <c r="K3548" s="129">
        <v>13469</v>
      </c>
      <c r="L3548" s="121"/>
      <c r="M3548" s="121"/>
      <c r="N3548" s="121"/>
      <c r="O3548" s="136"/>
      <c r="P3548" s="136"/>
      <c r="Q3548" s="187"/>
    </row>
    <row r="3549" spans="7:17" x14ac:dyDescent="0.3">
      <c r="G3549" s="145" t="s">
        <v>52</v>
      </c>
      <c r="H3549" s="145" t="s">
        <v>53</v>
      </c>
      <c r="I3549" s="130">
        <v>2013</v>
      </c>
      <c r="J3549" s="146" t="s">
        <v>7</v>
      </c>
      <c r="K3549" s="129">
        <v>14944</v>
      </c>
      <c r="L3549" s="121"/>
      <c r="M3549" s="121"/>
      <c r="N3549" s="121"/>
      <c r="O3549" s="136"/>
      <c r="P3549" s="136"/>
      <c r="Q3549" s="187"/>
    </row>
    <row r="3550" spans="7:17" x14ac:dyDescent="0.3">
      <c r="G3550" s="145" t="s">
        <v>52</v>
      </c>
      <c r="H3550" s="145" t="s">
        <v>53</v>
      </c>
      <c r="I3550" s="130">
        <v>2013</v>
      </c>
      <c r="J3550" s="146" t="s">
        <v>8</v>
      </c>
      <c r="K3550" s="129">
        <v>15273</v>
      </c>
      <c r="L3550" s="121"/>
      <c r="M3550" s="121"/>
      <c r="N3550" s="121"/>
      <c r="O3550" s="136"/>
      <c r="P3550" s="136"/>
      <c r="Q3550" s="187"/>
    </row>
    <row r="3551" spans="7:17" x14ac:dyDescent="0.3">
      <c r="G3551" s="145" t="s">
        <v>52</v>
      </c>
      <c r="H3551" s="145" t="s">
        <v>53</v>
      </c>
      <c r="I3551" s="130">
        <v>2013</v>
      </c>
      <c r="J3551" s="146" t="s">
        <v>9</v>
      </c>
      <c r="K3551" s="129">
        <v>9282</v>
      </c>
      <c r="L3551" s="121"/>
      <c r="M3551" s="121"/>
      <c r="N3551" s="121"/>
      <c r="O3551" s="136"/>
      <c r="P3551" s="136"/>
      <c r="Q3551" s="187"/>
    </row>
    <row r="3552" spans="7:17" x14ac:dyDescent="0.3">
      <c r="G3552" s="145" t="s">
        <v>52</v>
      </c>
      <c r="H3552" s="145" t="s">
        <v>53</v>
      </c>
      <c r="I3552" s="130">
        <v>2013</v>
      </c>
      <c r="J3552" s="146" t="s">
        <v>10</v>
      </c>
      <c r="K3552" s="129">
        <v>8658</v>
      </c>
      <c r="L3552" s="121"/>
      <c r="M3552" s="121"/>
      <c r="N3552" s="121"/>
      <c r="O3552" s="136"/>
      <c r="P3552" s="136"/>
      <c r="Q3552" s="187"/>
    </row>
    <row r="3553" spans="7:17" x14ac:dyDescent="0.3">
      <c r="G3553" s="145" t="s">
        <v>52</v>
      </c>
      <c r="H3553" s="145" t="s">
        <v>53</v>
      </c>
      <c r="I3553" s="130">
        <v>2013</v>
      </c>
      <c r="J3553" s="146" t="s">
        <v>11</v>
      </c>
      <c r="K3553" s="129">
        <v>6487</v>
      </c>
      <c r="L3553" s="121"/>
      <c r="M3553" s="121"/>
      <c r="N3553" s="121"/>
      <c r="O3553" s="136"/>
      <c r="P3553" s="136"/>
      <c r="Q3553" s="187"/>
    </row>
    <row r="3554" spans="7:17" x14ac:dyDescent="0.3">
      <c r="G3554" s="145" t="s">
        <v>52</v>
      </c>
      <c r="H3554" s="145" t="s">
        <v>53</v>
      </c>
      <c r="I3554" s="130">
        <v>2013</v>
      </c>
      <c r="J3554" s="146" t="s">
        <v>12</v>
      </c>
      <c r="K3554" s="129">
        <v>6478</v>
      </c>
      <c r="L3554" s="121"/>
      <c r="M3554" s="121"/>
      <c r="N3554" s="121"/>
      <c r="O3554" s="136"/>
      <c r="P3554" s="136"/>
      <c r="Q3554" s="187"/>
    </row>
    <row r="3555" spans="7:17" x14ac:dyDescent="0.3">
      <c r="G3555" s="145" t="s">
        <v>52</v>
      </c>
      <c r="H3555" s="145" t="s">
        <v>53</v>
      </c>
      <c r="I3555" s="130">
        <v>2013</v>
      </c>
      <c r="J3555" s="146" t="s">
        <v>13</v>
      </c>
      <c r="K3555" s="129">
        <v>7030</v>
      </c>
      <c r="L3555" s="121"/>
      <c r="M3555" s="121"/>
      <c r="N3555" s="121"/>
      <c r="O3555" s="136"/>
      <c r="P3555" s="136"/>
      <c r="Q3555" s="187"/>
    </row>
    <row r="3556" spans="7:17" x14ac:dyDescent="0.3">
      <c r="G3556" s="145" t="s">
        <v>52</v>
      </c>
      <c r="H3556" s="145" t="s">
        <v>53</v>
      </c>
      <c r="I3556" s="130">
        <v>2013</v>
      </c>
      <c r="J3556" s="146" t="s">
        <v>14</v>
      </c>
      <c r="K3556" s="129">
        <v>6293</v>
      </c>
      <c r="L3556" s="121"/>
      <c r="M3556" s="121"/>
      <c r="N3556" s="121"/>
      <c r="O3556" s="136"/>
      <c r="P3556" s="136"/>
      <c r="Q3556" s="187"/>
    </row>
    <row r="3557" spans="7:17" x14ac:dyDescent="0.3">
      <c r="G3557" s="145" t="s">
        <v>52</v>
      </c>
      <c r="H3557" s="145" t="s">
        <v>53</v>
      </c>
      <c r="I3557" s="130">
        <v>2013</v>
      </c>
      <c r="J3557" s="146" t="s">
        <v>15</v>
      </c>
      <c r="K3557" s="129">
        <v>5921</v>
      </c>
      <c r="L3557" s="121"/>
      <c r="M3557" s="121"/>
      <c r="N3557" s="121"/>
      <c r="O3557" s="136"/>
      <c r="P3557" s="136"/>
      <c r="Q3557" s="187"/>
    </row>
    <row r="3558" spans="7:17" x14ac:dyDescent="0.3">
      <c r="G3558" s="145" t="s">
        <v>54</v>
      </c>
      <c r="H3558" s="145" t="s">
        <v>54</v>
      </c>
      <c r="I3558" s="130">
        <v>2013</v>
      </c>
      <c r="J3558" s="146" t="s">
        <v>4</v>
      </c>
      <c r="K3558" s="129">
        <v>225</v>
      </c>
      <c r="L3558" s="121"/>
      <c r="M3558" s="121"/>
      <c r="N3558" s="121"/>
      <c r="O3558" s="136"/>
      <c r="P3558" s="136"/>
      <c r="Q3558" s="187"/>
    </row>
    <row r="3559" spans="7:17" x14ac:dyDescent="0.3">
      <c r="G3559" s="145" t="s">
        <v>54</v>
      </c>
      <c r="H3559" s="145" t="s">
        <v>54</v>
      </c>
      <c r="I3559" s="130">
        <v>2013</v>
      </c>
      <c r="J3559" s="146" t="s">
        <v>5</v>
      </c>
      <c r="K3559" s="129">
        <v>213</v>
      </c>
      <c r="L3559" s="121"/>
      <c r="M3559" s="121"/>
      <c r="N3559" s="121"/>
      <c r="O3559" s="136"/>
      <c r="P3559" s="136"/>
      <c r="Q3559" s="187"/>
    </row>
    <row r="3560" spans="7:17" x14ac:dyDescent="0.3">
      <c r="G3560" s="145" t="s">
        <v>54</v>
      </c>
      <c r="H3560" s="145" t="s">
        <v>54</v>
      </c>
      <c r="I3560" s="130">
        <v>2013</v>
      </c>
      <c r="J3560" s="146" t="s">
        <v>6</v>
      </c>
      <c r="K3560" s="129">
        <v>237</v>
      </c>
      <c r="L3560" s="121"/>
      <c r="M3560" s="121"/>
      <c r="N3560" s="121"/>
      <c r="O3560" s="136"/>
      <c r="P3560" s="136"/>
      <c r="Q3560" s="187"/>
    </row>
    <row r="3561" spans="7:17" x14ac:dyDescent="0.3">
      <c r="G3561" s="145" t="s">
        <v>54</v>
      </c>
      <c r="H3561" s="145" t="s">
        <v>54</v>
      </c>
      <c r="I3561" s="130">
        <v>2013</v>
      </c>
      <c r="J3561" s="146" t="s">
        <v>7</v>
      </c>
      <c r="K3561" s="129">
        <v>232</v>
      </c>
      <c r="L3561" s="121"/>
      <c r="M3561" s="121"/>
      <c r="N3561" s="121"/>
      <c r="O3561" s="136"/>
      <c r="P3561" s="136"/>
      <c r="Q3561" s="187"/>
    </row>
    <row r="3562" spans="7:17" x14ac:dyDescent="0.3">
      <c r="G3562" s="145" t="s">
        <v>54</v>
      </c>
      <c r="H3562" s="145" t="s">
        <v>54</v>
      </c>
      <c r="I3562" s="130">
        <v>2013</v>
      </c>
      <c r="J3562" s="146" t="s">
        <v>8</v>
      </c>
      <c r="K3562" s="129">
        <v>176</v>
      </c>
      <c r="L3562" s="121"/>
      <c r="M3562" s="121"/>
      <c r="N3562" s="121"/>
      <c r="O3562" s="136"/>
      <c r="P3562" s="136"/>
      <c r="Q3562" s="187"/>
    </row>
    <row r="3563" spans="7:17" x14ac:dyDescent="0.3">
      <c r="G3563" s="145" t="s">
        <v>54</v>
      </c>
      <c r="H3563" s="145" t="s">
        <v>54</v>
      </c>
      <c r="I3563" s="130">
        <v>2013</v>
      </c>
      <c r="J3563" s="146" t="s">
        <v>9</v>
      </c>
      <c r="K3563" s="129">
        <v>189</v>
      </c>
      <c r="L3563" s="121"/>
      <c r="M3563" s="121"/>
      <c r="N3563" s="121"/>
      <c r="O3563" s="136"/>
      <c r="P3563" s="136"/>
      <c r="Q3563" s="187"/>
    </row>
    <row r="3564" spans="7:17" x14ac:dyDescent="0.3">
      <c r="G3564" s="145" t="s">
        <v>54</v>
      </c>
      <c r="H3564" s="145" t="s">
        <v>54</v>
      </c>
      <c r="I3564" s="130">
        <v>2013</v>
      </c>
      <c r="J3564" s="146" t="s">
        <v>10</v>
      </c>
      <c r="K3564" s="129">
        <v>348</v>
      </c>
      <c r="L3564" s="121"/>
      <c r="M3564" s="121"/>
      <c r="N3564" s="121"/>
      <c r="O3564" s="136"/>
      <c r="P3564" s="136"/>
      <c r="Q3564" s="187"/>
    </row>
    <row r="3565" spans="7:17" x14ac:dyDescent="0.3">
      <c r="G3565" s="145" t="s">
        <v>54</v>
      </c>
      <c r="H3565" s="145" t="s">
        <v>54</v>
      </c>
      <c r="I3565" s="130">
        <v>2013</v>
      </c>
      <c r="J3565" s="146" t="s">
        <v>11</v>
      </c>
      <c r="K3565" s="129">
        <v>311</v>
      </c>
      <c r="L3565" s="121"/>
      <c r="M3565" s="121"/>
      <c r="N3565" s="121"/>
      <c r="O3565" s="136"/>
      <c r="P3565" s="136"/>
      <c r="Q3565" s="187"/>
    </row>
    <row r="3566" spans="7:17" x14ac:dyDescent="0.3">
      <c r="G3566" s="145" t="s">
        <v>54</v>
      </c>
      <c r="H3566" s="145" t="s">
        <v>54</v>
      </c>
      <c r="I3566" s="130">
        <v>2013</v>
      </c>
      <c r="J3566" s="146" t="s">
        <v>12</v>
      </c>
      <c r="K3566" s="129">
        <v>217</v>
      </c>
      <c r="L3566" s="121"/>
      <c r="M3566" s="121"/>
      <c r="N3566" s="121"/>
      <c r="O3566" s="136"/>
      <c r="P3566" s="136"/>
      <c r="Q3566" s="187"/>
    </row>
    <row r="3567" spans="7:17" x14ac:dyDescent="0.3">
      <c r="G3567" s="145" t="s">
        <v>54</v>
      </c>
      <c r="H3567" s="145" t="s">
        <v>54</v>
      </c>
      <c r="I3567" s="130">
        <v>2013</v>
      </c>
      <c r="J3567" s="146" t="s">
        <v>13</v>
      </c>
      <c r="K3567" s="129">
        <v>141</v>
      </c>
      <c r="L3567" s="121"/>
      <c r="M3567" s="121"/>
      <c r="N3567" s="121"/>
      <c r="O3567" s="136"/>
      <c r="P3567" s="136"/>
      <c r="Q3567" s="187"/>
    </row>
    <row r="3568" spans="7:17" x14ac:dyDescent="0.3">
      <c r="G3568" s="145" t="s">
        <v>54</v>
      </c>
      <c r="H3568" s="145" t="s">
        <v>54</v>
      </c>
      <c r="I3568" s="130">
        <v>2013</v>
      </c>
      <c r="J3568" s="146" t="s">
        <v>14</v>
      </c>
      <c r="K3568" s="129">
        <v>159</v>
      </c>
      <c r="L3568" s="121"/>
      <c r="M3568" s="121"/>
      <c r="N3568" s="121"/>
      <c r="O3568" s="136"/>
      <c r="P3568" s="136"/>
      <c r="Q3568" s="187"/>
    </row>
    <row r="3569" spans="7:17" x14ac:dyDescent="0.3">
      <c r="G3569" s="145" t="s">
        <v>54</v>
      </c>
      <c r="H3569" s="145" t="s">
        <v>54</v>
      </c>
      <c r="I3569" s="130">
        <v>2013</v>
      </c>
      <c r="J3569" s="146" t="s">
        <v>15</v>
      </c>
      <c r="K3569" s="129">
        <v>228</v>
      </c>
      <c r="L3569" s="121"/>
      <c r="M3569" s="121"/>
      <c r="N3569" s="121"/>
      <c r="O3569" s="136"/>
      <c r="P3569" s="136"/>
      <c r="Q3569" s="187"/>
    </row>
    <row r="3570" spans="7:17" x14ac:dyDescent="0.3">
      <c r="G3570" s="145" t="s">
        <v>19</v>
      </c>
      <c r="H3570" s="145" t="s">
        <v>56</v>
      </c>
      <c r="I3570" s="130">
        <v>2012</v>
      </c>
      <c r="J3570" s="146" t="s">
        <v>5</v>
      </c>
      <c r="K3570" s="129">
        <v>1</v>
      </c>
      <c r="L3570" s="121"/>
      <c r="M3570" s="121"/>
      <c r="N3570" s="121"/>
      <c r="O3570" s="136"/>
      <c r="P3570" s="136"/>
      <c r="Q3570" s="187"/>
    </row>
    <row r="3571" spans="7:17" x14ac:dyDescent="0.3">
      <c r="G3571" s="145" t="s">
        <v>19</v>
      </c>
      <c r="H3571" s="145" t="s">
        <v>56</v>
      </c>
      <c r="I3571" s="130">
        <v>2012</v>
      </c>
      <c r="J3571" s="146" t="s">
        <v>11</v>
      </c>
      <c r="K3571" s="129">
        <v>1</v>
      </c>
      <c r="L3571" s="121"/>
      <c r="M3571" s="121"/>
      <c r="N3571" s="121"/>
      <c r="O3571" s="136"/>
      <c r="P3571" s="136"/>
      <c r="Q3571" s="187"/>
    </row>
    <row r="3572" spans="7:17" x14ac:dyDescent="0.3">
      <c r="G3572" s="145" t="s">
        <v>19</v>
      </c>
      <c r="H3572" s="145" t="s">
        <v>56</v>
      </c>
      <c r="I3572" s="130">
        <v>2012</v>
      </c>
      <c r="J3572" s="146" t="s">
        <v>12</v>
      </c>
      <c r="K3572" s="129">
        <v>1</v>
      </c>
      <c r="L3572" s="121"/>
      <c r="M3572" s="121"/>
      <c r="N3572" s="121"/>
      <c r="O3572" s="136"/>
      <c r="P3572" s="136"/>
      <c r="Q3572" s="187"/>
    </row>
    <row r="3573" spans="7:17" x14ac:dyDescent="0.3">
      <c r="G3573" s="145" t="s">
        <v>19</v>
      </c>
      <c r="H3573" s="145" t="s">
        <v>56</v>
      </c>
      <c r="I3573" s="130">
        <v>2012</v>
      </c>
      <c r="J3573" s="146" t="s">
        <v>13</v>
      </c>
      <c r="K3573" s="129">
        <v>1</v>
      </c>
      <c r="L3573" s="121"/>
      <c r="M3573" s="121"/>
      <c r="N3573" s="121"/>
      <c r="O3573" s="136"/>
      <c r="P3573" s="136"/>
      <c r="Q3573" s="187"/>
    </row>
    <row r="3574" spans="7:17" x14ac:dyDescent="0.3">
      <c r="G3574" s="145" t="s">
        <v>19</v>
      </c>
      <c r="H3574" s="145" t="s">
        <v>58</v>
      </c>
      <c r="I3574" s="130">
        <v>2012</v>
      </c>
      <c r="J3574" s="146" t="s">
        <v>4</v>
      </c>
      <c r="K3574" s="129">
        <v>77</v>
      </c>
      <c r="L3574" s="121"/>
      <c r="M3574" s="121"/>
      <c r="N3574" s="121"/>
      <c r="O3574" s="136"/>
      <c r="P3574" s="136"/>
      <c r="Q3574" s="187"/>
    </row>
    <row r="3575" spans="7:17" x14ac:dyDescent="0.3">
      <c r="G3575" s="145" t="s">
        <v>19</v>
      </c>
      <c r="H3575" s="145" t="s">
        <v>58</v>
      </c>
      <c r="I3575" s="130">
        <v>2012</v>
      </c>
      <c r="J3575" s="146" t="s">
        <v>5</v>
      </c>
      <c r="K3575" s="129">
        <v>32</v>
      </c>
      <c r="L3575" s="121"/>
      <c r="M3575" s="121"/>
      <c r="N3575" s="121"/>
      <c r="O3575" s="136"/>
      <c r="P3575" s="136"/>
      <c r="Q3575" s="187"/>
    </row>
    <row r="3576" spans="7:17" x14ac:dyDescent="0.3">
      <c r="G3576" s="145" t="s">
        <v>19</v>
      </c>
      <c r="H3576" s="145" t="s">
        <v>58</v>
      </c>
      <c r="I3576" s="130">
        <v>2012</v>
      </c>
      <c r="J3576" s="146" t="s">
        <v>6</v>
      </c>
      <c r="K3576" s="129">
        <v>96</v>
      </c>
      <c r="L3576" s="121"/>
      <c r="M3576" s="121"/>
      <c r="N3576" s="121"/>
      <c r="O3576" s="136"/>
      <c r="P3576" s="136"/>
      <c r="Q3576" s="187"/>
    </row>
    <row r="3577" spans="7:17" x14ac:dyDescent="0.3">
      <c r="G3577" s="145" t="s">
        <v>19</v>
      </c>
      <c r="H3577" s="145" t="s">
        <v>58</v>
      </c>
      <c r="I3577" s="130">
        <v>2012</v>
      </c>
      <c r="J3577" s="146" t="s">
        <v>7</v>
      </c>
      <c r="K3577" s="129">
        <v>30</v>
      </c>
      <c r="L3577" s="121"/>
      <c r="M3577" s="121"/>
      <c r="N3577" s="121"/>
      <c r="O3577" s="136"/>
      <c r="P3577" s="136"/>
      <c r="Q3577" s="187"/>
    </row>
    <row r="3578" spans="7:17" x14ac:dyDescent="0.3">
      <c r="G3578" s="145" t="s">
        <v>19</v>
      </c>
      <c r="H3578" s="145" t="s">
        <v>58</v>
      </c>
      <c r="I3578" s="130">
        <v>2012</v>
      </c>
      <c r="J3578" s="146" t="s">
        <v>8</v>
      </c>
      <c r="K3578" s="129">
        <v>63</v>
      </c>
      <c r="L3578" s="121"/>
      <c r="M3578" s="121"/>
      <c r="N3578" s="121"/>
      <c r="O3578" s="136"/>
      <c r="P3578" s="136"/>
      <c r="Q3578" s="187"/>
    </row>
    <row r="3579" spans="7:17" x14ac:dyDescent="0.3">
      <c r="G3579" s="145" t="s">
        <v>19</v>
      </c>
      <c r="H3579" s="145" t="s">
        <v>58</v>
      </c>
      <c r="I3579" s="130">
        <v>2012</v>
      </c>
      <c r="J3579" s="146" t="s">
        <v>9</v>
      </c>
      <c r="K3579" s="129">
        <v>62</v>
      </c>
      <c r="L3579" s="121"/>
      <c r="M3579" s="121"/>
      <c r="N3579" s="121"/>
      <c r="O3579" s="136"/>
      <c r="P3579" s="136"/>
      <c r="Q3579" s="187"/>
    </row>
    <row r="3580" spans="7:17" x14ac:dyDescent="0.3">
      <c r="G3580" s="145" t="s">
        <v>19</v>
      </c>
      <c r="H3580" s="145" t="s">
        <v>58</v>
      </c>
      <c r="I3580" s="130">
        <v>2012</v>
      </c>
      <c r="J3580" s="146" t="s">
        <v>10</v>
      </c>
      <c r="K3580" s="129">
        <v>70</v>
      </c>
      <c r="L3580" s="121"/>
      <c r="M3580" s="121"/>
      <c r="N3580" s="121"/>
      <c r="O3580" s="136"/>
      <c r="P3580" s="136"/>
      <c r="Q3580" s="187"/>
    </row>
    <row r="3581" spans="7:17" x14ac:dyDescent="0.3">
      <c r="G3581" s="145" t="s">
        <v>19</v>
      </c>
      <c r="H3581" s="145" t="s">
        <v>58</v>
      </c>
      <c r="I3581" s="130">
        <v>2012</v>
      </c>
      <c r="J3581" s="146" t="s">
        <v>11</v>
      </c>
      <c r="K3581" s="129">
        <v>128</v>
      </c>
      <c r="L3581" s="121"/>
      <c r="M3581" s="121"/>
      <c r="N3581" s="121"/>
      <c r="O3581" s="136"/>
      <c r="P3581" s="136"/>
      <c r="Q3581" s="187"/>
    </row>
    <row r="3582" spans="7:17" x14ac:dyDescent="0.3">
      <c r="G3582" s="145" t="s">
        <v>19</v>
      </c>
      <c r="H3582" s="145" t="s">
        <v>58</v>
      </c>
      <c r="I3582" s="130">
        <v>2012</v>
      </c>
      <c r="J3582" s="146" t="s">
        <v>12</v>
      </c>
      <c r="K3582" s="129">
        <v>97</v>
      </c>
      <c r="L3582" s="121"/>
      <c r="M3582" s="121"/>
      <c r="N3582" s="121"/>
      <c r="O3582" s="136"/>
      <c r="P3582" s="136"/>
      <c r="Q3582" s="187"/>
    </row>
    <row r="3583" spans="7:17" x14ac:dyDescent="0.3">
      <c r="G3583" s="145" t="s">
        <v>19</v>
      </c>
      <c r="H3583" s="145" t="s">
        <v>58</v>
      </c>
      <c r="I3583" s="130">
        <v>2012</v>
      </c>
      <c r="J3583" s="146" t="s">
        <v>13</v>
      </c>
      <c r="K3583" s="129">
        <v>55</v>
      </c>
      <c r="L3583" s="121"/>
      <c r="M3583" s="121"/>
      <c r="N3583" s="121"/>
      <c r="O3583" s="136"/>
      <c r="P3583" s="136"/>
      <c r="Q3583" s="187"/>
    </row>
    <row r="3584" spans="7:17" x14ac:dyDescent="0.3">
      <c r="G3584" s="145" t="s">
        <v>19</v>
      </c>
      <c r="H3584" s="145" t="s">
        <v>58</v>
      </c>
      <c r="I3584" s="130">
        <v>2012</v>
      </c>
      <c r="J3584" s="146" t="s">
        <v>14</v>
      </c>
      <c r="K3584" s="129">
        <v>89</v>
      </c>
      <c r="L3584" s="121"/>
      <c r="M3584" s="121"/>
      <c r="N3584" s="121"/>
      <c r="O3584" s="136"/>
      <c r="P3584" s="136"/>
      <c r="Q3584" s="187"/>
    </row>
    <row r="3585" spans="7:17" x14ac:dyDescent="0.3">
      <c r="G3585" s="145" t="s">
        <v>19</v>
      </c>
      <c r="H3585" s="145" t="s">
        <v>58</v>
      </c>
      <c r="I3585" s="130">
        <v>2012</v>
      </c>
      <c r="J3585" s="146" t="s">
        <v>15</v>
      </c>
      <c r="K3585" s="129">
        <v>60</v>
      </c>
      <c r="L3585" s="121"/>
      <c r="M3585" s="121"/>
      <c r="N3585" s="121"/>
      <c r="O3585" s="136"/>
      <c r="P3585" s="136"/>
      <c r="Q3585" s="187"/>
    </row>
    <row r="3586" spans="7:17" x14ac:dyDescent="0.3">
      <c r="G3586" s="145" t="s">
        <v>19</v>
      </c>
      <c r="H3586" s="145" t="s">
        <v>59</v>
      </c>
      <c r="I3586" s="130">
        <v>2012</v>
      </c>
      <c r="J3586" s="146" t="s">
        <v>4</v>
      </c>
      <c r="K3586" s="129">
        <v>2899</v>
      </c>
      <c r="L3586" s="121"/>
      <c r="M3586" s="121"/>
      <c r="N3586" s="121"/>
      <c r="O3586" s="136"/>
      <c r="P3586" s="136"/>
      <c r="Q3586" s="187"/>
    </row>
    <row r="3587" spans="7:17" x14ac:dyDescent="0.3">
      <c r="G3587" s="145" t="s">
        <v>19</v>
      </c>
      <c r="H3587" s="145" t="s">
        <v>59</v>
      </c>
      <c r="I3587" s="130">
        <v>2012</v>
      </c>
      <c r="J3587" s="146" t="s">
        <v>5</v>
      </c>
      <c r="K3587" s="129">
        <v>2316</v>
      </c>
      <c r="L3587" s="121"/>
      <c r="M3587" s="121"/>
      <c r="N3587" s="121"/>
      <c r="O3587" s="136"/>
      <c r="P3587" s="136"/>
      <c r="Q3587" s="187"/>
    </row>
    <row r="3588" spans="7:17" x14ac:dyDescent="0.3">
      <c r="G3588" s="145" t="s">
        <v>19</v>
      </c>
      <c r="H3588" s="145" t="s">
        <v>59</v>
      </c>
      <c r="I3588" s="130">
        <v>2012</v>
      </c>
      <c r="J3588" s="146" t="s">
        <v>6</v>
      </c>
      <c r="K3588" s="129">
        <v>2310</v>
      </c>
      <c r="L3588" s="121"/>
      <c r="M3588" s="121"/>
      <c r="N3588" s="121"/>
      <c r="O3588" s="136"/>
      <c r="P3588" s="136"/>
      <c r="Q3588" s="187"/>
    </row>
    <row r="3589" spans="7:17" x14ac:dyDescent="0.3">
      <c r="G3589" s="145" t="s">
        <v>19</v>
      </c>
      <c r="H3589" s="145" t="s">
        <v>59</v>
      </c>
      <c r="I3589" s="130">
        <v>2012</v>
      </c>
      <c r="J3589" s="146" t="s">
        <v>7</v>
      </c>
      <c r="K3589" s="129">
        <v>3021</v>
      </c>
      <c r="L3589" s="121"/>
      <c r="M3589" s="121"/>
      <c r="N3589" s="121"/>
      <c r="O3589" s="136"/>
      <c r="P3589" s="136"/>
      <c r="Q3589" s="187"/>
    </row>
    <row r="3590" spans="7:17" x14ac:dyDescent="0.3">
      <c r="G3590" s="145" t="s">
        <v>19</v>
      </c>
      <c r="H3590" s="145" t="s">
        <v>59</v>
      </c>
      <c r="I3590" s="130">
        <v>2012</v>
      </c>
      <c r="J3590" s="146" t="s">
        <v>8</v>
      </c>
      <c r="K3590" s="129">
        <v>2334</v>
      </c>
      <c r="L3590" s="121"/>
      <c r="M3590" s="121"/>
      <c r="N3590" s="121"/>
      <c r="O3590" s="136"/>
      <c r="P3590" s="136"/>
      <c r="Q3590" s="187"/>
    </row>
    <row r="3591" spans="7:17" x14ac:dyDescent="0.3">
      <c r="G3591" s="145" t="s">
        <v>19</v>
      </c>
      <c r="H3591" s="145" t="s">
        <v>59</v>
      </c>
      <c r="I3591" s="130">
        <v>2012</v>
      </c>
      <c r="J3591" s="146" t="s">
        <v>9</v>
      </c>
      <c r="K3591" s="129">
        <v>1981</v>
      </c>
      <c r="L3591" s="121"/>
      <c r="M3591" s="121"/>
      <c r="N3591" s="121"/>
      <c r="O3591" s="136"/>
      <c r="P3591" s="136"/>
      <c r="Q3591" s="187"/>
    </row>
    <row r="3592" spans="7:17" x14ac:dyDescent="0.3">
      <c r="G3592" s="145" t="s">
        <v>19</v>
      </c>
      <c r="H3592" s="145" t="s">
        <v>59</v>
      </c>
      <c r="I3592" s="130">
        <v>2012</v>
      </c>
      <c r="J3592" s="146" t="s">
        <v>10</v>
      </c>
      <c r="K3592" s="129">
        <v>2389</v>
      </c>
      <c r="L3592" s="121"/>
      <c r="M3592" s="121"/>
      <c r="N3592" s="121"/>
      <c r="O3592" s="136"/>
      <c r="P3592" s="136"/>
      <c r="Q3592" s="187"/>
    </row>
    <row r="3593" spans="7:17" x14ac:dyDescent="0.3">
      <c r="G3593" s="145" t="s">
        <v>19</v>
      </c>
      <c r="H3593" s="145" t="s">
        <v>59</v>
      </c>
      <c r="I3593" s="130">
        <v>2012</v>
      </c>
      <c r="J3593" s="146" t="s">
        <v>11</v>
      </c>
      <c r="K3593" s="129">
        <v>2326</v>
      </c>
      <c r="L3593" s="121"/>
      <c r="M3593" s="121"/>
      <c r="N3593" s="121"/>
      <c r="O3593" s="136"/>
      <c r="P3593" s="136"/>
      <c r="Q3593" s="187"/>
    </row>
    <row r="3594" spans="7:17" x14ac:dyDescent="0.3">
      <c r="G3594" s="145" t="s">
        <v>19</v>
      </c>
      <c r="H3594" s="145" t="s">
        <v>59</v>
      </c>
      <c r="I3594" s="130">
        <v>2012</v>
      </c>
      <c r="J3594" s="146" t="s">
        <v>12</v>
      </c>
      <c r="K3594" s="129">
        <v>1585</v>
      </c>
      <c r="L3594" s="121"/>
      <c r="M3594" s="121"/>
      <c r="N3594" s="121"/>
      <c r="O3594" s="136"/>
      <c r="P3594" s="136"/>
      <c r="Q3594" s="187"/>
    </row>
    <row r="3595" spans="7:17" x14ac:dyDescent="0.3">
      <c r="G3595" s="145" t="s">
        <v>19</v>
      </c>
      <c r="H3595" s="145" t="s">
        <v>59</v>
      </c>
      <c r="I3595" s="130">
        <v>2012</v>
      </c>
      <c r="J3595" s="146" t="s">
        <v>13</v>
      </c>
      <c r="K3595" s="129">
        <v>3082</v>
      </c>
      <c r="L3595" s="121"/>
      <c r="M3595" s="121"/>
      <c r="N3595" s="121"/>
      <c r="O3595" s="136"/>
      <c r="P3595" s="136"/>
      <c r="Q3595" s="187"/>
    </row>
    <row r="3596" spans="7:17" x14ac:dyDescent="0.3">
      <c r="G3596" s="145" t="s">
        <v>19</v>
      </c>
      <c r="H3596" s="145" t="s">
        <v>59</v>
      </c>
      <c r="I3596" s="130">
        <v>2012</v>
      </c>
      <c r="J3596" s="146" t="s">
        <v>14</v>
      </c>
      <c r="K3596" s="129">
        <v>2254</v>
      </c>
      <c r="L3596" s="121"/>
      <c r="M3596" s="121"/>
      <c r="N3596" s="121"/>
      <c r="O3596" s="136"/>
      <c r="P3596" s="136"/>
      <c r="Q3596" s="187"/>
    </row>
    <row r="3597" spans="7:17" x14ac:dyDescent="0.3">
      <c r="G3597" s="145" t="s">
        <v>19</v>
      </c>
      <c r="H3597" s="145" t="s">
        <v>59</v>
      </c>
      <c r="I3597" s="130">
        <v>2012</v>
      </c>
      <c r="J3597" s="146" t="s">
        <v>15</v>
      </c>
      <c r="K3597" s="129">
        <v>2487</v>
      </c>
      <c r="L3597" s="121"/>
      <c r="M3597" s="121"/>
      <c r="N3597" s="121"/>
      <c r="O3597" s="136"/>
      <c r="P3597" s="136"/>
      <c r="Q3597" s="187"/>
    </row>
    <row r="3598" spans="7:17" x14ac:dyDescent="0.3">
      <c r="G3598" s="145" t="s">
        <v>19</v>
      </c>
      <c r="H3598" s="145" t="s">
        <v>60</v>
      </c>
      <c r="I3598" s="130">
        <v>2012</v>
      </c>
      <c r="J3598" s="146" t="s">
        <v>4</v>
      </c>
      <c r="K3598" s="129">
        <v>5</v>
      </c>
      <c r="L3598" s="121"/>
      <c r="M3598" s="121"/>
      <c r="N3598" s="121"/>
      <c r="O3598" s="136"/>
      <c r="P3598" s="136"/>
      <c r="Q3598" s="187"/>
    </row>
    <row r="3599" spans="7:17" x14ac:dyDescent="0.3">
      <c r="G3599" s="145" t="s">
        <v>19</v>
      </c>
      <c r="H3599" s="145" t="s">
        <v>60</v>
      </c>
      <c r="I3599" s="130">
        <v>2012</v>
      </c>
      <c r="J3599" s="146" t="s">
        <v>5</v>
      </c>
      <c r="K3599" s="129">
        <v>1</v>
      </c>
      <c r="L3599" s="121"/>
      <c r="M3599" s="121"/>
      <c r="N3599" s="121"/>
      <c r="O3599" s="136"/>
      <c r="P3599" s="136"/>
      <c r="Q3599" s="187"/>
    </row>
    <row r="3600" spans="7:17" x14ac:dyDescent="0.3">
      <c r="G3600" s="145" t="s">
        <v>19</v>
      </c>
      <c r="H3600" s="145" t="s">
        <v>60</v>
      </c>
      <c r="I3600" s="130">
        <v>2012</v>
      </c>
      <c r="J3600" s="146" t="s">
        <v>6</v>
      </c>
      <c r="K3600" s="129">
        <v>1</v>
      </c>
      <c r="L3600" s="121"/>
      <c r="M3600" s="121"/>
      <c r="N3600" s="121"/>
      <c r="O3600" s="136"/>
      <c r="P3600" s="136"/>
      <c r="Q3600" s="187"/>
    </row>
    <row r="3601" spans="7:17" x14ac:dyDescent="0.3">
      <c r="G3601" s="145" t="s">
        <v>19</v>
      </c>
      <c r="H3601" s="145" t="s">
        <v>60</v>
      </c>
      <c r="I3601" s="130">
        <v>2012</v>
      </c>
      <c r="J3601" s="146" t="s">
        <v>7</v>
      </c>
      <c r="K3601" s="129">
        <v>12</v>
      </c>
      <c r="L3601" s="121"/>
      <c r="M3601" s="121"/>
      <c r="N3601" s="121"/>
      <c r="O3601" s="136"/>
      <c r="P3601" s="136"/>
      <c r="Q3601" s="187"/>
    </row>
    <row r="3602" spans="7:17" x14ac:dyDescent="0.3">
      <c r="G3602" s="145" t="s">
        <v>19</v>
      </c>
      <c r="H3602" s="145" t="s">
        <v>60</v>
      </c>
      <c r="I3602" s="130">
        <v>2012</v>
      </c>
      <c r="J3602" s="146" t="s">
        <v>8</v>
      </c>
      <c r="K3602" s="129">
        <v>11</v>
      </c>
      <c r="L3602" s="121"/>
      <c r="M3602" s="121"/>
      <c r="N3602" s="121"/>
      <c r="O3602" s="136"/>
      <c r="P3602" s="136"/>
      <c r="Q3602" s="187"/>
    </row>
    <row r="3603" spans="7:17" x14ac:dyDescent="0.3">
      <c r="G3603" s="145" t="s">
        <v>19</v>
      </c>
      <c r="H3603" s="145" t="s">
        <v>60</v>
      </c>
      <c r="I3603" s="130">
        <v>2012</v>
      </c>
      <c r="J3603" s="146" t="s">
        <v>9</v>
      </c>
      <c r="K3603" s="129">
        <v>3</v>
      </c>
      <c r="L3603" s="121"/>
      <c r="M3603" s="121"/>
      <c r="N3603" s="121"/>
      <c r="O3603" s="136"/>
      <c r="P3603" s="136"/>
      <c r="Q3603" s="187"/>
    </row>
    <row r="3604" spans="7:17" x14ac:dyDescent="0.3">
      <c r="G3604" s="145" t="s">
        <v>19</v>
      </c>
      <c r="H3604" s="145" t="s">
        <v>60</v>
      </c>
      <c r="I3604" s="130">
        <v>2012</v>
      </c>
      <c r="J3604" s="146" t="s">
        <v>10</v>
      </c>
      <c r="K3604" s="129">
        <v>3</v>
      </c>
      <c r="L3604" s="121"/>
      <c r="M3604" s="121"/>
      <c r="N3604" s="121"/>
      <c r="O3604" s="136"/>
      <c r="P3604" s="136"/>
      <c r="Q3604" s="187"/>
    </row>
    <row r="3605" spans="7:17" x14ac:dyDescent="0.3">
      <c r="G3605" s="145" t="s">
        <v>19</v>
      </c>
      <c r="H3605" s="145" t="s">
        <v>60</v>
      </c>
      <c r="I3605" s="130">
        <v>2012</v>
      </c>
      <c r="J3605" s="146" t="s">
        <v>11</v>
      </c>
      <c r="K3605" s="129">
        <v>3</v>
      </c>
      <c r="L3605" s="121"/>
      <c r="M3605" s="121"/>
      <c r="N3605" s="121"/>
      <c r="O3605" s="136"/>
      <c r="P3605" s="136"/>
      <c r="Q3605" s="187"/>
    </row>
    <row r="3606" spans="7:17" x14ac:dyDescent="0.3">
      <c r="G3606" s="145" t="s">
        <v>19</v>
      </c>
      <c r="H3606" s="145" t="s">
        <v>60</v>
      </c>
      <c r="I3606" s="130">
        <v>2012</v>
      </c>
      <c r="J3606" s="146" t="s">
        <v>12</v>
      </c>
      <c r="K3606" s="129">
        <v>7</v>
      </c>
      <c r="L3606" s="121"/>
      <c r="M3606" s="121"/>
      <c r="N3606" s="121"/>
      <c r="O3606" s="136"/>
      <c r="P3606" s="136"/>
      <c r="Q3606" s="187"/>
    </row>
    <row r="3607" spans="7:17" x14ac:dyDescent="0.3">
      <c r="G3607" s="145" t="s">
        <v>19</v>
      </c>
      <c r="H3607" s="145" t="s">
        <v>60</v>
      </c>
      <c r="I3607" s="130">
        <v>2012</v>
      </c>
      <c r="J3607" s="146" t="s">
        <v>13</v>
      </c>
      <c r="K3607" s="129">
        <v>10</v>
      </c>
      <c r="L3607" s="121"/>
      <c r="M3607" s="121"/>
      <c r="N3607" s="121"/>
      <c r="O3607" s="136"/>
      <c r="P3607" s="136"/>
      <c r="Q3607" s="187"/>
    </row>
    <row r="3608" spans="7:17" x14ac:dyDescent="0.3">
      <c r="G3608" s="145" t="s">
        <v>19</v>
      </c>
      <c r="H3608" s="145" t="s">
        <v>60</v>
      </c>
      <c r="I3608" s="130">
        <v>2012</v>
      </c>
      <c r="J3608" s="146" t="s">
        <v>14</v>
      </c>
      <c r="K3608" s="129">
        <v>7</v>
      </c>
      <c r="L3608" s="121"/>
      <c r="M3608" s="121"/>
      <c r="N3608" s="121"/>
      <c r="O3608" s="136"/>
      <c r="P3608" s="136"/>
      <c r="Q3608" s="187"/>
    </row>
    <row r="3609" spans="7:17" x14ac:dyDescent="0.3">
      <c r="G3609" s="145" t="s">
        <v>19</v>
      </c>
      <c r="H3609" s="145" t="s">
        <v>60</v>
      </c>
      <c r="I3609" s="130">
        <v>2012</v>
      </c>
      <c r="J3609" s="146" t="s">
        <v>15</v>
      </c>
      <c r="K3609" s="129">
        <v>9</v>
      </c>
      <c r="L3609" s="121"/>
      <c r="M3609" s="121"/>
      <c r="N3609" s="121"/>
      <c r="O3609" s="136"/>
      <c r="P3609" s="136"/>
      <c r="Q3609" s="187"/>
    </row>
    <row r="3610" spans="7:17" x14ac:dyDescent="0.3">
      <c r="G3610" s="145" t="s">
        <v>19</v>
      </c>
      <c r="H3610" s="145" t="s">
        <v>61</v>
      </c>
      <c r="I3610" s="130">
        <v>2012</v>
      </c>
      <c r="J3610" s="146" t="s">
        <v>4</v>
      </c>
      <c r="K3610" s="129">
        <v>1</v>
      </c>
      <c r="L3610" s="121"/>
      <c r="M3610" s="121"/>
      <c r="N3610" s="121"/>
      <c r="O3610" s="136"/>
      <c r="P3610" s="136"/>
      <c r="Q3610" s="187"/>
    </row>
    <row r="3611" spans="7:17" x14ac:dyDescent="0.3">
      <c r="G3611" s="145" t="s">
        <v>19</v>
      </c>
      <c r="H3611" s="145" t="s">
        <v>61</v>
      </c>
      <c r="I3611" s="130">
        <v>2012</v>
      </c>
      <c r="J3611" s="146" t="s">
        <v>6</v>
      </c>
      <c r="K3611" s="129">
        <v>1</v>
      </c>
      <c r="L3611" s="121"/>
      <c r="M3611" s="121"/>
      <c r="N3611" s="121"/>
      <c r="O3611" s="136"/>
      <c r="P3611" s="136"/>
      <c r="Q3611" s="187"/>
    </row>
    <row r="3612" spans="7:17" x14ac:dyDescent="0.3">
      <c r="G3612" s="145" t="s">
        <v>19</v>
      </c>
      <c r="H3612" s="145" t="s">
        <v>61</v>
      </c>
      <c r="I3612" s="130">
        <v>2012</v>
      </c>
      <c r="J3612" s="146" t="s">
        <v>12</v>
      </c>
      <c r="K3612" s="129">
        <v>4</v>
      </c>
      <c r="L3612" s="121"/>
      <c r="M3612" s="121"/>
      <c r="N3612" s="121"/>
      <c r="O3612" s="136"/>
      <c r="P3612" s="136"/>
      <c r="Q3612" s="187"/>
    </row>
    <row r="3613" spans="7:17" x14ac:dyDescent="0.3">
      <c r="G3613" s="145" t="s">
        <v>19</v>
      </c>
      <c r="H3613" s="145" t="s">
        <v>61</v>
      </c>
      <c r="I3613" s="130">
        <v>2012</v>
      </c>
      <c r="J3613" s="146" t="s">
        <v>13</v>
      </c>
      <c r="K3613" s="129">
        <v>1</v>
      </c>
      <c r="L3613" s="121"/>
      <c r="M3613" s="121"/>
      <c r="N3613" s="121"/>
      <c r="O3613" s="136"/>
      <c r="P3613" s="136"/>
      <c r="Q3613" s="187"/>
    </row>
    <row r="3614" spans="7:17" x14ac:dyDescent="0.3">
      <c r="G3614" s="145" t="s">
        <v>19</v>
      </c>
      <c r="H3614" s="145" t="s">
        <v>62</v>
      </c>
      <c r="I3614" s="130">
        <v>2012</v>
      </c>
      <c r="J3614" s="146" t="s">
        <v>4</v>
      </c>
      <c r="K3614" s="129">
        <v>198</v>
      </c>
      <c r="L3614" s="121"/>
      <c r="M3614" s="121"/>
      <c r="N3614" s="121"/>
      <c r="O3614" s="136"/>
      <c r="P3614" s="136"/>
      <c r="Q3614" s="187"/>
    </row>
    <row r="3615" spans="7:17" x14ac:dyDescent="0.3">
      <c r="G3615" s="145" t="s">
        <v>19</v>
      </c>
      <c r="H3615" s="145" t="s">
        <v>62</v>
      </c>
      <c r="I3615" s="130">
        <v>2012</v>
      </c>
      <c r="J3615" s="146" t="s">
        <v>5</v>
      </c>
      <c r="K3615" s="129">
        <v>51</v>
      </c>
      <c r="L3615" s="121"/>
      <c r="M3615" s="121"/>
      <c r="N3615" s="121"/>
      <c r="O3615" s="136"/>
      <c r="P3615" s="136"/>
      <c r="Q3615" s="187"/>
    </row>
    <row r="3616" spans="7:17" x14ac:dyDescent="0.3">
      <c r="G3616" s="145" t="s">
        <v>19</v>
      </c>
      <c r="H3616" s="145" t="s">
        <v>62</v>
      </c>
      <c r="I3616" s="130">
        <v>2012</v>
      </c>
      <c r="J3616" s="146" t="s">
        <v>6</v>
      </c>
      <c r="K3616" s="129">
        <v>98</v>
      </c>
      <c r="L3616" s="121"/>
      <c r="M3616" s="121"/>
      <c r="N3616" s="121"/>
      <c r="O3616" s="136"/>
      <c r="P3616" s="136"/>
      <c r="Q3616" s="187"/>
    </row>
    <row r="3617" spans="7:17" x14ac:dyDescent="0.3">
      <c r="G3617" s="145" t="s">
        <v>19</v>
      </c>
      <c r="H3617" s="145" t="s">
        <v>62</v>
      </c>
      <c r="I3617" s="130">
        <v>2012</v>
      </c>
      <c r="J3617" s="146" t="s">
        <v>7</v>
      </c>
      <c r="K3617" s="129">
        <v>168</v>
      </c>
      <c r="L3617" s="121"/>
      <c r="M3617" s="121"/>
      <c r="N3617" s="121"/>
      <c r="O3617" s="136"/>
      <c r="P3617" s="136"/>
      <c r="Q3617" s="187"/>
    </row>
    <row r="3618" spans="7:17" x14ac:dyDescent="0.3">
      <c r="G3618" s="145" t="s">
        <v>19</v>
      </c>
      <c r="H3618" s="145" t="s">
        <v>62</v>
      </c>
      <c r="I3618" s="130">
        <v>2012</v>
      </c>
      <c r="J3618" s="146" t="s">
        <v>8</v>
      </c>
      <c r="K3618" s="129">
        <v>82</v>
      </c>
      <c r="L3618" s="121"/>
      <c r="M3618" s="121"/>
      <c r="N3618" s="121"/>
      <c r="O3618" s="136"/>
      <c r="P3618" s="136"/>
      <c r="Q3618" s="187"/>
    </row>
    <row r="3619" spans="7:17" x14ac:dyDescent="0.3">
      <c r="G3619" s="145" t="s">
        <v>19</v>
      </c>
      <c r="H3619" s="145" t="s">
        <v>62</v>
      </c>
      <c r="I3619" s="130">
        <v>2012</v>
      </c>
      <c r="J3619" s="146" t="s">
        <v>9</v>
      </c>
      <c r="K3619" s="129">
        <v>32</v>
      </c>
      <c r="L3619" s="121"/>
      <c r="M3619" s="121"/>
      <c r="N3619" s="121"/>
      <c r="O3619" s="136"/>
      <c r="P3619" s="136"/>
      <c r="Q3619" s="187"/>
    </row>
    <row r="3620" spans="7:17" x14ac:dyDescent="0.3">
      <c r="G3620" s="145" t="s">
        <v>19</v>
      </c>
      <c r="H3620" s="145" t="s">
        <v>62</v>
      </c>
      <c r="I3620" s="130">
        <v>2012</v>
      </c>
      <c r="J3620" s="146" t="s">
        <v>10</v>
      </c>
      <c r="K3620" s="129">
        <v>101</v>
      </c>
      <c r="L3620" s="121"/>
      <c r="M3620" s="121"/>
      <c r="N3620" s="121"/>
      <c r="O3620" s="136"/>
      <c r="P3620" s="136"/>
      <c r="Q3620" s="187"/>
    </row>
    <row r="3621" spans="7:17" x14ac:dyDescent="0.3">
      <c r="G3621" s="145" t="s">
        <v>19</v>
      </c>
      <c r="H3621" s="145" t="s">
        <v>62</v>
      </c>
      <c r="I3621" s="130">
        <v>2012</v>
      </c>
      <c r="J3621" s="146" t="s">
        <v>11</v>
      </c>
      <c r="K3621" s="129">
        <v>56</v>
      </c>
      <c r="L3621" s="121"/>
      <c r="M3621" s="121"/>
      <c r="N3621" s="121"/>
      <c r="O3621" s="136"/>
      <c r="P3621" s="136"/>
      <c r="Q3621" s="187"/>
    </row>
    <row r="3622" spans="7:17" x14ac:dyDescent="0.3">
      <c r="G3622" s="145" t="s">
        <v>19</v>
      </c>
      <c r="H3622" s="145" t="s">
        <v>62</v>
      </c>
      <c r="I3622" s="130">
        <v>2012</v>
      </c>
      <c r="J3622" s="146" t="s">
        <v>12</v>
      </c>
      <c r="K3622" s="129">
        <v>133</v>
      </c>
      <c r="L3622" s="121"/>
      <c r="M3622" s="121"/>
      <c r="N3622" s="121"/>
      <c r="O3622" s="136"/>
      <c r="P3622" s="136"/>
      <c r="Q3622" s="187"/>
    </row>
    <row r="3623" spans="7:17" x14ac:dyDescent="0.3">
      <c r="G3623" s="145" t="s">
        <v>19</v>
      </c>
      <c r="H3623" s="145" t="s">
        <v>62</v>
      </c>
      <c r="I3623" s="130">
        <v>2012</v>
      </c>
      <c r="J3623" s="146" t="s">
        <v>13</v>
      </c>
      <c r="K3623" s="129">
        <v>43</v>
      </c>
      <c r="L3623" s="121"/>
      <c r="M3623" s="121"/>
      <c r="N3623" s="121"/>
      <c r="O3623" s="136"/>
      <c r="P3623" s="136"/>
      <c r="Q3623" s="187"/>
    </row>
    <row r="3624" spans="7:17" x14ac:dyDescent="0.3">
      <c r="G3624" s="145" t="s">
        <v>19</v>
      </c>
      <c r="H3624" s="145" t="s">
        <v>62</v>
      </c>
      <c r="I3624" s="130">
        <v>2012</v>
      </c>
      <c r="J3624" s="146" t="s">
        <v>14</v>
      </c>
      <c r="K3624" s="129">
        <v>80</v>
      </c>
      <c r="L3624" s="121"/>
      <c r="M3624" s="121"/>
      <c r="N3624" s="121"/>
      <c r="O3624" s="136"/>
      <c r="P3624" s="136"/>
      <c r="Q3624" s="187"/>
    </row>
    <row r="3625" spans="7:17" x14ac:dyDescent="0.3">
      <c r="G3625" s="145" t="s">
        <v>19</v>
      </c>
      <c r="H3625" s="145" t="s">
        <v>62</v>
      </c>
      <c r="I3625" s="130">
        <v>2012</v>
      </c>
      <c r="J3625" s="146" t="s">
        <v>15</v>
      </c>
      <c r="K3625" s="129">
        <v>47</v>
      </c>
      <c r="L3625" s="121"/>
      <c r="M3625" s="121"/>
      <c r="N3625" s="121"/>
      <c r="O3625" s="136"/>
      <c r="P3625" s="136"/>
      <c r="Q3625" s="187"/>
    </row>
    <row r="3626" spans="7:17" x14ac:dyDescent="0.3">
      <c r="G3626" s="145" t="s">
        <v>19</v>
      </c>
      <c r="H3626" s="145" t="s">
        <v>63</v>
      </c>
      <c r="I3626" s="130">
        <v>2012</v>
      </c>
      <c r="J3626" s="146" t="s">
        <v>4</v>
      </c>
      <c r="K3626" s="129">
        <v>421</v>
      </c>
      <c r="L3626" s="121"/>
      <c r="M3626" s="121"/>
      <c r="N3626" s="121"/>
      <c r="O3626" s="136"/>
      <c r="P3626" s="136"/>
      <c r="Q3626" s="187"/>
    </row>
    <row r="3627" spans="7:17" x14ac:dyDescent="0.3">
      <c r="G3627" s="145" t="s">
        <v>19</v>
      </c>
      <c r="H3627" s="145" t="s">
        <v>63</v>
      </c>
      <c r="I3627" s="130">
        <v>2012</v>
      </c>
      <c r="J3627" s="146" t="s">
        <v>5</v>
      </c>
      <c r="K3627" s="129">
        <v>205</v>
      </c>
      <c r="L3627" s="121"/>
      <c r="M3627" s="121"/>
      <c r="N3627" s="121"/>
      <c r="O3627" s="136"/>
      <c r="P3627" s="136"/>
      <c r="Q3627" s="187"/>
    </row>
    <row r="3628" spans="7:17" x14ac:dyDescent="0.3">
      <c r="G3628" s="145" t="s">
        <v>19</v>
      </c>
      <c r="H3628" s="145" t="s">
        <v>63</v>
      </c>
      <c r="I3628" s="130">
        <v>2012</v>
      </c>
      <c r="J3628" s="146" t="s">
        <v>6</v>
      </c>
      <c r="K3628" s="129">
        <v>347</v>
      </c>
      <c r="L3628" s="121"/>
      <c r="M3628" s="121"/>
      <c r="N3628" s="121"/>
      <c r="O3628" s="136"/>
      <c r="P3628" s="136"/>
      <c r="Q3628" s="187"/>
    </row>
    <row r="3629" spans="7:17" x14ac:dyDescent="0.3">
      <c r="G3629" s="145" t="s">
        <v>19</v>
      </c>
      <c r="H3629" s="145" t="s">
        <v>63</v>
      </c>
      <c r="I3629" s="130">
        <v>2012</v>
      </c>
      <c r="J3629" s="146" t="s">
        <v>7</v>
      </c>
      <c r="K3629" s="129">
        <v>467</v>
      </c>
      <c r="L3629" s="121"/>
      <c r="M3629" s="121"/>
      <c r="N3629" s="121"/>
      <c r="O3629" s="136"/>
      <c r="P3629" s="136"/>
      <c r="Q3629" s="187"/>
    </row>
    <row r="3630" spans="7:17" x14ac:dyDescent="0.3">
      <c r="G3630" s="145" t="s">
        <v>19</v>
      </c>
      <c r="H3630" s="145" t="s">
        <v>63</v>
      </c>
      <c r="I3630" s="130">
        <v>2012</v>
      </c>
      <c r="J3630" s="146" t="s">
        <v>8</v>
      </c>
      <c r="K3630" s="129">
        <v>567</v>
      </c>
      <c r="L3630" s="121"/>
      <c r="M3630" s="121"/>
      <c r="N3630" s="121"/>
      <c r="O3630" s="136"/>
      <c r="P3630" s="136"/>
      <c r="Q3630" s="187"/>
    </row>
    <row r="3631" spans="7:17" x14ac:dyDescent="0.3">
      <c r="G3631" s="145" t="s">
        <v>19</v>
      </c>
      <c r="H3631" s="145" t="s">
        <v>63</v>
      </c>
      <c r="I3631" s="130">
        <v>2012</v>
      </c>
      <c r="J3631" s="146" t="s">
        <v>9</v>
      </c>
      <c r="K3631" s="129">
        <v>1007</v>
      </c>
      <c r="L3631" s="121"/>
      <c r="M3631" s="121"/>
      <c r="N3631" s="121"/>
      <c r="O3631" s="136"/>
      <c r="P3631" s="136"/>
      <c r="Q3631" s="187"/>
    </row>
    <row r="3632" spans="7:17" x14ac:dyDescent="0.3">
      <c r="G3632" s="145" t="s">
        <v>19</v>
      </c>
      <c r="H3632" s="145" t="s">
        <v>63</v>
      </c>
      <c r="I3632" s="130">
        <v>2012</v>
      </c>
      <c r="J3632" s="146" t="s">
        <v>10</v>
      </c>
      <c r="K3632" s="129">
        <v>959</v>
      </c>
      <c r="L3632" s="121"/>
      <c r="M3632" s="121"/>
      <c r="N3632" s="121"/>
      <c r="O3632" s="136"/>
      <c r="P3632" s="136"/>
      <c r="Q3632" s="187"/>
    </row>
    <row r="3633" spans="7:17" x14ac:dyDescent="0.3">
      <c r="G3633" s="145" t="s">
        <v>19</v>
      </c>
      <c r="H3633" s="145" t="s">
        <v>63</v>
      </c>
      <c r="I3633" s="130">
        <v>2012</v>
      </c>
      <c r="J3633" s="146" t="s">
        <v>11</v>
      </c>
      <c r="K3633" s="129">
        <v>1339</v>
      </c>
      <c r="L3633" s="121"/>
      <c r="M3633" s="121"/>
      <c r="N3633" s="121"/>
      <c r="O3633" s="136"/>
      <c r="P3633" s="136"/>
      <c r="Q3633" s="187"/>
    </row>
    <row r="3634" spans="7:17" x14ac:dyDescent="0.3">
      <c r="G3634" s="145" t="s">
        <v>19</v>
      </c>
      <c r="H3634" s="145" t="s">
        <v>63</v>
      </c>
      <c r="I3634" s="130">
        <v>2012</v>
      </c>
      <c r="J3634" s="146" t="s">
        <v>12</v>
      </c>
      <c r="K3634" s="129">
        <v>1068</v>
      </c>
      <c r="L3634" s="121"/>
      <c r="M3634" s="121"/>
      <c r="N3634" s="121"/>
      <c r="O3634" s="136"/>
      <c r="P3634" s="136"/>
      <c r="Q3634" s="187"/>
    </row>
    <row r="3635" spans="7:17" x14ac:dyDescent="0.3">
      <c r="G3635" s="145" t="s">
        <v>19</v>
      </c>
      <c r="H3635" s="145" t="s">
        <v>63</v>
      </c>
      <c r="I3635" s="130">
        <v>2012</v>
      </c>
      <c r="J3635" s="146" t="s">
        <v>13</v>
      </c>
      <c r="K3635" s="129">
        <v>899</v>
      </c>
      <c r="L3635" s="121"/>
      <c r="M3635" s="121"/>
      <c r="N3635" s="121"/>
      <c r="O3635" s="136"/>
      <c r="P3635" s="136"/>
      <c r="Q3635" s="187"/>
    </row>
    <row r="3636" spans="7:17" x14ac:dyDescent="0.3">
      <c r="G3636" s="145" t="s">
        <v>19</v>
      </c>
      <c r="H3636" s="145" t="s">
        <v>63</v>
      </c>
      <c r="I3636" s="130">
        <v>2012</v>
      </c>
      <c r="J3636" s="146" t="s">
        <v>14</v>
      </c>
      <c r="K3636" s="129">
        <v>747</v>
      </c>
      <c r="L3636" s="121"/>
      <c r="M3636" s="121"/>
      <c r="N3636" s="121"/>
      <c r="O3636" s="136"/>
      <c r="P3636" s="136"/>
      <c r="Q3636" s="187"/>
    </row>
    <row r="3637" spans="7:17" x14ac:dyDescent="0.3">
      <c r="G3637" s="145" t="s">
        <v>19</v>
      </c>
      <c r="H3637" s="145" t="s">
        <v>63</v>
      </c>
      <c r="I3637" s="130">
        <v>2012</v>
      </c>
      <c r="J3637" s="146" t="s">
        <v>15</v>
      </c>
      <c r="K3637" s="129">
        <v>681</v>
      </c>
      <c r="L3637" s="121"/>
      <c r="M3637" s="121"/>
      <c r="N3637" s="121"/>
      <c r="O3637" s="136"/>
      <c r="P3637" s="136"/>
      <c r="Q3637" s="187"/>
    </row>
    <row r="3638" spans="7:17" x14ac:dyDescent="0.3">
      <c r="G3638" s="145" t="s">
        <v>19</v>
      </c>
      <c r="H3638" s="145" t="s">
        <v>64</v>
      </c>
      <c r="I3638" s="130">
        <v>2012</v>
      </c>
      <c r="J3638" s="146" t="s">
        <v>4</v>
      </c>
      <c r="K3638" s="129">
        <v>7</v>
      </c>
      <c r="L3638" s="121"/>
      <c r="M3638" s="121"/>
      <c r="N3638" s="121"/>
      <c r="O3638" s="136"/>
      <c r="P3638" s="136"/>
      <c r="Q3638" s="187"/>
    </row>
    <row r="3639" spans="7:17" x14ac:dyDescent="0.3">
      <c r="G3639" s="145" t="s">
        <v>19</v>
      </c>
      <c r="H3639" s="145" t="s">
        <v>64</v>
      </c>
      <c r="I3639" s="130">
        <v>2012</v>
      </c>
      <c r="J3639" s="146" t="s">
        <v>5</v>
      </c>
      <c r="K3639" s="129">
        <v>59</v>
      </c>
      <c r="L3639" s="121"/>
      <c r="M3639" s="121"/>
      <c r="N3639" s="121"/>
      <c r="O3639" s="136"/>
      <c r="P3639" s="136"/>
      <c r="Q3639" s="187"/>
    </row>
    <row r="3640" spans="7:17" x14ac:dyDescent="0.3">
      <c r="G3640" s="145" t="s">
        <v>19</v>
      </c>
      <c r="H3640" s="145" t="s">
        <v>64</v>
      </c>
      <c r="I3640" s="130">
        <v>2012</v>
      </c>
      <c r="J3640" s="146" t="s">
        <v>6</v>
      </c>
      <c r="K3640" s="129">
        <v>50</v>
      </c>
      <c r="L3640" s="121"/>
      <c r="M3640" s="121"/>
      <c r="N3640" s="121"/>
      <c r="O3640" s="136"/>
      <c r="P3640" s="136"/>
      <c r="Q3640" s="187"/>
    </row>
    <row r="3641" spans="7:17" x14ac:dyDescent="0.3">
      <c r="G3641" s="145" t="s">
        <v>19</v>
      </c>
      <c r="H3641" s="145" t="s">
        <v>64</v>
      </c>
      <c r="I3641" s="130">
        <v>2012</v>
      </c>
      <c r="J3641" s="146" t="s">
        <v>7</v>
      </c>
      <c r="K3641" s="129">
        <v>61</v>
      </c>
      <c r="L3641" s="121"/>
      <c r="M3641" s="121"/>
      <c r="N3641" s="121"/>
      <c r="O3641" s="136"/>
      <c r="P3641" s="136"/>
      <c r="Q3641" s="187"/>
    </row>
    <row r="3642" spans="7:17" x14ac:dyDescent="0.3">
      <c r="G3642" s="145" t="s">
        <v>19</v>
      </c>
      <c r="H3642" s="145" t="s">
        <v>64</v>
      </c>
      <c r="I3642" s="130">
        <v>2012</v>
      </c>
      <c r="J3642" s="146" t="s">
        <v>8</v>
      </c>
      <c r="K3642" s="129">
        <v>47</v>
      </c>
      <c r="L3642" s="121"/>
      <c r="M3642" s="121"/>
      <c r="N3642" s="121"/>
      <c r="O3642" s="136"/>
      <c r="P3642" s="136"/>
      <c r="Q3642" s="187"/>
    </row>
    <row r="3643" spans="7:17" x14ac:dyDescent="0.3">
      <c r="G3643" s="145" t="s">
        <v>19</v>
      </c>
      <c r="H3643" s="145" t="s">
        <v>64</v>
      </c>
      <c r="I3643" s="130">
        <v>2012</v>
      </c>
      <c r="J3643" s="146" t="s">
        <v>9</v>
      </c>
      <c r="K3643" s="129">
        <v>48</v>
      </c>
      <c r="L3643" s="121"/>
      <c r="M3643" s="121"/>
      <c r="N3643" s="121"/>
      <c r="O3643" s="136"/>
      <c r="P3643" s="136"/>
      <c r="Q3643" s="187"/>
    </row>
    <row r="3644" spans="7:17" x14ac:dyDescent="0.3">
      <c r="G3644" s="145" t="s">
        <v>19</v>
      </c>
      <c r="H3644" s="145" t="s">
        <v>64</v>
      </c>
      <c r="I3644" s="130">
        <v>2012</v>
      </c>
      <c r="J3644" s="146" t="s">
        <v>10</v>
      </c>
      <c r="K3644" s="129">
        <v>9</v>
      </c>
      <c r="L3644" s="121"/>
      <c r="M3644" s="121"/>
      <c r="N3644" s="121"/>
      <c r="O3644" s="136"/>
      <c r="P3644" s="136"/>
      <c r="Q3644" s="187"/>
    </row>
    <row r="3645" spans="7:17" x14ac:dyDescent="0.3">
      <c r="G3645" s="145" t="s">
        <v>19</v>
      </c>
      <c r="H3645" s="145" t="s">
        <v>64</v>
      </c>
      <c r="I3645" s="130">
        <v>2012</v>
      </c>
      <c r="J3645" s="146" t="s">
        <v>11</v>
      </c>
      <c r="K3645" s="129">
        <v>66</v>
      </c>
      <c r="L3645" s="121"/>
      <c r="M3645" s="121"/>
      <c r="N3645" s="121"/>
      <c r="O3645" s="136"/>
      <c r="P3645" s="136"/>
      <c r="Q3645" s="187"/>
    </row>
    <row r="3646" spans="7:17" x14ac:dyDescent="0.3">
      <c r="G3646" s="145" t="s">
        <v>19</v>
      </c>
      <c r="H3646" s="145" t="s">
        <v>64</v>
      </c>
      <c r="I3646" s="130">
        <v>2012</v>
      </c>
      <c r="J3646" s="146" t="s">
        <v>12</v>
      </c>
      <c r="K3646" s="129">
        <v>18</v>
      </c>
      <c r="L3646" s="121"/>
      <c r="M3646" s="121"/>
      <c r="N3646" s="121"/>
      <c r="O3646" s="136"/>
      <c r="P3646" s="136"/>
      <c r="Q3646" s="187"/>
    </row>
    <row r="3647" spans="7:17" x14ac:dyDescent="0.3">
      <c r="G3647" s="145" t="s">
        <v>19</v>
      </c>
      <c r="H3647" s="145" t="s">
        <v>64</v>
      </c>
      <c r="I3647" s="130">
        <v>2012</v>
      </c>
      <c r="J3647" s="146" t="s">
        <v>13</v>
      </c>
      <c r="K3647" s="129">
        <v>68</v>
      </c>
      <c r="L3647" s="121"/>
      <c r="M3647" s="121"/>
      <c r="N3647" s="121"/>
      <c r="O3647" s="136"/>
      <c r="P3647" s="136"/>
      <c r="Q3647" s="187"/>
    </row>
    <row r="3648" spans="7:17" x14ac:dyDescent="0.3">
      <c r="G3648" s="145" t="s">
        <v>19</v>
      </c>
      <c r="H3648" s="145" t="s">
        <v>64</v>
      </c>
      <c r="I3648" s="130">
        <v>2012</v>
      </c>
      <c r="J3648" s="146" t="s">
        <v>14</v>
      </c>
      <c r="K3648" s="129">
        <v>45</v>
      </c>
      <c r="L3648" s="121"/>
      <c r="M3648" s="121"/>
      <c r="N3648" s="121"/>
      <c r="O3648" s="136"/>
      <c r="P3648" s="136"/>
      <c r="Q3648" s="187"/>
    </row>
    <row r="3649" spans="7:17" x14ac:dyDescent="0.3">
      <c r="G3649" s="145" t="s">
        <v>19</v>
      </c>
      <c r="H3649" s="145" t="s">
        <v>64</v>
      </c>
      <c r="I3649" s="130">
        <v>2012</v>
      </c>
      <c r="J3649" s="146" t="s">
        <v>15</v>
      </c>
      <c r="K3649" s="129">
        <v>39</v>
      </c>
      <c r="L3649" s="121"/>
      <c r="M3649" s="121"/>
      <c r="N3649" s="121"/>
      <c r="O3649" s="136"/>
      <c r="P3649" s="136"/>
      <c r="Q3649" s="187"/>
    </row>
    <row r="3650" spans="7:17" x14ac:dyDescent="0.3">
      <c r="G3650" s="145" t="s">
        <v>19</v>
      </c>
      <c r="H3650" s="145" t="s">
        <v>65</v>
      </c>
      <c r="I3650" s="130">
        <v>2012</v>
      </c>
      <c r="J3650" s="146" t="s">
        <v>4</v>
      </c>
      <c r="K3650" s="129">
        <v>4</v>
      </c>
      <c r="L3650" s="121"/>
      <c r="M3650" s="121"/>
      <c r="N3650" s="121"/>
      <c r="O3650" s="136"/>
      <c r="P3650" s="136"/>
      <c r="Q3650" s="187"/>
    </row>
    <row r="3651" spans="7:17" x14ac:dyDescent="0.3">
      <c r="G3651" s="145" t="s">
        <v>19</v>
      </c>
      <c r="H3651" s="145" t="s">
        <v>65</v>
      </c>
      <c r="I3651" s="130">
        <v>2012</v>
      </c>
      <c r="J3651" s="146" t="s">
        <v>5</v>
      </c>
      <c r="K3651" s="129">
        <v>9</v>
      </c>
      <c r="L3651" s="121"/>
      <c r="M3651" s="121"/>
      <c r="N3651" s="121"/>
      <c r="O3651" s="136"/>
      <c r="P3651" s="136"/>
      <c r="Q3651" s="187"/>
    </row>
    <row r="3652" spans="7:17" x14ac:dyDescent="0.3">
      <c r="G3652" s="145" t="s">
        <v>19</v>
      </c>
      <c r="H3652" s="145" t="s">
        <v>65</v>
      </c>
      <c r="I3652" s="130">
        <v>2012</v>
      </c>
      <c r="J3652" s="146" t="s">
        <v>6</v>
      </c>
      <c r="K3652" s="129">
        <v>12</v>
      </c>
      <c r="L3652" s="121"/>
      <c r="M3652" s="121"/>
      <c r="N3652" s="121"/>
      <c r="O3652" s="136"/>
      <c r="P3652" s="136"/>
      <c r="Q3652" s="187"/>
    </row>
    <row r="3653" spans="7:17" x14ac:dyDescent="0.3">
      <c r="G3653" s="145" t="s">
        <v>19</v>
      </c>
      <c r="H3653" s="145" t="s">
        <v>65</v>
      </c>
      <c r="I3653" s="130">
        <v>2012</v>
      </c>
      <c r="J3653" s="146" t="s">
        <v>7</v>
      </c>
      <c r="K3653" s="129">
        <v>42</v>
      </c>
      <c r="L3653" s="121"/>
      <c r="M3653" s="121"/>
      <c r="N3653" s="121"/>
      <c r="O3653" s="136"/>
      <c r="P3653" s="136"/>
      <c r="Q3653" s="187"/>
    </row>
    <row r="3654" spans="7:17" x14ac:dyDescent="0.3">
      <c r="G3654" s="145" t="s">
        <v>19</v>
      </c>
      <c r="H3654" s="145" t="s">
        <v>65</v>
      </c>
      <c r="I3654" s="130">
        <v>2012</v>
      </c>
      <c r="J3654" s="146" t="s">
        <v>8</v>
      </c>
      <c r="K3654" s="129">
        <v>20</v>
      </c>
      <c r="L3654" s="121"/>
      <c r="M3654" s="121"/>
      <c r="N3654" s="121"/>
      <c r="O3654" s="136"/>
      <c r="P3654" s="136"/>
      <c r="Q3654" s="187"/>
    </row>
    <row r="3655" spans="7:17" x14ac:dyDescent="0.3">
      <c r="G3655" s="145" t="s">
        <v>19</v>
      </c>
      <c r="H3655" s="145" t="s">
        <v>65</v>
      </c>
      <c r="I3655" s="130">
        <v>2012</v>
      </c>
      <c r="J3655" s="146" t="s">
        <v>9</v>
      </c>
      <c r="K3655" s="129">
        <v>12</v>
      </c>
      <c r="L3655" s="121"/>
      <c r="M3655" s="121"/>
      <c r="N3655" s="121"/>
      <c r="O3655" s="136"/>
      <c r="P3655" s="136"/>
      <c r="Q3655" s="187"/>
    </row>
    <row r="3656" spans="7:17" x14ac:dyDescent="0.3">
      <c r="G3656" s="145" t="s">
        <v>19</v>
      </c>
      <c r="H3656" s="145" t="s">
        <v>65</v>
      </c>
      <c r="I3656" s="130">
        <v>2012</v>
      </c>
      <c r="J3656" s="146" t="s">
        <v>10</v>
      </c>
      <c r="K3656" s="129">
        <v>8</v>
      </c>
      <c r="L3656" s="121"/>
      <c r="M3656" s="121"/>
      <c r="N3656" s="121"/>
      <c r="O3656" s="136"/>
      <c r="P3656" s="136"/>
      <c r="Q3656" s="187"/>
    </row>
    <row r="3657" spans="7:17" x14ac:dyDescent="0.3">
      <c r="G3657" s="145" t="s">
        <v>19</v>
      </c>
      <c r="H3657" s="145" t="s">
        <v>65</v>
      </c>
      <c r="I3657" s="130">
        <v>2012</v>
      </c>
      <c r="J3657" s="146" t="s">
        <v>11</v>
      </c>
      <c r="K3657" s="129">
        <v>12</v>
      </c>
      <c r="L3657" s="121"/>
      <c r="M3657" s="121"/>
      <c r="N3657" s="121"/>
      <c r="O3657" s="136"/>
      <c r="P3657" s="136"/>
      <c r="Q3657" s="187"/>
    </row>
    <row r="3658" spans="7:17" x14ac:dyDescent="0.3">
      <c r="G3658" s="145" t="s">
        <v>19</v>
      </c>
      <c r="H3658" s="145" t="s">
        <v>65</v>
      </c>
      <c r="I3658" s="130">
        <v>2012</v>
      </c>
      <c r="J3658" s="146" t="s">
        <v>12</v>
      </c>
      <c r="K3658" s="129">
        <v>11</v>
      </c>
      <c r="L3658" s="121"/>
      <c r="M3658" s="121"/>
      <c r="N3658" s="121"/>
      <c r="O3658" s="136"/>
      <c r="P3658" s="136"/>
      <c r="Q3658" s="187"/>
    </row>
    <row r="3659" spans="7:17" x14ac:dyDescent="0.3">
      <c r="G3659" s="145" t="s">
        <v>19</v>
      </c>
      <c r="H3659" s="145" t="s">
        <v>65</v>
      </c>
      <c r="I3659" s="130">
        <v>2012</v>
      </c>
      <c r="J3659" s="146" t="s">
        <v>13</v>
      </c>
      <c r="K3659" s="129">
        <v>25</v>
      </c>
      <c r="L3659" s="121"/>
      <c r="M3659" s="121"/>
      <c r="N3659" s="121"/>
      <c r="O3659" s="136"/>
      <c r="P3659" s="136"/>
      <c r="Q3659" s="187"/>
    </row>
    <row r="3660" spans="7:17" x14ac:dyDescent="0.3">
      <c r="G3660" s="145" t="s">
        <v>19</v>
      </c>
      <c r="H3660" s="145" t="s">
        <v>65</v>
      </c>
      <c r="I3660" s="130">
        <v>2012</v>
      </c>
      <c r="J3660" s="146" t="s">
        <v>14</v>
      </c>
      <c r="K3660" s="129">
        <v>24</v>
      </c>
      <c r="L3660" s="121"/>
      <c r="M3660" s="121"/>
      <c r="N3660" s="121"/>
      <c r="O3660" s="136"/>
      <c r="P3660" s="136"/>
      <c r="Q3660" s="187"/>
    </row>
    <row r="3661" spans="7:17" x14ac:dyDescent="0.3">
      <c r="G3661" s="145" t="s">
        <v>19</v>
      </c>
      <c r="H3661" s="145" t="s">
        <v>65</v>
      </c>
      <c r="I3661" s="130">
        <v>2012</v>
      </c>
      <c r="J3661" s="146" t="s">
        <v>15</v>
      </c>
      <c r="K3661" s="129">
        <v>20</v>
      </c>
      <c r="L3661" s="121"/>
      <c r="M3661" s="121"/>
      <c r="N3661" s="121"/>
      <c r="O3661" s="136"/>
      <c r="P3661" s="136"/>
      <c r="Q3661" s="187"/>
    </row>
    <row r="3662" spans="7:17" x14ac:dyDescent="0.3">
      <c r="G3662" s="145" t="s">
        <v>19</v>
      </c>
      <c r="H3662" s="145" t="s">
        <v>66</v>
      </c>
      <c r="I3662" s="130">
        <v>2012</v>
      </c>
      <c r="J3662" s="146" t="s">
        <v>4</v>
      </c>
      <c r="K3662" s="129">
        <v>65</v>
      </c>
      <c r="L3662" s="121"/>
      <c r="M3662" s="121"/>
      <c r="N3662" s="121"/>
      <c r="O3662" s="136"/>
      <c r="P3662" s="136"/>
      <c r="Q3662" s="187"/>
    </row>
    <row r="3663" spans="7:17" x14ac:dyDescent="0.3">
      <c r="G3663" s="145" t="s">
        <v>19</v>
      </c>
      <c r="H3663" s="145" t="s">
        <v>66</v>
      </c>
      <c r="I3663" s="130">
        <v>2012</v>
      </c>
      <c r="J3663" s="146" t="s">
        <v>5</v>
      </c>
      <c r="K3663" s="129">
        <v>95</v>
      </c>
      <c r="L3663" s="121"/>
      <c r="M3663" s="121"/>
      <c r="N3663" s="121"/>
      <c r="O3663" s="136"/>
      <c r="P3663" s="136"/>
      <c r="Q3663" s="187"/>
    </row>
    <row r="3664" spans="7:17" x14ac:dyDescent="0.3">
      <c r="G3664" s="145" t="s">
        <v>19</v>
      </c>
      <c r="H3664" s="145" t="s">
        <v>66</v>
      </c>
      <c r="I3664" s="130">
        <v>2012</v>
      </c>
      <c r="J3664" s="146" t="s">
        <v>6</v>
      </c>
      <c r="K3664" s="129">
        <v>84</v>
      </c>
      <c r="L3664" s="121"/>
      <c r="M3664" s="121"/>
      <c r="N3664" s="121"/>
      <c r="O3664" s="136"/>
      <c r="P3664" s="136"/>
      <c r="Q3664" s="187"/>
    </row>
    <row r="3665" spans="7:17" x14ac:dyDescent="0.3">
      <c r="G3665" s="145" t="s">
        <v>19</v>
      </c>
      <c r="H3665" s="145" t="s">
        <v>66</v>
      </c>
      <c r="I3665" s="130">
        <v>2012</v>
      </c>
      <c r="J3665" s="146" t="s">
        <v>7</v>
      </c>
      <c r="K3665" s="129">
        <v>88</v>
      </c>
      <c r="L3665" s="121"/>
      <c r="M3665" s="121"/>
      <c r="N3665" s="121"/>
      <c r="O3665" s="136"/>
      <c r="P3665" s="136"/>
      <c r="Q3665" s="187"/>
    </row>
    <row r="3666" spans="7:17" x14ac:dyDescent="0.3">
      <c r="G3666" s="145" t="s">
        <v>19</v>
      </c>
      <c r="H3666" s="145" t="s">
        <v>66</v>
      </c>
      <c r="I3666" s="130">
        <v>2012</v>
      </c>
      <c r="J3666" s="146" t="s">
        <v>8</v>
      </c>
      <c r="K3666" s="129">
        <v>87</v>
      </c>
      <c r="L3666" s="121"/>
      <c r="M3666" s="121"/>
      <c r="N3666" s="121"/>
      <c r="O3666" s="136"/>
      <c r="P3666" s="136"/>
      <c r="Q3666" s="187"/>
    </row>
    <row r="3667" spans="7:17" x14ac:dyDescent="0.3">
      <c r="G3667" s="145" t="s">
        <v>19</v>
      </c>
      <c r="H3667" s="145" t="s">
        <v>66</v>
      </c>
      <c r="I3667" s="130">
        <v>2012</v>
      </c>
      <c r="J3667" s="146" t="s">
        <v>9</v>
      </c>
      <c r="K3667" s="129">
        <v>67</v>
      </c>
      <c r="L3667" s="121"/>
      <c r="M3667" s="121"/>
      <c r="N3667" s="121"/>
      <c r="O3667" s="136"/>
      <c r="P3667" s="136"/>
      <c r="Q3667" s="187"/>
    </row>
    <row r="3668" spans="7:17" x14ac:dyDescent="0.3">
      <c r="G3668" s="145" t="s">
        <v>19</v>
      </c>
      <c r="H3668" s="145" t="s">
        <v>66</v>
      </c>
      <c r="I3668" s="130">
        <v>2012</v>
      </c>
      <c r="J3668" s="146" t="s">
        <v>10</v>
      </c>
      <c r="K3668" s="129">
        <v>96</v>
      </c>
      <c r="L3668" s="121"/>
      <c r="M3668" s="121"/>
      <c r="N3668" s="121"/>
      <c r="O3668" s="136"/>
      <c r="P3668" s="136"/>
      <c r="Q3668" s="187"/>
    </row>
    <row r="3669" spans="7:17" x14ac:dyDescent="0.3">
      <c r="G3669" s="145" t="s">
        <v>19</v>
      </c>
      <c r="H3669" s="145" t="s">
        <v>66</v>
      </c>
      <c r="I3669" s="130">
        <v>2012</v>
      </c>
      <c r="J3669" s="146" t="s">
        <v>11</v>
      </c>
      <c r="K3669" s="129">
        <v>74</v>
      </c>
      <c r="L3669" s="121"/>
      <c r="M3669" s="121"/>
      <c r="N3669" s="121"/>
      <c r="O3669" s="136"/>
      <c r="P3669" s="136"/>
      <c r="Q3669" s="187"/>
    </row>
    <row r="3670" spans="7:17" x14ac:dyDescent="0.3">
      <c r="G3670" s="145" t="s">
        <v>19</v>
      </c>
      <c r="H3670" s="145" t="s">
        <v>66</v>
      </c>
      <c r="I3670" s="130">
        <v>2012</v>
      </c>
      <c r="J3670" s="146" t="s">
        <v>12</v>
      </c>
      <c r="K3670" s="129">
        <v>55</v>
      </c>
      <c r="L3670" s="121"/>
      <c r="M3670" s="121"/>
      <c r="N3670" s="121"/>
      <c r="O3670" s="136"/>
      <c r="P3670" s="136"/>
      <c r="Q3670" s="187"/>
    </row>
    <row r="3671" spans="7:17" x14ac:dyDescent="0.3">
      <c r="G3671" s="145" t="s">
        <v>19</v>
      </c>
      <c r="H3671" s="145" t="s">
        <v>66</v>
      </c>
      <c r="I3671" s="130">
        <v>2012</v>
      </c>
      <c r="J3671" s="146" t="s">
        <v>13</v>
      </c>
      <c r="K3671" s="129">
        <v>56</v>
      </c>
      <c r="L3671" s="121"/>
      <c r="M3671" s="121"/>
      <c r="N3671" s="121"/>
      <c r="O3671" s="136"/>
      <c r="P3671" s="136"/>
      <c r="Q3671" s="187"/>
    </row>
    <row r="3672" spans="7:17" x14ac:dyDescent="0.3">
      <c r="G3672" s="145" t="s">
        <v>19</v>
      </c>
      <c r="H3672" s="145" t="s">
        <v>66</v>
      </c>
      <c r="I3672" s="130">
        <v>2012</v>
      </c>
      <c r="J3672" s="146" t="s">
        <v>14</v>
      </c>
      <c r="K3672" s="129">
        <v>14</v>
      </c>
      <c r="L3672" s="121"/>
      <c r="M3672" s="121"/>
      <c r="N3672" s="121"/>
      <c r="O3672" s="136"/>
      <c r="P3672" s="136"/>
      <c r="Q3672" s="187"/>
    </row>
    <row r="3673" spans="7:17" x14ac:dyDescent="0.3">
      <c r="G3673" s="145" t="s">
        <v>19</v>
      </c>
      <c r="H3673" s="145" t="s">
        <v>66</v>
      </c>
      <c r="I3673" s="130">
        <v>2012</v>
      </c>
      <c r="J3673" s="146" t="s">
        <v>15</v>
      </c>
      <c r="K3673" s="129">
        <v>118</v>
      </c>
      <c r="L3673" s="121"/>
      <c r="M3673" s="121"/>
      <c r="N3673" s="121"/>
      <c r="O3673" s="136"/>
      <c r="P3673" s="136"/>
      <c r="Q3673" s="187"/>
    </row>
    <row r="3674" spans="7:17" x14ac:dyDescent="0.3">
      <c r="G3674" s="145" t="s">
        <v>19</v>
      </c>
      <c r="H3674" s="145" t="s">
        <v>67</v>
      </c>
      <c r="I3674" s="130">
        <v>2012</v>
      </c>
      <c r="J3674" s="146" t="s">
        <v>5</v>
      </c>
      <c r="K3674" s="129">
        <v>1</v>
      </c>
      <c r="L3674" s="121"/>
      <c r="M3674" s="121"/>
      <c r="N3674" s="121"/>
      <c r="O3674" s="136"/>
      <c r="P3674" s="136"/>
      <c r="Q3674" s="187"/>
    </row>
    <row r="3675" spans="7:17" x14ac:dyDescent="0.3">
      <c r="G3675" s="145" t="s">
        <v>19</v>
      </c>
      <c r="H3675" s="145" t="s">
        <v>67</v>
      </c>
      <c r="I3675" s="130">
        <v>2012</v>
      </c>
      <c r="J3675" s="146" t="s">
        <v>11</v>
      </c>
      <c r="K3675" s="129">
        <v>3</v>
      </c>
      <c r="L3675" s="121"/>
      <c r="M3675" s="121"/>
      <c r="N3675" s="121"/>
      <c r="O3675" s="136"/>
      <c r="P3675" s="136"/>
      <c r="Q3675" s="187"/>
    </row>
    <row r="3676" spans="7:17" x14ac:dyDescent="0.3">
      <c r="G3676" s="145" t="s">
        <v>19</v>
      </c>
      <c r="H3676" s="145" t="s">
        <v>67</v>
      </c>
      <c r="I3676" s="130">
        <v>2012</v>
      </c>
      <c r="J3676" s="146" t="s">
        <v>12</v>
      </c>
      <c r="K3676" s="129">
        <v>1</v>
      </c>
      <c r="L3676" s="121"/>
      <c r="M3676" s="121"/>
      <c r="N3676" s="121"/>
      <c r="O3676" s="136"/>
      <c r="P3676" s="136"/>
      <c r="Q3676" s="187"/>
    </row>
    <row r="3677" spans="7:17" x14ac:dyDescent="0.3">
      <c r="G3677" s="145" t="s">
        <v>19</v>
      </c>
      <c r="H3677" s="145" t="s">
        <v>67</v>
      </c>
      <c r="I3677" s="130">
        <v>2012</v>
      </c>
      <c r="J3677" s="146" t="s">
        <v>14</v>
      </c>
      <c r="K3677" s="129">
        <v>1</v>
      </c>
      <c r="L3677" s="121"/>
      <c r="M3677" s="121"/>
      <c r="N3677" s="121"/>
      <c r="O3677" s="136"/>
      <c r="P3677" s="136"/>
      <c r="Q3677" s="187"/>
    </row>
    <row r="3678" spans="7:17" x14ac:dyDescent="0.3">
      <c r="G3678" s="145" t="s">
        <v>19</v>
      </c>
      <c r="H3678" s="145" t="s">
        <v>69</v>
      </c>
      <c r="I3678" s="130">
        <v>2012</v>
      </c>
      <c r="J3678" s="146" t="s">
        <v>4</v>
      </c>
      <c r="K3678" s="129">
        <v>6</v>
      </c>
      <c r="L3678" s="121"/>
      <c r="M3678" s="121"/>
      <c r="N3678" s="121"/>
      <c r="O3678" s="136"/>
      <c r="P3678" s="136"/>
      <c r="Q3678" s="187"/>
    </row>
    <row r="3679" spans="7:17" x14ac:dyDescent="0.3">
      <c r="G3679" s="145" t="s">
        <v>19</v>
      </c>
      <c r="H3679" s="145" t="s">
        <v>69</v>
      </c>
      <c r="I3679" s="130">
        <v>2012</v>
      </c>
      <c r="J3679" s="146" t="s">
        <v>5</v>
      </c>
      <c r="K3679" s="129">
        <v>3</v>
      </c>
      <c r="L3679" s="121"/>
      <c r="M3679" s="121"/>
      <c r="N3679" s="121"/>
      <c r="O3679" s="136"/>
      <c r="P3679" s="136"/>
      <c r="Q3679" s="187"/>
    </row>
    <row r="3680" spans="7:17" x14ac:dyDescent="0.3">
      <c r="G3680" s="145" t="s">
        <v>19</v>
      </c>
      <c r="H3680" s="145" t="s">
        <v>69</v>
      </c>
      <c r="I3680" s="130">
        <v>2012</v>
      </c>
      <c r="J3680" s="146" t="s">
        <v>6</v>
      </c>
      <c r="K3680" s="129">
        <v>2</v>
      </c>
      <c r="L3680" s="121"/>
      <c r="M3680" s="121"/>
      <c r="N3680" s="121"/>
      <c r="O3680" s="136"/>
      <c r="P3680" s="136"/>
      <c r="Q3680" s="187"/>
    </row>
    <row r="3681" spans="7:17" x14ac:dyDescent="0.3">
      <c r="G3681" s="145" t="s">
        <v>19</v>
      </c>
      <c r="H3681" s="145" t="s">
        <v>69</v>
      </c>
      <c r="I3681" s="130">
        <v>2012</v>
      </c>
      <c r="J3681" s="146" t="s">
        <v>7</v>
      </c>
      <c r="K3681" s="129">
        <v>1</v>
      </c>
      <c r="L3681" s="121"/>
      <c r="M3681" s="121"/>
      <c r="N3681" s="121"/>
      <c r="O3681" s="136"/>
      <c r="P3681" s="136"/>
      <c r="Q3681" s="187"/>
    </row>
    <row r="3682" spans="7:17" x14ac:dyDescent="0.3">
      <c r="G3682" s="145" t="s">
        <v>19</v>
      </c>
      <c r="H3682" s="145" t="s">
        <v>69</v>
      </c>
      <c r="I3682" s="130">
        <v>2012</v>
      </c>
      <c r="J3682" s="146" t="s">
        <v>8</v>
      </c>
      <c r="K3682" s="129">
        <v>139</v>
      </c>
      <c r="L3682" s="121"/>
      <c r="M3682" s="121"/>
      <c r="N3682" s="121"/>
      <c r="O3682" s="136"/>
      <c r="P3682" s="136"/>
      <c r="Q3682" s="187"/>
    </row>
    <row r="3683" spans="7:17" x14ac:dyDescent="0.3">
      <c r="G3683" s="145" t="s">
        <v>19</v>
      </c>
      <c r="H3683" s="145" t="s">
        <v>69</v>
      </c>
      <c r="I3683" s="130">
        <v>2012</v>
      </c>
      <c r="J3683" s="146" t="s">
        <v>9</v>
      </c>
      <c r="K3683" s="129">
        <v>9</v>
      </c>
      <c r="L3683" s="121"/>
      <c r="M3683" s="121"/>
      <c r="N3683" s="121"/>
      <c r="O3683" s="136"/>
      <c r="P3683" s="136"/>
      <c r="Q3683" s="187"/>
    </row>
    <row r="3684" spans="7:17" x14ac:dyDescent="0.3">
      <c r="G3684" s="145" t="s">
        <v>19</v>
      </c>
      <c r="H3684" s="145" t="s">
        <v>69</v>
      </c>
      <c r="I3684" s="130">
        <v>2012</v>
      </c>
      <c r="J3684" s="146" t="s">
        <v>10</v>
      </c>
      <c r="K3684" s="129">
        <v>11</v>
      </c>
      <c r="L3684" s="121"/>
      <c r="M3684" s="121"/>
      <c r="N3684" s="121"/>
      <c r="O3684" s="136"/>
      <c r="P3684" s="136"/>
      <c r="Q3684" s="187"/>
    </row>
    <row r="3685" spans="7:17" x14ac:dyDescent="0.3">
      <c r="G3685" s="145" t="s">
        <v>19</v>
      </c>
      <c r="H3685" s="145" t="s">
        <v>69</v>
      </c>
      <c r="I3685" s="130">
        <v>2012</v>
      </c>
      <c r="J3685" s="146" t="s">
        <v>11</v>
      </c>
      <c r="K3685" s="129">
        <v>70</v>
      </c>
      <c r="L3685" s="121"/>
      <c r="M3685" s="121"/>
      <c r="N3685" s="121"/>
      <c r="O3685" s="136"/>
      <c r="P3685" s="136"/>
      <c r="Q3685" s="187"/>
    </row>
    <row r="3686" spans="7:17" x14ac:dyDescent="0.3">
      <c r="G3686" s="145" t="s">
        <v>19</v>
      </c>
      <c r="H3686" s="145" t="s">
        <v>69</v>
      </c>
      <c r="I3686" s="130">
        <v>2012</v>
      </c>
      <c r="J3686" s="146" t="s">
        <v>12</v>
      </c>
      <c r="K3686" s="129">
        <v>17</v>
      </c>
      <c r="L3686" s="121"/>
      <c r="M3686" s="121"/>
      <c r="N3686" s="121"/>
      <c r="O3686" s="136"/>
      <c r="P3686" s="136"/>
      <c r="Q3686" s="187"/>
    </row>
    <row r="3687" spans="7:17" x14ac:dyDescent="0.3">
      <c r="G3687" s="145" t="s">
        <v>19</v>
      </c>
      <c r="H3687" s="145" t="s">
        <v>69</v>
      </c>
      <c r="I3687" s="130">
        <v>2012</v>
      </c>
      <c r="J3687" s="146" t="s">
        <v>13</v>
      </c>
      <c r="K3687" s="129">
        <v>28</v>
      </c>
      <c r="L3687" s="121"/>
      <c r="M3687" s="121"/>
      <c r="N3687" s="121"/>
      <c r="O3687" s="136"/>
      <c r="P3687" s="136"/>
      <c r="Q3687" s="187"/>
    </row>
    <row r="3688" spans="7:17" x14ac:dyDescent="0.3">
      <c r="G3688" s="145" t="s">
        <v>19</v>
      </c>
      <c r="H3688" s="145" t="s">
        <v>69</v>
      </c>
      <c r="I3688" s="130">
        <v>2012</v>
      </c>
      <c r="J3688" s="146" t="s">
        <v>14</v>
      </c>
      <c r="K3688" s="129">
        <v>16</v>
      </c>
      <c r="L3688" s="121"/>
      <c r="M3688" s="121"/>
      <c r="N3688" s="121"/>
      <c r="O3688" s="136"/>
      <c r="P3688" s="136"/>
      <c r="Q3688" s="187"/>
    </row>
    <row r="3689" spans="7:17" x14ac:dyDescent="0.3">
      <c r="G3689" s="145" t="s">
        <v>19</v>
      </c>
      <c r="H3689" s="145" t="s">
        <v>69</v>
      </c>
      <c r="I3689" s="130">
        <v>2012</v>
      </c>
      <c r="J3689" s="146" t="s">
        <v>15</v>
      </c>
      <c r="K3689" s="129">
        <v>14</v>
      </c>
      <c r="L3689" s="121"/>
      <c r="M3689" s="121"/>
      <c r="N3689" s="121"/>
      <c r="O3689" s="136"/>
      <c r="P3689" s="136"/>
      <c r="Q3689" s="187"/>
    </row>
    <row r="3690" spans="7:17" x14ac:dyDescent="0.3">
      <c r="G3690" s="145" t="s">
        <v>25</v>
      </c>
      <c r="H3690" s="145" t="s">
        <v>30</v>
      </c>
      <c r="I3690" s="130">
        <v>2012</v>
      </c>
      <c r="J3690" s="146" t="s">
        <v>4</v>
      </c>
      <c r="K3690" s="129">
        <v>6</v>
      </c>
      <c r="L3690" s="121"/>
      <c r="M3690" s="121"/>
      <c r="N3690" s="121"/>
      <c r="O3690" s="136"/>
      <c r="P3690" s="136"/>
      <c r="Q3690" s="187"/>
    </row>
    <row r="3691" spans="7:17" x14ac:dyDescent="0.3">
      <c r="G3691" s="145" t="s">
        <v>25</v>
      </c>
      <c r="H3691" s="145" t="s">
        <v>30</v>
      </c>
      <c r="I3691" s="130">
        <v>2012</v>
      </c>
      <c r="J3691" s="146" t="s">
        <v>5</v>
      </c>
      <c r="K3691" s="129">
        <v>12</v>
      </c>
      <c r="L3691" s="121"/>
      <c r="M3691" s="121"/>
      <c r="N3691" s="121"/>
      <c r="O3691" s="136"/>
      <c r="P3691" s="136"/>
      <c r="Q3691" s="187"/>
    </row>
    <row r="3692" spans="7:17" x14ac:dyDescent="0.3">
      <c r="G3692" s="145" t="s">
        <v>25</v>
      </c>
      <c r="H3692" s="145" t="s">
        <v>30</v>
      </c>
      <c r="I3692" s="130">
        <v>2012</v>
      </c>
      <c r="J3692" s="146" t="s">
        <v>6</v>
      </c>
      <c r="K3692" s="129">
        <v>20</v>
      </c>
      <c r="L3692" s="121"/>
      <c r="M3692" s="121"/>
      <c r="N3692" s="121"/>
      <c r="O3692" s="136"/>
      <c r="P3692" s="136"/>
      <c r="Q3692" s="187"/>
    </row>
    <row r="3693" spans="7:17" x14ac:dyDescent="0.3">
      <c r="G3693" s="145" t="s">
        <v>25</v>
      </c>
      <c r="H3693" s="145" t="s">
        <v>30</v>
      </c>
      <c r="I3693" s="130">
        <v>2012</v>
      </c>
      <c r="J3693" s="146" t="s">
        <v>7</v>
      </c>
      <c r="K3693" s="129">
        <v>3</v>
      </c>
      <c r="L3693" s="121"/>
      <c r="M3693" s="121"/>
      <c r="N3693" s="121"/>
      <c r="O3693" s="136"/>
      <c r="P3693" s="136"/>
      <c r="Q3693" s="187"/>
    </row>
    <row r="3694" spans="7:17" x14ac:dyDescent="0.3">
      <c r="G3694" s="145" t="s">
        <v>25</v>
      </c>
      <c r="H3694" s="145" t="s">
        <v>30</v>
      </c>
      <c r="I3694" s="130">
        <v>2012</v>
      </c>
      <c r="J3694" s="146" t="s">
        <v>8</v>
      </c>
      <c r="K3694" s="129">
        <v>258</v>
      </c>
      <c r="L3694" s="121"/>
      <c r="M3694" s="121"/>
      <c r="N3694" s="121"/>
      <c r="O3694" s="136"/>
      <c r="P3694" s="136"/>
      <c r="Q3694" s="187"/>
    </row>
    <row r="3695" spans="7:17" x14ac:dyDescent="0.3">
      <c r="G3695" s="145" t="s">
        <v>25</v>
      </c>
      <c r="H3695" s="145" t="s">
        <v>30</v>
      </c>
      <c r="I3695" s="130">
        <v>2012</v>
      </c>
      <c r="J3695" s="146" t="s">
        <v>9</v>
      </c>
      <c r="K3695" s="129">
        <v>21</v>
      </c>
      <c r="L3695" s="121"/>
      <c r="M3695" s="121"/>
      <c r="N3695" s="121"/>
      <c r="O3695" s="136"/>
      <c r="P3695" s="136"/>
      <c r="Q3695" s="187"/>
    </row>
    <row r="3696" spans="7:17" x14ac:dyDescent="0.3">
      <c r="G3696" s="145" t="s">
        <v>25</v>
      </c>
      <c r="H3696" s="145" t="s">
        <v>30</v>
      </c>
      <c r="I3696" s="130">
        <v>2012</v>
      </c>
      <c r="J3696" s="146" t="s">
        <v>10</v>
      </c>
      <c r="K3696" s="129">
        <v>44</v>
      </c>
      <c r="L3696" s="121"/>
      <c r="M3696" s="121"/>
      <c r="N3696" s="121"/>
      <c r="O3696" s="136"/>
      <c r="P3696" s="136"/>
      <c r="Q3696" s="187"/>
    </row>
    <row r="3697" spans="7:17" x14ac:dyDescent="0.3">
      <c r="G3697" s="145" t="s">
        <v>25</v>
      </c>
      <c r="H3697" s="145" t="s">
        <v>30</v>
      </c>
      <c r="I3697" s="130">
        <v>2012</v>
      </c>
      <c r="J3697" s="146" t="s">
        <v>11</v>
      </c>
      <c r="K3697" s="129">
        <v>2117</v>
      </c>
      <c r="L3697" s="121"/>
      <c r="M3697" s="121"/>
      <c r="N3697" s="121"/>
      <c r="O3697" s="136"/>
      <c r="P3697" s="136"/>
      <c r="Q3697" s="187"/>
    </row>
    <row r="3698" spans="7:17" x14ac:dyDescent="0.3">
      <c r="G3698" s="145" t="s">
        <v>25</v>
      </c>
      <c r="H3698" s="145" t="s">
        <v>30</v>
      </c>
      <c r="I3698" s="130">
        <v>2012</v>
      </c>
      <c r="J3698" s="146" t="s">
        <v>12</v>
      </c>
      <c r="K3698" s="129">
        <v>2719</v>
      </c>
      <c r="L3698" s="121"/>
      <c r="M3698" s="121"/>
      <c r="N3698" s="121"/>
      <c r="O3698" s="136"/>
      <c r="P3698" s="136"/>
      <c r="Q3698" s="187"/>
    </row>
    <row r="3699" spans="7:17" x14ac:dyDescent="0.3">
      <c r="G3699" s="145" t="s">
        <v>25</v>
      </c>
      <c r="H3699" s="145" t="s">
        <v>30</v>
      </c>
      <c r="I3699" s="130">
        <v>2012</v>
      </c>
      <c r="J3699" s="146" t="s">
        <v>13</v>
      </c>
      <c r="K3699" s="129">
        <v>3103</v>
      </c>
      <c r="L3699" s="121"/>
      <c r="M3699" s="121"/>
      <c r="N3699" s="121"/>
      <c r="O3699" s="136"/>
      <c r="P3699" s="136"/>
      <c r="Q3699" s="187"/>
    </row>
    <row r="3700" spans="7:17" x14ac:dyDescent="0.3">
      <c r="G3700" s="145" t="s">
        <v>25</v>
      </c>
      <c r="H3700" s="145" t="s">
        <v>30</v>
      </c>
      <c r="I3700" s="130">
        <v>2012</v>
      </c>
      <c r="J3700" s="146" t="s">
        <v>14</v>
      </c>
      <c r="K3700" s="129">
        <v>2726</v>
      </c>
      <c r="L3700" s="121"/>
      <c r="M3700" s="121"/>
      <c r="N3700" s="121"/>
      <c r="O3700" s="136"/>
      <c r="P3700" s="136"/>
      <c r="Q3700" s="187"/>
    </row>
    <row r="3701" spans="7:17" x14ac:dyDescent="0.3">
      <c r="G3701" s="145" t="s">
        <v>25</v>
      </c>
      <c r="H3701" s="145" t="s">
        <v>30</v>
      </c>
      <c r="I3701" s="130">
        <v>2012</v>
      </c>
      <c r="J3701" s="146" t="s">
        <v>15</v>
      </c>
      <c r="K3701" s="129">
        <v>3137</v>
      </c>
      <c r="L3701" s="121"/>
      <c r="M3701" s="121"/>
      <c r="N3701" s="121"/>
      <c r="O3701" s="136"/>
      <c r="P3701" s="136"/>
      <c r="Q3701" s="187"/>
    </row>
    <row r="3702" spans="7:17" x14ac:dyDescent="0.3">
      <c r="G3702" s="145" t="s">
        <v>25</v>
      </c>
      <c r="H3702" s="145" t="s">
        <v>31</v>
      </c>
      <c r="I3702" s="130">
        <v>2012</v>
      </c>
      <c r="J3702" s="146" t="s">
        <v>4</v>
      </c>
      <c r="K3702" s="129">
        <v>1414</v>
      </c>
      <c r="L3702" s="121"/>
      <c r="M3702" s="121"/>
      <c r="N3702" s="121"/>
      <c r="O3702" s="136"/>
      <c r="P3702" s="136"/>
      <c r="Q3702" s="187"/>
    </row>
    <row r="3703" spans="7:17" x14ac:dyDescent="0.3">
      <c r="G3703" s="145" t="s">
        <v>25</v>
      </c>
      <c r="H3703" s="145" t="s">
        <v>31</v>
      </c>
      <c r="I3703" s="130">
        <v>2012</v>
      </c>
      <c r="J3703" s="146" t="s">
        <v>5</v>
      </c>
      <c r="K3703" s="129">
        <v>1097</v>
      </c>
      <c r="L3703" s="121"/>
      <c r="M3703" s="121"/>
      <c r="N3703" s="121"/>
      <c r="O3703" s="136"/>
      <c r="P3703" s="136"/>
      <c r="Q3703" s="187"/>
    </row>
    <row r="3704" spans="7:17" x14ac:dyDescent="0.3">
      <c r="G3704" s="145" t="s">
        <v>25</v>
      </c>
      <c r="H3704" s="145" t="s">
        <v>31</v>
      </c>
      <c r="I3704" s="130">
        <v>2012</v>
      </c>
      <c r="J3704" s="146" t="s">
        <v>6</v>
      </c>
      <c r="K3704" s="129">
        <v>1198</v>
      </c>
      <c r="L3704" s="121"/>
      <c r="M3704" s="121"/>
      <c r="N3704" s="121"/>
      <c r="O3704" s="136"/>
      <c r="P3704" s="136"/>
      <c r="Q3704" s="187"/>
    </row>
    <row r="3705" spans="7:17" x14ac:dyDescent="0.3">
      <c r="G3705" s="145" t="s">
        <v>25</v>
      </c>
      <c r="H3705" s="145" t="s">
        <v>31</v>
      </c>
      <c r="I3705" s="130">
        <v>2012</v>
      </c>
      <c r="J3705" s="146" t="s">
        <v>7</v>
      </c>
      <c r="K3705" s="129">
        <v>1060</v>
      </c>
      <c r="L3705" s="121"/>
      <c r="M3705" s="121"/>
      <c r="N3705" s="121"/>
      <c r="O3705" s="136"/>
      <c r="P3705" s="136"/>
      <c r="Q3705" s="187"/>
    </row>
    <row r="3706" spans="7:17" x14ac:dyDescent="0.3">
      <c r="G3706" s="145" t="s">
        <v>25</v>
      </c>
      <c r="H3706" s="145" t="s">
        <v>31</v>
      </c>
      <c r="I3706" s="130">
        <v>2012</v>
      </c>
      <c r="J3706" s="146" t="s">
        <v>8</v>
      </c>
      <c r="K3706" s="129">
        <v>1173</v>
      </c>
      <c r="L3706" s="121"/>
      <c r="M3706" s="121"/>
      <c r="N3706" s="121"/>
      <c r="O3706" s="136"/>
      <c r="P3706" s="136"/>
      <c r="Q3706" s="187"/>
    </row>
    <row r="3707" spans="7:17" x14ac:dyDescent="0.3">
      <c r="G3707" s="145" t="s">
        <v>25</v>
      </c>
      <c r="H3707" s="145" t="s">
        <v>31</v>
      </c>
      <c r="I3707" s="130">
        <v>2012</v>
      </c>
      <c r="J3707" s="146" t="s">
        <v>9</v>
      </c>
      <c r="K3707" s="129">
        <v>1296</v>
      </c>
      <c r="L3707" s="121"/>
      <c r="M3707" s="121"/>
      <c r="N3707" s="121"/>
      <c r="O3707" s="136"/>
      <c r="P3707" s="136"/>
      <c r="Q3707" s="187"/>
    </row>
    <row r="3708" spans="7:17" x14ac:dyDescent="0.3">
      <c r="G3708" s="145" t="s">
        <v>25</v>
      </c>
      <c r="H3708" s="145" t="s">
        <v>31</v>
      </c>
      <c r="I3708" s="130">
        <v>2012</v>
      </c>
      <c r="J3708" s="146" t="s">
        <v>10</v>
      </c>
      <c r="K3708" s="129">
        <v>1625</v>
      </c>
      <c r="L3708" s="121"/>
      <c r="M3708" s="121"/>
      <c r="N3708" s="121"/>
      <c r="O3708" s="136"/>
      <c r="P3708" s="136"/>
      <c r="Q3708" s="187"/>
    </row>
    <row r="3709" spans="7:17" x14ac:dyDescent="0.3">
      <c r="G3709" s="145" t="s">
        <v>25</v>
      </c>
      <c r="H3709" s="145" t="s">
        <v>31</v>
      </c>
      <c r="I3709" s="130">
        <v>2012</v>
      </c>
      <c r="J3709" s="146" t="s">
        <v>11</v>
      </c>
      <c r="K3709" s="129">
        <v>1375</v>
      </c>
      <c r="L3709" s="121"/>
      <c r="M3709" s="121"/>
      <c r="N3709" s="121"/>
      <c r="O3709" s="136"/>
      <c r="P3709" s="136"/>
      <c r="Q3709" s="187"/>
    </row>
    <row r="3710" spans="7:17" x14ac:dyDescent="0.3">
      <c r="G3710" s="145" t="s">
        <v>25</v>
      </c>
      <c r="H3710" s="145" t="s">
        <v>31</v>
      </c>
      <c r="I3710" s="130">
        <v>2012</v>
      </c>
      <c r="J3710" s="146" t="s">
        <v>12</v>
      </c>
      <c r="K3710" s="129">
        <v>1075</v>
      </c>
      <c r="L3710" s="121"/>
      <c r="M3710" s="121"/>
      <c r="N3710" s="121"/>
      <c r="O3710" s="136"/>
      <c r="P3710" s="136"/>
      <c r="Q3710" s="187"/>
    </row>
    <row r="3711" spans="7:17" x14ac:dyDescent="0.3">
      <c r="G3711" s="145" t="s">
        <v>25</v>
      </c>
      <c r="H3711" s="145" t="s">
        <v>31</v>
      </c>
      <c r="I3711" s="130">
        <v>2012</v>
      </c>
      <c r="J3711" s="146" t="s">
        <v>13</v>
      </c>
      <c r="K3711" s="129">
        <v>1256</v>
      </c>
      <c r="L3711" s="121"/>
      <c r="M3711" s="121"/>
      <c r="N3711" s="121"/>
      <c r="O3711" s="136"/>
      <c r="P3711" s="136"/>
      <c r="Q3711" s="187"/>
    </row>
    <row r="3712" spans="7:17" x14ac:dyDescent="0.3">
      <c r="G3712" s="145" t="s">
        <v>25</v>
      </c>
      <c r="H3712" s="145" t="s">
        <v>31</v>
      </c>
      <c r="I3712" s="130">
        <v>2012</v>
      </c>
      <c r="J3712" s="146" t="s">
        <v>14</v>
      </c>
      <c r="K3712" s="129">
        <v>1164</v>
      </c>
      <c r="L3712" s="121"/>
      <c r="M3712" s="121"/>
      <c r="N3712" s="121"/>
      <c r="O3712" s="136"/>
      <c r="P3712" s="136"/>
      <c r="Q3712" s="187"/>
    </row>
    <row r="3713" spans="7:17" x14ac:dyDescent="0.3">
      <c r="G3713" s="145" t="s">
        <v>25</v>
      </c>
      <c r="H3713" s="145" t="s">
        <v>31</v>
      </c>
      <c r="I3713" s="130">
        <v>2012</v>
      </c>
      <c r="J3713" s="146" t="s">
        <v>15</v>
      </c>
      <c r="K3713" s="129">
        <v>1204</v>
      </c>
      <c r="L3713" s="121"/>
      <c r="M3713" s="121"/>
      <c r="N3713" s="121"/>
      <c r="O3713" s="136"/>
      <c r="P3713" s="136"/>
      <c r="Q3713" s="187"/>
    </row>
    <row r="3714" spans="7:17" x14ac:dyDescent="0.3">
      <c r="G3714" s="145" t="s">
        <v>25</v>
      </c>
      <c r="H3714" s="145" t="s">
        <v>32</v>
      </c>
      <c r="I3714" s="130">
        <v>2012</v>
      </c>
      <c r="J3714" s="146" t="s">
        <v>7</v>
      </c>
      <c r="K3714" s="129">
        <v>2</v>
      </c>
      <c r="L3714" s="121"/>
      <c r="M3714" s="121"/>
      <c r="N3714" s="121"/>
      <c r="O3714" s="136"/>
      <c r="P3714" s="136"/>
      <c r="Q3714" s="187"/>
    </row>
    <row r="3715" spans="7:17" x14ac:dyDescent="0.3">
      <c r="G3715" s="145" t="s">
        <v>25</v>
      </c>
      <c r="H3715" s="145" t="s">
        <v>32</v>
      </c>
      <c r="I3715" s="130">
        <v>2012</v>
      </c>
      <c r="J3715" s="146" t="s">
        <v>10</v>
      </c>
      <c r="K3715" s="129">
        <v>1</v>
      </c>
      <c r="L3715" s="121"/>
      <c r="M3715" s="121"/>
      <c r="N3715" s="121"/>
      <c r="O3715" s="136"/>
      <c r="P3715" s="136"/>
      <c r="Q3715" s="187"/>
    </row>
    <row r="3716" spans="7:17" x14ac:dyDescent="0.3">
      <c r="G3716" s="145" t="s">
        <v>25</v>
      </c>
      <c r="H3716" s="145" t="s">
        <v>32</v>
      </c>
      <c r="I3716" s="130">
        <v>2012</v>
      </c>
      <c r="J3716" s="146" t="s">
        <v>14</v>
      </c>
      <c r="K3716" s="129">
        <v>1</v>
      </c>
      <c r="L3716" s="121"/>
      <c r="M3716" s="121"/>
      <c r="N3716" s="121"/>
      <c r="O3716" s="136"/>
      <c r="P3716" s="136"/>
      <c r="Q3716" s="187"/>
    </row>
    <row r="3717" spans="7:17" x14ac:dyDescent="0.3">
      <c r="G3717" s="145" t="s">
        <v>25</v>
      </c>
      <c r="H3717" s="145" t="s">
        <v>32</v>
      </c>
      <c r="I3717" s="130">
        <v>2012</v>
      </c>
      <c r="J3717" s="146" t="s">
        <v>15</v>
      </c>
      <c r="K3717" s="129">
        <v>3</v>
      </c>
      <c r="L3717" s="121"/>
      <c r="M3717" s="121"/>
      <c r="N3717" s="121"/>
      <c r="O3717" s="136"/>
      <c r="P3717" s="136"/>
      <c r="Q3717" s="187"/>
    </row>
    <row r="3718" spans="7:17" x14ac:dyDescent="0.3">
      <c r="G3718" s="145" t="s">
        <v>25</v>
      </c>
      <c r="H3718" s="145" t="s">
        <v>33</v>
      </c>
      <c r="I3718" s="130">
        <v>2012</v>
      </c>
      <c r="J3718" s="146" t="s">
        <v>4</v>
      </c>
      <c r="K3718" s="129">
        <v>1790</v>
      </c>
      <c r="L3718" s="121"/>
      <c r="M3718" s="121"/>
      <c r="N3718" s="121"/>
      <c r="O3718" s="136"/>
      <c r="P3718" s="136"/>
      <c r="Q3718" s="187"/>
    </row>
    <row r="3719" spans="7:17" x14ac:dyDescent="0.3">
      <c r="G3719" s="145" t="s">
        <v>25</v>
      </c>
      <c r="H3719" s="145" t="s">
        <v>33</v>
      </c>
      <c r="I3719" s="130">
        <v>2012</v>
      </c>
      <c r="J3719" s="146" t="s">
        <v>5</v>
      </c>
      <c r="K3719" s="129">
        <v>1866</v>
      </c>
      <c r="L3719" s="121"/>
      <c r="M3719" s="121"/>
      <c r="N3719" s="121"/>
      <c r="O3719" s="136"/>
      <c r="P3719" s="136"/>
      <c r="Q3719" s="187"/>
    </row>
    <row r="3720" spans="7:17" x14ac:dyDescent="0.3">
      <c r="G3720" s="145" t="s">
        <v>25</v>
      </c>
      <c r="H3720" s="145" t="s">
        <v>33</v>
      </c>
      <c r="I3720" s="130">
        <v>2012</v>
      </c>
      <c r="J3720" s="146" t="s">
        <v>6</v>
      </c>
      <c r="K3720" s="129">
        <v>2660</v>
      </c>
      <c r="L3720" s="121"/>
      <c r="M3720" s="121"/>
      <c r="N3720" s="121"/>
      <c r="O3720" s="136"/>
      <c r="P3720" s="136"/>
      <c r="Q3720" s="187"/>
    </row>
    <row r="3721" spans="7:17" x14ac:dyDescent="0.3">
      <c r="G3721" s="145" t="s">
        <v>25</v>
      </c>
      <c r="H3721" s="145" t="s">
        <v>33</v>
      </c>
      <c r="I3721" s="130">
        <v>2012</v>
      </c>
      <c r="J3721" s="146" t="s">
        <v>7</v>
      </c>
      <c r="K3721" s="129">
        <v>3551</v>
      </c>
      <c r="L3721" s="121"/>
      <c r="M3721" s="121"/>
      <c r="N3721" s="121"/>
      <c r="O3721" s="136"/>
      <c r="P3721" s="136"/>
      <c r="Q3721" s="187"/>
    </row>
    <row r="3722" spans="7:17" x14ac:dyDescent="0.3">
      <c r="G3722" s="145" t="s">
        <v>25</v>
      </c>
      <c r="H3722" s="145" t="s">
        <v>33</v>
      </c>
      <c r="I3722" s="130">
        <v>2012</v>
      </c>
      <c r="J3722" s="146" t="s">
        <v>8</v>
      </c>
      <c r="K3722" s="129">
        <v>3878</v>
      </c>
      <c r="L3722" s="121"/>
      <c r="M3722" s="121"/>
      <c r="N3722" s="121"/>
      <c r="O3722" s="136"/>
      <c r="P3722" s="136"/>
      <c r="Q3722" s="187"/>
    </row>
    <row r="3723" spans="7:17" x14ac:dyDescent="0.3">
      <c r="G3723" s="145" t="s">
        <v>25</v>
      </c>
      <c r="H3723" s="145" t="s">
        <v>33</v>
      </c>
      <c r="I3723" s="130">
        <v>2012</v>
      </c>
      <c r="J3723" s="146" t="s">
        <v>9</v>
      </c>
      <c r="K3723" s="129">
        <v>3674</v>
      </c>
      <c r="L3723" s="121"/>
      <c r="M3723" s="121"/>
      <c r="N3723" s="121"/>
      <c r="O3723" s="136"/>
      <c r="P3723" s="136"/>
      <c r="Q3723" s="187"/>
    </row>
    <row r="3724" spans="7:17" x14ac:dyDescent="0.3">
      <c r="G3724" s="145" t="s">
        <v>25</v>
      </c>
      <c r="H3724" s="145" t="s">
        <v>33</v>
      </c>
      <c r="I3724" s="130">
        <v>2012</v>
      </c>
      <c r="J3724" s="146" t="s">
        <v>10</v>
      </c>
      <c r="K3724" s="129">
        <v>3598</v>
      </c>
      <c r="L3724" s="121"/>
      <c r="M3724" s="121"/>
      <c r="N3724" s="121"/>
      <c r="O3724" s="136"/>
      <c r="P3724" s="136"/>
      <c r="Q3724" s="187"/>
    </row>
    <row r="3725" spans="7:17" x14ac:dyDescent="0.3">
      <c r="G3725" s="145" t="s">
        <v>25</v>
      </c>
      <c r="H3725" s="145" t="s">
        <v>33</v>
      </c>
      <c r="I3725" s="130">
        <v>2012</v>
      </c>
      <c r="J3725" s="146" t="s">
        <v>11</v>
      </c>
      <c r="K3725" s="129">
        <v>3148</v>
      </c>
      <c r="L3725" s="121"/>
      <c r="M3725" s="121"/>
      <c r="N3725" s="121"/>
      <c r="O3725" s="136"/>
      <c r="P3725" s="136"/>
      <c r="Q3725" s="187"/>
    </row>
    <row r="3726" spans="7:17" x14ac:dyDescent="0.3">
      <c r="G3726" s="145" t="s">
        <v>25</v>
      </c>
      <c r="H3726" s="145" t="s">
        <v>33</v>
      </c>
      <c r="I3726" s="130">
        <v>2012</v>
      </c>
      <c r="J3726" s="146" t="s">
        <v>12</v>
      </c>
      <c r="K3726" s="129">
        <v>5</v>
      </c>
      <c r="L3726" s="121"/>
      <c r="M3726" s="121"/>
      <c r="N3726" s="121"/>
      <c r="O3726" s="136"/>
      <c r="P3726" s="136"/>
      <c r="Q3726" s="187"/>
    </row>
    <row r="3727" spans="7:17" x14ac:dyDescent="0.3">
      <c r="G3727" s="145" t="s">
        <v>25</v>
      </c>
      <c r="H3727" s="145" t="s">
        <v>34</v>
      </c>
      <c r="I3727" s="130">
        <v>2012</v>
      </c>
      <c r="J3727" s="146" t="s">
        <v>12</v>
      </c>
      <c r="K3727" s="129">
        <v>1</v>
      </c>
      <c r="L3727" s="121"/>
      <c r="M3727" s="121"/>
      <c r="N3727" s="121"/>
      <c r="O3727" s="136"/>
      <c r="P3727" s="136"/>
      <c r="Q3727" s="187"/>
    </row>
    <row r="3728" spans="7:17" x14ac:dyDescent="0.3">
      <c r="G3728" s="145" t="s">
        <v>35</v>
      </c>
      <c r="H3728" s="145" t="s">
        <v>36</v>
      </c>
      <c r="I3728" s="130">
        <v>2012</v>
      </c>
      <c r="J3728" s="146" t="s">
        <v>4</v>
      </c>
      <c r="K3728" s="129">
        <v>306</v>
      </c>
      <c r="L3728" s="121"/>
      <c r="M3728" s="121"/>
      <c r="N3728" s="121"/>
      <c r="O3728" s="136"/>
      <c r="P3728" s="136"/>
      <c r="Q3728" s="187"/>
    </row>
    <row r="3729" spans="7:17" x14ac:dyDescent="0.3">
      <c r="G3729" s="145" t="s">
        <v>35</v>
      </c>
      <c r="H3729" s="145" t="s">
        <v>36</v>
      </c>
      <c r="I3729" s="130">
        <v>2012</v>
      </c>
      <c r="J3729" s="146" t="s">
        <v>5</v>
      </c>
      <c r="K3729" s="129">
        <v>206</v>
      </c>
      <c r="L3729" s="121"/>
      <c r="M3729" s="121"/>
      <c r="N3729" s="121"/>
      <c r="O3729" s="136"/>
      <c r="P3729" s="136"/>
      <c r="Q3729" s="187"/>
    </row>
    <row r="3730" spans="7:17" x14ac:dyDescent="0.3">
      <c r="G3730" s="145" t="s">
        <v>35</v>
      </c>
      <c r="H3730" s="145" t="s">
        <v>36</v>
      </c>
      <c r="I3730" s="130">
        <v>2012</v>
      </c>
      <c r="J3730" s="146" t="s">
        <v>6</v>
      </c>
      <c r="K3730" s="129">
        <v>981</v>
      </c>
      <c r="L3730" s="121"/>
      <c r="M3730" s="121"/>
      <c r="N3730" s="121"/>
      <c r="O3730" s="136"/>
      <c r="P3730" s="136"/>
      <c r="Q3730" s="187"/>
    </row>
    <row r="3731" spans="7:17" x14ac:dyDescent="0.3">
      <c r="G3731" s="145" t="s">
        <v>35</v>
      </c>
      <c r="H3731" s="145" t="s">
        <v>36</v>
      </c>
      <c r="I3731" s="130">
        <v>2012</v>
      </c>
      <c r="J3731" s="146" t="s">
        <v>7</v>
      </c>
      <c r="K3731" s="129">
        <v>680</v>
      </c>
      <c r="L3731" s="121"/>
      <c r="M3731" s="121"/>
      <c r="N3731" s="121"/>
      <c r="O3731" s="136"/>
      <c r="P3731" s="136"/>
      <c r="Q3731" s="187"/>
    </row>
    <row r="3732" spans="7:17" x14ac:dyDescent="0.3">
      <c r="G3732" s="145" t="s">
        <v>35</v>
      </c>
      <c r="H3732" s="145" t="s">
        <v>36</v>
      </c>
      <c r="I3732" s="130">
        <v>2012</v>
      </c>
      <c r="J3732" s="146" t="s">
        <v>8</v>
      </c>
      <c r="K3732" s="129">
        <v>464</v>
      </c>
      <c r="L3732" s="121"/>
      <c r="M3732" s="121"/>
      <c r="N3732" s="121"/>
      <c r="O3732" s="136"/>
      <c r="P3732" s="136"/>
      <c r="Q3732" s="187"/>
    </row>
    <row r="3733" spans="7:17" x14ac:dyDescent="0.3">
      <c r="G3733" s="145" t="s">
        <v>35</v>
      </c>
      <c r="H3733" s="145" t="s">
        <v>36</v>
      </c>
      <c r="I3733" s="130">
        <v>2012</v>
      </c>
      <c r="J3733" s="146" t="s">
        <v>9</v>
      </c>
      <c r="K3733" s="129">
        <v>307</v>
      </c>
      <c r="L3733" s="121"/>
      <c r="M3733" s="121"/>
      <c r="N3733" s="121"/>
      <c r="O3733" s="136"/>
      <c r="P3733" s="136"/>
      <c r="Q3733" s="187"/>
    </row>
    <row r="3734" spans="7:17" x14ac:dyDescent="0.3">
      <c r="G3734" s="145" t="s">
        <v>35</v>
      </c>
      <c r="H3734" s="145" t="s">
        <v>36</v>
      </c>
      <c r="I3734" s="130">
        <v>2012</v>
      </c>
      <c r="J3734" s="146" t="s">
        <v>10</v>
      </c>
      <c r="K3734" s="129">
        <v>272</v>
      </c>
      <c r="L3734" s="121"/>
      <c r="M3734" s="121"/>
      <c r="N3734" s="121"/>
      <c r="O3734" s="136"/>
      <c r="P3734" s="136"/>
      <c r="Q3734" s="187"/>
    </row>
    <row r="3735" spans="7:17" x14ac:dyDescent="0.3">
      <c r="G3735" s="145" t="s">
        <v>35</v>
      </c>
      <c r="H3735" s="145" t="s">
        <v>36</v>
      </c>
      <c r="I3735" s="130">
        <v>2012</v>
      </c>
      <c r="J3735" s="146" t="s">
        <v>11</v>
      </c>
      <c r="K3735" s="129">
        <v>235</v>
      </c>
      <c r="L3735" s="121"/>
      <c r="M3735" s="121"/>
      <c r="N3735" s="121"/>
      <c r="O3735" s="136"/>
      <c r="P3735" s="136"/>
      <c r="Q3735" s="187"/>
    </row>
    <row r="3736" spans="7:17" x14ac:dyDescent="0.3">
      <c r="G3736" s="145" t="s">
        <v>35</v>
      </c>
      <c r="H3736" s="145" t="s">
        <v>36</v>
      </c>
      <c r="I3736" s="130">
        <v>2012</v>
      </c>
      <c r="J3736" s="146" t="s">
        <v>12</v>
      </c>
      <c r="K3736" s="129">
        <v>292</v>
      </c>
      <c r="L3736" s="121"/>
      <c r="M3736" s="121"/>
      <c r="N3736" s="121"/>
      <c r="O3736" s="136"/>
      <c r="P3736" s="136"/>
      <c r="Q3736" s="187"/>
    </row>
    <row r="3737" spans="7:17" x14ac:dyDescent="0.3">
      <c r="G3737" s="145" t="s">
        <v>35</v>
      </c>
      <c r="H3737" s="145" t="s">
        <v>36</v>
      </c>
      <c r="I3737" s="130">
        <v>2012</v>
      </c>
      <c r="J3737" s="146" t="s">
        <v>13</v>
      </c>
      <c r="K3737" s="129">
        <v>282</v>
      </c>
      <c r="L3737" s="121"/>
      <c r="M3737" s="121"/>
      <c r="N3737" s="121"/>
      <c r="O3737" s="136"/>
      <c r="P3737" s="136"/>
      <c r="Q3737" s="187"/>
    </row>
    <row r="3738" spans="7:17" x14ac:dyDescent="0.3">
      <c r="G3738" s="145" t="s">
        <v>35</v>
      </c>
      <c r="H3738" s="145" t="s">
        <v>36</v>
      </c>
      <c r="I3738" s="130">
        <v>2012</v>
      </c>
      <c r="J3738" s="146" t="s">
        <v>14</v>
      </c>
      <c r="K3738" s="129">
        <v>191</v>
      </c>
      <c r="L3738" s="121"/>
      <c r="M3738" s="121"/>
      <c r="N3738" s="121"/>
      <c r="O3738" s="136"/>
      <c r="P3738" s="136"/>
      <c r="Q3738" s="187"/>
    </row>
    <row r="3739" spans="7:17" x14ac:dyDescent="0.3">
      <c r="G3739" s="145" t="s">
        <v>35</v>
      </c>
      <c r="H3739" s="145" t="s">
        <v>36</v>
      </c>
      <c r="I3739" s="130">
        <v>2012</v>
      </c>
      <c r="J3739" s="146" t="s">
        <v>15</v>
      </c>
      <c r="K3739" s="129">
        <v>223</v>
      </c>
      <c r="L3739" s="121"/>
      <c r="M3739" s="121"/>
      <c r="N3739" s="121"/>
      <c r="O3739" s="136"/>
      <c r="P3739" s="136"/>
      <c r="Q3739" s="187"/>
    </row>
    <row r="3740" spans="7:17" x14ac:dyDescent="0.3">
      <c r="G3740" s="145" t="s">
        <v>39</v>
      </c>
      <c r="H3740" s="145" t="s">
        <v>40</v>
      </c>
      <c r="I3740" s="130">
        <v>2012</v>
      </c>
      <c r="J3740" s="146" t="s">
        <v>4</v>
      </c>
      <c r="K3740" s="129">
        <v>68</v>
      </c>
      <c r="L3740" s="121"/>
      <c r="M3740" s="121"/>
      <c r="N3740" s="121"/>
      <c r="O3740" s="136"/>
      <c r="P3740" s="136"/>
      <c r="Q3740" s="187"/>
    </row>
    <row r="3741" spans="7:17" x14ac:dyDescent="0.3">
      <c r="G3741" s="145" t="s">
        <v>39</v>
      </c>
      <c r="H3741" s="145" t="s">
        <v>40</v>
      </c>
      <c r="I3741" s="130">
        <v>2012</v>
      </c>
      <c r="J3741" s="146" t="s">
        <v>5</v>
      </c>
      <c r="K3741" s="129">
        <v>78</v>
      </c>
      <c r="L3741" s="121"/>
      <c r="M3741" s="121"/>
      <c r="N3741" s="121"/>
      <c r="O3741" s="136"/>
      <c r="P3741" s="136"/>
      <c r="Q3741" s="187"/>
    </row>
    <row r="3742" spans="7:17" x14ac:dyDescent="0.3">
      <c r="G3742" s="145" t="s">
        <v>39</v>
      </c>
      <c r="H3742" s="145" t="s">
        <v>40</v>
      </c>
      <c r="I3742" s="130">
        <v>2012</v>
      </c>
      <c r="J3742" s="146" t="s">
        <v>6</v>
      </c>
      <c r="K3742" s="129">
        <v>85</v>
      </c>
      <c r="L3742" s="121"/>
      <c r="M3742" s="121"/>
      <c r="N3742" s="121"/>
      <c r="O3742" s="136"/>
      <c r="P3742" s="136"/>
      <c r="Q3742" s="187"/>
    </row>
    <row r="3743" spans="7:17" x14ac:dyDescent="0.3">
      <c r="G3743" s="145" t="s">
        <v>39</v>
      </c>
      <c r="H3743" s="145" t="s">
        <v>40</v>
      </c>
      <c r="I3743" s="130">
        <v>2012</v>
      </c>
      <c r="J3743" s="146" t="s">
        <v>7</v>
      </c>
      <c r="K3743" s="129">
        <v>121</v>
      </c>
      <c r="L3743" s="121"/>
      <c r="M3743" s="121"/>
      <c r="N3743" s="121"/>
      <c r="O3743" s="136"/>
      <c r="P3743" s="136"/>
      <c r="Q3743" s="187"/>
    </row>
    <row r="3744" spans="7:17" x14ac:dyDescent="0.3">
      <c r="G3744" s="145" t="s">
        <v>39</v>
      </c>
      <c r="H3744" s="145" t="s">
        <v>40</v>
      </c>
      <c r="I3744" s="130">
        <v>2012</v>
      </c>
      <c r="J3744" s="146" t="s">
        <v>8</v>
      </c>
      <c r="K3744" s="129">
        <v>110</v>
      </c>
      <c r="L3744" s="121"/>
      <c r="M3744" s="121"/>
      <c r="N3744" s="121"/>
      <c r="O3744" s="136"/>
      <c r="P3744" s="136"/>
      <c r="Q3744" s="187"/>
    </row>
    <row r="3745" spans="7:17" x14ac:dyDescent="0.3">
      <c r="G3745" s="145" t="s">
        <v>39</v>
      </c>
      <c r="H3745" s="145" t="s">
        <v>40</v>
      </c>
      <c r="I3745" s="130">
        <v>2012</v>
      </c>
      <c r="J3745" s="146" t="s">
        <v>9</v>
      </c>
      <c r="K3745" s="129">
        <v>110</v>
      </c>
      <c r="L3745" s="121"/>
      <c r="M3745" s="121"/>
      <c r="N3745" s="121"/>
      <c r="O3745" s="136"/>
      <c r="P3745" s="136"/>
      <c r="Q3745" s="187"/>
    </row>
    <row r="3746" spans="7:17" x14ac:dyDescent="0.3">
      <c r="G3746" s="145" t="s">
        <v>39</v>
      </c>
      <c r="H3746" s="145" t="s">
        <v>40</v>
      </c>
      <c r="I3746" s="130">
        <v>2012</v>
      </c>
      <c r="J3746" s="146" t="s">
        <v>10</v>
      </c>
      <c r="K3746" s="129">
        <v>98</v>
      </c>
      <c r="L3746" s="121"/>
      <c r="M3746" s="121"/>
      <c r="N3746" s="121"/>
      <c r="O3746" s="136"/>
      <c r="P3746" s="136"/>
      <c r="Q3746" s="187"/>
    </row>
    <row r="3747" spans="7:17" x14ac:dyDescent="0.3">
      <c r="G3747" s="145" t="s">
        <v>39</v>
      </c>
      <c r="H3747" s="145" t="s">
        <v>40</v>
      </c>
      <c r="I3747" s="130">
        <v>2012</v>
      </c>
      <c r="J3747" s="146" t="s">
        <v>11</v>
      </c>
      <c r="K3747" s="129">
        <v>84</v>
      </c>
      <c r="L3747" s="121"/>
      <c r="M3747" s="121"/>
      <c r="N3747" s="121"/>
      <c r="O3747" s="136"/>
      <c r="P3747" s="136"/>
      <c r="Q3747" s="187"/>
    </row>
    <row r="3748" spans="7:17" x14ac:dyDescent="0.3">
      <c r="G3748" s="145" t="s">
        <v>39</v>
      </c>
      <c r="H3748" s="145" t="s">
        <v>40</v>
      </c>
      <c r="I3748" s="130">
        <v>2012</v>
      </c>
      <c r="J3748" s="146" t="s">
        <v>12</v>
      </c>
      <c r="K3748" s="129">
        <v>63</v>
      </c>
      <c r="L3748" s="121"/>
      <c r="M3748" s="121"/>
      <c r="N3748" s="121"/>
      <c r="O3748" s="136"/>
      <c r="P3748" s="136"/>
      <c r="Q3748" s="187"/>
    </row>
    <row r="3749" spans="7:17" x14ac:dyDescent="0.3">
      <c r="G3749" s="145" t="s">
        <v>39</v>
      </c>
      <c r="H3749" s="145" t="s">
        <v>40</v>
      </c>
      <c r="I3749" s="130">
        <v>2012</v>
      </c>
      <c r="J3749" s="146" t="s">
        <v>13</v>
      </c>
      <c r="K3749" s="129">
        <v>109</v>
      </c>
      <c r="L3749" s="121"/>
      <c r="M3749" s="121"/>
      <c r="N3749" s="121"/>
      <c r="O3749" s="136"/>
      <c r="P3749" s="136"/>
      <c r="Q3749" s="187"/>
    </row>
    <row r="3750" spans="7:17" x14ac:dyDescent="0.3">
      <c r="G3750" s="145" t="s">
        <v>39</v>
      </c>
      <c r="H3750" s="145" t="s">
        <v>40</v>
      </c>
      <c r="I3750" s="130">
        <v>2012</v>
      </c>
      <c r="J3750" s="146" t="s">
        <v>14</v>
      </c>
      <c r="K3750" s="129">
        <v>118</v>
      </c>
      <c r="L3750" s="121"/>
      <c r="M3750" s="121"/>
      <c r="N3750" s="121"/>
      <c r="O3750" s="136"/>
      <c r="P3750" s="136"/>
      <c r="Q3750" s="187"/>
    </row>
    <row r="3751" spans="7:17" x14ac:dyDescent="0.3">
      <c r="G3751" s="145" t="s">
        <v>39</v>
      </c>
      <c r="H3751" s="145" t="s">
        <v>40</v>
      </c>
      <c r="I3751" s="130">
        <v>2012</v>
      </c>
      <c r="J3751" s="146" t="s">
        <v>15</v>
      </c>
      <c r="K3751" s="129">
        <v>95</v>
      </c>
      <c r="L3751" s="121"/>
      <c r="M3751" s="121"/>
      <c r="N3751" s="121"/>
      <c r="O3751" s="136"/>
      <c r="P3751" s="136"/>
      <c r="Q3751" s="187"/>
    </row>
    <row r="3752" spans="7:17" x14ac:dyDescent="0.3">
      <c r="G3752" s="145" t="s">
        <v>41</v>
      </c>
      <c r="H3752" s="145" t="s">
        <v>42</v>
      </c>
      <c r="I3752" s="130">
        <v>2012</v>
      </c>
      <c r="J3752" s="146" t="s">
        <v>4</v>
      </c>
      <c r="K3752" s="129">
        <v>16</v>
      </c>
      <c r="L3752" s="121"/>
      <c r="M3752" s="121"/>
      <c r="N3752" s="121"/>
      <c r="O3752" s="136"/>
      <c r="P3752" s="136"/>
      <c r="Q3752" s="187"/>
    </row>
    <row r="3753" spans="7:17" x14ac:dyDescent="0.3">
      <c r="G3753" s="145" t="s">
        <v>41</v>
      </c>
      <c r="H3753" s="145" t="s">
        <v>42</v>
      </c>
      <c r="I3753" s="130">
        <v>2012</v>
      </c>
      <c r="J3753" s="146" t="s">
        <v>5</v>
      </c>
      <c r="K3753" s="129">
        <v>53</v>
      </c>
      <c r="L3753" s="121"/>
      <c r="M3753" s="121"/>
      <c r="N3753" s="121"/>
      <c r="O3753" s="136"/>
      <c r="P3753" s="136"/>
      <c r="Q3753" s="187"/>
    </row>
    <row r="3754" spans="7:17" x14ac:dyDescent="0.3">
      <c r="G3754" s="145" t="s">
        <v>41</v>
      </c>
      <c r="H3754" s="145" t="s">
        <v>42</v>
      </c>
      <c r="I3754" s="130">
        <v>2012</v>
      </c>
      <c r="J3754" s="146" t="s">
        <v>6</v>
      </c>
      <c r="K3754" s="129">
        <v>59</v>
      </c>
      <c r="L3754" s="121"/>
      <c r="M3754" s="121"/>
      <c r="N3754" s="121"/>
      <c r="O3754" s="136"/>
      <c r="P3754" s="136"/>
      <c r="Q3754" s="187"/>
    </row>
    <row r="3755" spans="7:17" x14ac:dyDescent="0.3">
      <c r="G3755" s="145" t="s">
        <v>41</v>
      </c>
      <c r="H3755" s="145" t="s">
        <v>42</v>
      </c>
      <c r="I3755" s="130">
        <v>2012</v>
      </c>
      <c r="J3755" s="146" t="s">
        <v>7</v>
      </c>
      <c r="K3755" s="129">
        <v>13</v>
      </c>
      <c r="L3755" s="121"/>
      <c r="M3755" s="121"/>
      <c r="N3755" s="121"/>
      <c r="O3755" s="136"/>
      <c r="P3755" s="136"/>
      <c r="Q3755" s="187"/>
    </row>
    <row r="3756" spans="7:17" x14ac:dyDescent="0.3">
      <c r="G3756" s="145" t="s">
        <v>41</v>
      </c>
      <c r="H3756" s="145" t="s">
        <v>42</v>
      </c>
      <c r="I3756" s="130">
        <v>2012</v>
      </c>
      <c r="J3756" s="146" t="s">
        <v>8</v>
      </c>
      <c r="K3756" s="129">
        <v>13</v>
      </c>
      <c r="L3756" s="121"/>
      <c r="M3756" s="121"/>
      <c r="N3756" s="121"/>
      <c r="O3756" s="136"/>
      <c r="P3756" s="136"/>
      <c r="Q3756" s="187"/>
    </row>
    <row r="3757" spans="7:17" x14ac:dyDescent="0.3">
      <c r="G3757" s="145" t="s">
        <v>41</v>
      </c>
      <c r="H3757" s="145" t="s">
        <v>42</v>
      </c>
      <c r="I3757" s="130">
        <v>2012</v>
      </c>
      <c r="J3757" s="146" t="s">
        <v>9</v>
      </c>
      <c r="K3757" s="129">
        <v>11</v>
      </c>
      <c r="L3757" s="121"/>
      <c r="M3757" s="121"/>
      <c r="N3757" s="121"/>
      <c r="O3757" s="136"/>
      <c r="P3757" s="136"/>
      <c r="Q3757" s="187"/>
    </row>
    <row r="3758" spans="7:17" x14ac:dyDescent="0.3">
      <c r="G3758" s="145" t="s">
        <v>41</v>
      </c>
      <c r="H3758" s="145" t="s">
        <v>42</v>
      </c>
      <c r="I3758" s="130">
        <v>2012</v>
      </c>
      <c r="J3758" s="146" t="s">
        <v>10</v>
      </c>
      <c r="K3758" s="129">
        <v>13</v>
      </c>
      <c r="L3758" s="121"/>
      <c r="M3758" s="121"/>
      <c r="N3758" s="121"/>
      <c r="O3758" s="136"/>
      <c r="P3758" s="136"/>
      <c r="Q3758" s="187"/>
    </row>
    <row r="3759" spans="7:17" x14ac:dyDescent="0.3">
      <c r="G3759" s="145" t="s">
        <v>41</v>
      </c>
      <c r="H3759" s="145" t="s">
        <v>42</v>
      </c>
      <c r="I3759" s="130">
        <v>2012</v>
      </c>
      <c r="J3759" s="146" t="s">
        <v>11</v>
      </c>
      <c r="K3759" s="129">
        <v>519</v>
      </c>
      <c r="L3759" s="121"/>
      <c r="M3759" s="121"/>
      <c r="N3759" s="121"/>
      <c r="O3759" s="136"/>
      <c r="P3759" s="136"/>
      <c r="Q3759" s="187"/>
    </row>
    <row r="3760" spans="7:17" x14ac:dyDescent="0.3">
      <c r="G3760" s="145" t="s">
        <v>41</v>
      </c>
      <c r="H3760" s="145" t="s">
        <v>42</v>
      </c>
      <c r="I3760" s="130">
        <v>2012</v>
      </c>
      <c r="J3760" s="146" t="s">
        <v>12</v>
      </c>
      <c r="K3760" s="129">
        <v>156</v>
      </c>
      <c r="L3760" s="121"/>
      <c r="M3760" s="121"/>
      <c r="N3760" s="121"/>
      <c r="O3760" s="136"/>
      <c r="P3760" s="136"/>
      <c r="Q3760" s="187"/>
    </row>
    <row r="3761" spans="7:17" x14ac:dyDescent="0.3">
      <c r="G3761" s="145" t="s">
        <v>41</v>
      </c>
      <c r="H3761" s="145" t="s">
        <v>42</v>
      </c>
      <c r="I3761" s="130">
        <v>2012</v>
      </c>
      <c r="J3761" s="146" t="s">
        <v>13</v>
      </c>
      <c r="K3761" s="129">
        <v>24</v>
      </c>
      <c r="L3761" s="121"/>
      <c r="M3761" s="121"/>
      <c r="N3761" s="121"/>
      <c r="O3761" s="136"/>
      <c r="P3761" s="136"/>
      <c r="Q3761" s="187"/>
    </row>
    <row r="3762" spans="7:17" x14ac:dyDescent="0.3">
      <c r="G3762" s="145" t="s">
        <v>41</v>
      </c>
      <c r="H3762" s="145" t="s">
        <v>42</v>
      </c>
      <c r="I3762" s="130">
        <v>2012</v>
      </c>
      <c r="J3762" s="146" t="s">
        <v>14</v>
      </c>
      <c r="K3762" s="129">
        <v>125</v>
      </c>
      <c r="L3762" s="121"/>
      <c r="M3762" s="121"/>
      <c r="N3762" s="121"/>
      <c r="O3762" s="136"/>
      <c r="P3762" s="136"/>
      <c r="Q3762" s="187"/>
    </row>
    <row r="3763" spans="7:17" x14ac:dyDescent="0.3">
      <c r="G3763" s="145" t="s">
        <v>41</v>
      </c>
      <c r="H3763" s="145" t="s">
        <v>42</v>
      </c>
      <c r="I3763" s="130">
        <v>2012</v>
      </c>
      <c r="J3763" s="146" t="s">
        <v>15</v>
      </c>
      <c r="K3763" s="129">
        <v>12</v>
      </c>
      <c r="L3763" s="121"/>
      <c r="M3763" s="121"/>
      <c r="N3763" s="121"/>
      <c r="O3763" s="136"/>
      <c r="P3763" s="136"/>
      <c r="Q3763" s="187"/>
    </row>
    <row r="3764" spans="7:17" x14ac:dyDescent="0.3">
      <c r="G3764" s="145" t="s">
        <v>45</v>
      </c>
      <c r="H3764" s="145" t="s">
        <v>46</v>
      </c>
      <c r="I3764" s="130">
        <v>2012</v>
      </c>
      <c r="J3764" s="146" t="s">
        <v>8</v>
      </c>
      <c r="K3764" s="129">
        <v>7</v>
      </c>
      <c r="L3764" s="121"/>
      <c r="M3764" s="121"/>
      <c r="N3764" s="121"/>
      <c r="O3764" s="136"/>
      <c r="P3764" s="136"/>
      <c r="Q3764" s="187"/>
    </row>
    <row r="3765" spans="7:17" x14ac:dyDescent="0.3">
      <c r="G3765" s="145" t="s">
        <v>45</v>
      </c>
      <c r="H3765" s="145" t="s">
        <v>46</v>
      </c>
      <c r="I3765" s="130">
        <v>2012</v>
      </c>
      <c r="J3765" s="146" t="s">
        <v>10</v>
      </c>
      <c r="K3765" s="129">
        <v>4</v>
      </c>
      <c r="L3765" s="121"/>
      <c r="M3765" s="121"/>
      <c r="N3765" s="121"/>
      <c r="O3765" s="136"/>
      <c r="P3765" s="136"/>
      <c r="Q3765" s="187"/>
    </row>
    <row r="3766" spans="7:17" x14ac:dyDescent="0.3">
      <c r="G3766" s="145" t="s">
        <v>45</v>
      </c>
      <c r="H3766" s="145" t="s">
        <v>46</v>
      </c>
      <c r="I3766" s="130">
        <v>2012</v>
      </c>
      <c r="J3766" s="146" t="s">
        <v>12</v>
      </c>
      <c r="K3766" s="129">
        <v>6</v>
      </c>
      <c r="L3766" s="121"/>
      <c r="M3766" s="121"/>
      <c r="N3766" s="121"/>
      <c r="O3766" s="136"/>
      <c r="P3766" s="136"/>
      <c r="Q3766" s="187"/>
    </row>
    <row r="3767" spans="7:17" x14ac:dyDescent="0.3">
      <c r="G3767" s="145" t="s">
        <v>45</v>
      </c>
      <c r="H3767" s="145" t="s">
        <v>46</v>
      </c>
      <c r="I3767" s="130">
        <v>2012</v>
      </c>
      <c r="J3767" s="146" t="s">
        <v>13</v>
      </c>
      <c r="K3767" s="129">
        <v>1</v>
      </c>
      <c r="L3767" s="121"/>
      <c r="M3767" s="121"/>
      <c r="N3767" s="121"/>
      <c r="O3767" s="136"/>
      <c r="P3767" s="136"/>
      <c r="Q3767" s="187"/>
    </row>
    <row r="3768" spans="7:17" x14ac:dyDescent="0.3">
      <c r="G3768" s="145" t="s">
        <v>45</v>
      </c>
      <c r="H3768" s="145" t="s">
        <v>46</v>
      </c>
      <c r="I3768" s="130">
        <v>2012</v>
      </c>
      <c r="J3768" s="146" t="s">
        <v>15</v>
      </c>
      <c r="K3768" s="129">
        <v>1</v>
      </c>
      <c r="L3768" s="121"/>
      <c r="M3768" s="121"/>
      <c r="N3768" s="121"/>
      <c r="O3768" s="136"/>
      <c r="P3768" s="136"/>
      <c r="Q3768" s="187"/>
    </row>
    <row r="3769" spans="7:17" x14ac:dyDescent="0.3">
      <c r="G3769" s="145" t="s">
        <v>247</v>
      </c>
      <c r="H3769" s="145" t="s">
        <v>247</v>
      </c>
      <c r="I3769" s="130">
        <v>2012</v>
      </c>
      <c r="J3769" s="146" t="s">
        <v>12</v>
      </c>
      <c r="K3769" s="129">
        <v>2</v>
      </c>
      <c r="L3769" s="121"/>
      <c r="M3769" s="121"/>
      <c r="N3769" s="121"/>
      <c r="O3769" s="136"/>
      <c r="P3769" s="136"/>
      <c r="Q3769" s="187"/>
    </row>
    <row r="3770" spans="7:17" x14ac:dyDescent="0.3">
      <c r="G3770" s="145" t="s">
        <v>247</v>
      </c>
      <c r="H3770" s="145" t="s">
        <v>247</v>
      </c>
      <c r="I3770" s="130">
        <v>2012</v>
      </c>
      <c r="J3770" s="146" t="s">
        <v>13</v>
      </c>
      <c r="K3770" s="129">
        <v>8</v>
      </c>
      <c r="L3770" s="121"/>
      <c r="M3770" s="121"/>
      <c r="N3770" s="121"/>
      <c r="O3770" s="136"/>
      <c r="P3770" s="136"/>
      <c r="Q3770" s="187"/>
    </row>
    <row r="3771" spans="7:17" x14ac:dyDescent="0.3">
      <c r="G3771" s="145" t="s">
        <v>247</v>
      </c>
      <c r="H3771" s="145" t="s">
        <v>247</v>
      </c>
      <c r="I3771" s="130">
        <v>2012</v>
      </c>
      <c r="J3771" s="146" t="s">
        <v>14</v>
      </c>
      <c r="K3771" s="129">
        <v>10</v>
      </c>
      <c r="L3771" s="121"/>
      <c r="M3771" s="121"/>
      <c r="N3771" s="121"/>
      <c r="O3771" s="136"/>
      <c r="P3771" s="136"/>
      <c r="Q3771" s="187"/>
    </row>
    <row r="3772" spans="7:17" x14ac:dyDescent="0.3">
      <c r="G3772" s="145" t="s">
        <v>247</v>
      </c>
      <c r="H3772" s="145" t="s">
        <v>247</v>
      </c>
      <c r="I3772" s="130">
        <v>2012</v>
      </c>
      <c r="J3772" s="146" t="s">
        <v>15</v>
      </c>
      <c r="K3772" s="129">
        <v>3</v>
      </c>
      <c r="L3772" s="121"/>
      <c r="M3772" s="121"/>
      <c r="N3772" s="121"/>
      <c r="O3772" s="136"/>
      <c r="P3772" s="136"/>
      <c r="Q3772" s="187"/>
    </row>
    <row r="3773" spans="7:17" x14ac:dyDescent="0.3">
      <c r="G3773" s="145" t="s">
        <v>48</v>
      </c>
      <c r="H3773" s="145" t="s">
        <v>49</v>
      </c>
      <c r="I3773" s="130">
        <v>2012</v>
      </c>
      <c r="J3773" s="146" t="s">
        <v>4</v>
      </c>
      <c r="K3773" s="129">
        <v>549</v>
      </c>
      <c r="L3773" s="121"/>
      <c r="M3773" s="121"/>
      <c r="N3773" s="121"/>
      <c r="O3773" s="136"/>
      <c r="P3773" s="136"/>
      <c r="Q3773" s="187"/>
    </row>
    <row r="3774" spans="7:17" x14ac:dyDescent="0.3">
      <c r="G3774" s="145" t="s">
        <v>48</v>
      </c>
      <c r="H3774" s="145" t="s">
        <v>49</v>
      </c>
      <c r="I3774" s="130">
        <v>2012</v>
      </c>
      <c r="J3774" s="146" t="s">
        <v>5</v>
      </c>
      <c r="K3774" s="129">
        <v>453</v>
      </c>
      <c r="L3774" s="121"/>
      <c r="M3774" s="121"/>
      <c r="N3774" s="121"/>
      <c r="O3774" s="136"/>
      <c r="P3774" s="136"/>
      <c r="Q3774" s="187"/>
    </row>
    <row r="3775" spans="7:17" x14ac:dyDescent="0.3">
      <c r="G3775" s="145" t="s">
        <v>48</v>
      </c>
      <c r="H3775" s="145" t="s">
        <v>49</v>
      </c>
      <c r="I3775" s="130">
        <v>2012</v>
      </c>
      <c r="J3775" s="146" t="s">
        <v>6</v>
      </c>
      <c r="K3775" s="129">
        <v>546</v>
      </c>
      <c r="L3775" s="121"/>
      <c r="M3775" s="121"/>
      <c r="N3775" s="121"/>
      <c r="O3775" s="136"/>
      <c r="P3775" s="136"/>
      <c r="Q3775" s="187"/>
    </row>
    <row r="3776" spans="7:17" x14ac:dyDescent="0.3">
      <c r="G3776" s="145" t="s">
        <v>48</v>
      </c>
      <c r="H3776" s="145" t="s">
        <v>49</v>
      </c>
      <c r="I3776" s="130">
        <v>2012</v>
      </c>
      <c r="J3776" s="146" t="s">
        <v>7</v>
      </c>
      <c r="K3776" s="129">
        <v>520</v>
      </c>
      <c r="L3776" s="121"/>
      <c r="M3776" s="121"/>
      <c r="N3776" s="121"/>
      <c r="O3776" s="136"/>
      <c r="P3776" s="136"/>
      <c r="Q3776" s="187"/>
    </row>
    <row r="3777" spans="7:17" x14ac:dyDescent="0.3">
      <c r="G3777" s="145" t="s">
        <v>48</v>
      </c>
      <c r="H3777" s="145" t="s">
        <v>49</v>
      </c>
      <c r="I3777" s="130">
        <v>2012</v>
      </c>
      <c r="J3777" s="146" t="s">
        <v>8</v>
      </c>
      <c r="K3777" s="129">
        <v>1232</v>
      </c>
      <c r="L3777" s="121"/>
      <c r="M3777" s="121"/>
      <c r="N3777" s="121"/>
      <c r="O3777" s="136"/>
      <c r="P3777" s="136"/>
      <c r="Q3777" s="187"/>
    </row>
    <row r="3778" spans="7:17" x14ac:dyDescent="0.3">
      <c r="G3778" s="145" t="s">
        <v>48</v>
      </c>
      <c r="H3778" s="145" t="s">
        <v>49</v>
      </c>
      <c r="I3778" s="130">
        <v>2012</v>
      </c>
      <c r="J3778" s="146" t="s">
        <v>9</v>
      </c>
      <c r="K3778" s="129">
        <v>494</v>
      </c>
      <c r="L3778" s="121"/>
      <c r="M3778" s="121"/>
      <c r="N3778" s="121"/>
      <c r="O3778" s="136"/>
      <c r="P3778" s="136"/>
      <c r="Q3778" s="187"/>
    </row>
    <row r="3779" spans="7:17" x14ac:dyDescent="0.3">
      <c r="G3779" s="145" t="s">
        <v>48</v>
      </c>
      <c r="H3779" s="145" t="s">
        <v>49</v>
      </c>
      <c r="I3779" s="130">
        <v>2012</v>
      </c>
      <c r="J3779" s="146" t="s">
        <v>10</v>
      </c>
      <c r="K3779" s="129">
        <v>525</v>
      </c>
      <c r="L3779" s="121"/>
      <c r="M3779" s="121"/>
      <c r="N3779" s="121"/>
      <c r="O3779" s="136"/>
      <c r="P3779" s="136"/>
      <c r="Q3779" s="187"/>
    </row>
    <row r="3780" spans="7:17" x14ac:dyDescent="0.3">
      <c r="G3780" s="145" t="s">
        <v>48</v>
      </c>
      <c r="H3780" s="145" t="s">
        <v>49</v>
      </c>
      <c r="I3780" s="130">
        <v>2012</v>
      </c>
      <c r="J3780" s="146" t="s">
        <v>11</v>
      </c>
      <c r="K3780" s="129">
        <v>562</v>
      </c>
      <c r="L3780" s="121"/>
      <c r="M3780" s="121"/>
      <c r="N3780" s="121"/>
      <c r="O3780" s="136"/>
      <c r="P3780" s="136"/>
      <c r="Q3780" s="187"/>
    </row>
    <row r="3781" spans="7:17" x14ac:dyDescent="0.3">
      <c r="G3781" s="145" t="s">
        <v>48</v>
      </c>
      <c r="H3781" s="145" t="s">
        <v>49</v>
      </c>
      <c r="I3781" s="130">
        <v>2012</v>
      </c>
      <c r="J3781" s="146" t="s">
        <v>12</v>
      </c>
      <c r="K3781" s="129">
        <v>511</v>
      </c>
      <c r="L3781" s="121"/>
      <c r="M3781" s="121"/>
      <c r="N3781" s="121"/>
      <c r="O3781" s="136"/>
      <c r="P3781" s="136"/>
      <c r="Q3781" s="187"/>
    </row>
    <row r="3782" spans="7:17" x14ac:dyDescent="0.3">
      <c r="G3782" s="145" t="s">
        <v>48</v>
      </c>
      <c r="H3782" s="145" t="s">
        <v>49</v>
      </c>
      <c r="I3782" s="130">
        <v>2012</v>
      </c>
      <c r="J3782" s="146" t="s">
        <v>13</v>
      </c>
      <c r="K3782" s="129">
        <v>574</v>
      </c>
      <c r="L3782" s="121"/>
      <c r="M3782" s="121"/>
      <c r="N3782" s="121"/>
      <c r="O3782" s="136"/>
      <c r="P3782" s="136"/>
      <c r="Q3782" s="187"/>
    </row>
    <row r="3783" spans="7:17" x14ac:dyDescent="0.3">
      <c r="G3783" s="145" t="s">
        <v>48</v>
      </c>
      <c r="H3783" s="145" t="s">
        <v>49</v>
      </c>
      <c r="I3783" s="130">
        <v>2012</v>
      </c>
      <c r="J3783" s="146" t="s">
        <v>14</v>
      </c>
      <c r="K3783" s="129">
        <v>479</v>
      </c>
      <c r="L3783" s="121"/>
      <c r="M3783" s="121"/>
      <c r="N3783" s="121"/>
      <c r="O3783" s="136"/>
      <c r="P3783" s="136"/>
      <c r="Q3783" s="187"/>
    </row>
    <row r="3784" spans="7:17" x14ac:dyDescent="0.3">
      <c r="G3784" s="145" t="s">
        <v>48</v>
      </c>
      <c r="H3784" s="145" t="s">
        <v>49</v>
      </c>
      <c r="I3784" s="130">
        <v>2012</v>
      </c>
      <c r="J3784" s="146" t="s">
        <v>15</v>
      </c>
      <c r="K3784" s="129">
        <v>581</v>
      </c>
      <c r="L3784" s="121"/>
      <c r="M3784" s="121"/>
      <c r="N3784" s="121"/>
      <c r="O3784" s="136"/>
      <c r="P3784" s="136"/>
      <c r="Q3784" s="187"/>
    </row>
    <row r="3785" spans="7:17" x14ac:dyDescent="0.3">
      <c r="G3785" s="145" t="s">
        <v>50</v>
      </c>
      <c r="H3785" s="145" t="s">
        <v>51</v>
      </c>
      <c r="I3785" s="130">
        <v>2012</v>
      </c>
      <c r="J3785" s="146" t="s">
        <v>4</v>
      </c>
      <c r="K3785" s="129">
        <v>15936</v>
      </c>
      <c r="L3785" s="121"/>
      <c r="M3785" s="121"/>
      <c r="N3785" s="121"/>
      <c r="O3785" s="136"/>
      <c r="P3785" s="136"/>
      <c r="Q3785" s="187"/>
    </row>
    <row r="3786" spans="7:17" x14ac:dyDescent="0.3">
      <c r="G3786" s="145" t="s">
        <v>50</v>
      </c>
      <c r="H3786" s="145" t="s">
        <v>51</v>
      </c>
      <c r="I3786" s="130">
        <v>2012</v>
      </c>
      <c r="J3786" s="146" t="s">
        <v>5</v>
      </c>
      <c r="K3786" s="129">
        <v>7251</v>
      </c>
      <c r="L3786" s="121"/>
      <c r="M3786" s="121"/>
      <c r="N3786" s="121"/>
      <c r="O3786" s="136"/>
      <c r="P3786" s="136"/>
      <c r="Q3786" s="187"/>
    </row>
    <row r="3787" spans="7:17" x14ac:dyDescent="0.3">
      <c r="G3787" s="145" t="s">
        <v>50</v>
      </c>
      <c r="H3787" s="145" t="s">
        <v>51</v>
      </c>
      <c r="I3787" s="130">
        <v>2012</v>
      </c>
      <c r="J3787" s="146" t="s">
        <v>6</v>
      </c>
      <c r="K3787" s="129">
        <v>13690</v>
      </c>
      <c r="L3787" s="121"/>
      <c r="M3787" s="121"/>
      <c r="N3787" s="121"/>
      <c r="O3787" s="136"/>
      <c r="P3787" s="136"/>
      <c r="Q3787" s="187"/>
    </row>
    <row r="3788" spans="7:17" x14ac:dyDescent="0.3">
      <c r="G3788" s="145" t="s">
        <v>50</v>
      </c>
      <c r="H3788" s="145" t="s">
        <v>51</v>
      </c>
      <c r="I3788" s="130">
        <v>2012</v>
      </c>
      <c r="J3788" s="146" t="s">
        <v>7</v>
      </c>
      <c r="K3788" s="129">
        <v>14478</v>
      </c>
      <c r="L3788" s="121"/>
      <c r="M3788" s="121"/>
      <c r="N3788" s="121"/>
      <c r="O3788" s="136"/>
      <c r="P3788" s="136"/>
      <c r="Q3788" s="187"/>
    </row>
    <row r="3789" spans="7:17" x14ac:dyDescent="0.3">
      <c r="G3789" s="145" t="s">
        <v>50</v>
      </c>
      <c r="H3789" s="145" t="s">
        <v>51</v>
      </c>
      <c r="I3789" s="130">
        <v>2012</v>
      </c>
      <c r="J3789" s="146" t="s">
        <v>8</v>
      </c>
      <c r="K3789" s="129">
        <v>12604</v>
      </c>
      <c r="L3789" s="121"/>
      <c r="M3789" s="121"/>
      <c r="N3789" s="121"/>
      <c r="O3789" s="136"/>
      <c r="P3789" s="136"/>
      <c r="Q3789" s="187"/>
    </row>
    <row r="3790" spans="7:17" x14ac:dyDescent="0.3">
      <c r="G3790" s="145" t="s">
        <v>50</v>
      </c>
      <c r="H3790" s="145" t="s">
        <v>51</v>
      </c>
      <c r="I3790" s="130">
        <v>2012</v>
      </c>
      <c r="J3790" s="146" t="s">
        <v>9</v>
      </c>
      <c r="K3790" s="129">
        <v>15246</v>
      </c>
      <c r="L3790" s="121"/>
      <c r="M3790" s="121"/>
      <c r="N3790" s="121"/>
      <c r="O3790" s="136"/>
      <c r="P3790" s="136"/>
      <c r="Q3790" s="187"/>
    </row>
    <row r="3791" spans="7:17" x14ac:dyDescent="0.3">
      <c r="G3791" s="145" t="s">
        <v>50</v>
      </c>
      <c r="H3791" s="145" t="s">
        <v>51</v>
      </c>
      <c r="I3791" s="130">
        <v>2012</v>
      </c>
      <c r="J3791" s="146" t="s">
        <v>10</v>
      </c>
      <c r="K3791" s="129">
        <v>15970</v>
      </c>
      <c r="L3791" s="121"/>
      <c r="M3791" s="121"/>
      <c r="N3791" s="121"/>
      <c r="O3791" s="136"/>
      <c r="P3791" s="136"/>
      <c r="Q3791" s="187"/>
    </row>
    <row r="3792" spans="7:17" x14ac:dyDescent="0.3">
      <c r="G3792" s="145" t="s">
        <v>50</v>
      </c>
      <c r="H3792" s="145" t="s">
        <v>51</v>
      </c>
      <c r="I3792" s="130">
        <v>2012</v>
      </c>
      <c r="J3792" s="146" t="s">
        <v>11</v>
      </c>
      <c r="K3792" s="129">
        <v>15712</v>
      </c>
      <c r="L3792" s="121"/>
      <c r="M3792" s="121"/>
      <c r="N3792" s="121"/>
      <c r="O3792" s="136"/>
      <c r="P3792" s="136"/>
      <c r="Q3792" s="187"/>
    </row>
    <row r="3793" spans="7:17" x14ac:dyDescent="0.3">
      <c r="G3793" s="145" t="s">
        <v>50</v>
      </c>
      <c r="H3793" s="145" t="s">
        <v>51</v>
      </c>
      <c r="I3793" s="130">
        <v>2012</v>
      </c>
      <c r="J3793" s="146" t="s">
        <v>12</v>
      </c>
      <c r="K3793" s="129">
        <v>10873</v>
      </c>
      <c r="L3793" s="121"/>
      <c r="M3793" s="121"/>
      <c r="N3793" s="121"/>
      <c r="O3793" s="136"/>
      <c r="P3793" s="136"/>
      <c r="Q3793" s="187"/>
    </row>
    <row r="3794" spans="7:17" x14ac:dyDescent="0.3">
      <c r="G3794" s="145" t="s">
        <v>50</v>
      </c>
      <c r="H3794" s="145" t="s">
        <v>51</v>
      </c>
      <c r="I3794" s="130">
        <v>2012</v>
      </c>
      <c r="J3794" s="146" t="s">
        <v>13</v>
      </c>
      <c r="K3794" s="129">
        <v>20862</v>
      </c>
      <c r="L3794" s="121"/>
      <c r="M3794" s="121"/>
      <c r="N3794" s="121"/>
      <c r="O3794" s="136"/>
      <c r="P3794" s="136"/>
      <c r="Q3794" s="187"/>
    </row>
    <row r="3795" spans="7:17" x14ac:dyDescent="0.3">
      <c r="G3795" s="145" t="s">
        <v>50</v>
      </c>
      <c r="H3795" s="145" t="s">
        <v>51</v>
      </c>
      <c r="I3795" s="130">
        <v>2012</v>
      </c>
      <c r="J3795" s="146" t="s">
        <v>14</v>
      </c>
      <c r="K3795" s="129">
        <v>23198</v>
      </c>
      <c r="L3795" s="121"/>
      <c r="M3795" s="121"/>
      <c r="N3795" s="121"/>
      <c r="O3795" s="136"/>
      <c r="P3795" s="136"/>
      <c r="Q3795" s="187"/>
    </row>
    <row r="3796" spans="7:17" x14ac:dyDescent="0.3">
      <c r="G3796" s="145" t="s">
        <v>50</v>
      </c>
      <c r="H3796" s="145" t="s">
        <v>51</v>
      </c>
      <c r="I3796" s="130">
        <v>2012</v>
      </c>
      <c r="J3796" s="146" t="s">
        <v>15</v>
      </c>
      <c r="K3796" s="129">
        <v>29673</v>
      </c>
      <c r="L3796" s="121"/>
      <c r="M3796" s="121"/>
      <c r="N3796" s="121"/>
      <c r="O3796" s="136"/>
      <c r="P3796" s="136"/>
      <c r="Q3796" s="187"/>
    </row>
    <row r="3797" spans="7:17" x14ac:dyDescent="0.3">
      <c r="G3797" s="145" t="s">
        <v>52</v>
      </c>
      <c r="H3797" s="145" t="s">
        <v>53</v>
      </c>
      <c r="I3797" s="130">
        <v>2012</v>
      </c>
      <c r="J3797" s="146" t="s">
        <v>4</v>
      </c>
      <c r="K3797" s="129">
        <v>29463</v>
      </c>
      <c r="L3797" s="121"/>
      <c r="M3797" s="121"/>
      <c r="N3797" s="121"/>
      <c r="O3797" s="136"/>
      <c r="P3797" s="136"/>
      <c r="Q3797" s="187"/>
    </row>
    <row r="3798" spans="7:17" x14ac:dyDescent="0.3">
      <c r="G3798" s="145" t="s">
        <v>52</v>
      </c>
      <c r="H3798" s="145" t="s">
        <v>53</v>
      </c>
      <c r="I3798" s="130">
        <v>2012</v>
      </c>
      <c r="J3798" s="146" t="s">
        <v>5</v>
      </c>
      <c r="K3798" s="129">
        <v>79249</v>
      </c>
      <c r="L3798" s="121"/>
      <c r="M3798" s="121"/>
      <c r="N3798" s="121"/>
      <c r="O3798" s="136"/>
      <c r="P3798" s="136"/>
      <c r="Q3798" s="187"/>
    </row>
    <row r="3799" spans="7:17" x14ac:dyDescent="0.3">
      <c r="G3799" s="145" t="s">
        <v>52</v>
      </c>
      <c r="H3799" s="145" t="s">
        <v>53</v>
      </c>
      <c r="I3799" s="130">
        <v>2012</v>
      </c>
      <c r="J3799" s="146" t="s">
        <v>6</v>
      </c>
      <c r="K3799" s="129">
        <v>50128</v>
      </c>
      <c r="L3799" s="121"/>
      <c r="M3799" s="121"/>
      <c r="N3799" s="121"/>
      <c r="O3799" s="136"/>
      <c r="P3799" s="136"/>
      <c r="Q3799" s="187"/>
    </row>
    <row r="3800" spans="7:17" x14ac:dyDescent="0.3">
      <c r="G3800" s="145" t="s">
        <v>52</v>
      </c>
      <c r="H3800" s="145" t="s">
        <v>53</v>
      </c>
      <c r="I3800" s="130">
        <v>2012</v>
      </c>
      <c r="J3800" s="146" t="s">
        <v>7</v>
      </c>
      <c r="K3800" s="129">
        <v>41818</v>
      </c>
      <c r="L3800" s="121"/>
      <c r="M3800" s="121"/>
      <c r="N3800" s="121"/>
      <c r="O3800" s="136"/>
      <c r="P3800" s="136"/>
      <c r="Q3800" s="187"/>
    </row>
    <row r="3801" spans="7:17" x14ac:dyDescent="0.3">
      <c r="G3801" s="145" t="s">
        <v>52</v>
      </c>
      <c r="H3801" s="145" t="s">
        <v>53</v>
      </c>
      <c r="I3801" s="130">
        <v>2012</v>
      </c>
      <c r="J3801" s="146" t="s">
        <v>8</v>
      </c>
      <c r="K3801" s="129">
        <v>44934</v>
      </c>
      <c r="L3801" s="121"/>
      <c r="M3801" s="121"/>
      <c r="N3801" s="121"/>
      <c r="O3801" s="136"/>
      <c r="P3801" s="136"/>
      <c r="Q3801" s="187"/>
    </row>
    <row r="3802" spans="7:17" x14ac:dyDescent="0.3">
      <c r="G3802" s="145" t="s">
        <v>52</v>
      </c>
      <c r="H3802" s="145" t="s">
        <v>53</v>
      </c>
      <c r="I3802" s="130">
        <v>2012</v>
      </c>
      <c r="J3802" s="146" t="s">
        <v>9</v>
      </c>
      <c r="K3802" s="129">
        <v>42118</v>
      </c>
      <c r="L3802" s="121"/>
      <c r="M3802" s="121"/>
      <c r="N3802" s="121"/>
      <c r="O3802" s="136"/>
      <c r="P3802" s="136"/>
      <c r="Q3802" s="187"/>
    </row>
    <row r="3803" spans="7:17" x14ac:dyDescent="0.3">
      <c r="G3803" s="145" t="s">
        <v>52</v>
      </c>
      <c r="H3803" s="145" t="s">
        <v>53</v>
      </c>
      <c r="I3803" s="130">
        <v>2012</v>
      </c>
      <c r="J3803" s="146" t="s">
        <v>10</v>
      </c>
      <c r="K3803" s="129">
        <v>41411</v>
      </c>
      <c r="L3803" s="121"/>
      <c r="M3803" s="121"/>
      <c r="N3803" s="121"/>
      <c r="O3803" s="136"/>
      <c r="P3803" s="136"/>
      <c r="Q3803" s="187"/>
    </row>
    <row r="3804" spans="7:17" x14ac:dyDescent="0.3">
      <c r="G3804" s="145" t="s">
        <v>52</v>
      </c>
      <c r="H3804" s="145" t="s">
        <v>53</v>
      </c>
      <c r="I3804" s="130">
        <v>2012</v>
      </c>
      <c r="J3804" s="146" t="s">
        <v>11</v>
      </c>
      <c r="K3804" s="129">
        <v>43973</v>
      </c>
      <c r="L3804" s="121"/>
      <c r="M3804" s="121"/>
      <c r="N3804" s="121"/>
      <c r="O3804" s="136"/>
      <c r="P3804" s="136"/>
      <c r="Q3804" s="187"/>
    </row>
    <row r="3805" spans="7:17" x14ac:dyDescent="0.3">
      <c r="G3805" s="145" t="s">
        <v>52</v>
      </c>
      <c r="H3805" s="145" t="s">
        <v>53</v>
      </c>
      <c r="I3805" s="130">
        <v>2012</v>
      </c>
      <c r="J3805" s="146" t="s">
        <v>12</v>
      </c>
      <c r="K3805" s="129">
        <v>41066</v>
      </c>
      <c r="L3805" s="121"/>
      <c r="M3805" s="121"/>
      <c r="N3805" s="121"/>
      <c r="O3805" s="136"/>
      <c r="P3805" s="136"/>
      <c r="Q3805" s="187"/>
    </row>
    <row r="3806" spans="7:17" x14ac:dyDescent="0.3">
      <c r="G3806" s="145" t="s">
        <v>52</v>
      </c>
      <c r="H3806" s="145" t="s">
        <v>53</v>
      </c>
      <c r="I3806" s="130">
        <v>2012</v>
      </c>
      <c r="J3806" s="146" t="s">
        <v>13</v>
      </c>
      <c r="K3806" s="129">
        <v>18309</v>
      </c>
      <c r="L3806" s="121"/>
      <c r="M3806" s="121"/>
      <c r="N3806" s="121"/>
      <c r="O3806" s="136"/>
      <c r="P3806" s="136"/>
      <c r="Q3806" s="187"/>
    </row>
    <row r="3807" spans="7:17" x14ac:dyDescent="0.3">
      <c r="G3807" s="145" t="s">
        <v>52</v>
      </c>
      <c r="H3807" s="145" t="s">
        <v>53</v>
      </c>
      <c r="I3807" s="130">
        <v>2012</v>
      </c>
      <c r="J3807" s="146" t="s">
        <v>14</v>
      </c>
      <c r="K3807" s="129">
        <v>14278</v>
      </c>
      <c r="L3807" s="121"/>
      <c r="M3807" s="121"/>
      <c r="N3807" s="121"/>
      <c r="O3807" s="136"/>
      <c r="P3807" s="136"/>
      <c r="Q3807" s="187"/>
    </row>
    <row r="3808" spans="7:17" x14ac:dyDescent="0.3">
      <c r="G3808" s="145" t="s">
        <v>52</v>
      </c>
      <c r="H3808" s="145" t="s">
        <v>53</v>
      </c>
      <c r="I3808" s="130">
        <v>2012</v>
      </c>
      <c r="J3808" s="146" t="s">
        <v>15</v>
      </c>
      <c r="K3808" s="129">
        <v>20732</v>
      </c>
      <c r="L3808" s="121"/>
      <c r="M3808" s="121"/>
      <c r="N3808" s="121"/>
      <c r="O3808" s="136"/>
      <c r="P3808" s="136"/>
      <c r="Q3808" s="187"/>
    </row>
    <row r="3809" spans="7:17" x14ac:dyDescent="0.3">
      <c r="G3809" s="145" t="s">
        <v>54</v>
      </c>
      <c r="H3809" s="145" t="s">
        <v>54</v>
      </c>
      <c r="I3809" s="130">
        <v>2012</v>
      </c>
      <c r="J3809" s="146" t="s">
        <v>4</v>
      </c>
      <c r="K3809" s="129">
        <v>224</v>
      </c>
      <c r="L3809" s="121"/>
      <c r="M3809" s="121"/>
      <c r="N3809" s="121"/>
      <c r="O3809" s="136"/>
      <c r="P3809" s="136"/>
      <c r="Q3809" s="187"/>
    </row>
    <row r="3810" spans="7:17" x14ac:dyDescent="0.3">
      <c r="G3810" s="145" t="s">
        <v>54</v>
      </c>
      <c r="H3810" s="145" t="s">
        <v>54</v>
      </c>
      <c r="I3810" s="130">
        <v>2012</v>
      </c>
      <c r="J3810" s="146" t="s">
        <v>5</v>
      </c>
      <c r="K3810" s="129">
        <v>122</v>
      </c>
      <c r="L3810" s="121"/>
      <c r="M3810" s="121"/>
      <c r="N3810" s="121"/>
      <c r="O3810" s="136"/>
      <c r="P3810" s="136"/>
      <c r="Q3810" s="187"/>
    </row>
    <row r="3811" spans="7:17" x14ac:dyDescent="0.3">
      <c r="G3811" s="145" t="s">
        <v>54</v>
      </c>
      <c r="H3811" s="145" t="s">
        <v>54</v>
      </c>
      <c r="I3811" s="130">
        <v>2012</v>
      </c>
      <c r="J3811" s="146" t="s">
        <v>6</v>
      </c>
      <c r="K3811" s="129">
        <v>171</v>
      </c>
      <c r="L3811" s="121"/>
      <c r="M3811" s="121"/>
      <c r="N3811" s="121"/>
      <c r="O3811" s="136"/>
      <c r="P3811" s="136"/>
      <c r="Q3811" s="187"/>
    </row>
    <row r="3812" spans="7:17" x14ac:dyDescent="0.3">
      <c r="G3812" s="145" t="s">
        <v>54</v>
      </c>
      <c r="H3812" s="145" t="s">
        <v>54</v>
      </c>
      <c r="I3812" s="130">
        <v>2012</v>
      </c>
      <c r="J3812" s="146" t="s">
        <v>7</v>
      </c>
      <c r="K3812" s="129">
        <v>429</v>
      </c>
      <c r="L3812" s="121"/>
      <c r="M3812" s="121"/>
      <c r="N3812" s="121"/>
      <c r="O3812" s="136"/>
      <c r="P3812" s="136"/>
      <c r="Q3812" s="187"/>
    </row>
    <row r="3813" spans="7:17" x14ac:dyDescent="0.3">
      <c r="G3813" s="145" t="s">
        <v>54</v>
      </c>
      <c r="H3813" s="145" t="s">
        <v>54</v>
      </c>
      <c r="I3813" s="130">
        <v>2012</v>
      </c>
      <c r="J3813" s="146" t="s">
        <v>8</v>
      </c>
      <c r="K3813" s="129">
        <v>209</v>
      </c>
      <c r="L3813" s="121"/>
      <c r="M3813" s="121"/>
      <c r="N3813" s="121"/>
      <c r="O3813" s="136"/>
      <c r="P3813" s="136"/>
      <c r="Q3813" s="187"/>
    </row>
    <row r="3814" spans="7:17" x14ac:dyDescent="0.3">
      <c r="G3814" s="145" t="s">
        <v>54</v>
      </c>
      <c r="H3814" s="145" t="s">
        <v>54</v>
      </c>
      <c r="I3814" s="130">
        <v>2012</v>
      </c>
      <c r="J3814" s="146" t="s">
        <v>9</v>
      </c>
      <c r="K3814" s="129">
        <v>130</v>
      </c>
      <c r="L3814" s="121"/>
      <c r="M3814" s="121"/>
      <c r="N3814" s="121"/>
      <c r="O3814" s="136"/>
      <c r="P3814" s="136"/>
      <c r="Q3814" s="187"/>
    </row>
    <row r="3815" spans="7:17" x14ac:dyDescent="0.3">
      <c r="G3815" s="145" t="s">
        <v>54</v>
      </c>
      <c r="H3815" s="145" t="s">
        <v>54</v>
      </c>
      <c r="I3815" s="130">
        <v>2012</v>
      </c>
      <c r="J3815" s="146" t="s">
        <v>10</v>
      </c>
      <c r="K3815" s="129">
        <v>181</v>
      </c>
      <c r="L3815" s="121"/>
      <c r="M3815" s="121"/>
      <c r="N3815" s="121"/>
      <c r="O3815" s="136"/>
      <c r="P3815" s="136"/>
      <c r="Q3815" s="187"/>
    </row>
    <row r="3816" spans="7:17" x14ac:dyDescent="0.3">
      <c r="G3816" s="145" t="s">
        <v>54</v>
      </c>
      <c r="H3816" s="145" t="s">
        <v>54</v>
      </c>
      <c r="I3816" s="130">
        <v>2012</v>
      </c>
      <c r="J3816" s="146" t="s">
        <v>11</v>
      </c>
      <c r="K3816" s="129">
        <v>207</v>
      </c>
      <c r="L3816" s="121"/>
      <c r="M3816" s="121"/>
      <c r="N3816" s="121"/>
      <c r="O3816" s="136"/>
      <c r="P3816" s="136"/>
      <c r="Q3816" s="187"/>
    </row>
    <row r="3817" spans="7:17" x14ac:dyDescent="0.3">
      <c r="G3817" s="145" t="s">
        <v>54</v>
      </c>
      <c r="H3817" s="145" t="s">
        <v>54</v>
      </c>
      <c r="I3817" s="130">
        <v>2012</v>
      </c>
      <c r="J3817" s="146" t="s">
        <v>12</v>
      </c>
      <c r="K3817" s="129">
        <v>135</v>
      </c>
      <c r="L3817" s="121"/>
      <c r="M3817" s="121"/>
      <c r="N3817" s="121"/>
      <c r="O3817" s="136"/>
      <c r="P3817" s="136"/>
      <c r="Q3817" s="187"/>
    </row>
    <row r="3818" spans="7:17" x14ac:dyDescent="0.3">
      <c r="G3818" s="145" t="s">
        <v>54</v>
      </c>
      <c r="H3818" s="145" t="s">
        <v>54</v>
      </c>
      <c r="I3818" s="130">
        <v>2012</v>
      </c>
      <c r="J3818" s="146" t="s">
        <v>13</v>
      </c>
      <c r="K3818" s="129">
        <v>238</v>
      </c>
      <c r="L3818" s="121"/>
      <c r="M3818" s="121"/>
      <c r="N3818" s="121"/>
      <c r="O3818" s="136"/>
      <c r="P3818" s="136"/>
      <c r="Q3818" s="187"/>
    </row>
    <row r="3819" spans="7:17" x14ac:dyDescent="0.3">
      <c r="G3819" s="145" t="s">
        <v>54</v>
      </c>
      <c r="H3819" s="145" t="s">
        <v>54</v>
      </c>
      <c r="I3819" s="130">
        <v>2012</v>
      </c>
      <c r="J3819" s="146" t="s">
        <v>14</v>
      </c>
      <c r="K3819" s="129">
        <v>130</v>
      </c>
      <c r="L3819" s="121"/>
      <c r="M3819" s="121"/>
      <c r="N3819" s="121"/>
      <c r="O3819" s="136"/>
      <c r="P3819" s="136"/>
      <c r="Q3819" s="187"/>
    </row>
    <row r="3820" spans="7:17" x14ac:dyDescent="0.3">
      <c r="G3820" s="145" t="s">
        <v>54</v>
      </c>
      <c r="H3820" s="145" t="s">
        <v>54</v>
      </c>
      <c r="I3820" s="130">
        <v>2012</v>
      </c>
      <c r="J3820" s="146" t="s">
        <v>15</v>
      </c>
      <c r="K3820" s="129">
        <v>233</v>
      </c>
      <c r="L3820" s="121"/>
      <c r="M3820" s="121"/>
      <c r="N3820" s="121"/>
      <c r="O3820" s="136"/>
      <c r="P3820" s="136"/>
      <c r="Q3820" s="187"/>
    </row>
    <row r="3821" spans="7:17" x14ac:dyDescent="0.3">
      <c r="G3821" s="145" t="s">
        <v>19</v>
      </c>
      <c r="H3821" s="145" t="s">
        <v>56</v>
      </c>
      <c r="I3821" s="130">
        <v>2011</v>
      </c>
      <c r="J3821" s="146" t="s">
        <v>12</v>
      </c>
      <c r="K3821" s="129">
        <v>1</v>
      </c>
      <c r="L3821" s="121"/>
      <c r="M3821" s="121"/>
      <c r="N3821" s="121"/>
      <c r="O3821" s="136"/>
      <c r="P3821" s="136"/>
      <c r="Q3821" s="187"/>
    </row>
    <row r="3822" spans="7:17" x14ac:dyDescent="0.3">
      <c r="G3822" s="145" t="s">
        <v>19</v>
      </c>
      <c r="H3822" s="145" t="s">
        <v>58</v>
      </c>
      <c r="I3822" s="130">
        <v>2011</v>
      </c>
      <c r="J3822" s="146" t="s">
        <v>4</v>
      </c>
      <c r="K3822" s="129">
        <v>1</v>
      </c>
      <c r="L3822" s="121"/>
      <c r="M3822" s="121"/>
      <c r="N3822" s="121"/>
      <c r="O3822" s="136"/>
      <c r="P3822" s="136"/>
      <c r="Q3822" s="187"/>
    </row>
    <row r="3823" spans="7:17" x14ac:dyDescent="0.3">
      <c r="G3823" s="145" t="s">
        <v>19</v>
      </c>
      <c r="H3823" s="145" t="s">
        <v>58</v>
      </c>
      <c r="I3823" s="130">
        <v>2011</v>
      </c>
      <c r="J3823" s="146" t="s">
        <v>6</v>
      </c>
      <c r="K3823" s="129">
        <v>12</v>
      </c>
      <c r="L3823" s="121"/>
      <c r="M3823" s="121"/>
      <c r="N3823" s="121"/>
      <c r="O3823" s="136"/>
      <c r="P3823" s="136"/>
      <c r="Q3823" s="187"/>
    </row>
    <row r="3824" spans="7:17" x14ac:dyDescent="0.3">
      <c r="G3824" s="145" t="s">
        <v>19</v>
      </c>
      <c r="H3824" s="145" t="s">
        <v>58</v>
      </c>
      <c r="I3824" s="130">
        <v>2011</v>
      </c>
      <c r="J3824" s="146" t="s">
        <v>7</v>
      </c>
      <c r="K3824" s="129">
        <v>10</v>
      </c>
      <c r="L3824" s="121"/>
      <c r="M3824" s="121"/>
      <c r="N3824" s="121"/>
      <c r="O3824" s="136"/>
      <c r="P3824" s="136"/>
      <c r="Q3824" s="187"/>
    </row>
    <row r="3825" spans="7:17" x14ac:dyDescent="0.3">
      <c r="G3825" s="145" t="s">
        <v>19</v>
      </c>
      <c r="H3825" s="145" t="s">
        <v>58</v>
      </c>
      <c r="I3825" s="130">
        <v>2011</v>
      </c>
      <c r="J3825" s="146" t="s">
        <v>8</v>
      </c>
      <c r="K3825" s="129">
        <v>28</v>
      </c>
      <c r="L3825" s="121"/>
      <c r="M3825" s="121"/>
      <c r="N3825" s="121"/>
      <c r="O3825" s="136"/>
      <c r="P3825" s="136"/>
      <c r="Q3825" s="187"/>
    </row>
    <row r="3826" spans="7:17" x14ac:dyDescent="0.3">
      <c r="G3826" s="145" t="s">
        <v>19</v>
      </c>
      <c r="H3826" s="145" t="s">
        <v>58</v>
      </c>
      <c r="I3826" s="130">
        <v>2011</v>
      </c>
      <c r="J3826" s="146" t="s">
        <v>10</v>
      </c>
      <c r="K3826" s="129">
        <v>23</v>
      </c>
      <c r="L3826" s="121"/>
      <c r="M3826" s="121"/>
      <c r="N3826" s="121"/>
      <c r="O3826" s="136"/>
      <c r="P3826" s="136"/>
      <c r="Q3826" s="187"/>
    </row>
    <row r="3827" spans="7:17" x14ac:dyDescent="0.3">
      <c r="G3827" s="145" t="s">
        <v>19</v>
      </c>
      <c r="H3827" s="145" t="s">
        <v>58</v>
      </c>
      <c r="I3827" s="130">
        <v>2011</v>
      </c>
      <c r="J3827" s="146" t="s">
        <v>11</v>
      </c>
      <c r="K3827" s="129">
        <v>18</v>
      </c>
      <c r="L3827" s="121"/>
      <c r="M3827" s="121"/>
      <c r="N3827" s="121"/>
      <c r="O3827" s="136"/>
      <c r="P3827" s="136"/>
      <c r="Q3827" s="187"/>
    </row>
    <row r="3828" spans="7:17" x14ac:dyDescent="0.3">
      <c r="G3828" s="145" t="s">
        <v>19</v>
      </c>
      <c r="H3828" s="145" t="s">
        <v>58</v>
      </c>
      <c r="I3828" s="130">
        <v>2011</v>
      </c>
      <c r="J3828" s="146" t="s">
        <v>12</v>
      </c>
      <c r="K3828" s="129">
        <v>9</v>
      </c>
      <c r="L3828" s="121"/>
      <c r="M3828" s="121"/>
      <c r="N3828" s="121"/>
      <c r="O3828" s="136"/>
      <c r="P3828" s="136"/>
      <c r="Q3828" s="187"/>
    </row>
    <row r="3829" spans="7:17" x14ac:dyDescent="0.3">
      <c r="G3829" s="145" t="s">
        <v>19</v>
      </c>
      <c r="H3829" s="145" t="s">
        <v>58</v>
      </c>
      <c r="I3829" s="130">
        <v>2011</v>
      </c>
      <c r="J3829" s="146" t="s">
        <v>13</v>
      </c>
      <c r="K3829" s="129">
        <v>14</v>
      </c>
      <c r="L3829" s="121"/>
      <c r="M3829" s="121"/>
      <c r="N3829" s="121"/>
      <c r="O3829" s="136"/>
      <c r="P3829" s="136"/>
      <c r="Q3829" s="187"/>
    </row>
    <row r="3830" spans="7:17" x14ac:dyDescent="0.3">
      <c r="G3830" s="145" t="s">
        <v>19</v>
      </c>
      <c r="H3830" s="145" t="s">
        <v>58</v>
      </c>
      <c r="I3830" s="130">
        <v>2011</v>
      </c>
      <c r="J3830" s="146" t="s">
        <v>14</v>
      </c>
      <c r="K3830" s="129">
        <v>27</v>
      </c>
      <c r="L3830" s="121"/>
      <c r="M3830" s="121"/>
      <c r="N3830" s="121"/>
      <c r="O3830" s="136"/>
      <c r="P3830" s="136"/>
      <c r="Q3830" s="187"/>
    </row>
    <row r="3831" spans="7:17" x14ac:dyDescent="0.3">
      <c r="G3831" s="145" t="s">
        <v>19</v>
      </c>
      <c r="H3831" s="145" t="s">
        <v>58</v>
      </c>
      <c r="I3831" s="130">
        <v>2011</v>
      </c>
      <c r="J3831" s="146" t="s">
        <v>15</v>
      </c>
      <c r="K3831" s="129">
        <v>55</v>
      </c>
      <c r="L3831" s="121"/>
      <c r="M3831" s="121"/>
      <c r="N3831" s="121"/>
      <c r="O3831" s="136"/>
      <c r="P3831" s="136"/>
      <c r="Q3831" s="187"/>
    </row>
    <row r="3832" spans="7:17" x14ac:dyDescent="0.3">
      <c r="G3832" s="145" t="s">
        <v>19</v>
      </c>
      <c r="H3832" s="145" t="s">
        <v>59</v>
      </c>
      <c r="I3832" s="130">
        <v>2011</v>
      </c>
      <c r="J3832" s="146" t="s">
        <v>4</v>
      </c>
      <c r="K3832" s="129">
        <v>1267</v>
      </c>
      <c r="L3832" s="121"/>
      <c r="M3832" s="121"/>
      <c r="N3832" s="121"/>
      <c r="O3832" s="136"/>
      <c r="P3832" s="136"/>
      <c r="Q3832" s="187"/>
    </row>
    <row r="3833" spans="7:17" x14ac:dyDescent="0.3">
      <c r="G3833" s="145" t="s">
        <v>19</v>
      </c>
      <c r="H3833" s="145" t="s">
        <v>59</v>
      </c>
      <c r="I3833" s="130">
        <v>2011</v>
      </c>
      <c r="J3833" s="146" t="s">
        <v>5</v>
      </c>
      <c r="K3833" s="129">
        <v>3968</v>
      </c>
      <c r="L3833" s="121"/>
      <c r="M3833" s="121"/>
      <c r="N3833" s="121"/>
      <c r="O3833" s="136"/>
      <c r="P3833" s="136"/>
      <c r="Q3833" s="187"/>
    </row>
    <row r="3834" spans="7:17" x14ac:dyDescent="0.3">
      <c r="G3834" s="145" t="s">
        <v>19</v>
      </c>
      <c r="H3834" s="145" t="s">
        <v>59</v>
      </c>
      <c r="I3834" s="130">
        <v>2011</v>
      </c>
      <c r="J3834" s="146" t="s">
        <v>6</v>
      </c>
      <c r="K3834" s="129">
        <v>2398</v>
      </c>
      <c r="L3834" s="121"/>
      <c r="M3834" s="121"/>
      <c r="N3834" s="121"/>
      <c r="O3834" s="136"/>
      <c r="P3834" s="136"/>
      <c r="Q3834" s="187"/>
    </row>
    <row r="3835" spans="7:17" x14ac:dyDescent="0.3">
      <c r="G3835" s="145" t="s">
        <v>19</v>
      </c>
      <c r="H3835" s="145" t="s">
        <v>59</v>
      </c>
      <c r="I3835" s="130">
        <v>2011</v>
      </c>
      <c r="J3835" s="146" t="s">
        <v>7</v>
      </c>
      <c r="K3835" s="129">
        <v>2466</v>
      </c>
      <c r="L3835" s="121"/>
      <c r="M3835" s="121"/>
      <c r="N3835" s="121"/>
      <c r="O3835" s="136"/>
      <c r="P3835" s="136"/>
      <c r="Q3835" s="187"/>
    </row>
    <row r="3836" spans="7:17" x14ac:dyDescent="0.3">
      <c r="G3836" s="145" t="s">
        <v>19</v>
      </c>
      <c r="H3836" s="145" t="s">
        <v>59</v>
      </c>
      <c r="I3836" s="130">
        <v>2011</v>
      </c>
      <c r="J3836" s="146" t="s">
        <v>8</v>
      </c>
      <c r="K3836" s="129">
        <v>3257</v>
      </c>
      <c r="L3836" s="121"/>
      <c r="M3836" s="121"/>
      <c r="N3836" s="121"/>
      <c r="O3836" s="136"/>
      <c r="P3836" s="136"/>
      <c r="Q3836" s="187"/>
    </row>
    <row r="3837" spans="7:17" x14ac:dyDescent="0.3">
      <c r="G3837" s="145" t="s">
        <v>19</v>
      </c>
      <c r="H3837" s="145" t="s">
        <v>59</v>
      </c>
      <c r="I3837" s="130">
        <v>2011</v>
      </c>
      <c r="J3837" s="146" t="s">
        <v>9</v>
      </c>
      <c r="K3837" s="129">
        <v>2747</v>
      </c>
      <c r="L3837" s="121"/>
      <c r="M3837" s="121"/>
      <c r="N3837" s="121"/>
      <c r="O3837" s="136"/>
      <c r="P3837" s="136"/>
      <c r="Q3837" s="187"/>
    </row>
    <row r="3838" spans="7:17" x14ac:dyDescent="0.3">
      <c r="G3838" s="145" t="s">
        <v>19</v>
      </c>
      <c r="H3838" s="145" t="s">
        <v>59</v>
      </c>
      <c r="I3838" s="130">
        <v>2011</v>
      </c>
      <c r="J3838" s="146" t="s">
        <v>10</v>
      </c>
      <c r="K3838" s="129">
        <v>2011</v>
      </c>
      <c r="L3838" s="121"/>
      <c r="M3838" s="121"/>
      <c r="N3838" s="121"/>
      <c r="O3838" s="136"/>
      <c r="P3838" s="136"/>
      <c r="Q3838" s="187"/>
    </row>
    <row r="3839" spans="7:17" x14ac:dyDescent="0.3">
      <c r="G3839" s="145" t="s">
        <v>19</v>
      </c>
      <c r="H3839" s="145" t="s">
        <v>59</v>
      </c>
      <c r="I3839" s="130">
        <v>2011</v>
      </c>
      <c r="J3839" s="146" t="s">
        <v>11</v>
      </c>
      <c r="K3839" s="129">
        <v>3265</v>
      </c>
      <c r="L3839" s="121"/>
      <c r="M3839" s="121"/>
      <c r="N3839" s="121"/>
      <c r="O3839" s="136"/>
      <c r="P3839" s="136"/>
      <c r="Q3839" s="187"/>
    </row>
    <row r="3840" spans="7:17" x14ac:dyDescent="0.3">
      <c r="G3840" s="145" t="s">
        <v>19</v>
      </c>
      <c r="H3840" s="145" t="s">
        <v>59</v>
      </c>
      <c r="I3840" s="130">
        <v>2011</v>
      </c>
      <c r="J3840" s="146" t="s">
        <v>12</v>
      </c>
      <c r="K3840" s="129">
        <v>2244</v>
      </c>
      <c r="L3840" s="121"/>
      <c r="M3840" s="121"/>
      <c r="N3840" s="121"/>
      <c r="O3840" s="136"/>
      <c r="P3840" s="136"/>
      <c r="Q3840" s="187"/>
    </row>
    <row r="3841" spans="7:17" x14ac:dyDescent="0.3">
      <c r="G3841" s="145" t="s">
        <v>19</v>
      </c>
      <c r="H3841" s="145" t="s">
        <v>59</v>
      </c>
      <c r="I3841" s="130">
        <v>2011</v>
      </c>
      <c r="J3841" s="146" t="s">
        <v>13</v>
      </c>
      <c r="K3841" s="129">
        <v>2520</v>
      </c>
      <c r="L3841" s="121"/>
      <c r="M3841" s="121"/>
      <c r="N3841" s="121"/>
      <c r="O3841" s="136"/>
      <c r="P3841" s="136"/>
      <c r="Q3841" s="187"/>
    </row>
    <row r="3842" spans="7:17" x14ac:dyDescent="0.3">
      <c r="G3842" s="145" t="s">
        <v>19</v>
      </c>
      <c r="H3842" s="145" t="s">
        <v>59</v>
      </c>
      <c r="I3842" s="130">
        <v>2011</v>
      </c>
      <c r="J3842" s="146" t="s">
        <v>14</v>
      </c>
      <c r="K3842" s="129">
        <v>2392</v>
      </c>
      <c r="L3842" s="121"/>
      <c r="M3842" s="121"/>
      <c r="N3842" s="121"/>
      <c r="O3842" s="136"/>
      <c r="P3842" s="136"/>
      <c r="Q3842" s="187"/>
    </row>
    <row r="3843" spans="7:17" x14ac:dyDescent="0.3">
      <c r="G3843" s="145" t="s">
        <v>19</v>
      </c>
      <c r="H3843" s="145" t="s">
        <v>59</v>
      </c>
      <c r="I3843" s="130">
        <v>2011</v>
      </c>
      <c r="J3843" s="146" t="s">
        <v>15</v>
      </c>
      <c r="K3843" s="129">
        <v>2998</v>
      </c>
      <c r="L3843" s="121"/>
      <c r="M3843" s="121"/>
      <c r="N3843" s="121"/>
      <c r="O3843" s="136"/>
      <c r="P3843" s="136"/>
      <c r="Q3843" s="187"/>
    </row>
    <row r="3844" spans="7:17" x14ac:dyDescent="0.3">
      <c r="G3844" s="145" t="s">
        <v>19</v>
      </c>
      <c r="H3844" s="145" t="s">
        <v>60</v>
      </c>
      <c r="I3844" s="130">
        <v>2011</v>
      </c>
      <c r="J3844" s="146" t="s">
        <v>4</v>
      </c>
      <c r="K3844" s="129">
        <v>1</v>
      </c>
      <c r="L3844" s="121"/>
      <c r="M3844" s="121"/>
      <c r="N3844" s="121"/>
      <c r="O3844" s="136"/>
      <c r="P3844" s="136"/>
      <c r="Q3844" s="187"/>
    </row>
    <row r="3845" spans="7:17" x14ac:dyDescent="0.3">
      <c r="G3845" s="145" t="s">
        <v>19</v>
      </c>
      <c r="H3845" s="145" t="s">
        <v>60</v>
      </c>
      <c r="I3845" s="130">
        <v>2011</v>
      </c>
      <c r="J3845" s="146" t="s">
        <v>5</v>
      </c>
      <c r="K3845" s="129">
        <v>1</v>
      </c>
      <c r="L3845" s="121"/>
      <c r="M3845" s="121"/>
      <c r="N3845" s="121"/>
      <c r="O3845" s="136"/>
      <c r="P3845" s="136"/>
      <c r="Q3845" s="187"/>
    </row>
    <row r="3846" spans="7:17" x14ac:dyDescent="0.3">
      <c r="G3846" s="145" t="s">
        <v>19</v>
      </c>
      <c r="H3846" s="145" t="s">
        <v>60</v>
      </c>
      <c r="I3846" s="130">
        <v>2011</v>
      </c>
      <c r="J3846" s="146" t="s">
        <v>6</v>
      </c>
      <c r="K3846" s="129">
        <v>2</v>
      </c>
      <c r="L3846" s="121"/>
      <c r="M3846" s="121"/>
      <c r="N3846" s="121"/>
      <c r="O3846" s="136"/>
      <c r="P3846" s="136"/>
      <c r="Q3846" s="187"/>
    </row>
    <row r="3847" spans="7:17" x14ac:dyDescent="0.3">
      <c r="G3847" s="145" t="s">
        <v>19</v>
      </c>
      <c r="H3847" s="145" t="s">
        <v>60</v>
      </c>
      <c r="I3847" s="130">
        <v>2011</v>
      </c>
      <c r="J3847" s="146" t="s">
        <v>7</v>
      </c>
      <c r="K3847" s="129">
        <v>1</v>
      </c>
      <c r="L3847" s="121"/>
      <c r="M3847" s="121"/>
      <c r="N3847" s="121"/>
      <c r="O3847" s="136"/>
      <c r="P3847" s="136"/>
      <c r="Q3847" s="187"/>
    </row>
    <row r="3848" spans="7:17" x14ac:dyDescent="0.3">
      <c r="G3848" s="145" t="s">
        <v>19</v>
      </c>
      <c r="H3848" s="145" t="s">
        <v>60</v>
      </c>
      <c r="I3848" s="130">
        <v>2011</v>
      </c>
      <c r="J3848" s="146" t="s">
        <v>8</v>
      </c>
      <c r="K3848" s="129">
        <v>2</v>
      </c>
      <c r="L3848" s="121"/>
      <c r="M3848" s="121"/>
      <c r="N3848" s="121"/>
      <c r="O3848" s="136"/>
      <c r="P3848" s="136"/>
      <c r="Q3848" s="187"/>
    </row>
    <row r="3849" spans="7:17" x14ac:dyDescent="0.3">
      <c r="G3849" s="145" t="s">
        <v>19</v>
      </c>
      <c r="H3849" s="145" t="s">
        <v>60</v>
      </c>
      <c r="I3849" s="130">
        <v>2011</v>
      </c>
      <c r="J3849" s="146" t="s">
        <v>9</v>
      </c>
      <c r="K3849" s="129">
        <v>1</v>
      </c>
      <c r="L3849" s="121"/>
      <c r="M3849" s="121"/>
      <c r="N3849" s="121"/>
      <c r="O3849" s="136"/>
      <c r="P3849" s="136"/>
      <c r="Q3849" s="187"/>
    </row>
    <row r="3850" spans="7:17" x14ac:dyDescent="0.3">
      <c r="G3850" s="145" t="s">
        <v>19</v>
      </c>
      <c r="H3850" s="145" t="s">
        <v>60</v>
      </c>
      <c r="I3850" s="130">
        <v>2011</v>
      </c>
      <c r="J3850" s="146" t="s">
        <v>11</v>
      </c>
      <c r="K3850" s="129">
        <v>41</v>
      </c>
      <c r="L3850" s="121"/>
      <c r="M3850" s="121"/>
      <c r="N3850" s="121"/>
      <c r="O3850" s="136"/>
      <c r="P3850" s="136"/>
      <c r="Q3850" s="187"/>
    </row>
    <row r="3851" spans="7:17" x14ac:dyDescent="0.3">
      <c r="G3851" s="145" t="s">
        <v>19</v>
      </c>
      <c r="H3851" s="145" t="s">
        <v>60</v>
      </c>
      <c r="I3851" s="130">
        <v>2011</v>
      </c>
      <c r="J3851" s="146" t="s">
        <v>12</v>
      </c>
      <c r="K3851" s="129">
        <v>4</v>
      </c>
      <c r="L3851" s="121"/>
      <c r="M3851" s="121"/>
      <c r="N3851" s="121"/>
      <c r="O3851" s="136"/>
      <c r="P3851" s="136"/>
      <c r="Q3851" s="187"/>
    </row>
    <row r="3852" spans="7:17" x14ac:dyDescent="0.3">
      <c r="G3852" s="145" t="s">
        <v>19</v>
      </c>
      <c r="H3852" s="145" t="s">
        <v>60</v>
      </c>
      <c r="I3852" s="130">
        <v>2011</v>
      </c>
      <c r="J3852" s="146" t="s">
        <v>13</v>
      </c>
      <c r="K3852" s="129">
        <v>4</v>
      </c>
      <c r="L3852" s="121"/>
      <c r="M3852" s="121"/>
      <c r="N3852" s="121"/>
      <c r="O3852" s="136"/>
      <c r="P3852" s="136"/>
      <c r="Q3852" s="187"/>
    </row>
    <row r="3853" spans="7:17" x14ac:dyDescent="0.3">
      <c r="G3853" s="145" t="s">
        <v>19</v>
      </c>
      <c r="H3853" s="145" t="s">
        <v>60</v>
      </c>
      <c r="I3853" s="130">
        <v>2011</v>
      </c>
      <c r="J3853" s="146" t="s">
        <v>14</v>
      </c>
      <c r="K3853" s="129">
        <v>2</v>
      </c>
      <c r="L3853" s="121"/>
      <c r="M3853" s="121"/>
      <c r="N3853" s="121"/>
      <c r="O3853" s="136"/>
      <c r="P3853" s="136"/>
      <c r="Q3853" s="187"/>
    </row>
    <row r="3854" spans="7:17" x14ac:dyDescent="0.3">
      <c r="G3854" s="145" t="s">
        <v>19</v>
      </c>
      <c r="H3854" s="145" t="s">
        <v>60</v>
      </c>
      <c r="I3854" s="130">
        <v>2011</v>
      </c>
      <c r="J3854" s="146" t="s">
        <v>15</v>
      </c>
      <c r="K3854" s="129">
        <v>4</v>
      </c>
      <c r="L3854" s="121"/>
      <c r="M3854" s="121"/>
      <c r="N3854" s="121"/>
      <c r="O3854" s="136"/>
      <c r="P3854" s="136"/>
      <c r="Q3854" s="187"/>
    </row>
    <row r="3855" spans="7:17" x14ac:dyDescent="0.3">
      <c r="G3855" s="145" t="s">
        <v>19</v>
      </c>
      <c r="H3855" s="145" t="s">
        <v>61</v>
      </c>
      <c r="I3855" s="130">
        <v>2011</v>
      </c>
      <c r="J3855" s="146" t="s">
        <v>11</v>
      </c>
      <c r="K3855" s="129">
        <v>1</v>
      </c>
      <c r="L3855" s="121"/>
      <c r="M3855" s="121"/>
      <c r="N3855" s="121"/>
      <c r="O3855" s="136"/>
      <c r="P3855" s="136"/>
      <c r="Q3855" s="187"/>
    </row>
    <row r="3856" spans="7:17" x14ac:dyDescent="0.3">
      <c r="G3856" s="145" t="s">
        <v>19</v>
      </c>
      <c r="H3856" s="145" t="s">
        <v>61</v>
      </c>
      <c r="I3856" s="130">
        <v>2011</v>
      </c>
      <c r="J3856" s="146" t="s">
        <v>15</v>
      </c>
      <c r="K3856" s="129">
        <v>1</v>
      </c>
      <c r="L3856" s="121"/>
      <c r="M3856" s="121"/>
      <c r="N3856" s="121"/>
      <c r="O3856" s="136"/>
      <c r="P3856" s="136"/>
      <c r="Q3856" s="187"/>
    </row>
    <row r="3857" spans="7:17" x14ac:dyDescent="0.3">
      <c r="G3857" s="145" t="s">
        <v>19</v>
      </c>
      <c r="H3857" s="145" t="s">
        <v>62</v>
      </c>
      <c r="I3857" s="130">
        <v>2011</v>
      </c>
      <c r="J3857" s="146" t="s">
        <v>4</v>
      </c>
      <c r="K3857" s="129">
        <v>33</v>
      </c>
      <c r="L3857" s="121"/>
      <c r="M3857" s="121"/>
      <c r="N3857" s="121"/>
      <c r="O3857" s="136"/>
      <c r="P3857" s="136"/>
      <c r="Q3857" s="187"/>
    </row>
    <row r="3858" spans="7:17" x14ac:dyDescent="0.3">
      <c r="G3858" s="145" t="s">
        <v>19</v>
      </c>
      <c r="H3858" s="145" t="s">
        <v>62</v>
      </c>
      <c r="I3858" s="130">
        <v>2011</v>
      </c>
      <c r="J3858" s="146" t="s">
        <v>5</v>
      </c>
      <c r="K3858" s="129">
        <v>33</v>
      </c>
      <c r="L3858" s="121"/>
      <c r="M3858" s="121"/>
      <c r="N3858" s="121"/>
      <c r="O3858" s="136"/>
      <c r="P3858" s="136"/>
      <c r="Q3858" s="187"/>
    </row>
    <row r="3859" spans="7:17" x14ac:dyDescent="0.3">
      <c r="G3859" s="145" t="s">
        <v>19</v>
      </c>
      <c r="H3859" s="145" t="s">
        <v>62</v>
      </c>
      <c r="I3859" s="130">
        <v>2011</v>
      </c>
      <c r="J3859" s="146" t="s">
        <v>6</v>
      </c>
      <c r="K3859" s="129">
        <v>51</v>
      </c>
      <c r="L3859" s="121"/>
      <c r="M3859" s="121"/>
      <c r="N3859" s="121"/>
      <c r="O3859" s="136"/>
      <c r="P3859" s="136"/>
      <c r="Q3859" s="187"/>
    </row>
    <row r="3860" spans="7:17" x14ac:dyDescent="0.3">
      <c r="G3860" s="145" t="s">
        <v>19</v>
      </c>
      <c r="H3860" s="145" t="s">
        <v>62</v>
      </c>
      <c r="I3860" s="130">
        <v>2011</v>
      </c>
      <c r="J3860" s="146" t="s">
        <v>7</v>
      </c>
      <c r="K3860" s="129">
        <v>47</v>
      </c>
      <c r="L3860" s="121"/>
      <c r="M3860" s="121"/>
      <c r="N3860" s="121"/>
      <c r="O3860" s="136"/>
      <c r="P3860" s="136"/>
      <c r="Q3860" s="187"/>
    </row>
    <row r="3861" spans="7:17" x14ac:dyDescent="0.3">
      <c r="G3861" s="145" t="s">
        <v>19</v>
      </c>
      <c r="H3861" s="145" t="s">
        <v>62</v>
      </c>
      <c r="I3861" s="130">
        <v>2011</v>
      </c>
      <c r="J3861" s="146" t="s">
        <v>8</v>
      </c>
      <c r="K3861" s="129">
        <v>48</v>
      </c>
      <c r="L3861" s="121"/>
      <c r="M3861" s="121"/>
      <c r="N3861" s="121"/>
      <c r="O3861" s="136"/>
      <c r="P3861" s="136"/>
      <c r="Q3861" s="187"/>
    </row>
    <row r="3862" spans="7:17" x14ac:dyDescent="0.3">
      <c r="G3862" s="145" t="s">
        <v>19</v>
      </c>
      <c r="H3862" s="145" t="s">
        <v>62</v>
      </c>
      <c r="I3862" s="130">
        <v>2011</v>
      </c>
      <c r="J3862" s="146" t="s">
        <v>9</v>
      </c>
      <c r="K3862" s="129">
        <v>23</v>
      </c>
      <c r="L3862" s="121"/>
      <c r="M3862" s="121"/>
      <c r="N3862" s="121"/>
      <c r="O3862" s="136"/>
      <c r="P3862" s="136"/>
      <c r="Q3862" s="187"/>
    </row>
    <row r="3863" spans="7:17" x14ac:dyDescent="0.3">
      <c r="G3863" s="145" t="s">
        <v>19</v>
      </c>
      <c r="H3863" s="145" t="s">
        <v>62</v>
      </c>
      <c r="I3863" s="130">
        <v>2011</v>
      </c>
      <c r="J3863" s="146" t="s">
        <v>10</v>
      </c>
      <c r="K3863" s="129">
        <v>24</v>
      </c>
      <c r="L3863" s="121"/>
      <c r="M3863" s="121"/>
      <c r="N3863" s="121"/>
      <c r="O3863" s="136"/>
      <c r="P3863" s="136"/>
      <c r="Q3863" s="187"/>
    </row>
    <row r="3864" spans="7:17" x14ac:dyDescent="0.3">
      <c r="G3864" s="145" t="s">
        <v>19</v>
      </c>
      <c r="H3864" s="145" t="s">
        <v>62</v>
      </c>
      <c r="I3864" s="130">
        <v>2011</v>
      </c>
      <c r="J3864" s="146" t="s">
        <v>11</v>
      </c>
      <c r="K3864" s="129">
        <v>11</v>
      </c>
      <c r="L3864" s="121"/>
      <c r="M3864" s="121"/>
      <c r="N3864" s="121"/>
      <c r="O3864" s="136"/>
      <c r="P3864" s="136"/>
      <c r="Q3864" s="187"/>
    </row>
    <row r="3865" spans="7:17" x14ac:dyDescent="0.3">
      <c r="G3865" s="145" t="s">
        <v>19</v>
      </c>
      <c r="H3865" s="145" t="s">
        <v>62</v>
      </c>
      <c r="I3865" s="130">
        <v>2011</v>
      </c>
      <c r="J3865" s="146" t="s">
        <v>12</v>
      </c>
      <c r="K3865" s="129">
        <v>44</v>
      </c>
      <c r="L3865" s="121"/>
      <c r="M3865" s="121"/>
      <c r="N3865" s="121"/>
      <c r="O3865" s="136"/>
      <c r="P3865" s="136"/>
      <c r="Q3865" s="187"/>
    </row>
    <row r="3866" spans="7:17" x14ac:dyDescent="0.3">
      <c r="G3866" s="145" t="s">
        <v>19</v>
      </c>
      <c r="H3866" s="145" t="s">
        <v>62</v>
      </c>
      <c r="I3866" s="130">
        <v>2011</v>
      </c>
      <c r="J3866" s="146" t="s">
        <v>13</v>
      </c>
      <c r="K3866" s="129">
        <v>35</v>
      </c>
      <c r="L3866" s="121"/>
      <c r="M3866" s="121"/>
      <c r="N3866" s="121"/>
      <c r="O3866" s="136"/>
      <c r="P3866" s="136"/>
      <c r="Q3866" s="187"/>
    </row>
    <row r="3867" spans="7:17" x14ac:dyDescent="0.3">
      <c r="G3867" s="145" t="s">
        <v>19</v>
      </c>
      <c r="H3867" s="145" t="s">
        <v>62</v>
      </c>
      <c r="I3867" s="130">
        <v>2011</v>
      </c>
      <c r="J3867" s="146" t="s">
        <v>14</v>
      </c>
      <c r="K3867" s="129">
        <v>61</v>
      </c>
      <c r="L3867" s="121"/>
      <c r="M3867" s="121"/>
      <c r="N3867" s="121"/>
      <c r="O3867" s="136"/>
      <c r="P3867" s="136"/>
      <c r="Q3867" s="187"/>
    </row>
    <row r="3868" spans="7:17" x14ac:dyDescent="0.3">
      <c r="G3868" s="145" t="s">
        <v>19</v>
      </c>
      <c r="H3868" s="145" t="s">
        <v>62</v>
      </c>
      <c r="I3868" s="130">
        <v>2011</v>
      </c>
      <c r="J3868" s="146" t="s">
        <v>15</v>
      </c>
      <c r="K3868" s="129">
        <v>82</v>
      </c>
      <c r="L3868" s="121"/>
      <c r="M3868" s="121"/>
      <c r="N3868" s="121"/>
      <c r="O3868" s="136"/>
      <c r="P3868" s="136"/>
      <c r="Q3868" s="187"/>
    </row>
    <row r="3869" spans="7:17" x14ac:dyDescent="0.3">
      <c r="G3869" s="145" t="s">
        <v>19</v>
      </c>
      <c r="H3869" s="145" t="s">
        <v>63</v>
      </c>
      <c r="I3869" s="130">
        <v>2011</v>
      </c>
      <c r="J3869" s="146" t="s">
        <v>4</v>
      </c>
      <c r="K3869" s="129">
        <v>265</v>
      </c>
      <c r="L3869" s="121"/>
      <c r="M3869" s="121"/>
      <c r="N3869" s="121"/>
      <c r="O3869" s="136"/>
      <c r="P3869" s="136"/>
      <c r="Q3869" s="187"/>
    </row>
    <row r="3870" spans="7:17" x14ac:dyDescent="0.3">
      <c r="G3870" s="145" t="s">
        <v>19</v>
      </c>
      <c r="H3870" s="145" t="s">
        <v>63</v>
      </c>
      <c r="I3870" s="130">
        <v>2011</v>
      </c>
      <c r="J3870" s="146" t="s">
        <v>5</v>
      </c>
      <c r="K3870" s="129">
        <v>190</v>
      </c>
      <c r="L3870" s="121"/>
      <c r="M3870" s="121"/>
      <c r="N3870" s="121"/>
      <c r="O3870" s="136"/>
      <c r="P3870" s="136"/>
      <c r="Q3870" s="187"/>
    </row>
    <row r="3871" spans="7:17" x14ac:dyDescent="0.3">
      <c r="G3871" s="145" t="s">
        <v>19</v>
      </c>
      <c r="H3871" s="145" t="s">
        <v>63</v>
      </c>
      <c r="I3871" s="130">
        <v>2011</v>
      </c>
      <c r="J3871" s="146" t="s">
        <v>6</v>
      </c>
      <c r="K3871" s="129">
        <v>227</v>
      </c>
      <c r="L3871" s="121"/>
      <c r="M3871" s="121"/>
      <c r="N3871" s="121"/>
      <c r="O3871" s="136"/>
      <c r="P3871" s="136"/>
      <c r="Q3871" s="187"/>
    </row>
    <row r="3872" spans="7:17" x14ac:dyDescent="0.3">
      <c r="G3872" s="145" t="s">
        <v>19</v>
      </c>
      <c r="H3872" s="145" t="s">
        <v>63</v>
      </c>
      <c r="I3872" s="130">
        <v>2011</v>
      </c>
      <c r="J3872" s="146" t="s">
        <v>7</v>
      </c>
      <c r="K3872" s="129">
        <v>268</v>
      </c>
      <c r="L3872" s="121"/>
      <c r="M3872" s="121"/>
      <c r="N3872" s="121"/>
      <c r="O3872" s="136"/>
      <c r="P3872" s="136"/>
      <c r="Q3872" s="187"/>
    </row>
    <row r="3873" spans="7:17" x14ac:dyDescent="0.3">
      <c r="G3873" s="145" t="s">
        <v>19</v>
      </c>
      <c r="H3873" s="145" t="s">
        <v>63</v>
      </c>
      <c r="I3873" s="130">
        <v>2011</v>
      </c>
      <c r="J3873" s="146" t="s">
        <v>8</v>
      </c>
      <c r="K3873" s="129">
        <v>252</v>
      </c>
      <c r="L3873" s="121"/>
      <c r="M3873" s="121"/>
      <c r="N3873" s="121"/>
      <c r="O3873" s="136"/>
      <c r="P3873" s="136"/>
      <c r="Q3873" s="187"/>
    </row>
    <row r="3874" spans="7:17" x14ac:dyDescent="0.3">
      <c r="G3874" s="145" t="s">
        <v>19</v>
      </c>
      <c r="H3874" s="145" t="s">
        <v>63</v>
      </c>
      <c r="I3874" s="130">
        <v>2011</v>
      </c>
      <c r="J3874" s="146" t="s">
        <v>9</v>
      </c>
      <c r="K3874" s="129">
        <v>234</v>
      </c>
      <c r="L3874" s="121"/>
      <c r="M3874" s="121"/>
      <c r="N3874" s="121"/>
      <c r="O3874" s="136"/>
      <c r="P3874" s="136"/>
      <c r="Q3874" s="187"/>
    </row>
    <row r="3875" spans="7:17" x14ac:dyDescent="0.3">
      <c r="G3875" s="145" t="s">
        <v>19</v>
      </c>
      <c r="H3875" s="145" t="s">
        <v>63</v>
      </c>
      <c r="I3875" s="130">
        <v>2011</v>
      </c>
      <c r="J3875" s="146" t="s">
        <v>10</v>
      </c>
      <c r="K3875" s="129">
        <v>298</v>
      </c>
      <c r="L3875" s="121"/>
      <c r="M3875" s="121"/>
      <c r="N3875" s="121"/>
      <c r="O3875" s="136"/>
      <c r="P3875" s="136"/>
      <c r="Q3875" s="187"/>
    </row>
    <row r="3876" spans="7:17" x14ac:dyDescent="0.3">
      <c r="G3876" s="145" t="s">
        <v>19</v>
      </c>
      <c r="H3876" s="145" t="s">
        <v>63</v>
      </c>
      <c r="I3876" s="130">
        <v>2011</v>
      </c>
      <c r="J3876" s="146" t="s">
        <v>11</v>
      </c>
      <c r="K3876" s="129">
        <v>317</v>
      </c>
      <c r="L3876" s="121"/>
      <c r="M3876" s="121"/>
      <c r="N3876" s="121"/>
      <c r="O3876" s="136"/>
      <c r="P3876" s="136"/>
      <c r="Q3876" s="187"/>
    </row>
    <row r="3877" spans="7:17" x14ac:dyDescent="0.3">
      <c r="G3877" s="145" t="s">
        <v>19</v>
      </c>
      <c r="H3877" s="145" t="s">
        <v>63</v>
      </c>
      <c r="I3877" s="130">
        <v>2011</v>
      </c>
      <c r="J3877" s="146" t="s">
        <v>12</v>
      </c>
      <c r="K3877" s="129">
        <v>197</v>
      </c>
      <c r="L3877" s="121"/>
      <c r="M3877" s="121"/>
      <c r="N3877" s="121"/>
      <c r="O3877" s="136"/>
      <c r="P3877" s="136"/>
      <c r="Q3877" s="187"/>
    </row>
    <row r="3878" spans="7:17" x14ac:dyDescent="0.3">
      <c r="G3878" s="145" t="s">
        <v>19</v>
      </c>
      <c r="H3878" s="145" t="s">
        <v>63</v>
      </c>
      <c r="I3878" s="130">
        <v>2011</v>
      </c>
      <c r="J3878" s="146" t="s">
        <v>13</v>
      </c>
      <c r="K3878" s="129">
        <v>190</v>
      </c>
      <c r="L3878" s="121"/>
      <c r="M3878" s="121"/>
      <c r="N3878" s="121"/>
      <c r="O3878" s="136"/>
      <c r="P3878" s="136"/>
      <c r="Q3878" s="187"/>
    </row>
    <row r="3879" spans="7:17" x14ac:dyDescent="0.3">
      <c r="G3879" s="145" t="s">
        <v>19</v>
      </c>
      <c r="H3879" s="145" t="s">
        <v>63</v>
      </c>
      <c r="I3879" s="130">
        <v>2011</v>
      </c>
      <c r="J3879" s="146" t="s">
        <v>14</v>
      </c>
      <c r="K3879" s="129">
        <v>218</v>
      </c>
      <c r="L3879" s="121"/>
      <c r="M3879" s="121"/>
      <c r="N3879" s="121"/>
      <c r="O3879" s="136"/>
      <c r="P3879" s="136"/>
      <c r="Q3879" s="187"/>
    </row>
    <row r="3880" spans="7:17" x14ac:dyDescent="0.3">
      <c r="G3880" s="145" t="s">
        <v>19</v>
      </c>
      <c r="H3880" s="145" t="s">
        <v>63</v>
      </c>
      <c r="I3880" s="130">
        <v>2011</v>
      </c>
      <c r="J3880" s="146" t="s">
        <v>15</v>
      </c>
      <c r="K3880" s="129">
        <v>360</v>
      </c>
      <c r="L3880" s="121"/>
      <c r="M3880" s="121"/>
      <c r="N3880" s="121"/>
      <c r="O3880" s="136"/>
      <c r="P3880" s="136"/>
      <c r="Q3880" s="187"/>
    </row>
    <row r="3881" spans="7:17" x14ac:dyDescent="0.3">
      <c r="G3881" s="145" t="s">
        <v>19</v>
      </c>
      <c r="H3881" s="145" t="s">
        <v>64</v>
      </c>
      <c r="I3881" s="130">
        <v>2011</v>
      </c>
      <c r="J3881" s="146" t="s">
        <v>4</v>
      </c>
      <c r="K3881" s="129">
        <v>20</v>
      </c>
      <c r="L3881" s="121"/>
      <c r="M3881" s="121"/>
      <c r="N3881" s="121"/>
      <c r="O3881" s="136"/>
      <c r="P3881" s="136"/>
      <c r="Q3881" s="187"/>
    </row>
    <row r="3882" spans="7:17" x14ac:dyDescent="0.3">
      <c r="G3882" s="145" t="s">
        <v>19</v>
      </c>
      <c r="H3882" s="145" t="s">
        <v>64</v>
      </c>
      <c r="I3882" s="130">
        <v>2011</v>
      </c>
      <c r="J3882" s="146" t="s">
        <v>5</v>
      </c>
      <c r="K3882" s="129">
        <v>38</v>
      </c>
      <c r="L3882" s="121"/>
      <c r="M3882" s="121"/>
      <c r="N3882" s="121"/>
      <c r="O3882" s="136"/>
      <c r="P3882" s="136"/>
      <c r="Q3882" s="187"/>
    </row>
    <row r="3883" spans="7:17" x14ac:dyDescent="0.3">
      <c r="G3883" s="145" t="s">
        <v>19</v>
      </c>
      <c r="H3883" s="145" t="s">
        <v>64</v>
      </c>
      <c r="I3883" s="130">
        <v>2011</v>
      </c>
      <c r="J3883" s="146" t="s">
        <v>6</v>
      </c>
      <c r="K3883" s="129">
        <v>14</v>
      </c>
      <c r="L3883" s="121"/>
      <c r="M3883" s="121"/>
      <c r="N3883" s="121"/>
      <c r="O3883" s="136"/>
      <c r="P3883" s="136"/>
      <c r="Q3883" s="187"/>
    </row>
    <row r="3884" spans="7:17" x14ac:dyDescent="0.3">
      <c r="G3884" s="145" t="s">
        <v>19</v>
      </c>
      <c r="H3884" s="145" t="s">
        <v>64</v>
      </c>
      <c r="I3884" s="130">
        <v>2011</v>
      </c>
      <c r="J3884" s="146" t="s">
        <v>7</v>
      </c>
      <c r="K3884" s="129">
        <v>19</v>
      </c>
      <c r="L3884" s="121"/>
      <c r="M3884" s="121"/>
      <c r="N3884" s="121"/>
      <c r="O3884" s="136"/>
      <c r="P3884" s="136"/>
      <c r="Q3884" s="187"/>
    </row>
    <row r="3885" spans="7:17" x14ac:dyDescent="0.3">
      <c r="G3885" s="145" t="s">
        <v>19</v>
      </c>
      <c r="H3885" s="145" t="s">
        <v>64</v>
      </c>
      <c r="I3885" s="130">
        <v>2011</v>
      </c>
      <c r="J3885" s="146" t="s">
        <v>8</v>
      </c>
      <c r="K3885" s="129">
        <v>58</v>
      </c>
      <c r="L3885" s="121"/>
      <c r="M3885" s="121"/>
      <c r="N3885" s="121"/>
      <c r="O3885" s="136"/>
      <c r="P3885" s="136"/>
      <c r="Q3885" s="187"/>
    </row>
    <row r="3886" spans="7:17" x14ac:dyDescent="0.3">
      <c r="G3886" s="145" t="s">
        <v>19</v>
      </c>
      <c r="H3886" s="145" t="s">
        <v>64</v>
      </c>
      <c r="I3886" s="130">
        <v>2011</v>
      </c>
      <c r="J3886" s="146" t="s">
        <v>9</v>
      </c>
      <c r="K3886" s="129">
        <v>53</v>
      </c>
      <c r="L3886" s="121"/>
      <c r="M3886" s="121"/>
      <c r="N3886" s="121"/>
      <c r="O3886" s="136"/>
      <c r="P3886" s="136"/>
      <c r="Q3886" s="187"/>
    </row>
    <row r="3887" spans="7:17" x14ac:dyDescent="0.3">
      <c r="G3887" s="145" t="s">
        <v>19</v>
      </c>
      <c r="H3887" s="145" t="s">
        <v>64</v>
      </c>
      <c r="I3887" s="130">
        <v>2011</v>
      </c>
      <c r="J3887" s="146" t="s">
        <v>10</v>
      </c>
      <c r="K3887" s="129">
        <v>37</v>
      </c>
      <c r="L3887" s="121"/>
      <c r="M3887" s="121"/>
      <c r="N3887" s="121"/>
      <c r="O3887" s="136"/>
      <c r="P3887" s="136"/>
      <c r="Q3887" s="187"/>
    </row>
    <row r="3888" spans="7:17" x14ac:dyDescent="0.3">
      <c r="G3888" s="145" t="s">
        <v>19</v>
      </c>
      <c r="H3888" s="145" t="s">
        <v>64</v>
      </c>
      <c r="I3888" s="130">
        <v>2011</v>
      </c>
      <c r="J3888" s="146" t="s">
        <v>11</v>
      </c>
      <c r="K3888" s="129">
        <v>62</v>
      </c>
      <c r="L3888" s="121"/>
      <c r="M3888" s="121"/>
      <c r="N3888" s="121"/>
      <c r="O3888" s="136"/>
      <c r="P3888" s="136"/>
      <c r="Q3888" s="187"/>
    </row>
    <row r="3889" spans="7:17" x14ac:dyDescent="0.3">
      <c r="G3889" s="145" t="s">
        <v>19</v>
      </c>
      <c r="H3889" s="145" t="s">
        <v>64</v>
      </c>
      <c r="I3889" s="130">
        <v>2011</v>
      </c>
      <c r="J3889" s="146" t="s">
        <v>12</v>
      </c>
      <c r="K3889" s="129">
        <v>73</v>
      </c>
      <c r="L3889" s="121"/>
      <c r="M3889" s="121"/>
      <c r="N3889" s="121"/>
      <c r="O3889" s="136"/>
      <c r="P3889" s="136"/>
      <c r="Q3889" s="187"/>
    </row>
    <row r="3890" spans="7:17" x14ac:dyDescent="0.3">
      <c r="G3890" s="145" t="s">
        <v>19</v>
      </c>
      <c r="H3890" s="145" t="s">
        <v>64</v>
      </c>
      <c r="I3890" s="130">
        <v>2011</v>
      </c>
      <c r="J3890" s="146" t="s">
        <v>13</v>
      </c>
      <c r="K3890" s="129">
        <v>12</v>
      </c>
      <c r="L3890" s="121"/>
      <c r="M3890" s="121"/>
      <c r="N3890" s="121"/>
      <c r="O3890" s="136"/>
      <c r="P3890" s="136"/>
      <c r="Q3890" s="187"/>
    </row>
    <row r="3891" spans="7:17" x14ac:dyDescent="0.3">
      <c r="G3891" s="145" t="s">
        <v>19</v>
      </c>
      <c r="H3891" s="145" t="s">
        <v>64</v>
      </c>
      <c r="I3891" s="130">
        <v>2011</v>
      </c>
      <c r="J3891" s="146" t="s">
        <v>14</v>
      </c>
      <c r="K3891" s="129">
        <v>12</v>
      </c>
      <c r="L3891" s="121"/>
      <c r="M3891" s="121"/>
      <c r="N3891" s="121"/>
      <c r="O3891" s="136"/>
      <c r="P3891" s="136"/>
      <c r="Q3891" s="187"/>
    </row>
    <row r="3892" spans="7:17" x14ac:dyDescent="0.3">
      <c r="G3892" s="145" t="s">
        <v>19</v>
      </c>
      <c r="H3892" s="145" t="s">
        <v>64</v>
      </c>
      <c r="I3892" s="130">
        <v>2011</v>
      </c>
      <c r="J3892" s="146" t="s">
        <v>15</v>
      </c>
      <c r="K3892" s="129">
        <v>17</v>
      </c>
      <c r="L3892" s="121"/>
      <c r="M3892" s="121"/>
      <c r="N3892" s="121"/>
      <c r="O3892" s="136"/>
      <c r="P3892" s="136"/>
      <c r="Q3892" s="187"/>
    </row>
    <row r="3893" spans="7:17" x14ac:dyDescent="0.3">
      <c r="G3893" s="145" t="s">
        <v>19</v>
      </c>
      <c r="H3893" s="145" t="s">
        <v>65</v>
      </c>
      <c r="I3893" s="130">
        <v>2011</v>
      </c>
      <c r="J3893" s="146" t="s">
        <v>4</v>
      </c>
      <c r="K3893" s="129">
        <v>13</v>
      </c>
      <c r="L3893" s="121"/>
      <c r="M3893" s="121"/>
      <c r="N3893" s="121"/>
      <c r="O3893" s="136"/>
      <c r="P3893" s="136"/>
      <c r="Q3893" s="187"/>
    </row>
    <row r="3894" spans="7:17" x14ac:dyDescent="0.3">
      <c r="G3894" s="145" t="s">
        <v>19</v>
      </c>
      <c r="H3894" s="145" t="s">
        <v>65</v>
      </c>
      <c r="I3894" s="130">
        <v>2011</v>
      </c>
      <c r="J3894" s="146" t="s">
        <v>5</v>
      </c>
      <c r="K3894" s="129">
        <v>6</v>
      </c>
      <c r="L3894" s="121"/>
      <c r="M3894" s="121"/>
      <c r="N3894" s="121"/>
      <c r="O3894" s="136"/>
      <c r="P3894" s="136"/>
      <c r="Q3894" s="187"/>
    </row>
    <row r="3895" spans="7:17" x14ac:dyDescent="0.3">
      <c r="G3895" s="145" t="s">
        <v>19</v>
      </c>
      <c r="H3895" s="145" t="s">
        <v>65</v>
      </c>
      <c r="I3895" s="130">
        <v>2011</v>
      </c>
      <c r="J3895" s="146" t="s">
        <v>6</v>
      </c>
      <c r="K3895" s="129">
        <v>12</v>
      </c>
      <c r="L3895" s="121"/>
      <c r="M3895" s="121"/>
      <c r="N3895" s="121"/>
      <c r="O3895" s="136"/>
      <c r="P3895" s="136"/>
      <c r="Q3895" s="187"/>
    </row>
    <row r="3896" spans="7:17" x14ac:dyDescent="0.3">
      <c r="G3896" s="145" t="s">
        <v>19</v>
      </c>
      <c r="H3896" s="145" t="s">
        <v>65</v>
      </c>
      <c r="I3896" s="130">
        <v>2011</v>
      </c>
      <c r="J3896" s="146" t="s">
        <v>7</v>
      </c>
      <c r="K3896" s="129">
        <v>8</v>
      </c>
      <c r="L3896" s="121"/>
      <c r="M3896" s="121"/>
      <c r="N3896" s="121"/>
      <c r="O3896" s="136"/>
      <c r="P3896" s="136"/>
      <c r="Q3896" s="187"/>
    </row>
    <row r="3897" spans="7:17" x14ac:dyDescent="0.3">
      <c r="G3897" s="145" t="s">
        <v>19</v>
      </c>
      <c r="H3897" s="145" t="s">
        <v>65</v>
      </c>
      <c r="I3897" s="130">
        <v>2011</v>
      </c>
      <c r="J3897" s="146" t="s">
        <v>8</v>
      </c>
      <c r="K3897" s="129">
        <v>4</v>
      </c>
      <c r="L3897" s="121"/>
      <c r="M3897" s="121"/>
      <c r="N3897" s="121"/>
      <c r="O3897" s="136"/>
      <c r="P3897" s="136"/>
      <c r="Q3897" s="187"/>
    </row>
    <row r="3898" spans="7:17" x14ac:dyDescent="0.3">
      <c r="G3898" s="145" t="s">
        <v>19</v>
      </c>
      <c r="H3898" s="145" t="s">
        <v>65</v>
      </c>
      <c r="I3898" s="130">
        <v>2011</v>
      </c>
      <c r="J3898" s="146" t="s">
        <v>9</v>
      </c>
      <c r="K3898" s="129">
        <v>14</v>
      </c>
      <c r="L3898" s="121"/>
      <c r="M3898" s="121"/>
      <c r="N3898" s="121"/>
      <c r="O3898" s="136"/>
      <c r="P3898" s="136"/>
      <c r="Q3898" s="187"/>
    </row>
    <row r="3899" spans="7:17" x14ac:dyDescent="0.3">
      <c r="G3899" s="145" t="s">
        <v>19</v>
      </c>
      <c r="H3899" s="145" t="s">
        <v>65</v>
      </c>
      <c r="I3899" s="130">
        <v>2011</v>
      </c>
      <c r="J3899" s="146" t="s">
        <v>10</v>
      </c>
      <c r="K3899" s="129">
        <v>8</v>
      </c>
      <c r="L3899" s="121"/>
      <c r="M3899" s="121"/>
      <c r="N3899" s="121"/>
      <c r="O3899" s="136"/>
      <c r="P3899" s="136"/>
      <c r="Q3899" s="187"/>
    </row>
    <row r="3900" spans="7:17" x14ac:dyDescent="0.3">
      <c r="G3900" s="145" t="s">
        <v>19</v>
      </c>
      <c r="H3900" s="145" t="s">
        <v>65</v>
      </c>
      <c r="I3900" s="130">
        <v>2011</v>
      </c>
      <c r="J3900" s="146" t="s">
        <v>11</v>
      </c>
      <c r="K3900" s="129">
        <v>12</v>
      </c>
      <c r="L3900" s="121"/>
      <c r="M3900" s="121"/>
      <c r="N3900" s="121"/>
      <c r="O3900" s="136"/>
      <c r="P3900" s="136"/>
      <c r="Q3900" s="187"/>
    </row>
    <row r="3901" spans="7:17" x14ac:dyDescent="0.3">
      <c r="G3901" s="145" t="s">
        <v>19</v>
      </c>
      <c r="H3901" s="145" t="s">
        <v>65</v>
      </c>
      <c r="I3901" s="130">
        <v>2011</v>
      </c>
      <c r="J3901" s="146" t="s">
        <v>12</v>
      </c>
      <c r="K3901" s="129">
        <v>8</v>
      </c>
      <c r="L3901" s="121"/>
      <c r="M3901" s="121"/>
      <c r="N3901" s="121"/>
      <c r="O3901" s="136"/>
      <c r="P3901" s="136"/>
      <c r="Q3901" s="187"/>
    </row>
    <row r="3902" spans="7:17" x14ac:dyDescent="0.3">
      <c r="G3902" s="145" t="s">
        <v>19</v>
      </c>
      <c r="H3902" s="145" t="s">
        <v>65</v>
      </c>
      <c r="I3902" s="130">
        <v>2011</v>
      </c>
      <c r="J3902" s="146" t="s">
        <v>13</v>
      </c>
      <c r="K3902" s="129">
        <v>4</v>
      </c>
      <c r="L3902" s="121"/>
      <c r="M3902" s="121"/>
      <c r="N3902" s="121"/>
      <c r="O3902" s="136"/>
      <c r="P3902" s="136"/>
      <c r="Q3902" s="187"/>
    </row>
    <row r="3903" spans="7:17" x14ac:dyDescent="0.3">
      <c r="G3903" s="145" t="s">
        <v>19</v>
      </c>
      <c r="H3903" s="145" t="s">
        <v>65</v>
      </c>
      <c r="I3903" s="130">
        <v>2011</v>
      </c>
      <c r="J3903" s="146" t="s">
        <v>14</v>
      </c>
      <c r="K3903" s="129">
        <v>2</v>
      </c>
      <c r="L3903" s="121"/>
      <c r="M3903" s="121"/>
      <c r="N3903" s="121"/>
      <c r="O3903" s="136"/>
      <c r="P3903" s="136"/>
      <c r="Q3903" s="187"/>
    </row>
    <row r="3904" spans="7:17" x14ac:dyDescent="0.3">
      <c r="G3904" s="145" t="s">
        <v>19</v>
      </c>
      <c r="H3904" s="145" t="s">
        <v>65</v>
      </c>
      <c r="I3904" s="130">
        <v>2011</v>
      </c>
      <c r="J3904" s="146" t="s">
        <v>15</v>
      </c>
      <c r="K3904" s="129">
        <v>11</v>
      </c>
      <c r="L3904" s="121"/>
      <c r="M3904" s="121"/>
      <c r="N3904" s="121"/>
      <c r="O3904" s="136"/>
      <c r="P3904" s="136"/>
      <c r="Q3904" s="187"/>
    </row>
    <row r="3905" spans="7:17" x14ac:dyDescent="0.3">
      <c r="G3905" s="145" t="s">
        <v>19</v>
      </c>
      <c r="H3905" s="145" t="s">
        <v>66</v>
      </c>
      <c r="I3905" s="130">
        <v>2011</v>
      </c>
      <c r="J3905" s="146" t="s">
        <v>4</v>
      </c>
      <c r="K3905" s="129">
        <v>63</v>
      </c>
      <c r="L3905" s="121"/>
      <c r="M3905" s="121"/>
      <c r="N3905" s="121"/>
      <c r="O3905" s="136"/>
      <c r="P3905" s="136"/>
      <c r="Q3905" s="187"/>
    </row>
    <row r="3906" spans="7:17" x14ac:dyDescent="0.3">
      <c r="G3906" s="145" t="s">
        <v>19</v>
      </c>
      <c r="H3906" s="145" t="s">
        <v>66</v>
      </c>
      <c r="I3906" s="130">
        <v>2011</v>
      </c>
      <c r="J3906" s="146" t="s">
        <v>5</v>
      </c>
      <c r="K3906" s="129">
        <v>121</v>
      </c>
      <c r="L3906" s="121"/>
      <c r="M3906" s="121"/>
      <c r="N3906" s="121"/>
      <c r="O3906" s="136"/>
      <c r="P3906" s="136"/>
      <c r="Q3906" s="187"/>
    </row>
    <row r="3907" spans="7:17" x14ac:dyDescent="0.3">
      <c r="G3907" s="145" t="s">
        <v>19</v>
      </c>
      <c r="H3907" s="145" t="s">
        <v>66</v>
      </c>
      <c r="I3907" s="130">
        <v>2011</v>
      </c>
      <c r="J3907" s="146" t="s">
        <v>6</v>
      </c>
      <c r="K3907" s="129">
        <v>112</v>
      </c>
      <c r="L3907" s="121"/>
      <c r="M3907" s="121"/>
      <c r="N3907" s="121"/>
      <c r="O3907" s="136"/>
      <c r="P3907" s="136"/>
      <c r="Q3907" s="187"/>
    </row>
    <row r="3908" spans="7:17" x14ac:dyDescent="0.3">
      <c r="G3908" s="145" t="s">
        <v>19</v>
      </c>
      <c r="H3908" s="145" t="s">
        <v>66</v>
      </c>
      <c r="I3908" s="130">
        <v>2011</v>
      </c>
      <c r="J3908" s="146" t="s">
        <v>7</v>
      </c>
      <c r="K3908" s="129">
        <v>115</v>
      </c>
      <c r="L3908" s="121"/>
      <c r="M3908" s="121"/>
      <c r="N3908" s="121"/>
      <c r="O3908" s="136"/>
      <c r="P3908" s="136"/>
      <c r="Q3908" s="187"/>
    </row>
    <row r="3909" spans="7:17" x14ac:dyDescent="0.3">
      <c r="G3909" s="145" t="s">
        <v>19</v>
      </c>
      <c r="H3909" s="145" t="s">
        <v>66</v>
      </c>
      <c r="I3909" s="130">
        <v>2011</v>
      </c>
      <c r="J3909" s="146" t="s">
        <v>8</v>
      </c>
      <c r="K3909" s="129">
        <v>117</v>
      </c>
      <c r="L3909" s="121"/>
      <c r="M3909" s="121"/>
      <c r="N3909" s="121"/>
      <c r="O3909" s="136"/>
      <c r="P3909" s="136"/>
      <c r="Q3909" s="187"/>
    </row>
    <row r="3910" spans="7:17" x14ac:dyDescent="0.3">
      <c r="G3910" s="145" t="s">
        <v>19</v>
      </c>
      <c r="H3910" s="145" t="s">
        <v>66</v>
      </c>
      <c r="I3910" s="130">
        <v>2011</v>
      </c>
      <c r="J3910" s="146" t="s">
        <v>9</v>
      </c>
      <c r="K3910" s="129">
        <v>247</v>
      </c>
      <c r="L3910" s="121"/>
      <c r="M3910" s="121"/>
      <c r="N3910" s="121"/>
      <c r="O3910" s="136"/>
      <c r="P3910" s="136"/>
      <c r="Q3910" s="187"/>
    </row>
    <row r="3911" spans="7:17" x14ac:dyDescent="0.3">
      <c r="G3911" s="145" t="s">
        <v>19</v>
      </c>
      <c r="H3911" s="145" t="s">
        <v>66</v>
      </c>
      <c r="I3911" s="130">
        <v>2011</v>
      </c>
      <c r="J3911" s="146" t="s">
        <v>10</v>
      </c>
      <c r="K3911" s="129">
        <v>109</v>
      </c>
      <c r="L3911" s="121"/>
      <c r="M3911" s="121"/>
      <c r="N3911" s="121"/>
      <c r="O3911" s="136"/>
      <c r="P3911" s="136"/>
      <c r="Q3911" s="187"/>
    </row>
    <row r="3912" spans="7:17" x14ac:dyDescent="0.3">
      <c r="G3912" s="145" t="s">
        <v>19</v>
      </c>
      <c r="H3912" s="145" t="s">
        <v>66</v>
      </c>
      <c r="I3912" s="130">
        <v>2011</v>
      </c>
      <c r="J3912" s="146" t="s">
        <v>11</v>
      </c>
      <c r="K3912" s="129">
        <v>103</v>
      </c>
      <c r="L3912" s="121"/>
      <c r="M3912" s="121"/>
      <c r="N3912" s="121"/>
      <c r="O3912" s="136"/>
      <c r="P3912" s="136"/>
      <c r="Q3912" s="187"/>
    </row>
    <row r="3913" spans="7:17" x14ac:dyDescent="0.3">
      <c r="G3913" s="145" t="s">
        <v>19</v>
      </c>
      <c r="H3913" s="145" t="s">
        <v>66</v>
      </c>
      <c r="I3913" s="130">
        <v>2011</v>
      </c>
      <c r="J3913" s="146" t="s">
        <v>12</v>
      </c>
      <c r="K3913" s="129">
        <v>67</v>
      </c>
      <c r="L3913" s="121"/>
      <c r="M3913" s="121"/>
      <c r="N3913" s="121"/>
      <c r="O3913" s="136"/>
      <c r="P3913" s="136"/>
      <c r="Q3913" s="187"/>
    </row>
    <row r="3914" spans="7:17" x14ac:dyDescent="0.3">
      <c r="G3914" s="145" t="s">
        <v>19</v>
      </c>
      <c r="H3914" s="145" t="s">
        <v>66</v>
      </c>
      <c r="I3914" s="130">
        <v>2011</v>
      </c>
      <c r="J3914" s="146" t="s">
        <v>13</v>
      </c>
      <c r="K3914" s="129">
        <v>77</v>
      </c>
      <c r="L3914" s="121"/>
      <c r="M3914" s="121"/>
      <c r="N3914" s="121"/>
      <c r="O3914" s="136"/>
      <c r="P3914" s="136"/>
      <c r="Q3914" s="187"/>
    </row>
    <row r="3915" spans="7:17" x14ac:dyDescent="0.3">
      <c r="G3915" s="145" t="s">
        <v>19</v>
      </c>
      <c r="H3915" s="145" t="s">
        <v>66</v>
      </c>
      <c r="I3915" s="130">
        <v>2011</v>
      </c>
      <c r="J3915" s="146" t="s">
        <v>14</v>
      </c>
      <c r="K3915" s="129">
        <v>86</v>
      </c>
      <c r="L3915" s="121"/>
      <c r="M3915" s="121"/>
      <c r="N3915" s="121"/>
      <c r="O3915" s="136"/>
      <c r="P3915" s="136"/>
      <c r="Q3915" s="187"/>
    </row>
    <row r="3916" spans="7:17" x14ac:dyDescent="0.3">
      <c r="G3916" s="145" t="s">
        <v>19</v>
      </c>
      <c r="H3916" s="145" t="s">
        <v>66</v>
      </c>
      <c r="I3916" s="130">
        <v>2011</v>
      </c>
      <c r="J3916" s="146" t="s">
        <v>15</v>
      </c>
      <c r="K3916" s="129">
        <v>88</v>
      </c>
      <c r="L3916" s="121"/>
      <c r="M3916" s="121"/>
      <c r="N3916" s="121"/>
      <c r="O3916" s="136"/>
      <c r="P3916" s="136"/>
      <c r="Q3916" s="187"/>
    </row>
    <row r="3917" spans="7:17" x14ac:dyDescent="0.3">
      <c r="G3917" s="145" t="s">
        <v>19</v>
      </c>
      <c r="H3917" s="145" t="s">
        <v>67</v>
      </c>
      <c r="I3917" s="130">
        <v>2011</v>
      </c>
      <c r="J3917" s="146" t="s">
        <v>5</v>
      </c>
      <c r="K3917" s="129">
        <v>14</v>
      </c>
      <c r="L3917" s="121"/>
      <c r="M3917" s="121"/>
      <c r="N3917" s="121"/>
      <c r="O3917" s="136"/>
      <c r="P3917" s="136"/>
      <c r="Q3917" s="187"/>
    </row>
    <row r="3918" spans="7:17" x14ac:dyDescent="0.3">
      <c r="G3918" s="145" t="s">
        <v>19</v>
      </c>
      <c r="H3918" s="145" t="s">
        <v>67</v>
      </c>
      <c r="I3918" s="130">
        <v>2011</v>
      </c>
      <c r="J3918" s="146" t="s">
        <v>6</v>
      </c>
      <c r="K3918" s="129">
        <v>1</v>
      </c>
      <c r="L3918" s="121"/>
      <c r="M3918" s="121"/>
      <c r="N3918" s="121"/>
      <c r="O3918" s="136"/>
      <c r="P3918" s="136"/>
      <c r="Q3918" s="187"/>
    </row>
    <row r="3919" spans="7:17" x14ac:dyDescent="0.3">
      <c r="G3919" s="145" t="s">
        <v>19</v>
      </c>
      <c r="H3919" s="145" t="s">
        <v>67</v>
      </c>
      <c r="I3919" s="130">
        <v>2011</v>
      </c>
      <c r="J3919" s="146" t="s">
        <v>7</v>
      </c>
      <c r="K3919" s="129">
        <v>1</v>
      </c>
      <c r="L3919" s="121"/>
      <c r="M3919" s="121"/>
      <c r="N3919" s="121"/>
      <c r="O3919" s="136"/>
      <c r="P3919" s="136"/>
      <c r="Q3919" s="187"/>
    </row>
    <row r="3920" spans="7:17" x14ac:dyDescent="0.3">
      <c r="G3920" s="145" t="s">
        <v>19</v>
      </c>
      <c r="H3920" s="145" t="s">
        <v>67</v>
      </c>
      <c r="I3920" s="130">
        <v>2011</v>
      </c>
      <c r="J3920" s="146" t="s">
        <v>8</v>
      </c>
      <c r="K3920" s="129">
        <v>3</v>
      </c>
      <c r="L3920" s="121"/>
      <c r="M3920" s="121"/>
      <c r="N3920" s="121"/>
      <c r="O3920" s="136"/>
      <c r="P3920" s="136"/>
      <c r="Q3920" s="187"/>
    </row>
    <row r="3921" spans="7:17" x14ac:dyDescent="0.3">
      <c r="G3921" s="145" t="s">
        <v>19</v>
      </c>
      <c r="H3921" s="145" t="s">
        <v>67</v>
      </c>
      <c r="I3921" s="130">
        <v>2011</v>
      </c>
      <c r="J3921" s="146" t="s">
        <v>9</v>
      </c>
      <c r="K3921" s="129">
        <v>1</v>
      </c>
      <c r="L3921" s="121"/>
      <c r="M3921" s="121"/>
      <c r="N3921" s="121"/>
      <c r="O3921" s="136"/>
      <c r="P3921" s="136"/>
      <c r="Q3921" s="187"/>
    </row>
    <row r="3922" spans="7:17" x14ac:dyDescent="0.3">
      <c r="G3922" s="145" t="s">
        <v>19</v>
      </c>
      <c r="H3922" s="145" t="s">
        <v>67</v>
      </c>
      <c r="I3922" s="130">
        <v>2011</v>
      </c>
      <c r="J3922" s="146" t="s">
        <v>13</v>
      </c>
      <c r="K3922" s="129">
        <v>5</v>
      </c>
      <c r="L3922" s="121"/>
      <c r="M3922" s="121"/>
      <c r="N3922" s="121"/>
      <c r="O3922" s="136"/>
      <c r="P3922" s="136"/>
      <c r="Q3922" s="187"/>
    </row>
    <row r="3923" spans="7:17" x14ac:dyDescent="0.3">
      <c r="G3923" s="145" t="s">
        <v>19</v>
      </c>
      <c r="H3923" s="145" t="s">
        <v>69</v>
      </c>
      <c r="I3923" s="130">
        <v>2011</v>
      </c>
      <c r="J3923" s="146" t="s">
        <v>6</v>
      </c>
      <c r="K3923" s="129">
        <v>1</v>
      </c>
      <c r="L3923" s="121"/>
      <c r="M3923" s="121"/>
      <c r="N3923" s="121"/>
      <c r="O3923" s="136"/>
      <c r="P3923" s="136"/>
      <c r="Q3923" s="187"/>
    </row>
    <row r="3924" spans="7:17" x14ac:dyDescent="0.3">
      <c r="G3924" s="145" t="s">
        <v>19</v>
      </c>
      <c r="H3924" s="145" t="s">
        <v>69</v>
      </c>
      <c r="I3924" s="130">
        <v>2011</v>
      </c>
      <c r="J3924" s="146" t="s">
        <v>8</v>
      </c>
      <c r="K3924" s="129">
        <v>1</v>
      </c>
      <c r="L3924" s="121"/>
      <c r="M3924" s="121"/>
      <c r="N3924" s="121"/>
      <c r="O3924" s="136"/>
      <c r="P3924" s="136"/>
      <c r="Q3924" s="187"/>
    </row>
    <row r="3925" spans="7:17" x14ac:dyDescent="0.3">
      <c r="G3925" s="145" t="s">
        <v>19</v>
      </c>
      <c r="H3925" s="145" t="s">
        <v>69</v>
      </c>
      <c r="I3925" s="130">
        <v>2011</v>
      </c>
      <c r="J3925" s="146" t="s">
        <v>9</v>
      </c>
      <c r="K3925" s="129">
        <v>1</v>
      </c>
      <c r="L3925" s="121"/>
      <c r="M3925" s="121"/>
      <c r="N3925" s="121"/>
      <c r="O3925" s="136"/>
      <c r="P3925" s="136"/>
      <c r="Q3925" s="187"/>
    </row>
    <row r="3926" spans="7:17" x14ac:dyDescent="0.3">
      <c r="G3926" s="145" t="s">
        <v>19</v>
      </c>
      <c r="H3926" s="145" t="s">
        <v>69</v>
      </c>
      <c r="I3926" s="130">
        <v>2011</v>
      </c>
      <c r="J3926" s="146" t="s">
        <v>10</v>
      </c>
      <c r="K3926" s="129">
        <v>5</v>
      </c>
      <c r="L3926" s="121"/>
      <c r="M3926" s="121"/>
      <c r="N3926" s="121"/>
      <c r="O3926" s="136"/>
      <c r="P3926" s="136"/>
      <c r="Q3926" s="187"/>
    </row>
    <row r="3927" spans="7:17" x14ac:dyDescent="0.3">
      <c r="G3927" s="145" t="s">
        <v>19</v>
      </c>
      <c r="H3927" s="145" t="s">
        <v>69</v>
      </c>
      <c r="I3927" s="130">
        <v>2011</v>
      </c>
      <c r="J3927" s="146" t="s">
        <v>12</v>
      </c>
      <c r="K3927" s="129">
        <v>5</v>
      </c>
      <c r="L3927" s="121"/>
      <c r="M3927" s="121"/>
      <c r="N3927" s="121"/>
      <c r="O3927" s="136"/>
      <c r="P3927" s="136"/>
      <c r="Q3927" s="187"/>
    </row>
    <row r="3928" spans="7:17" x14ac:dyDescent="0.3">
      <c r="G3928" s="145" t="s">
        <v>19</v>
      </c>
      <c r="H3928" s="145" t="s">
        <v>69</v>
      </c>
      <c r="I3928" s="130">
        <v>2011</v>
      </c>
      <c r="J3928" s="146" t="s">
        <v>13</v>
      </c>
      <c r="K3928" s="129">
        <v>5</v>
      </c>
      <c r="L3928" s="121"/>
      <c r="M3928" s="121"/>
      <c r="N3928" s="121"/>
      <c r="O3928" s="136"/>
      <c r="P3928" s="136"/>
      <c r="Q3928" s="187"/>
    </row>
    <row r="3929" spans="7:17" x14ac:dyDescent="0.3">
      <c r="G3929" s="145" t="s">
        <v>19</v>
      </c>
      <c r="H3929" s="145" t="s">
        <v>69</v>
      </c>
      <c r="I3929" s="130">
        <v>2011</v>
      </c>
      <c r="J3929" s="146" t="s">
        <v>14</v>
      </c>
      <c r="K3929" s="129">
        <v>8</v>
      </c>
      <c r="L3929" s="121"/>
      <c r="M3929" s="121"/>
      <c r="N3929" s="121"/>
      <c r="O3929" s="136"/>
      <c r="P3929" s="136"/>
      <c r="Q3929" s="187"/>
    </row>
    <row r="3930" spans="7:17" x14ac:dyDescent="0.3">
      <c r="G3930" s="145" t="s">
        <v>19</v>
      </c>
      <c r="H3930" s="145" t="s">
        <v>69</v>
      </c>
      <c r="I3930" s="130">
        <v>2011</v>
      </c>
      <c r="J3930" s="146" t="s">
        <v>15</v>
      </c>
      <c r="K3930" s="129">
        <v>6</v>
      </c>
      <c r="L3930" s="121"/>
      <c r="M3930" s="121"/>
      <c r="N3930" s="121"/>
      <c r="O3930" s="136"/>
      <c r="P3930" s="136"/>
      <c r="Q3930" s="187"/>
    </row>
    <row r="3931" spans="7:17" x14ac:dyDescent="0.3">
      <c r="G3931" s="145" t="s">
        <v>25</v>
      </c>
      <c r="H3931" s="145" t="s">
        <v>29</v>
      </c>
      <c r="I3931" s="130">
        <v>2011</v>
      </c>
      <c r="J3931" s="146" t="s">
        <v>8</v>
      </c>
      <c r="K3931" s="129">
        <v>1</v>
      </c>
      <c r="L3931" s="121"/>
      <c r="M3931" s="121"/>
      <c r="N3931" s="121"/>
      <c r="O3931" s="136"/>
      <c r="P3931" s="136"/>
      <c r="Q3931" s="187"/>
    </row>
    <row r="3932" spans="7:17" x14ac:dyDescent="0.3">
      <c r="G3932" s="145" t="s">
        <v>25</v>
      </c>
      <c r="H3932" s="145" t="s">
        <v>30</v>
      </c>
      <c r="I3932" s="130">
        <v>2011</v>
      </c>
      <c r="J3932" s="146" t="s">
        <v>4</v>
      </c>
      <c r="K3932" s="129">
        <v>3</v>
      </c>
      <c r="L3932" s="121"/>
      <c r="M3932" s="121"/>
      <c r="N3932" s="121"/>
      <c r="O3932" s="136"/>
      <c r="P3932" s="136"/>
      <c r="Q3932" s="187"/>
    </row>
    <row r="3933" spans="7:17" x14ac:dyDescent="0.3">
      <c r="G3933" s="145" t="s">
        <v>25</v>
      </c>
      <c r="H3933" s="145" t="s">
        <v>30</v>
      </c>
      <c r="I3933" s="130">
        <v>2011</v>
      </c>
      <c r="J3933" s="146" t="s">
        <v>5</v>
      </c>
      <c r="K3933" s="129">
        <v>15</v>
      </c>
      <c r="L3933" s="121"/>
      <c r="M3933" s="121"/>
      <c r="N3933" s="121"/>
      <c r="O3933" s="136"/>
      <c r="P3933" s="136"/>
      <c r="Q3933" s="187"/>
    </row>
    <row r="3934" spans="7:17" x14ac:dyDescent="0.3">
      <c r="G3934" s="145" t="s">
        <v>25</v>
      </c>
      <c r="H3934" s="145" t="s">
        <v>30</v>
      </c>
      <c r="I3934" s="130">
        <v>2011</v>
      </c>
      <c r="J3934" s="146" t="s">
        <v>6</v>
      </c>
      <c r="K3934" s="129">
        <v>47</v>
      </c>
      <c r="L3934" s="121"/>
      <c r="M3934" s="121"/>
      <c r="N3934" s="121"/>
      <c r="O3934" s="136"/>
      <c r="P3934" s="136"/>
      <c r="Q3934" s="187"/>
    </row>
    <row r="3935" spans="7:17" x14ac:dyDescent="0.3">
      <c r="G3935" s="145" t="s">
        <v>25</v>
      </c>
      <c r="H3935" s="145" t="s">
        <v>30</v>
      </c>
      <c r="I3935" s="130">
        <v>2011</v>
      </c>
      <c r="J3935" s="146" t="s">
        <v>7</v>
      </c>
      <c r="K3935" s="129">
        <v>12</v>
      </c>
      <c r="L3935" s="121"/>
      <c r="M3935" s="121"/>
      <c r="N3935" s="121"/>
      <c r="O3935" s="136"/>
      <c r="P3935" s="136"/>
      <c r="Q3935" s="187"/>
    </row>
    <row r="3936" spans="7:17" x14ac:dyDescent="0.3">
      <c r="G3936" s="145" t="s">
        <v>25</v>
      </c>
      <c r="H3936" s="145" t="s">
        <v>30</v>
      </c>
      <c r="I3936" s="130">
        <v>2011</v>
      </c>
      <c r="J3936" s="146" t="s">
        <v>8</v>
      </c>
      <c r="K3936" s="129">
        <v>115</v>
      </c>
      <c r="L3936" s="121"/>
      <c r="M3936" s="121"/>
      <c r="N3936" s="121"/>
      <c r="O3936" s="136"/>
      <c r="P3936" s="136"/>
      <c r="Q3936" s="187"/>
    </row>
    <row r="3937" spans="7:17" x14ac:dyDescent="0.3">
      <c r="G3937" s="145" t="s">
        <v>25</v>
      </c>
      <c r="H3937" s="145" t="s">
        <v>30</v>
      </c>
      <c r="I3937" s="130">
        <v>2011</v>
      </c>
      <c r="J3937" s="146" t="s">
        <v>9</v>
      </c>
      <c r="K3937" s="129">
        <v>27</v>
      </c>
      <c r="L3937" s="121"/>
      <c r="M3937" s="121"/>
      <c r="N3937" s="121"/>
      <c r="O3937" s="136"/>
      <c r="P3937" s="136"/>
      <c r="Q3937" s="187"/>
    </row>
    <row r="3938" spans="7:17" x14ac:dyDescent="0.3">
      <c r="G3938" s="145" t="s">
        <v>25</v>
      </c>
      <c r="H3938" s="145" t="s">
        <v>30</v>
      </c>
      <c r="I3938" s="130">
        <v>2011</v>
      </c>
      <c r="J3938" s="146" t="s">
        <v>10</v>
      </c>
      <c r="K3938" s="129">
        <v>6</v>
      </c>
      <c r="L3938" s="121"/>
      <c r="M3938" s="121"/>
      <c r="N3938" s="121"/>
      <c r="O3938" s="136"/>
      <c r="P3938" s="136"/>
      <c r="Q3938" s="187"/>
    </row>
    <row r="3939" spans="7:17" x14ac:dyDescent="0.3">
      <c r="G3939" s="145" t="s">
        <v>25</v>
      </c>
      <c r="H3939" s="145" t="s">
        <v>30</v>
      </c>
      <c r="I3939" s="130">
        <v>2011</v>
      </c>
      <c r="J3939" s="146" t="s">
        <v>11</v>
      </c>
      <c r="K3939" s="129">
        <v>108</v>
      </c>
      <c r="L3939" s="121"/>
      <c r="M3939" s="121"/>
      <c r="N3939" s="121"/>
      <c r="O3939" s="136"/>
      <c r="P3939" s="136"/>
      <c r="Q3939" s="187"/>
    </row>
    <row r="3940" spans="7:17" x14ac:dyDescent="0.3">
      <c r="G3940" s="145" t="s">
        <v>25</v>
      </c>
      <c r="H3940" s="145" t="s">
        <v>30</v>
      </c>
      <c r="I3940" s="130">
        <v>2011</v>
      </c>
      <c r="J3940" s="146" t="s">
        <v>12</v>
      </c>
      <c r="K3940" s="129">
        <v>13</v>
      </c>
      <c r="L3940" s="121"/>
      <c r="M3940" s="121"/>
      <c r="N3940" s="121"/>
      <c r="O3940" s="136"/>
      <c r="P3940" s="136"/>
      <c r="Q3940" s="187"/>
    </row>
    <row r="3941" spans="7:17" x14ac:dyDescent="0.3">
      <c r="G3941" s="145" t="s">
        <v>25</v>
      </c>
      <c r="H3941" s="145" t="s">
        <v>30</v>
      </c>
      <c r="I3941" s="130">
        <v>2011</v>
      </c>
      <c r="J3941" s="146" t="s">
        <v>13</v>
      </c>
      <c r="K3941" s="129">
        <v>27</v>
      </c>
      <c r="L3941" s="121"/>
      <c r="M3941" s="121"/>
      <c r="N3941" s="121"/>
      <c r="O3941" s="136"/>
      <c r="P3941" s="136"/>
      <c r="Q3941" s="187"/>
    </row>
    <row r="3942" spans="7:17" x14ac:dyDescent="0.3">
      <c r="G3942" s="145" t="s">
        <v>25</v>
      </c>
      <c r="H3942" s="145" t="s">
        <v>30</v>
      </c>
      <c r="I3942" s="130">
        <v>2011</v>
      </c>
      <c r="J3942" s="146" t="s">
        <v>14</v>
      </c>
      <c r="K3942" s="129">
        <v>10</v>
      </c>
      <c r="L3942" s="121"/>
      <c r="M3942" s="121"/>
      <c r="N3942" s="121"/>
      <c r="O3942" s="136"/>
      <c r="P3942" s="136"/>
      <c r="Q3942" s="187"/>
    </row>
    <row r="3943" spans="7:17" x14ac:dyDescent="0.3">
      <c r="G3943" s="145" t="s">
        <v>25</v>
      </c>
      <c r="H3943" s="145" t="s">
        <v>30</v>
      </c>
      <c r="I3943" s="130">
        <v>2011</v>
      </c>
      <c r="J3943" s="146" t="s">
        <v>15</v>
      </c>
      <c r="K3943" s="129">
        <v>175</v>
      </c>
      <c r="L3943" s="121"/>
      <c r="M3943" s="121"/>
      <c r="N3943" s="121"/>
      <c r="O3943" s="136"/>
      <c r="P3943" s="136"/>
      <c r="Q3943" s="187"/>
    </row>
    <row r="3944" spans="7:17" x14ac:dyDescent="0.3">
      <c r="G3944" s="145" t="s">
        <v>25</v>
      </c>
      <c r="H3944" s="145" t="s">
        <v>31</v>
      </c>
      <c r="I3944" s="130">
        <v>2011</v>
      </c>
      <c r="J3944" s="146" t="s">
        <v>4</v>
      </c>
      <c r="K3944" s="129">
        <v>935</v>
      </c>
      <c r="L3944" s="121"/>
      <c r="M3944" s="121"/>
      <c r="N3944" s="121"/>
      <c r="O3944" s="136"/>
      <c r="P3944" s="136"/>
      <c r="Q3944" s="187"/>
    </row>
    <row r="3945" spans="7:17" x14ac:dyDescent="0.3">
      <c r="G3945" s="145" t="s">
        <v>25</v>
      </c>
      <c r="H3945" s="145" t="s">
        <v>31</v>
      </c>
      <c r="I3945" s="130">
        <v>2011</v>
      </c>
      <c r="J3945" s="146" t="s">
        <v>5</v>
      </c>
      <c r="K3945" s="129">
        <v>869</v>
      </c>
      <c r="L3945" s="121"/>
      <c r="M3945" s="121"/>
      <c r="N3945" s="121"/>
      <c r="O3945" s="136"/>
      <c r="P3945" s="136"/>
      <c r="Q3945" s="187"/>
    </row>
    <row r="3946" spans="7:17" x14ac:dyDescent="0.3">
      <c r="G3946" s="145" t="s">
        <v>25</v>
      </c>
      <c r="H3946" s="145" t="s">
        <v>31</v>
      </c>
      <c r="I3946" s="130">
        <v>2011</v>
      </c>
      <c r="J3946" s="146" t="s">
        <v>6</v>
      </c>
      <c r="K3946" s="129">
        <v>1057</v>
      </c>
      <c r="L3946" s="121"/>
      <c r="M3946" s="121"/>
      <c r="N3946" s="121"/>
      <c r="O3946" s="136"/>
      <c r="P3946" s="136"/>
      <c r="Q3946" s="187"/>
    </row>
    <row r="3947" spans="7:17" x14ac:dyDescent="0.3">
      <c r="G3947" s="145" t="s">
        <v>25</v>
      </c>
      <c r="H3947" s="145" t="s">
        <v>31</v>
      </c>
      <c r="I3947" s="130">
        <v>2011</v>
      </c>
      <c r="J3947" s="146" t="s">
        <v>7</v>
      </c>
      <c r="K3947" s="129">
        <v>991</v>
      </c>
      <c r="L3947" s="121"/>
      <c r="M3947" s="121"/>
      <c r="N3947" s="121"/>
      <c r="O3947" s="136"/>
      <c r="P3947" s="136"/>
      <c r="Q3947" s="187"/>
    </row>
    <row r="3948" spans="7:17" x14ac:dyDescent="0.3">
      <c r="G3948" s="145" t="s">
        <v>25</v>
      </c>
      <c r="H3948" s="145" t="s">
        <v>31</v>
      </c>
      <c r="I3948" s="130">
        <v>2011</v>
      </c>
      <c r="J3948" s="146" t="s">
        <v>8</v>
      </c>
      <c r="K3948" s="129">
        <v>1166</v>
      </c>
      <c r="L3948" s="121"/>
      <c r="M3948" s="121"/>
      <c r="N3948" s="121"/>
      <c r="O3948" s="136"/>
      <c r="P3948" s="136"/>
      <c r="Q3948" s="187"/>
    </row>
    <row r="3949" spans="7:17" x14ac:dyDescent="0.3">
      <c r="G3949" s="145" t="s">
        <v>25</v>
      </c>
      <c r="H3949" s="145" t="s">
        <v>31</v>
      </c>
      <c r="I3949" s="130">
        <v>2011</v>
      </c>
      <c r="J3949" s="146" t="s">
        <v>9</v>
      </c>
      <c r="K3949" s="129">
        <v>1120</v>
      </c>
      <c r="L3949" s="121"/>
      <c r="M3949" s="121"/>
      <c r="N3949" s="121"/>
      <c r="O3949" s="136"/>
      <c r="P3949" s="136"/>
      <c r="Q3949" s="187"/>
    </row>
    <row r="3950" spans="7:17" x14ac:dyDescent="0.3">
      <c r="G3950" s="145" t="s">
        <v>25</v>
      </c>
      <c r="H3950" s="145" t="s">
        <v>31</v>
      </c>
      <c r="I3950" s="130">
        <v>2011</v>
      </c>
      <c r="J3950" s="146" t="s">
        <v>10</v>
      </c>
      <c r="K3950" s="129">
        <v>1213</v>
      </c>
      <c r="L3950" s="121"/>
      <c r="M3950" s="121"/>
      <c r="N3950" s="121"/>
      <c r="O3950" s="136"/>
      <c r="P3950" s="136"/>
      <c r="Q3950" s="187"/>
    </row>
    <row r="3951" spans="7:17" x14ac:dyDescent="0.3">
      <c r="G3951" s="145" t="s">
        <v>25</v>
      </c>
      <c r="H3951" s="145" t="s">
        <v>31</v>
      </c>
      <c r="I3951" s="130">
        <v>2011</v>
      </c>
      <c r="J3951" s="146" t="s">
        <v>11</v>
      </c>
      <c r="K3951" s="129">
        <v>1204</v>
      </c>
      <c r="L3951" s="121"/>
      <c r="M3951" s="121"/>
      <c r="N3951" s="121"/>
      <c r="O3951" s="136"/>
      <c r="P3951" s="136"/>
      <c r="Q3951" s="187"/>
    </row>
    <row r="3952" spans="7:17" x14ac:dyDescent="0.3">
      <c r="G3952" s="145" t="s">
        <v>25</v>
      </c>
      <c r="H3952" s="145" t="s">
        <v>31</v>
      </c>
      <c r="I3952" s="130">
        <v>2011</v>
      </c>
      <c r="J3952" s="146" t="s">
        <v>12</v>
      </c>
      <c r="K3952" s="129">
        <v>1225</v>
      </c>
      <c r="L3952" s="121"/>
      <c r="M3952" s="121"/>
      <c r="N3952" s="121"/>
      <c r="O3952" s="136"/>
      <c r="P3952" s="136"/>
      <c r="Q3952" s="187"/>
    </row>
    <row r="3953" spans="7:17" x14ac:dyDescent="0.3">
      <c r="G3953" s="145" t="s">
        <v>25</v>
      </c>
      <c r="H3953" s="145" t="s">
        <v>31</v>
      </c>
      <c r="I3953" s="130">
        <v>2011</v>
      </c>
      <c r="J3953" s="146" t="s">
        <v>13</v>
      </c>
      <c r="K3953" s="129">
        <v>1133</v>
      </c>
      <c r="L3953" s="121"/>
      <c r="M3953" s="121"/>
      <c r="N3953" s="121"/>
      <c r="O3953" s="136"/>
      <c r="P3953" s="136"/>
      <c r="Q3953" s="187"/>
    </row>
    <row r="3954" spans="7:17" x14ac:dyDescent="0.3">
      <c r="G3954" s="145" t="s">
        <v>25</v>
      </c>
      <c r="H3954" s="145" t="s">
        <v>31</v>
      </c>
      <c r="I3954" s="130">
        <v>2011</v>
      </c>
      <c r="J3954" s="146" t="s">
        <v>14</v>
      </c>
      <c r="K3954" s="129">
        <v>1172</v>
      </c>
      <c r="L3954" s="121"/>
      <c r="M3954" s="121"/>
      <c r="N3954" s="121"/>
      <c r="O3954" s="136"/>
      <c r="P3954" s="136"/>
      <c r="Q3954" s="187"/>
    </row>
    <row r="3955" spans="7:17" x14ac:dyDescent="0.3">
      <c r="G3955" s="145" t="s">
        <v>25</v>
      </c>
      <c r="H3955" s="145" t="s">
        <v>31</v>
      </c>
      <c r="I3955" s="130">
        <v>2011</v>
      </c>
      <c r="J3955" s="146" t="s">
        <v>15</v>
      </c>
      <c r="K3955" s="129">
        <v>1377</v>
      </c>
      <c r="L3955" s="121"/>
      <c r="M3955" s="121"/>
      <c r="N3955" s="121"/>
      <c r="O3955" s="136"/>
      <c r="P3955" s="136"/>
      <c r="Q3955" s="187"/>
    </row>
    <row r="3956" spans="7:17" x14ac:dyDescent="0.3">
      <c r="G3956" s="145" t="s">
        <v>25</v>
      </c>
      <c r="H3956" s="145" t="s">
        <v>32</v>
      </c>
      <c r="I3956" s="130">
        <v>2011</v>
      </c>
      <c r="J3956" s="146" t="s">
        <v>7</v>
      </c>
      <c r="K3956" s="129">
        <v>1</v>
      </c>
      <c r="L3956" s="121"/>
      <c r="M3956" s="121"/>
      <c r="N3956" s="121"/>
      <c r="O3956" s="136"/>
      <c r="P3956" s="136"/>
      <c r="Q3956" s="187"/>
    </row>
    <row r="3957" spans="7:17" x14ac:dyDescent="0.3">
      <c r="G3957" s="145" t="s">
        <v>25</v>
      </c>
      <c r="H3957" s="145" t="s">
        <v>32</v>
      </c>
      <c r="I3957" s="130">
        <v>2011</v>
      </c>
      <c r="J3957" s="146" t="s">
        <v>11</v>
      </c>
      <c r="K3957" s="129">
        <v>2</v>
      </c>
      <c r="L3957" s="121"/>
      <c r="M3957" s="121"/>
      <c r="N3957" s="121"/>
      <c r="O3957" s="136"/>
      <c r="P3957" s="136"/>
      <c r="Q3957" s="187"/>
    </row>
    <row r="3958" spans="7:17" x14ac:dyDescent="0.3">
      <c r="G3958" s="145" t="s">
        <v>25</v>
      </c>
      <c r="H3958" s="145" t="s">
        <v>32</v>
      </c>
      <c r="I3958" s="130">
        <v>2011</v>
      </c>
      <c r="J3958" s="146" t="s">
        <v>12</v>
      </c>
      <c r="K3958" s="129">
        <v>1</v>
      </c>
      <c r="L3958" s="121"/>
      <c r="M3958" s="121"/>
      <c r="N3958" s="121"/>
      <c r="O3958" s="136"/>
      <c r="P3958" s="136"/>
      <c r="Q3958" s="187"/>
    </row>
    <row r="3959" spans="7:17" x14ac:dyDescent="0.3">
      <c r="G3959" s="145" t="s">
        <v>25</v>
      </c>
      <c r="H3959" s="145" t="s">
        <v>33</v>
      </c>
      <c r="I3959" s="130">
        <v>2011</v>
      </c>
      <c r="J3959" s="146" t="s">
        <v>4</v>
      </c>
      <c r="K3959" s="129">
        <v>11</v>
      </c>
      <c r="L3959" s="121"/>
      <c r="M3959" s="121"/>
      <c r="N3959" s="121"/>
      <c r="O3959" s="136"/>
      <c r="P3959" s="136"/>
      <c r="Q3959" s="187"/>
    </row>
    <row r="3960" spans="7:17" x14ac:dyDescent="0.3">
      <c r="G3960" s="145" t="s">
        <v>25</v>
      </c>
      <c r="H3960" s="145" t="s">
        <v>33</v>
      </c>
      <c r="I3960" s="130">
        <v>2011</v>
      </c>
      <c r="J3960" s="146" t="s">
        <v>5</v>
      </c>
      <c r="K3960" s="129">
        <v>307</v>
      </c>
      <c r="L3960" s="121"/>
      <c r="M3960" s="121"/>
      <c r="N3960" s="121"/>
      <c r="O3960" s="136"/>
      <c r="P3960" s="136"/>
      <c r="Q3960" s="187"/>
    </row>
    <row r="3961" spans="7:17" x14ac:dyDescent="0.3">
      <c r="G3961" s="145" t="s">
        <v>25</v>
      </c>
      <c r="H3961" s="145" t="s">
        <v>33</v>
      </c>
      <c r="I3961" s="130">
        <v>2011</v>
      </c>
      <c r="J3961" s="146" t="s">
        <v>9</v>
      </c>
      <c r="K3961" s="129">
        <v>20</v>
      </c>
      <c r="L3961" s="121"/>
      <c r="M3961" s="121"/>
      <c r="N3961" s="121"/>
      <c r="O3961" s="136"/>
      <c r="P3961" s="136"/>
      <c r="Q3961" s="187"/>
    </row>
    <row r="3962" spans="7:17" x14ac:dyDescent="0.3">
      <c r="G3962" s="145" t="s">
        <v>25</v>
      </c>
      <c r="H3962" s="145" t="s">
        <v>33</v>
      </c>
      <c r="I3962" s="130">
        <v>2011</v>
      </c>
      <c r="J3962" s="146" t="s">
        <v>15</v>
      </c>
      <c r="K3962" s="129">
        <v>731</v>
      </c>
      <c r="L3962" s="121"/>
      <c r="M3962" s="121"/>
      <c r="N3962" s="121"/>
      <c r="O3962" s="136"/>
      <c r="P3962" s="136"/>
      <c r="Q3962" s="187"/>
    </row>
    <row r="3963" spans="7:17" x14ac:dyDescent="0.3">
      <c r="G3963" s="145" t="s">
        <v>35</v>
      </c>
      <c r="H3963" s="145" t="s">
        <v>36</v>
      </c>
      <c r="I3963" s="130">
        <v>2011</v>
      </c>
      <c r="J3963" s="146" t="s">
        <v>4</v>
      </c>
      <c r="K3963" s="129">
        <v>237</v>
      </c>
      <c r="L3963" s="121"/>
      <c r="M3963" s="121"/>
      <c r="N3963" s="121"/>
      <c r="O3963" s="136"/>
      <c r="P3963" s="136"/>
      <c r="Q3963" s="187"/>
    </row>
    <row r="3964" spans="7:17" x14ac:dyDescent="0.3">
      <c r="G3964" s="145" t="s">
        <v>35</v>
      </c>
      <c r="H3964" s="145" t="s">
        <v>36</v>
      </c>
      <c r="I3964" s="130">
        <v>2011</v>
      </c>
      <c r="J3964" s="146" t="s">
        <v>5</v>
      </c>
      <c r="K3964" s="129">
        <v>246</v>
      </c>
      <c r="L3964" s="121"/>
      <c r="M3964" s="121"/>
      <c r="N3964" s="121"/>
      <c r="O3964" s="136"/>
      <c r="P3964" s="136"/>
      <c r="Q3964" s="187"/>
    </row>
    <row r="3965" spans="7:17" x14ac:dyDescent="0.3">
      <c r="G3965" s="145" t="s">
        <v>35</v>
      </c>
      <c r="H3965" s="145" t="s">
        <v>36</v>
      </c>
      <c r="I3965" s="130">
        <v>2011</v>
      </c>
      <c r="J3965" s="146" t="s">
        <v>6</v>
      </c>
      <c r="K3965" s="129">
        <v>173</v>
      </c>
      <c r="L3965" s="121"/>
      <c r="M3965" s="121"/>
      <c r="N3965" s="121"/>
      <c r="O3965" s="136"/>
      <c r="P3965" s="136"/>
      <c r="Q3965" s="187"/>
    </row>
    <row r="3966" spans="7:17" x14ac:dyDescent="0.3">
      <c r="G3966" s="145" t="s">
        <v>35</v>
      </c>
      <c r="H3966" s="145" t="s">
        <v>36</v>
      </c>
      <c r="I3966" s="130">
        <v>2011</v>
      </c>
      <c r="J3966" s="146" t="s">
        <v>7</v>
      </c>
      <c r="K3966" s="129">
        <v>474</v>
      </c>
      <c r="L3966" s="121"/>
      <c r="M3966" s="121"/>
      <c r="N3966" s="121"/>
      <c r="O3966" s="136"/>
      <c r="P3966" s="136"/>
      <c r="Q3966" s="187"/>
    </row>
    <row r="3967" spans="7:17" x14ac:dyDescent="0.3">
      <c r="G3967" s="145" t="s">
        <v>35</v>
      </c>
      <c r="H3967" s="145" t="s">
        <v>36</v>
      </c>
      <c r="I3967" s="130">
        <v>2011</v>
      </c>
      <c r="J3967" s="146" t="s">
        <v>8</v>
      </c>
      <c r="K3967" s="129">
        <v>324</v>
      </c>
      <c r="L3967" s="121"/>
      <c r="M3967" s="121"/>
      <c r="N3967" s="121"/>
      <c r="O3967" s="136"/>
      <c r="P3967" s="136"/>
      <c r="Q3967" s="187"/>
    </row>
    <row r="3968" spans="7:17" x14ac:dyDescent="0.3">
      <c r="G3968" s="145" t="s">
        <v>35</v>
      </c>
      <c r="H3968" s="145" t="s">
        <v>36</v>
      </c>
      <c r="I3968" s="130">
        <v>2011</v>
      </c>
      <c r="J3968" s="146" t="s">
        <v>9</v>
      </c>
      <c r="K3968" s="129">
        <v>154</v>
      </c>
      <c r="L3968" s="121"/>
      <c r="M3968" s="121"/>
      <c r="N3968" s="121"/>
      <c r="O3968" s="136"/>
      <c r="P3968" s="136"/>
      <c r="Q3968" s="187"/>
    </row>
    <row r="3969" spans="7:17" x14ac:dyDescent="0.3">
      <c r="G3969" s="145" t="s">
        <v>35</v>
      </c>
      <c r="H3969" s="145" t="s">
        <v>36</v>
      </c>
      <c r="I3969" s="130">
        <v>2011</v>
      </c>
      <c r="J3969" s="146" t="s">
        <v>10</v>
      </c>
      <c r="K3969" s="129">
        <v>153</v>
      </c>
      <c r="L3969" s="121"/>
      <c r="M3969" s="121"/>
      <c r="N3969" s="121"/>
      <c r="O3969" s="136"/>
      <c r="P3969" s="136"/>
      <c r="Q3969" s="187"/>
    </row>
    <row r="3970" spans="7:17" x14ac:dyDescent="0.3">
      <c r="G3970" s="145" t="s">
        <v>35</v>
      </c>
      <c r="H3970" s="145" t="s">
        <v>36</v>
      </c>
      <c r="I3970" s="130">
        <v>2011</v>
      </c>
      <c r="J3970" s="146" t="s">
        <v>11</v>
      </c>
      <c r="K3970" s="129">
        <v>218</v>
      </c>
      <c r="L3970" s="121"/>
      <c r="M3970" s="121"/>
      <c r="N3970" s="121"/>
      <c r="O3970" s="136"/>
      <c r="P3970" s="136"/>
      <c r="Q3970" s="187"/>
    </row>
    <row r="3971" spans="7:17" x14ac:dyDescent="0.3">
      <c r="G3971" s="145" t="s">
        <v>35</v>
      </c>
      <c r="H3971" s="145" t="s">
        <v>36</v>
      </c>
      <c r="I3971" s="130">
        <v>2011</v>
      </c>
      <c r="J3971" s="146" t="s">
        <v>12</v>
      </c>
      <c r="K3971" s="129">
        <v>194</v>
      </c>
      <c r="L3971" s="121"/>
      <c r="M3971" s="121"/>
      <c r="N3971" s="121"/>
      <c r="O3971" s="136"/>
      <c r="P3971" s="136"/>
      <c r="Q3971" s="187"/>
    </row>
    <row r="3972" spans="7:17" x14ac:dyDescent="0.3">
      <c r="G3972" s="145" t="s">
        <v>35</v>
      </c>
      <c r="H3972" s="145" t="s">
        <v>36</v>
      </c>
      <c r="I3972" s="130">
        <v>2011</v>
      </c>
      <c r="J3972" s="146" t="s">
        <v>13</v>
      </c>
      <c r="K3972" s="129">
        <v>198</v>
      </c>
      <c r="L3972" s="121"/>
      <c r="M3972" s="121"/>
      <c r="N3972" s="121"/>
      <c r="O3972" s="136"/>
      <c r="P3972" s="136"/>
      <c r="Q3972" s="187"/>
    </row>
    <row r="3973" spans="7:17" x14ac:dyDescent="0.3">
      <c r="G3973" s="145" t="s">
        <v>35</v>
      </c>
      <c r="H3973" s="145" t="s">
        <v>36</v>
      </c>
      <c r="I3973" s="130">
        <v>2011</v>
      </c>
      <c r="J3973" s="146" t="s">
        <v>14</v>
      </c>
      <c r="K3973" s="129">
        <v>169</v>
      </c>
      <c r="L3973" s="121"/>
      <c r="M3973" s="121"/>
      <c r="N3973" s="121"/>
      <c r="O3973" s="136"/>
      <c r="P3973" s="136"/>
      <c r="Q3973" s="187"/>
    </row>
    <row r="3974" spans="7:17" x14ac:dyDescent="0.3">
      <c r="G3974" s="145" t="s">
        <v>35</v>
      </c>
      <c r="H3974" s="145" t="s">
        <v>36</v>
      </c>
      <c r="I3974" s="130">
        <v>2011</v>
      </c>
      <c r="J3974" s="146" t="s">
        <v>15</v>
      </c>
      <c r="K3974" s="129">
        <v>297</v>
      </c>
      <c r="L3974" s="121"/>
      <c r="M3974" s="121"/>
      <c r="N3974" s="121"/>
      <c r="O3974" s="136"/>
      <c r="P3974" s="136"/>
      <c r="Q3974" s="187"/>
    </row>
    <row r="3975" spans="7:17" x14ac:dyDescent="0.3">
      <c r="G3975" s="145" t="s">
        <v>39</v>
      </c>
      <c r="H3975" s="145" t="s">
        <v>40</v>
      </c>
      <c r="I3975" s="130">
        <v>2011</v>
      </c>
      <c r="J3975" s="146" t="s">
        <v>4</v>
      </c>
      <c r="K3975" s="129">
        <v>113</v>
      </c>
      <c r="L3975" s="121"/>
      <c r="M3975" s="121"/>
      <c r="N3975" s="121"/>
      <c r="O3975" s="136"/>
      <c r="P3975" s="136"/>
      <c r="Q3975" s="187"/>
    </row>
    <row r="3976" spans="7:17" x14ac:dyDescent="0.3">
      <c r="G3976" s="145" t="s">
        <v>39</v>
      </c>
      <c r="H3976" s="145" t="s">
        <v>40</v>
      </c>
      <c r="I3976" s="130">
        <v>2011</v>
      </c>
      <c r="J3976" s="146" t="s">
        <v>5</v>
      </c>
      <c r="K3976" s="129">
        <v>107</v>
      </c>
      <c r="L3976" s="121"/>
      <c r="M3976" s="121"/>
      <c r="N3976" s="121"/>
      <c r="O3976" s="136"/>
      <c r="P3976" s="136"/>
      <c r="Q3976" s="187"/>
    </row>
    <row r="3977" spans="7:17" x14ac:dyDescent="0.3">
      <c r="G3977" s="145" t="s">
        <v>39</v>
      </c>
      <c r="H3977" s="145" t="s">
        <v>40</v>
      </c>
      <c r="I3977" s="130">
        <v>2011</v>
      </c>
      <c r="J3977" s="146" t="s">
        <v>6</v>
      </c>
      <c r="K3977" s="129">
        <v>94</v>
      </c>
      <c r="L3977" s="121"/>
      <c r="M3977" s="121"/>
      <c r="N3977" s="121"/>
      <c r="O3977" s="136"/>
      <c r="P3977" s="136"/>
      <c r="Q3977" s="187"/>
    </row>
    <row r="3978" spans="7:17" x14ac:dyDescent="0.3">
      <c r="G3978" s="145" t="s">
        <v>39</v>
      </c>
      <c r="H3978" s="145" t="s">
        <v>40</v>
      </c>
      <c r="I3978" s="130">
        <v>2011</v>
      </c>
      <c r="J3978" s="146" t="s">
        <v>7</v>
      </c>
      <c r="K3978" s="129">
        <v>80</v>
      </c>
      <c r="L3978" s="121"/>
      <c r="M3978" s="121"/>
      <c r="N3978" s="121"/>
      <c r="O3978" s="136"/>
      <c r="P3978" s="136"/>
      <c r="Q3978" s="187"/>
    </row>
    <row r="3979" spans="7:17" x14ac:dyDescent="0.3">
      <c r="G3979" s="145" t="s">
        <v>39</v>
      </c>
      <c r="H3979" s="145" t="s">
        <v>40</v>
      </c>
      <c r="I3979" s="130">
        <v>2011</v>
      </c>
      <c r="J3979" s="146" t="s">
        <v>8</v>
      </c>
      <c r="K3979" s="129">
        <v>70</v>
      </c>
      <c r="L3979" s="121"/>
      <c r="M3979" s="121"/>
      <c r="N3979" s="121"/>
      <c r="O3979" s="136"/>
      <c r="P3979" s="136"/>
      <c r="Q3979" s="187"/>
    </row>
    <row r="3980" spans="7:17" x14ac:dyDescent="0.3">
      <c r="G3980" s="145" t="s">
        <v>39</v>
      </c>
      <c r="H3980" s="145" t="s">
        <v>40</v>
      </c>
      <c r="I3980" s="130">
        <v>2011</v>
      </c>
      <c r="J3980" s="146" t="s">
        <v>9</v>
      </c>
      <c r="K3980" s="129">
        <v>104</v>
      </c>
      <c r="L3980" s="121"/>
      <c r="M3980" s="121"/>
      <c r="N3980" s="121"/>
      <c r="O3980" s="136"/>
      <c r="P3980" s="136"/>
      <c r="Q3980" s="187"/>
    </row>
    <row r="3981" spans="7:17" x14ac:dyDescent="0.3">
      <c r="G3981" s="145" t="s">
        <v>39</v>
      </c>
      <c r="H3981" s="145" t="s">
        <v>40</v>
      </c>
      <c r="I3981" s="130">
        <v>2011</v>
      </c>
      <c r="J3981" s="146" t="s">
        <v>10</v>
      </c>
      <c r="K3981" s="129">
        <v>83</v>
      </c>
      <c r="L3981" s="121"/>
      <c r="M3981" s="121"/>
      <c r="N3981" s="121"/>
      <c r="O3981" s="136"/>
      <c r="P3981" s="136"/>
      <c r="Q3981" s="187"/>
    </row>
    <row r="3982" spans="7:17" x14ac:dyDescent="0.3">
      <c r="G3982" s="145" t="s">
        <v>39</v>
      </c>
      <c r="H3982" s="145" t="s">
        <v>40</v>
      </c>
      <c r="I3982" s="130">
        <v>2011</v>
      </c>
      <c r="J3982" s="146" t="s">
        <v>11</v>
      </c>
      <c r="K3982" s="129">
        <v>86</v>
      </c>
      <c r="L3982" s="121"/>
      <c r="M3982" s="121"/>
      <c r="N3982" s="121"/>
      <c r="O3982" s="136"/>
      <c r="P3982" s="136"/>
      <c r="Q3982" s="187"/>
    </row>
    <row r="3983" spans="7:17" x14ac:dyDescent="0.3">
      <c r="G3983" s="145" t="s">
        <v>39</v>
      </c>
      <c r="H3983" s="145" t="s">
        <v>40</v>
      </c>
      <c r="I3983" s="130">
        <v>2011</v>
      </c>
      <c r="J3983" s="146" t="s">
        <v>12</v>
      </c>
      <c r="K3983" s="129">
        <v>81</v>
      </c>
      <c r="L3983" s="121"/>
      <c r="M3983" s="121"/>
      <c r="N3983" s="121"/>
      <c r="O3983" s="136"/>
      <c r="P3983" s="136"/>
      <c r="Q3983" s="187"/>
    </row>
    <row r="3984" spans="7:17" x14ac:dyDescent="0.3">
      <c r="G3984" s="145" t="s">
        <v>39</v>
      </c>
      <c r="H3984" s="145" t="s">
        <v>40</v>
      </c>
      <c r="I3984" s="130">
        <v>2011</v>
      </c>
      <c r="J3984" s="146" t="s">
        <v>13</v>
      </c>
      <c r="K3984" s="129">
        <v>154</v>
      </c>
      <c r="L3984" s="121"/>
      <c r="M3984" s="121"/>
      <c r="N3984" s="121"/>
      <c r="O3984" s="136"/>
      <c r="P3984" s="136"/>
      <c r="Q3984" s="187"/>
    </row>
    <row r="3985" spans="7:17" x14ac:dyDescent="0.3">
      <c r="G3985" s="145" t="s">
        <v>39</v>
      </c>
      <c r="H3985" s="145" t="s">
        <v>40</v>
      </c>
      <c r="I3985" s="130">
        <v>2011</v>
      </c>
      <c r="J3985" s="146" t="s">
        <v>14</v>
      </c>
      <c r="K3985" s="129">
        <v>122</v>
      </c>
      <c r="L3985" s="121"/>
      <c r="M3985" s="121"/>
      <c r="N3985" s="121"/>
      <c r="O3985" s="136"/>
      <c r="P3985" s="136"/>
      <c r="Q3985" s="187"/>
    </row>
    <row r="3986" spans="7:17" x14ac:dyDescent="0.3">
      <c r="G3986" s="145" t="s">
        <v>39</v>
      </c>
      <c r="H3986" s="145" t="s">
        <v>40</v>
      </c>
      <c r="I3986" s="130">
        <v>2011</v>
      </c>
      <c r="J3986" s="146" t="s">
        <v>15</v>
      </c>
      <c r="K3986" s="129">
        <v>80</v>
      </c>
      <c r="L3986" s="121"/>
      <c r="M3986" s="121"/>
      <c r="N3986" s="121"/>
      <c r="O3986" s="136"/>
      <c r="P3986" s="136"/>
      <c r="Q3986" s="187"/>
    </row>
    <row r="3987" spans="7:17" x14ac:dyDescent="0.3">
      <c r="G3987" s="145" t="s">
        <v>41</v>
      </c>
      <c r="H3987" s="145" t="s">
        <v>42</v>
      </c>
      <c r="I3987" s="130">
        <v>2011</v>
      </c>
      <c r="J3987" s="146" t="s">
        <v>6</v>
      </c>
      <c r="K3987" s="129">
        <v>3</v>
      </c>
      <c r="L3987" s="121"/>
      <c r="M3987" s="121"/>
      <c r="N3987" s="121"/>
      <c r="O3987" s="136"/>
      <c r="P3987" s="136"/>
      <c r="Q3987" s="187"/>
    </row>
    <row r="3988" spans="7:17" x14ac:dyDescent="0.3">
      <c r="G3988" s="145" t="s">
        <v>41</v>
      </c>
      <c r="H3988" s="145" t="s">
        <v>42</v>
      </c>
      <c r="I3988" s="130">
        <v>2011</v>
      </c>
      <c r="J3988" s="146" t="s">
        <v>9</v>
      </c>
      <c r="K3988" s="129">
        <v>1</v>
      </c>
      <c r="L3988" s="121"/>
      <c r="M3988" s="121"/>
      <c r="N3988" s="121"/>
      <c r="O3988" s="136"/>
      <c r="P3988" s="136"/>
      <c r="Q3988" s="187"/>
    </row>
    <row r="3989" spans="7:17" x14ac:dyDescent="0.3">
      <c r="G3989" s="145" t="s">
        <v>41</v>
      </c>
      <c r="H3989" s="145" t="s">
        <v>42</v>
      </c>
      <c r="I3989" s="130">
        <v>2011</v>
      </c>
      <c r="J3989" s="146" t="s">
        <v>12</v>
      </c>
      <c r="K3989" s="129">
        <v>3</v>
      </c>
      <c r="L3989" s="121"/>
      <c r="M3989" s="121"/>
      <c r="N3989" s="121"/>
      <c r="O3989" s="136"/>
      <c r="P3989" s="136"/>
      <c r="Q3989" s="187"/>
    </row>
    <row r="3990" spans="7:17" x14ac:dyDescent="0.3">
      <c r="G3990" s="145" t="s">
        <v>41</v>
      </c>
      <c r="H3990" s="145" t="s">
        <v>42</v>
      </c>
      <c r="I3990" s="130">
        <v>2011</v>
      </c>
      <c r="J3990" s="146" t="s">
        <v>14</v>
      </c>
      <c r="K3990" s="129">
        <v>3</v>
      </c>
      <c r="L3990" s="121"/>
      <c r="M3990" s="121"/>
      <c r="N3990" s="121"/>
      <c r="O3990" s="136"/>
      <c r="P3990" s="136"/>
      <c r="Q3990" s="187"/>
    </row>
    <row r="3991" spans="7:17" x14ac:dyDescent="0.3">
      <c r="G3991" s="145" t="s">
        <v>41</v>
      </c>
      <c r="H3991" s="145" t="s">
        <v>42</v>
      </c>
      <c r="I3991" s="130">
        <v>2011</v>
      </c>
      <c r="J3991" s="146" t="s">
        <v>15</v>
      </c>
      <c r="K3991" s="129">
        <v>7</v>
      </c>
      <c r="L3991" s="121"/>
      <c r="M3991" s="121"/>
      <c r="N3991" s="121"/>
      <c r="O3991" s="136"/>
      <c r="P3991" s="136"/>
      <c r="Q3991" s="187"/>
    </row>
    <row r="3992" spans="7:17" x14ac:dyDescent="0.3">
      <c r="G3992" s="145" t="s">
        <v>45</v>
      </c>
      <c r="H3992" s="145" t="s">
        <v>46</v>
      </c>
      <c r="I3992" s="130">
        <v>2011</v>
      </c>
      <c r="J3992" s="146" t="s">
        <v>10</v>
      </c>
      <c r="K3992" s="129">
        <v>3</v>
      </c>
      <c r="L3992" s="121"/>
      <c r="M3992" s="121"/>
      <c r="N3992" s="121"/>
      <c r="O3992" s="136"/>
      <c r="P3992" s="136"/>
      <c r="Q3992" s="187"/>
    </row>
    <row r="3993" spans="7:17" x14ac:dyDescent="0.3">
      <c r="G3993" s="145" t="s">
        <v>48</v>
      </c>
      <c r="H3993" s="145" t="s">
        <v>49</v>
      </c>
      <c r="I3993" s="130">
        <v>2011</v>
      </c>
      <c r="J3993" s="146" t="s">
        <v>4</v>
      </c>
      <c r="K3993" s="129">
        <v>388</v>
      </c>
      <c r="L3993" s="121"/>
      <c r="M3993" s="121"/>
      <c r="N3993" s="121"/>
      <c r="O3993" s="136"/>
      <c r="P3993" s="136"/>
      <c r="Q3993" s="187"/>
    </row>
    <row r="3994" spans="7:17" x14ac:dyDescent="0.3">
      <c r="G3994" s="145" t="s">
        <v>48</v>
      </c>
      <c r="H3994" s="145" t="s">
        <v>49</v>
      </c>
      <c r="I3994" s="130">
        <v>2011</v>
      </c>
      <c r="J3994" s="146" t="s">
        <v>5</v>
      </c>
      <c r="K3994" s="129">
        <v>608</v>
      </c>
      <c r="L3994" s="121"/>
      <c r="M3994" s="121"/>
      <c r="N3994" s="121"/>
      <c r="O3994" s="136"/>
      <c r="P3994" s="136"/>
      <c r="Q3994" s="187"/>
    </row>
    <row r="3995" spans="7:17" x14ac:dyDescent="0.3">
      <c r="G3995" s="145" t="s">
        <v>48</v>
      </c>
      <c r="H3995" s="145" t="s">
        <v>49</v>
      </c>
      <c r="I3995" s="130">
        <v>2011</v>
      </c>
      <c r="J3995" s="146" t="s">
        <v>6</v>
      </c>
      <c r="K3995" s="129">
        <v>466</v>
      </c>
      <c r="L3995" s="121"/>
      <c r="M3995" s="121"/>
      <c r="N3995" s="121"/>
      <c r="O3995" s="136"/>
      <c r="P3995" s="136"/>
      <c r="Q3995" s="187"/>
    </row>
    <row r="3996" spans="7:17" x14ac:dyDescent="0.3">
      <c r="G3996" s="145" t="s">
        <v>48</v>
      </c>
      <c r="H3996" s="145" t="s">
        <v>49</v>
      </c>
      <c r="I3996" s="130">
        <v>2011</v>
      </c>
      <c r="J3996" s="146" t="s">
        <v>7</v>
      </c>
      <c r="K3996" s="129">
        <v>426</v>
      </c>
      <c r="L3996" s="121"/>
      <c r="M3996" s="121"/>
      <c r="N3996" s="121"/>
      <c r="O3996" s="136"/>
      <c r="P3996" s="136"/>
      <c r="Q3996" s="187"/>
    </row>
    <row r="3997" spans="7:17" x14ac:dyDescent="0.3">
      <c r="G3997" s="145" t="s">
        <v>48</v>
      </c>
      <c r="H3997" s="145" t="s">
        <v>49</v>
      </c>
      <c r="I3997" s="130">
        <v>2011</v>
      </c>
      <c r="J3997" s="146" t="s">
        <v>8</v>
      </c>
      <c r="K3997" s="129">
        <v>454</v>
      </c>
      <c r="L3997" s="121"/>
      <c r="M3997" s="121"/>
      <c r="N3997" s="121"/>
      <c r="O3997" s="136"/>
      <c r="P3997" s="136"/>
      <c r="Q3997" s="187"/>
    </row>
    <row r="3998" spans="7:17" x14ac:dyDescent="0.3">
      <c r="G3998" s="145" t="s">
        <v>48</v>
      </c>
      <c r="H3998" s="145" t="s">
        <v>49</v>
      </c>
      <c r="I3998" s="130">
        <v>2011</v>
      </c>
      <c r="J3998" s="146" t="s">
        <v>9</v>
      </c>
      <c r="K3998" s="129">
        <v>402</v>
      </c>
      <c r="L3998" s="121"/>
      <c r="M3998" s="121"/>
      <c r="N3998" s="121"/>
      <c r="O3998" s="136"/>
      <c r="P3998" s="136"/>
      <c r="Q3998" s="187"/>
    </row>
    <row r="3999" spans="7:17" x14ac:dyDescent="0.3">
      <c r="G3999" s="145" t="s">
        <v>48</v>
      </c>
      <c r="H3999" s="145" t="s">
        <v>49</v>
      </c>
      <c r="I3999" s="130">
        <v>2011</v>
      </c>
      <c r="J3999" s="146" t="s">
        <v>10</v>
      </c>
      <c r="K3999" s="129">
        <v>512</v>
      </c>
      <c r="L3999" s="121"/>
      <c r="M3999" s="121"/>
      <c r="N3999" s="121"/>
      <c r="O3999" s="136"/>
      <c r="P3999" s="136"/>
      <c r="Q3999" s="187"/>
    </row>
    <row r="4000" spans="7:17" x14ac:dyDescent="0.3">
      <c r="G4000" s="145" t="s">
        <v>48</v>
      </c>
      <c r="H4000" s="145" t="s">
        <v>49</v>
      </c>
      <c r="I4000" s="130">
        <v>2011</v>
      </c>
      <c r="J4000" s="146" t="s">
        <v>11</v>
      </c>
      <c r="K4000" s="129">
        <v>434</v>
      </c>
      <c r="L4000" s="121"/>
      <c r="M4000" s="121"/>
      <c r="N4000" s="121"/>
      <c r="O4000" s="136"/>
      <c r="P4000" s="136"/>
      <c r="Q4000" s="187"/>
    </row>
    <row r="4001" spans="7:17" x14ac:dyDescent="0.3">
      <c r="G4001" s="145" t="s">
        <v>48</v>
      </c>
      <c r="H4001" s="145" t="s">
        <v>49</v>
      </c>
      <c r="I4001" s="130">
        <v>2011</v>
      </c>
      <c r="J4001" s="146" t="s">
        <v>12</v>
      </c>
      <c r="K4001" s="129">
        <v>528</v>
      </c>
      <c r="L4001" s="121"/>
      <c r="M4001" s="121"/>
      <c r="N4001" s="121"/>
      <c r="O4001" s="136"/>
      <c r="P4001" s="136"/>
      <c r="Q4001" s="187"/>
    </row>
    <row r="4002" spans="7:17" x14ac:dyDescent="0.3">
      <c r="G4002" s="145" t="s">
        <v>48</v>
      </c>
      <c r="H4002" s="145" t="s">
        <v>49</v>
      </c>
      <c r="I4002" s="130">
        <v>2011</v>
      </c>
      <c r="J4002" s="146" t="s">
        <v>13</v>
      </c>
      <c r="K4002" s="129">
        <v>375</v>
      </c>
      <c r="L4002" s="121"/>
      <c r="M4002" s="121"/>
      <c r="N4002" s="121"/>
      <c r="O4002" s="136"/>
      <c r="P4002" s="136"/>
      <c r="Q4002" s="187"/>
    </row>
    <row r="4003" spans="7:17" x14ac:dyDescent="0.3">
      <c r="G4003" s="145" t="s">
        <v>48</v>
      </c>
      <c r="H4003" s="145" t="s">
        <v>49</v>
      </c>
      <c r="I4003" s="130">
        <v>2011</v>
      </c>
      <c r="J4003" s="146" t="s">
        <v>14</v>
      </c>
      <c r="K4003" s="129">
        <v>348</v>
      </c>
      <c r="L4003" s="121"/>
      <c r="M4003" s="121"/>
      <c r="N4003" s="121"/>
      <c r="O4003" s="136"/>
      <c r="P4003" s="136"/>
      <c r="Q4003" s="187"/>
    </row>
    <row r="4004" spans="7:17" x14ac:dyDescent="0.3">
      <c r="G4004" s="145" t="s">
        <v>48</v>
      </c>
      <c r="H4004" s="145" t="s">
        <v>49</v>
      </c>
      <c r="I4004" s="130">
        <v>2011</v>
      </c>
      <c r="J4004" s="146" t="s">
        <v>15</v>
      </c>
      <c r="K4004" s="129">
        <v>716</v>
      </c>
      <c r="L4004" s="121"/>
      <c r="M4004" s="121"/>
      <c r="N4004" s="121"/>
      <c r="O4004" s="136"/>
      <c r="P4004" s="136"/>
      <c r="Q4004" s="187"/>
    </row>
    <row r="4005" spans="7:17" x14ac:dyDescent="0.3">
      <c r="G4005" s="145" t="s">
        <v>50</v>
      </c>
      <c r="H4005" s="145" t="s">
        <v>51</v>
      </c>
      <c r="I4005" s="130">
        <v>2011</v>
      </c>
      <c r="J4005" s="146" t="s">
        <v>4</v>
      </c>
      <c r="K4005" s="129">
        <v>16709</v>
      </c>
      <c r="L4005" s="121"/>
      <c r="M4005" s="121"/>
      <c r="N4005" s="121"/>
      <c r="O4005" s="136"/>
      <c r="P4005" s="136"/>
      <c r="Q4005" s="187"/>
    </row>
    <row r="4006" spans="7:17" x14ac:dyDescent="0.3">
      <c r="G4006" s="145" t="s">
        <v>50</v>
      </c>
      <c r="H4006" s="145" t="s">
        <v>51</v>
      </c>
      <c r="I4006" s="130">
        <v>2011</v>
      </c>
      <c r="J4006" s="146" t="s">
        <v>5</v>
      </c>
      <c r="K4006" s="129">
        <v>10273</v>
      </c>
      <c r="L4006" s="121"/>
      <c r="M4006" s="121"/>
      <c r="N4006" s="121"/>
      <c r="O4006" s="136"/>
      <c r="P4006" s="136"/>
      <c r="Q4006" s="187"/>
    </row>
    <row r="4007" spans="7:17" x14ac:dyDescent="0.3">
      <c r="G4007" s="145" t="s">
        <v>50</v>
      </c>
      <c r="H4007" s="145" t="s">
        <v>51</v>
      </c>
      <c r="I4007" s="130">
        <v>2011</v>
      </c>
      <c r="J4007" s="146" t="s">
        <v>6</v>
      </c>
      <c r="K4007" s="129">
        <v>13600</v>
      </c>
      <c r="L4007" s="121"/>
      <c r="M4007" s="121"/>
      <c r="N4007" s="121"/>
      <c r="O4007" s="136"/>
      <c r="P4007" s="136"/>
      <c r="Q4007" s="187"/>
    </row>
    <row r="4008" spans="7:17" x14ac:dyDescent="0.3">
      <c r="G4008" s="145" t="s">
        <v>50</v>
      </c>
      <c r="H4008" s="145" t="s">
        <v>51</v>
      </c>
      <c r="I4008" s="130">
        <v>2011</v>
      </c>
      <c r="J4008" s="146" t="s">
        <v>7</v>
      </c>
      <c r="K4008" s="129">
        <v>10783</v>
      </c>
      <c r="L4008" s="121"/>
      <c r="M4008" s="121"/>
      <c r="N4008" s="121"/>
      <c r="O4008" s="136"/>
      <c r="P4008" s="136"/>
      <c r="Q4008" s="187"/>
    </row>
    <row r="4009" spans="7:17" x14ac:dyDescent="0.3">
      <c r="G4009" s="145" t="s">
        <v>50</v>
      </c>
      <c r="H4009" s="145" t="s">
        <v>51</v>
      </c>
      <c r="I4009" s="130">
        <v>2011</v>
      </c>
      <c r="J4009" s="146" t="s">
        <v>8</v>
      </c>
      <c r="K4009" s="129">
        <v>13065</v>
      </c>
      <c r="L4009" s="121"/>
      <c r="M4009" s="121"/>
      <c r="N4009" s="121"/>
      <c r="O4009" s="136"/>
      <c r="P4009" s="136"/>
      <c r="Q4009" s="187"/>
    </row>
    <row r="4010" spans="7:17" x14ac:dyDescent="0.3">
      <c r="G4010" s="145" t="s">
        <v>50</v>
      </c>
      <c r="H4010" s="145" t="s">
        <v>51</v>
      </c>
      <c r="I4010" s="130">
        <v>2011</v>
      </c>
      <c r="J4010" s="146" t="s">
        <v>9</v>
      </c>
      <c r="K4010" s="129">
        <v>14961</v>
      </c>
      <c r="L4010" s="121"/>
      <c r="M4010" s="121"/>
      <c r="N4010" s="121"/>
      <c r="O4010" s="136"/>
      <c r="P4010" s="136"/>
      <c r="Q4010" s="187"/>
    </row>
    <row r="4011" spans="7:17" x14ac:dyDescent="0.3">
      <c r="G4011" s="145" t="s">
        <v>50</v>
      </c>
      <c r="H4011" s="145" t="s">
        <v>51</v>
      </c>
      <c r="I4011" s="130">
        <v>2011</v>
      </c>
      <c r="J4011" s="146" t="s">
        <v>10</v>
      </c>
      <c r="K4011" s="129">
        <v>14068</v>
      </c>
      <c r="L4011" s="121"/>
      <c r="M4011" s="121"/>
      <c r="N4011" s="121"/>
      <c r="O4011" s="136"/>
      <c r="P4011" s="136"/>
      <c r="Q4011" s="187"/>
    </row>
    <row r="4012" spans="7:17" x14ac:dyDescent="0.3">
      <c r="G4012" s="145" t="s">
        <v>50</v>
      </c>
      <c r="H4012" s="145" t="s">
        <v>51</v>
      </c>
      <c r="I4012" s="130">
        <v>2011</v>
      </c>
      <c r="J4012" s="146" t="s">
        <v>11</v>
      </c>
      <c r="K4012" s="129">
        <v>14800</v>
      </c>
      <c r="L4012" s="121"/>
      <c r="M4012" s="121"/>
      <c r="N4012" s="121"/>
      <c r="O4012" s="136"/>
      <c r="P4012" s="136"/>
      <c r="Q4012" s="187"/>
    </row>
    <row r="4013" spans="7:17" x14ac:dyDescent="0.3">
      <c r="G4013" s="145" t="s">
        <v>50</v>
      </c>
      <c r="H4013" s="145" t="s">
        <v>51</v>
      </c>
      <c r="I4013" s="130">
        <v>2011</v>
      </c>
      <c r="J4013" s="146" t="s">
        <v>12</v>
      </c>
      <c r="K4013" s="129">
        <v>11887</v>
      </c>
      <c r="L4013" s="121"/>
      <c r="M4013" s="121"/>
      <c r="N4013" s="121"/>
      <c r="O4013" s="136"/>
      <c r="P4013" s="136"/>
      <c r="Q4013" s="187"/>
    </row>
    <row r="4014" spans="7:17" x14ac:dyDescent="0.3">
      <c r="G4014" s="145" t="s">
        <v>50</v>
      </c>
      <c r="H4014" s="145" t="s">
        <v>51</v>
      </c>
      <c r="I4014" s="130">
        <v>2011</v>
      </c>
      <c r="J4014" s="146" t="s">
        <v>13</v>
      </c>
      <c r="K4014" s="129">
        <v>13862</v>
      </c>
      <c r="L4014" s="121"/>
      <c r="M4014" s="121"/>
      <c r="N4014" s="121"/>
      <c r="O4014" s="136"/>
      <c r="P4014" s="136"/>
      <c r="Q4014" s="187"/>
    </row>
    <row r="4015" spans="7:17" x14ac:dyDescent="0.3">
      <c r="G4015" s="145" t="s">
        <v>50</v>
      </c>
      <c r="H4015" s="145" t="s">
        <v>51</v>
      </c>
      <c r="I4015" s="130">
        <v>2011</v>
      </c>
      <c r="J4015" s="146" t="s">
        <v>14</v>
      </c>
      <c r="K4015" s="129">
        <v>13800</v>
      </c>
      <c r="L4015" s="121"/>
      <c r="M4015" s="121"/>
      <c r="N4015" s="121"/>
      <c r="O4015" s="136"/>
      <c r="P4015" s="136"/>
      <c r="Q4015" s="187"/>
    </row>
    <row r="4016" spans="7:17" x14ac:dyDescent="0.3">
      <c r="G4016" s="145" t="s">
        <v>50</v>
      </c>
      <c r="H4016" s="145" t="s">
        <v>51</v>
      </c>
      <c r="I4016" s="130">
        <v>2011</v>
      </c>
      <c r="J4016" s="146" t="s">
        <v>15</v>
      </c>
      <c r="K4016" s="129">
        <v>14320</v>
      </c>
      <c r="L4016" s="121"/>
      <c r="M4016" s="121"/>
      <c r="N4016" s="121"/>
      <c r="O4016" s="136"/>
      <c r="P4016" s="136"/>
      <c r="Q4016" s="187"/>
    </row>
    <row r="4017" spans="7:17" x14ac:dyDescent="0.3">
      <c r="G4017" s="145" t="s">
        <v>52</v>
      </c>
      <c r="H4017" s="145" t="s">
        <v>53</v>
      </c>
      <c r="I4017" s="130">
        <v>2011</v>
      </c>
      <c r="J4017" s="146" t="s">
        <v>4</v>
      </c>
      <c r="K4017" s="129">
        <v>23436</v>
      </c>
      <c r="L4017" s="121"/>
      <c r="M4017" s="121"/>
      <c r="N4017" s="121"/>
      <c r="O4017" s="136"/>
      <c r="P4017" s="136"/>
      <c r="Q4017" s="187"/>
    </row>
    <row r="4018" spans="7:17" x14ac:dyDescent="0.3">
      <c r="G4018" s="145" t="s">
        <v>52</v>
      </c>
      <c r="H4018" s="145" t="s">
        <v>53</v>
      </c>
      <c r="I4018" s="130">
        <v>2011</v>
      </c>
      <c r="J4018" s="146" t="s">
        <v>5</v>
      </c>
      <c r="K4018" s="129">
        <v>22358</v>
      </c>
      <c r="L4018" s="121"/>
      <c r="M4018" s="121"/>
      <c r="N4018" s="121"/>
      <c r="O4018" s="136"/>
      <c r="P4018" s="136"/>
      <c r="Q4018" s="187"/>
    </row>
    <row r="4019" spans="7:17" x14ac:dyDescent="0.3">
      <c r="G4019" s="145" t="s">
        <v>52</v>
      </c>
      <c r="H4019" s="145" t="s">
        <v>53</v>
      </c>
      <c r="I4019" s="130">
        <v>2011</v>
      </c>
      <c r="J4019" s="146" t="s">
        <v>6</v>
      </c>
      <c r="K4019" s="129">
        <v>27201</v>
      </c>
      <c r="L4019" s="121"/>
      <c r="M4019" s="121"/>
      <c r="N4019" s="121"/>
      <c r="O4019" s="136"/>
      <c r="P4019" s="136"/>
      <c r="Q4019" s="187"/>
    </row>
    <row r="4020" spans="7:17" x14ac:dyDescent="0.3">
      <c r="G4020" s="145" t="s">
        <v>52</v>
      </c>
      <c r="H4020" s="145" t="s">
        <v>53</v>
      </c>
      <c r="I4020" s="130">
        <v>2011</v>
      </c>
      <c r="J4020" s="146" t="s">
        <v>7</v>
      </c>
      <c r="K4020" s="129">
        <v>23538</v>
      </c>
      <c r="L4020" s="121"/>
      <c r="M4020" s="121"/>
      <c r="N4020" s="121"/>
      <c r="O4020" s="136"/>
      <c r="P4020" s="136"/>
      <c r="Q4020" s="187"/>
    </row>
    <row r="4021" spans="7:17" x14ac:dyDescent="0.3">
      <c r="G4021" s="145" t="s">
        <v>52</v>
      </c>
      <c r="H4021" s="145" t="s">
        <v>53</v>
      </c>
      <c r="I4021" s="130">
        <v>2011</v>
      </c>
      <c r="J4021" s="146" t="s">
        <v>8</v>
      </c>
      <c r="K4021" s="129">
        <v>29060</v>
      </c>
      <c r="L4021" s="121"/>
      <c r="M4021" s="121"/>
      <c r="N4021" s="121"/>
      <c r="O4021" s="136"/>
      <c r="P4021" s="136"/>
      <c r="Q4021" s="187"/>
    </row>
    <row r="4022" spans="7:17" x14ac:dyDescent="0.3">
      <c r="G4022" s="145" t="s">
        <v>52</v>
      </c>
      <c r="H4022" s="145" t="s">
        <v>53</v>
      </c>
      <c r="I4022" s="130">
        <v>2011</v>
      </c>
      <c r="J4022" s="146" t="s">
        <v>9</v>
      </c>
      <c r="K4022" s="129">
        <v>25804</v>
      </c>
      <c r="L4022" s="121"/>
      <c r="M4022" s="121"/>
      <c r="N4022" s="121"/>
      <c r="O4022" s="136"/>
      <c r="P4022" s="136"/>
      <c r="Q4022" s="187"/>
    </row>
    <row r="4023" spans="7:17" x14ac:dyDescent="0.3">
      <c r="G4023" s="145" t="s">
        <v>52</v>
      </c>
      <c r="H4023" s="145" t="s">
        <v>53</v>
      </c>
      <c r="I4023" s="130">
        <v>2011</v>
      </c>
      <c r="J4023" s="146" t="s">
        <v>10</v>
      </c>
      <c r="K4023" s="129">
        <v>25757</v>
      </c>
      <c r="L4023" s="121"/>
      <c r="M4023" s="121"/>
      <c r="N4023" s="121"/>
      <c r="O4023" s="136"/>
      <c r="P4023" s="136"/>
      <c r="Q4023" s="187"/>
    </row>
    <row r="4024" spans="7:17" x14ac:dyDescent="0.3">
      <c r="G4024" s="145" t="s">
        <v>52</v>
      </c>
      <c r="H4024" s="145" t="s">
        <v>53</v>
      </c>
      <c r="I4024" s="130">
        <v>2011</v>
      </c>
      <c r="J4024" s="146" t="s">
        <v>11</v>
      </c>
      <c r="K4024" s="129">
        <v>27242</v>
      </c>
      <c r="L4024" s="121"/>
      <c r="M4024" s="121"/>
      <c r="N4024" s="121"/>
      <c r="O4024" s="136"/>
      <c r="P4024" s="136"/>
      <c r="Q4024" s="187"/>
    </row>
    <row r="4025" spans="7:17" x14ac:dyDescent="0.3">
      <c r="G4025" s="145" t="s">
        <v>52</v>
      </c>
      <c r="H4025" s="145" t="s">
        <v>53</v>
      </c>
      <c r="I4025" s="130">
        <v>2011</v>
      </c>
      <c r="J4025" s="146" t="s">
        <v>12</v>
      </c>
      <c r="K4025" s="129">
        <v>27144</v>
      </c>
      <c r="L4025" s="121"/>
      <c r="M4025" s="121"/>
      <c r="N4025" s="121"/>
      <c r="O4025" s="136"/>
      <c r="P4025" s="136"/>
      <c r="Q4025" s="187"/>
    </row>
    <row r="4026" spans="7:17" x14ac:dyDescent="0.3">
      <c r="G4026" s="145" t="s">
        <v>52</v>
      </c>
      <c r="H4026" s="145" t="s">
        <v>53</v>
      </c>
      <c r="I4026" s="130">
        <v>2011</v>
      </c>
      <c r="J4026" s="146" t="s">
        <v>13</v>
      </c>
      <c r="K4026" s="129">
        <v>37749</v>
      </c>
      <c r="L4026" s="121"/>
      <c r="M4026" s="121"/>
      <c r="N4026" s="121"/>
      <c r="O4026" s="136"/>
      <c r="P4026" s="136"/>
      <c r="Q4026" s="187"/>
    </row>
    <row r="4027" spans="7:17" x14ac:dyDescent="0.3">
      <c r="G4027" s="145" t="s">
        <v>52</v>
      </c>
      <c r="H4027" s="145" t="s">
        <v>53</v>
      </c>
      <c r="I4027" s="130">
        <v>2011</v>
      </c>
      <c r="J4027" s="146" t="s">
        <v>14</v>
      </c>
      <c r="K4027" s="129">
        <v>30338</v>
      </c>
      <c r="L4027" s="121"/>
      <c r="M4027" s="121"/>
      <c r="N4027" s="121"/>
      <c r="O4027" s="136"/>
      <c r="P4027" s="136"/>
      <c r="Q4027" s="187"/>
    </row>
    <row r="4028" spans="7:17" x14ac:dyDescent="0.3">
      <c r="G4028" s="145" t="s">
        <v>52</v>
      </c>
      <c r="H4028" s="145" t="s">
        <v>53</v>
      </c>
      <c r="I4028" s="130">
        <v>2011</v>
      </c>
      <c r="J4028" s="146" t="s">
        <v>15</v>
      </c>
      <c r="K4028" s="129">
        <v>32912</v>
      </c>
      <c r="L4028" s="121"/>
      <c r="M4028" s="121"/>
      <c r="N4028" s="121"/>
      <c r="O4028" s="136"/>
      <c r="P4028" s="136"/>
      <c r="Q4028" s="187"/>
    </row>
    <row r="4029" spans="7:17" x14ac:dyDescent="0.3">
      <c r="G4029" s="145" t="s">
        <v>54</v>
      </c>
      <c r="H4029" s="145" t="s">
        <v>54</v>
      </c>
      <c r="I4029" s="130">
        <v>2011</v>
      </c>
      <c r="J4029" s="146" t="s">
        <v>4</v>
      </c>
      <c r="K4029" s="129">
        <v>135</v>
      </c>
      <c r="L4029" s="121"/>
      <c r="M4029" s="121"/>
      <c r="N4029" s="121"/>
      <c r="O4029" s="136"/>
      <c r="P4029" s="136"/>
      <c r="Q4029" s="187"/>
    </row>
    <row r="4030" spans="7:17" x14ac:dyDescent="0.3">
      <c r="G4030" s="145" t="s">
        <v>54</v>
      </c>
      <c r="H4030" s="145" t="s">
        <v>54</v>
      </c>
      <c r="I4030" s="130">
        <v>2011</v>
      </c>
      <c r="J4030" s="146" t="s">
        <v>5</v>
      </c>
      <c r="K4030" s="129">
        <v>835</v>
      </c>
      <c r="L4030" s="121"/>
      <c r="M4030" s="121"/>
      <c r="N4030" s="121"/>
      <c r="O4030" s="136"/>
      <c r="P4030" s="136"/>
      <c r="Q4030" s="187"/>
    </row>
    <row r="4031" spans="7:17" x14ac:dyDescent="0.3">
      <c r="G4031" s="145" t="s">
        <v>54</v>
      </c>
      <c r="H4031" s="145" t="s">
        <v>54</v>
      </c>
      <c r="I4031" s="130">
        <v>2011</v>
      </c>
      <c r="J4031" s="146" t="s">
        <v>6</v>
      </c>
      <c r="K4031" s="129">
        <v>184</v>
      </c>
      <c r="L4031" s="121"/>
      <c r="M4031" s="121"/>
      <c r="N4031" s="121"/>
      <c r="O4031" s="136"/>
      <c r="P4031" s="136"/>
      <c r="Q4031" s="187"/>
    </row>
    <row r="4032" spans="7:17" x14ac:dyDescent="0.3">
      <c r="G4032" s="145" t="s">
        <v>54</v>
      </c>
      <c r="H4032" s="145" t="s">
        <v>54</v>
      </c>
      <c r="I4032" s="130">
        <v>2011</v>
      </c>
      <c r="J4032" s="146" t="s">
        <v>7</v>
      </c>
      <c r="K4032" s="129">
        <v>138</v>
      </c>
      <c r="L4032" s="121"/>
      <c r="M4032" s="121"/>
      <c r="N4032" s="121"/>
      <c r="O4032" s="136"/>
      <c r="P4032" s="136"/>
      <c r="Q4032" s="187"/>
    </row>
    <row r="4033" spans="7:17" x14ac:dyDescent="0.3">
      <c r="G4033" s="145" t="s">
        <v>54</v>
      </c>
      <c r="H4033" s="145" t="s">
        <v>54</v>
      </c>
      <c r="I4033" s="130">
        <v>2011</v>
      </c>
      <c r="J4033" s="146" t="s">
        <v>8</v>
      </c>
      <c r="K4033" s="129">
        <v>162</v>
      </c>
      <c r="L4033" s="121"/>
      <c r="M4033" s="121"/>
      <c r="N4033" s="121"/>
      <c r="O4033" s="136"/>
      <c r="P4033" s="136"/>
      <c r="Q4033" s="187"/>
    </row>
    <row r="4034" spans="7:17" x14ac:dyDescent="0.3">
      <c r="G4034" s="145" t="s">
        <v>54</v>
      </c>
      <c r="H4034" s="145" t="s">
        <v>54</v>
      </c>
      <c r="I4034" s="130">
        <v>2011</v>
      </c>
      <c r="J4034" s="146" t="s">
        <v>9</v>
      </c>
      <c r="K4034" s="129">
        <v>99</v>
      </c>
      <c r="L4034" s="121"/>
      <c r="M4034" s="121"/>
      <c r="N4034" s="121"/>
      <c r="O4034" s="136"/>
      <c r="P4034" s="136"/>
      <c r="Q4034" s="187"/>
    </row>
    <row r="4035" spans="7:17" x14ac:dyDescent="0.3">
      <c r="G4035" s="145" t="s">
        <v>54</v>
      </c>
      <c r="H4035" s="145" t="s">
        <v>54</v>
      </c>
      <c r="I4035" s="130">
        <v>2011</v>
      </c>
      <c r="J4035" s="146" t="s">
        <v>10</v>
      </c>
      <c r="K4035" s="129">
        <v>99</v>
      </c>
      <c r="L4035" s="121"/>
      <c r="M4035" s="121"/>
      <c r="N4035" s="121"/>
      <c r="O4035" s="136"/>
      <c r="P4035" s="136"/>
      <c r="Q4035" s="187"/>
    </row>
    <row r="4036" spans="7:17" x14ac:dyDescent="0.3">
      <c r="G4036" s="145" t="s">
        <v>54</v>
      </c>
      <c r="H4036" s="145" t="s">
        <v>54</v>
      </c>
      <c r="I4036" s="130">
        <v>2011</v>
      </c>
      <c r="J4036" s="146" t="s">
        <v>11</v>
      </c>
      <c r="K4036" s="129">
        <v>157</v>
      </c>
      <c r="L4036" s="121"/>
      <c r="M4036" s="121"/>
      <c r="N4036" s="121"/>
      <c r="O4036" s="136"/>
      <c r="P4036" s="136"/>
      <c r="Q4036" s="187"/>
    </row>
    <row r="4037" spans="7:17" x14ac:dyDescent="0.3">
      <c r="G4037" s="145" t="s">
        <v>54</v>
      </c>
      <c r="H4037" s="145" t="s">
        <v>54</v>
      </c>
      <c r="I4037" s="130">
        <v>2011</v>
      </c>
      <c r="J4037" s="146" t="s">
        <v>12</v>
      </c>
      <c r="K4037" s="129">
        <v>134</v>
      </c>
      <c r="L4037" s="121"/>
      <c r="M4037" s="121"/>
      <c r="N4037" s="121"/>
      <c r="O4037" s="136"/>
      <c r="P4037" s="136"/>
      <c r="Q4037" s="187"/>
    </row>
    <row r="4038" spans="7:17" x14ac:dyDescent="0.3">
      <c r="G4038" s="145" t="s">
        <v>54</v>
      </c>
      <c r="H4038" s="145" t="s">
        <v>54</v>
      </c>
      <c r="I4038" s="130">
        <v>2011</v>
      </c>
      <c r="J4038" s="146" t="s">
        <v>13</v>
      </c>
      <c r="K4038" s="129">
        <v>223</v>
      </c>
      <c r="L4038" s="121"/>
      <c r="M4038" s="121"/>
      <c r="N4038" s="121"/>
      <c r="O4038" s="136"/>
      <c r="P4038" s="136"/>
      <c r="Q4038" s="187"/>
    </row>
    <row r="4039" spans="7:17" x14ac:dyDescent="0.3">
      <c r="G4039" s="145" t="s">
        <v>54</v>
      </c>
      <c r="H4039" s="145" t="s">
        <v>54</v>
      </c>
      <c r="I4039" s="130">
        <v>2011</v>
      </c>
      <c r="J4039" s="146" t="s">
        <v>14</v>
      </c>
      <c r="K4039" s="129">
        <v>146</v>
      </c>
      <c r="L4039" s="121"/>
      <c r="M4039" s="121"/>
      <c r="N4039" s="121"/>
      <c r="O4039" s="136"/>
      <c r="P4039" s="136"/>
      <c r="Q4039" s="187"/>
    </row>
    <row r="4040" spans="7:17" x14ac:dyDescent="0.3">
      <c r="G4040" s="145" t="s">
        <v>54</v>
      </c>
      <c r="H4040" s="145" t="s">
        <v>54</v>
      </c>
      <c r="I4040" s="130">
        <v>2011</v>
      </c>
      <c r="J4040" s="146" t="s">
        <v>15</v>
      </c>
      <c r="K4040" s="129">
        <v>174</v>
      </c>
      <c r="L4040" s="121"/>
      <c r="M4040" s="121"/>
      <c r="N4040" s="121"/>
      <c r="O4040" s="136"/>
      <c r="P4040" s="136"/>
      <c r="Q4040" s="187"/>
    </row>
    <row r="4041" spans="7:17" x14ac:dyDescent="0.3">
      <c r="G4041" s="145" t="s">
        <v>19</v>
      </c>
      <c r="H4041" s="145" t="s">
        <v>59</v>
      </c>
      <c r="I4041" s="130">
        <v>2010</v>
      </c>
      <c r="J4041" s="146" t="s">
        <v>4</v>
      </c>
      <c r="K4041" s="129">
        <v>1518</v>
      </c>
      <c r="L4041" s="121"/>
      <c r="M4041" s="121"/>
      <c r="N4041" s="121"/>
      <c r="O4041" s="136"/>
      <c r="P4041" s="136"/>
      <c r="Q4041" s="187"/>
    </row>
    <row r="4042" spans="7:17" x14ac:dyDescent="0.3">
      <c r="G4042" s="145" t="s">
        <v>19</v>
      </c>
      <c r="H4042" s="145" t="s">
        <v>59</v>
      </c>
      <c r="I4042" s="130">
        <v>2010</v>
      </c>
      <c r="J4042" s="146" t="s">
        <v>5</v>
      </c>
      <c r="K4042" s="129">
        <v>1477</v>
      </c>
      <c r="L4042" s="121"/>
      <c r="M4042" s="121"/>
      <c r="N4042" s="121"/>
      <c r="O4042" s="136"/>
      <c r="P4042" s="136"/>
      <c r="Q4042" s="187"/>
    </row>
    <row r="4043" spans="7:17" x14ac:dyDescent="0.3">
      <c r="G4043" s="145" t="s">
        <v>19</v>
      </c>
      <c r="H4043" s="145" t="s">
        <v>59</v>
      </c>
      <c r="I4043" s="130">
        <v>2010</v>
      </c>
      <c r="J4043" s="146" t="s">
        <v>6</v>
      </c>
      <c r="K4043" s="129">
        <v>1797</v>
      </c>
      <c r="L4043" s="121"/>
      <c r="M4043" s="121"/>
      <c r="N4043" s="121"/>
      <c r="O4043" s="136"/>
      <c r="P4043" s="136"/>
      <c r="Q4043" s="187"/>
    </row>
    <row r="4044" spans="7:17" x14ac:dyDescent="0.3">
      <c r="G4044" s="145" t="s">
        <v>19</v>
      </c>
      <c r="H4044" s="145" t="s">
        <v>59</v>
      </c>
      <c r="I4044" s="130">
        <v>2010</v>
      </c>
      <c r="J4044" s="146" t="s">
        <v>7</v>
      </c>
      <c r="K4044" s="129">
        <v>1384</v>
      </c>
      <c r="L4044" s="121"/>
      <c r="M4044" s="121"/>
      <c r="N4044" s="121"/>
      <c r="O4044" s="136"/>
      <c r="P4044" s="136"/>
      <c r="Q4044" s="187"/>
    </row>
    <row r="4045" spans="7:17" x14ac:dyDescent="0.3">
      <c r="G4045" s="145" t="s">
        <v>19</v>
      </c>
      <c r="H4045" s="145" t="s">
        <v>59</v>
      </c>
      <c r="I4045" s="130">
        <v>2010</v>
      </c>
      <c r="J4045" s="146" t="s">
        <v>8</v>
      </c>
      <c r="K4045" s="129">
        <v>1798</v>
      </c>
      <c r="L4045" s="121"/>
      <c r="M4045" s="121"/>
      <c r="N4045" s="121"/>
      <c r="O4045" s="136"/>
      <c r="P4045" s="136"/>
      <c r="Q4045" s="187"/>
    </row>
    <row r="4046" spans="7:17" x14ac:dyDescent="0.3">
      <c r="G4046" s="145" t="s">
        <v>19</v>
      </c>
      <c r="H4046" s="145" t="s">
        <v>59</v>
      </c>
      <c r="I4046" s="130">
        <v>2010</v>
      </c>
      <c r="J4046" s="146" t="s">
        <v>9</v>
      </c>
      <c r="K4046" s="129">
        <v>2114</v>
      </c>
      <c r="L4046" s="121"/>
      <c r="M4046" s="121"/>
      <c r="N4046" s="121"/>
      <c r="O4046" s="136"/>
      <c r="P4046" s="136"/>
      <c r="Q4046" s="187"/>
    </row>
    <row r="4047" spans="7:17" x14ac:dyDescent="0.3">
      <c r="G4047" s="145" t="s">
        <v>19</v>
      </c>
      <c r="H4047" s="145" t="s">
        <v>59</v>
      </c>
      <c r="I4047" s="130">
        <v>2010</v>
      </c>
      <c r="J4047" s="146" t="s">
        <v>10</v>
      </c>
      <c r="K4047" s="129">
        <v>1597</v>
      </c>
      <c r="L4047" s="121"/>
      <c r="M4047" s="121"/>
      <c r="N4047" s="121"/>
      <c r="O4047" s="136"/>
      <c r="P4047" s="136"/>
      <c r="Q4047" s="187"/>
    </row>
    <row r="4048" spans="7:17" x14ac:dyDescent="0.3">
      <c r="G4048" s="145" t="s">
        <v>19</v>
      </c>
      <c r="H4048" s="145" t="s">
        <v>59</v>
      </c>
      <c r="I4048" s="130">
        <v>2010</v>
      </c>
      <c r="J4048" s="146" t="s">
        <v>11</v>
      </c>
      <c r="K4048" s="129">
        <v>1621</v>
      </c>
      <c r="L4048" s="121"/>
      <c r="M4048" s="121"/>
      <c r="N4048" s="121"/>
      <c r="O4048" s="136"/>
      <c r="P4048" s="136"/>
      <c r="Q4048" s="187"/>
    </row>
    <row r="4049" spans="7:17" x14ac:dyDescent="0.3">
      <c r="G4049" s="145" t="s">
        <v>19</v>
      </c>
      <c r="H4049" s="145" t="s">
        <v>59</v>
      </c>
      <c r="I4049" s="130">
        <v>2010</v>
      </c>
      <c r="J4049" s="146" t="s">
        <v>12</v>
      </c>
      <c r="K4049" s="129">
        <v>2133</v>
      </c>
      <c r="L4049" s="121"/>
      <c r="M4049" s="121"/>
      <c r="N4049" s="121"/>
      <c r="O4049" s="136"/>
      <c r="P4049" s="136"/>
      <c r="Q4049" s="187"/>
    </row>
    <row r="4050" spans="7:17" x14ac:dyDescent="0.3">
      <c r="G4050" s="145" t="s">
        <v>19</v>
      </c>
      <c r="H4050" s="145" t="s">
        <v>59</v>
      </c>
      <c r="I4050" s="130">
        <v>2010</v>
      </c>
      <c r="J4050" s="146" t="s">
        <v>13</v>
      </c>
      <c r="K4050" s="129">
        <v>2366</v>
      </c>
      <c r="L4050" s="121"/>
      <c r="M4050" s="121"/>
      <c r="N4050" s="121"/>
      <c r="O4050" s="136"/>
      <c r="P4050" s="136"/>
      <c r="Q4050" s="187"/>
    </row>
    <row r="4051" spans="7:17" x14ac:dyDescent="0.3">
      <c r="G4051" s="145" t="s">
        <v>19</v>
      </c>
      <c r="H4051" s="145" t="s">
        <v>59</v>
      </c>
      <c r="I4051" s="130">
        <v>2010</v>
      </c>
      <c r="J4051" s="146" t="s">
        <v>14</v>
      </c>
      <c r="K4051" s="129">
        <v>2642</v>
      </c>
      <c r="L4051" s="121"/>
      <c r="M4051" s="121"/>
      <c r="N4051" s="121"/>
      <c r="O4051" s="136"/>
      <c r="P4051" s="136"/>
      <c r="Q4051" s="187"/>
    </row>
    <row r="4052" spans="7:17" x14ac:dyDescent="0.3">
      <c r="G4052" s="145" t="s">
        <v>19</v>
      </c>
      <c r="H4052" s="145" t="s">
        <v>59</v>
      </c>
      <c r="I4052" s="130">
        <v>2010</v>
      </c>
      <c r="J4052" s="146" t="s">
        <v>15</v>
      </c>
      <c r="K4052" s="129">
        <v>2968</v>
      </c>
      <c r="L4052" s="121"/>
      <c r="M4052" s="121"/>
      <c r="N4052" s="121"/>
      <c r="O4052" s="136"/>
      <c r="P4052" s="136"/>
      <c r="Q4052" s="187"/>
    </row>
    <row r="4053" spans="7:17" x14ac:dyDescent="0.3">
      <c r="G4053" s="145" t="s">
        <v>19</v>
      </c>
      <c r="H4053" s="145" t="s">
        <v>60</v>
      </c>
      <c r="I4053" s="130">
        <v>2010</v>
      </c>
      <c r="J4053" s="146" t="s">
        <v>4</v>
      </c>
      <c r="K4053" s="129">
        <v>3</v>
      </c>
      <c r="L4053" s="121"/>
      <c r="M4053" s="121"/>
      <c r="N4053" s="121"/>
      <c r="O4053" s="136"/>
      <c r="P4053" s="136"/>
      <c r="Q4053" s="187"/>
    </row>
    <row r="4054" spans="7:17" x14ac:dyDescent="0.3">
      <c r="G4054" s="145" t="s">
        <v>19</v>
      </c>
      <c r="H4054" s="145" t="s">
        <v>60</v>
      </c>
      <c r="I4054" s="130">
        <v>2010</v>
      </c>
      <c r="J4054" s="146" t="s">
        <v>5</v>
      </c>
      <c r="K4054" s="129">
        <v>1</v>
      </c>
      <c r="L4054" s="121"/>
      <c r="M4054" s="121"/>
      <c r="N4054" s="121"/>
      <c r="O4054" s="136"/>
      <c r="P4054" s="136"/>
      <c r="Q4054" s="187"/>
    </row>
    <row r="4055" spans="7:17" x14ac:dyDescent="0.3">
      <c r="G4055" s="145" t="s">
        <v>19</v>
      </c>
      <c r="H4055" s="145" t="s">
        <v>60</v>
      </c>
      <c r="I4055" s="130">
        <v>2010</v>
      </c>
      <c r="J4055" s="146" t="s">
        <v>7</v>
      </c>
      <c r="K4055" s="129">
        <v>4</v>
      </c>
      <c r="L4055" s="121"/>
      <c r="M4055" s="121"/>
      <c r="N4055" s="121"/>
      <c r="O4055" s="136"/>
      <c r="P4055" s="136"/>
      <c r="Q4055" s="187"/>
    </row>
    <row r="4056" spans="7:17" x14ac:dyDescent="0.3">
      <c r="G4056" s="145" t="s">
        <v>19</v>
      </c>
      <c r="H4056" s="145" t="s">
        <v>60</v>
      </c>
      <c r="I4056" s="130">
        <v>2010</v>
      </c>
      <c r="J4056" s="146" t="s">
        <v>10</v>
      </c>
      <c r="K4056" s="129">
        <v>3</v>
      </c>
      <c r="L4056" s="121"/>
      <c r="M4056" s="121"/>
      <c r="N4056" s="121"/>
      <c r="O4056" s="136"/>
      <c r="P4056" s="136"/>
      <c r="Q4056" s="187"/>
    </row>
    <row r="4057" spans="7:17" x14ac:dyDescent="0.3">
      <c r="G4057" s="145" t="s">
        <v>19</v>
      </c>
      <c r="H4057" s="145" t="s">
        <v>60</v>
      </c>
      <c r="I4057" s="130">
        <v>2010</v>
      </c>
      <c r="J4057" s="146" t="s">
        <v>11</v>
      </c>
      <c r="K4057" s="129">
        <v>1</v>
      </c>
      <c r="L4057" s="121"/>
      <c r="M4057" s="121"/>
      <c r="N4057" s="121"/>
      <c r="O4057" s="136"/>
      <c r="P4057" s="136"/>
      <c r="Q4057" s="187"/>
    </row>
    <row r="4058" spans="7:17" x14ac:dyDescent="0.3">
      <c r="G4058" s="145" t="s">
        <v>19</v>
      </c>
      <c r="H4058" s="145" t="s">
        <v>60</v>
      </c>
      <c r="I4058" s="130">
        <v>2010</v>
      </c>
      <c r="J4058" s="146" t="s">
        <v>12</v>
      </c>
      <c r="K4058" s="129">
        <v>3</v>
      </c>
      <c r="L4058" s="121"/>
      <c r="M4058" s="121"/>
      <c r="N4058" s="121"/>
      <c r="O4058" s="136"/>
      <c r="P4058" s="136"/>
      <c r="Q4058" s="187"/>
    </row>
    <row r="4059" spans="7:17" x14ac:dyDescent="0.3">
      <c r="G4059" s="145" t="s">
        <v>19</v>
      </c>
      <c r="H4059" s="145" t="s">
        <v>60</v>
      </c>
      <c r="I4059" s="130">
        <v>2010</v>
      </c>
      <c r="J4059" s="146" t="s">
        <v>13</v>
      </c>
      <c r="K4059" s="129">
        <v>1</v>
      </c>
      <c r="L4059" s="121"/>
      <c r="M4059" s="121"/>
      <c r="N4059" s="121"/>
      <c r="O4059" s="136"/>
      <c r="P4059" s="136"/>
      <c r="Q4059" s="187"/>
    </row>
    <row r="4060" spans="7:17" x14ac:dyDescent="0.3">
      <c r="G4060" s="145" t="s">
        <v>19</v>
      </c>
      <c r="H4060" s="145" t="s">
        <v>60</v>
      </c>
      <c r="I4060" s="130">
        <v>2010</v>
      </c>
      <c r="J4060" s="146" t="s">
        <v>14</v>
      </c>
      <c r="K4060" s="129">
        <v>3</v>
      </c>
      <c r="L4060" s="121"/>
      <c r="M4060" s="121"/>
      <c r="N4060" s="121"/>
      <c r="O4060" s="136"/>
      <c r="P4060" s="136"/>
      <c r="Q4060" s="187"/>
    </row>
    <row r="4061" spans="7:17" x14ac:dyDescent="0.3">
      <c r="G4061" s="145" t="s">
        <v>19</v>
      </c>
      <c r="H4061" s="145" t="s">
        <v>60</v>
      </c>
      <c r="I4061" s="130">
        <v>2010</v>
      </c>
      <c r="J4061" s="146" t="s">
        <v>15</v>
      </c>
      <c r="K4061" s="129">
        <v>3</v>
      </c>
      <c r="L4061" s="121"/>
      <c r="M4061" s="121"/>
      <c r="N4061" s="121"/>
      <c r="O4061" s="136"/>
      <c r="P4061" s="136"/>
      <c r="Q4061" s="187"/>
    </row>
    <row r="4062" spans="7:17" x14ac:dyDescent="0.3">
      <c r="G4062" s="145" t="s">
        <v>19</v>
      </c>
      <c r="H4062" s="145" t="s">
        <v>61</v>
      </c>
      <c r="I4062" s="130">
        <v>2010</v>
      </c>
      <c r="J4062" s="146" t="s">
        <v>7</v>
      </c>
      <c r="K4062" s="129">
        <v>1</v>
      </c>
      <c r="L4062" s="121"/>
      <c r="M4062" s="121"/>
      <c r="N4062" s="121"/>
      <c r="O4062" s="136"/>
      <c r="P4062" s="136"/>
      <c r="Q4062" s="187"/>
    </row>
    <row r="4063" spans="7:17" x14ac:dyDescent="0.3">
      <c r="G4063" s="145" t="s">
        <v>19</v>
      </c>
      <c r="H4063" s="145" t="s">
        <v>61</v>
      </c>
      <c r="I4063" s="130">
        <v>2010</v>
      </c>
      <c r="J4063" s="146" t="s">
        <v>8</v>
      </c>
      <c r="K4063" s="129">
        <v>1</v>
      </c>
      <c r="L4063" s="121"/>
      <c r="M4063" s="121"/>
      <c r="N4063" s="121"/>
      <c r="O4063" s="136"/>
      <c r="P4063" s="136"/>
      <c r="Q4063" s="187"/>
    </row>
    <row r="4064" spans="7:17" x14ac:dyDescent="0.3">
      <c r="G4064" s="145" t="s">
        <v>19</v>
      </c>
      <c r="H4064" s="145" t="s">
        <v>62</v>
      </c>
      <c r="I4064" s="130">
        <v>2010</v>
      </c>
      <c r="J4064" s="146" t="s">
        <v>4</v>
      </c>
      <c r="K4064" s="129">
        <v>23</v>
      </c>
      <c r="L4064" s="121"/>
      <c r="M4064" s="121"/>
      <c r="N4064" s="121"/>
      <c r="O4064" s="136"/>
      <c r="P4064" s="136"/>
      <c r="Q4064" s="187"/>
    </row>
    <row r="4065" spans="7:17" x14ac:dyDescent="0.3">
      <c r="G4065" s="145" t="s">
        <v>19</v>
      </c>
      <c r="H4065" s="145" t="s">
        <v>62</v>
      </c>
      <c r="I4065" s="130">
        <v>2010</v>
      </c>
      <c r="J4065" s="146" t="s">
        <v>5</v>
      </c>
      <c r="K4065" s="129">
        <v>42</v>
      </c>
      <c r="L4065" s="121"/>
      <c r="M4065" s="121"/>
      <c r="N4065" s="121"/>
      <c r="O4065" s="136"/>
      <c r="P4065" s="136"/>
      <c r="Q4065" s="187"/>
    </row>
    <row r="4066" spans="7:17" x14ac:dyDescent="0.3">
      <c r="G4066" s="145" t="s">
        <v>19</v>
      </c>
      <c r="H4066" s="145" t="s">
        <v>62</v>
      </c>
      <c r="I4066" s="130">
        <v>2010</v>
      </c>
      <c r="J4066" s="146" t="s">
        <v>6</v>
      </c>
      <c r="K4066" s="129">
        <v>32</v>
      </c>
      <c r="L4066" s="121"/>
      <c r="M4066" s="121"/>
      <c r="N4066" s="121"/>
      <c r="O4066" s="136"/>
      <c r="P4066" s="136"/>
      <c r="Q4066" s="187"/>
    </row>
    <row r="4067" spans="7:17" x14ac:dyDescent="0.3">
      <c r="G4067" s="145" t="s">
        <v>19</v>
      </c>
      <c r="H4067" s="145" t="s">
        <v>62</v>
      </c>
      <c r="I4067" s="130">
        <v>2010</v>
      </c>
      <c r="J4067" s="146" t="s">
        <v>7</v>
      </c>
      <c r="K4067" s="129">
        <v>16</v>
      </c>
      <c r="L4067" s="121"/>
      <c r="M4067" s="121"/>
      <c r="N4067" s="121"/>
      <c r="O4067" s="136"/>
      <c r="P4067" s="136"/>
      <c r="Q4067" s="187"/>
    </row>
    <row r="4068" spans="7:17" x14ac:dyDescent="0.3">
      <c r="G4068" s="145" t="s">
        <v>19</v>
      </c>
      <c r="H4068" s="145" t="s">
        <v>62</v>
      </c>
      <c r="I4068" s="130">
        <v>2010</v>
      </c>
      <c r="J4068" s="146" t="s">
        <v>8</v>
      </c>
      <c r="K4068" s="129">
        <v>32</v>
      </c>
      <c r="L4068" s="121"/>
      <c r="M4068" s="121"/>
      <c r="N4068" s="121"/>
      <c r="O4068" s="136"/>
      <c r="P4068" s="136"/>
      <c r="Q4068" s="187"/>
    </row>
    <row r="4069" spans="7:17" x14ac:dyDescent="0.3">
      <c r="G4069" s="145" t="s">
        <v>19</v>
      </c>
      <c r="H4069" s="145" t="s">
        <v>62</v>
      </c>
      <c r="I4069" s="130">
        <v>2010</v>
      </c>
      <c r="J4069" s="146" t="s">
        <v>9</v>
      </c>
      <c r="K4069" s="129">
        <v>57</v>
      </c>
      <c r="L4069" s="121"/>
      <c r="M4069" s="121"/>
      <c r="N4069" s="121"/>
      <c r="O4069" s="136"/>
      <c r="P4069" s="136"/>
      <c r="Q4069" s="187"/>
    </row>
    <row r="4070" spans="7:17" x14ac:dyDescent="0.3">
      <c r="G4070" s="145" t="s">
        <v>19</v>
      </c>
      <c r="H4070" s="145" t="s">
        <v>62</v>
      </c>
      <c r="I4070" s="130">
        <v>2010</v>
      </c>
      <c r="J4070" s="146" t="s">
        <v>10</v>
      </c>
      <c r="K4070" s="129">
        <v>9</v>
      </c>
      <c r="L4070" s="121"/>
      <c r="M4070" s="121"/>
      <c r="N4070" s="121"/>
      <c r="O4070" s="136"/>
      <c r="P4070" s="136"/>
      <c r="Q4070" s="187"/>
    </row>
    <row r="4071" spans="7:17" x14ac:dyDescent="0.3">
      <c r="G4071" s="145" t="s">
        <v>19</v>
      </c>
      <c r="H4071" s="145" t="s">
        <v>62</v>
      </c>
      <c r="I4071" s="130">
        <v>2010</v>
      </c>
      <c r="J4071" s="146" t="s">
        <v>11</v>
      </c>
      <c r="K4071" s="129">
        <v>13</v>
      </c>
      <c r="L4071" s="121"/>
      <c r="M4071" s="121"/>
      <c r="N4071" s="121"/>
      <c r="O4071" s="136"/>
      <c r="P4071" s="136"/>
      <c r="Q4071" s="187"/>
    </row>
    <row r="4072" spans="7:17" x14ac:dyDescent="0.3">
      <c r="G4072" s="145" t="s">
        <v>19</v>
      </c>
      <c r="H4072" s="145" t="s">
        <v>62</v>
      </c>
      <c r="I4072" s="130">
        <v>2010</v>
      </c>
      <c r="J4072" s="146" t="s">
        <v>12</v>
      </c>
      <c r="K4072" s="129">
        <v>34</v>
      </c>
      <c r="L4072" s="121"/>
      <c r="M4072" s="121"/>
      <c r="N4072" s="121"/>
      <c r="O4072" s="136"/>
      <c r="P4072" s="136"/>
      <c r="Q4072" s="187"/>
    </row>
    <row r="4073" spans="7:17" x14ac:dyDescent="0.3">
      <c r="G4073" s="145" t="s">
        <v>19</v>
      </c>
      <c r="H4073" s="145" t="s">
        <v>62</v>
      </c>
      <c r="I4073" s="130">
        <v>2010</v>
      </c>
      <c r="J4073" s="146" t="s">
        <v>13</v>
      </c>
      <c r="K4073" s="129">
        <v>34</v>
      </c>
      <c r="L4073" s="121"/>
      <c r="M4073" s="121"/>
      <c r="N4073" s="121"/>
      <c r="O4073" s="136"/>
      <c r="P4073" s="136"/>
      <c r="Q4073" s="187"/>
    </row>
    <row r="4074" spans="7:17" x14ac:dyDescent="0.3">
      <c r="G4074" s="145" t="s">
        <v>19</v>
      </c>
      <c r="H4074" s="145" t="s">
        <v>62</v>
      </c>
      <c r="I4074" s="130">
        <v>2010</v>
      </c>
      <c r="J4074" s="146" t="s">
        <v>14</v>
      </c>
      <c r="K4074" s="129">
        <v>38</v>
      </c>
      <c r="L4074" s="121"/>
      <c r="M4074" s="121"/>
      <c r="N4074" s="121"/>
      <c r="O4074" s="136"/>
      <c r="P4074" s="136"/>
      <c r="Q4074" s="187"/>
    </row>
    <row r="4075" spans="7:17" x14ac:dyDescent="0.3">
      <c r="G4075" s="145" t="s">
        <v>19</v>
      </c>
      <c r="H4075" s="145" t="s">
        <v>62</v>
      </c>
      <c r="I4075" s="130">
        <v>2010</v>
      </c>
      <c r="J4075" s="146" t="s">
        <v>15</v>
      </c>
      <c r="K4075" s="129">
        <v>28</v>
      </c>
      <c r="L4075" s="121"/>
      <c r="M4075" s="121"/>
      <c r="N4075" s="121"/>
      <c r="O4075" s="136"/>
      <c r="P4075" s="136"/>
      <c r="Q4075" s="187"/>
    </row>
    <row r="4076" spans="7:17" x14ac:dyDescent="0.3">
      <c r="G4076" s="145" t="s">
        <v>19</v>
      </c>
      <c r="H4076" s="145" t="s">
        <v>63</v>
      </c>
      <c r="I4076" s="130">
        <v>2010</v>
      </c>
      <c r="J4076" s="146" t="s">
        <v>4</v>
      </c>
      <c r="K4076" s="129">
        <v>360</v>
      </c>
      <c r="L4076" s="121"/>
      <c r="M4076" s="121"/>
      <c r="N4076" s="121"/>
      <c r="O4076" s="136"/>
      <c r="P4076" s="136"/>
      <c r="Q4076" s="187"/>
    </row>
    <row r="4077" spans="7:17" x14ac:dyDescent="0.3">
      <c r="G4077" s="145" t="s">
        <v>19</v>
      </c>
      <c r="H4077" s="145" t="s">
        <v>63</v>
      </c>
      <c r="I4077" s="130">
        <v>2010</v>
      </c>
      <c r="J4077" s="146" t="s">
        <v>5</v>
      </c>
      <c r="K4077" s="129">
        <v>374</v>
      </c>
      <c r="L4077" s="121"/>
      <c r="M4077" s="121"/>
      <c r="N4077" s="121"/>
      <c r="O4077" s="136"/>
      <c r="P4077" s="136"/>
      <c r="Q4077" s="187"/>
    </row>
    <row r="4078" spans="7:17" x14ac:dyDescent="0.3">
      <c r="G4078" s="145" t="s">
        <v>19</v>
      </c>
      <c r="H4078" s="145" t="s">
        <v>63</v>
      </c>
      <c r="I4078" s="130">
        <v>2010</v>
      </c>
      <c r="J4078" s="146" t="s">
        <v>6</v>
      </c>
      <c r="K4078" s="129">
        <v>325</v>
      </c>
      <c r="L4078" s="121"/>
      <c r="M4078" s="121"/>
      <c r="N4078" s="121"/>
      <c r="O4078" s="136"/>
      <c r="P4078" s="136"/>
      <c r="Q4078" s="187"/>
    </row>
    <row r="4079" spans="7:17" x14ac:dyDescent="0.3">
      <c r="G4079" s="145" t="s">
        <v>19</v>
      </c>
      <c r="H4079" s="145" t="s">
        <v>63</v>
      </c>
      <c r="I4079" s="130">
        <v>2010</v>
      </c>
      <c r="J4079" s="146" t="s">
        <v>7</v>
      </c>
      <c r="K4079" s="129">
        <v>244</v>
      </c>
      <c r="L4079" s="121"/>
      <c r="M4079" s="121"/>
      <c r="N4079" s="121"/>
      <c r="O4079" s="136"/>
      <c r="P4079" s="136"/>
      <c r="Q4079" s="187"/>
    </row>
    <row r="4080" spans="7:17" x14ac:dyDescent="0.3">
      <c r="G4080" s="145" t="s">
        <v>19</v>
      </c>
      <c r="H4080" s="145" t="s">
        <v>63</v>
      </c>
      <c r="I4080" s="130">
        <v>2010</v>
      </c>
      <c r="J4080" s="146" t="s">
        <v>8</v>
      </c>
      <c r="K4080" s="129">
        <v>335</v>
      </c>
      <c r="L4080" s="121"/>
      <c r="M4080" s="121"/>
      <c r="N4080" s="121"/>
      <c r="O4080" s="136"/>
      <c r="P4080" s="136"/>
      <c r="Q4080" s="187"/>
    </row>
    <row r="4081" spans="7:17" x14ac:dyDescent="0.3">
      <c r="G4081" s="145" t="s">
        <v>19</v>
      </c>
      <c r="H4081" s="145" t="s">
        <v>63</v>
      </c>
      <c r="I4081" s="130">
        <v>2010</v>
      </c>
      <c r="J4081" s="146" t="s">
        <v>9</v>
      </c>
      <c r="K4081" s="129">
        <v>221</v>
      </c>
      <c r="L4081" s="121"/>
      <c r="M4081" s="121"/>
      <c r="N4081" s="121"/>
      <c r="O4081" s="136"/>
      <c r="P4081" s="136"/>
      <c r="Q4081" s="187"/>
    </row>
    <row r="4082" spans="7:17" x14ac:dyDescent="0.3">
      <c r="G4082" s="145" t="s">
        <v>19</v>
      </c>
      <c r="H4082" s="145" t="s">
        <v>63</v>
      </c>
      <c r="I4082" s="130">
        <v>2010</v>
      </c>
      <c r="J4082" s="146" t="s">
        <v>10</v>
      </c>
      <c r="K4082" s="129">
        <v>214</v>
      </c>
      <c r="L4082" s="121"/>
      <c r="M4082" s="121"/>
      <c r="N4082" s="121"/>
      <c r="O4082" s="136"/>
      <c r="P4082" s="136"/>
      <c r="Q4082" s="187"/>
    </row>
    <row r="4083" spans="7:17" x14ac:dyDescent="0.3">
      <c r="G4083" s="145" t="s">
        <v>19</v>
      </c>
      <c r="H4083" s="145" t="s">
        <v>63</v>
      </c>
      <c r="I4083" s="130">
        <v>2010</v>
      </c>
      <c r="J4083" s="146" t="s">
        <v>11</v>
      </c>
      <c r="K4083" s="129">
        <v>211</v>
      </c>
      <c r="L4083" s="121"/>
      <c r="M4083" s="121"/>
      <c r="N4083" s="121"/>
      <c r="O4083" s="136"/>
      <c r="P4083" s="136"/>
      <c r="Q4083" s="187"/>
    </row>
    <row r="4084" spans="7:17" x14ac:dyDescent="0.3">
      <c r="G4084" s="145" t="s">
        <v>19</v>
      </c>
      <c r="H4084" s="145" t="s">
        <v>63</v>
      </c>
      <c r="I4084" s="130">
        <v>2010</v>
      </c>
      <c r="J4084" s="146" t="s">
        <v>12</v>
      </c>
      <c r="K4084" s="129">
        <v>300</v>
      </c>
      <c r="L4084" s="121"/>
      <c r="M4084" s="121"/>
      <c r="N4084" s="121"/>
      <c r="O4084" s="136"/>
      <c r="P4084" s="136"/>
      <c r="Q4084" s="187"/>
    </row>
    <row r="4085" spans="7:17" x14ac:dyDescent="0.3">
      <c r="G4085" s="145" t="s">
        <v>19</v>
      </c>
      <c r="H4085" s="145" t="s">
        <v>63</v>
      </c>
      <c r="I4085" s="130">
        <v>2010</v>
      </c>
      <c r="J4085" s="146" t="s">
        <v>13</v>
      </c>
      <c r="K4085" s="129">
        <v>103</v>
      </c>
      <c r="L4085" s="121"/>
      <c r="M4085" s="121"/>
      <c r="N4085" s="121"/>
      <c r="O4085" s="136"/>
      <c r="P4085" s="136"/>
      <c r="Q4085" s="187"/>
    </row>
    <row r="4086" spans="7:17" x14ac:dyDescent="0.3">
      <c r="G4086" s="145" t="s">
        <v>19</v>
      </c>
      <c r="H4086" s="145" t="s">
        <v>63</v>
      </c>
      <c r="I4086" s="130">
        <v>2010</v>
      </c>
      <c r="J4086" s="146" t="s">
        <v>14</v>
      </c>
      <c r="K4086" s="129">
        <v>123</v>
      </c>
      <c r="L4086" s="121"/>
      <c r="M4086" s="121"/>
      <c r="N4086" s="121"/>
      <c r="O4086" s="136"/>
      <c r="P4086" s="136"/>
      <c r="Q4086" s="187"/>
    </row>
    <row r="4087" spans="7:17" x14ac:dyDescent="0.3">
      <c r="G4087" s="145" t="s">
        <v>19</v>
      </c>
      <c r="H4087" s="145" t="s">
        <v>63</v>
      </c>
      <c r="I4087" s="130">
        <v>2010</v>
      </c>
      <c r="J4087" s="146" t="s">
        <v>15</v>
      </c>
      <c r="K4087" s="129">
        <v>301</v>
      </c>
      <c r="L4087" s="121"/>
      <c r="M4087" s="121"/>
      <c r="N4087" s="121"/>
      <c r="O4087" s="136"/>
      <c r="P4087" s="136"/>
      <c r="Q4087" s="187"/>
    </row>
    <row r="4088" spans="7:17" x14ac:dyDescent="0.3">
      <c r="G4088" s="145" t="s">
        <v>19</v>
      </c>
      <c r="H4088" s="145" t="s">
        <v>64</v>
      </c>
      <c r="I4088" s="130">
        <v>2010</v>
      </c>
      <c r="J4088" s="146" t="s">
        <v>4</v>
      </c>
      <c r="K4088" s="129">
        <v>19</v>
      </c>
      <c r="L4088" s="121"/>
      <c r="M4088" s="121"/>
      <c r="N4088" s="121"/>
      <c r="O4088" s="136"/>
      <c r="P4088" s="136"/>
      <c r="Q4088" s="187"/>
    </row>
    <row r="4089" spans="7:17" x14ac:dyDescent="0.3">
      <c r="G4089" s="145" t="s">
        <v>19</v>
      </c>
      <c r="H4089" s="145" t="s">
        <v>64</v>
      </c>
      <c r="I4089" s="130">
        <v>2010</v>
      </c>
      <c r="J4089" s="146" t="s">
        <v>5</v>
      </c>
      <c r="K4089" s="129">
        <v>2</v>
      </c>
      <c r="L4089" s="121"/>
      <c r="M4089" s="121"/>
      <c r="N4089" s="121"/>
      <c r="O4089" s="136"/>
      <c r="P4089" s="136"/>
      <c r="Q4089" s="187"/>
    </row>
    <row r="4090" spans="7:17" x14ac:dyDescent="0.3">
      <c r="G4090" s="145" t="s">
        <v>19</v>
      </c>
      <c r="H4090" s="145" t="s">
        <v>64</v>
      </c>
      <c r="I4090" s="130">
        <v>2010</v>
      </c>
      <c r="J4090" s="146" t="s">
        <v>6</v>
      </c>
      <c r="K4090" s="129">
        <v>4</v>
      </c>
      <c r="L4090" s="121"/>
      <c r="M4090" s="121"/>
      <c r="N4090" s="121"/>
      <c r="O4090" s="136"/>
      <c r="P4090" s="136"/>
      <c r="Q4090" s="187"/>
    </row>
    <row r="4091" spans="7:17" x14ac:dyDescent="0.3">
      <c r="G4091" s="145" t="s">
        <v>19</v>
      </c>
      <c r="H4091" s="145" t="s">
        <v>64</v>
      </c>
      <c r="I4091" s="130">
        <v>2010</v>
      </c>
      <c r="J4091" s="146" t="s">
        <v>7</v>
      </c>
      <c r="K4091" s="129">
        <v>1</v>
      </c>
      <c r="L4091" s="121"/>
      <c r="M4091" s="121"/>
      <c r="N4091" s="121"/>
      <c r="O4091" s="136"/>
      <c r="P4091" s="136"/>
      <c r="Q4091" s="187"/>
    </row>
    <row r="4092" spans="7:17" x14ac:dyDescent="0.3">
      <c r="G4092" s="145" t="s">
        <v>19</v>
      </c>
      <c r="H4092" s="145" t="s">
        <v>64</v>
      </c>
      <c r="I4092" s="130">
        <v>2010</v>
      </c>
      <c r="J4092" s="146" t="s">
        <v>8</v>
      </c>
      <c r="K4092" s="129">
        <v>1</v>
      </c>
      <c r="L4092" s="121"/>
      <c r="M4092" s="121"/>
      <c r="N4092" s="121"/>
      <c r="O4092" s="136"/>
      <c r="P4092" s="136"/>
      <c r="Q4092" s="187"/>
    </row>
    <row r="4093" spans="7:17" x14ac:dyDescent="0.3">
      <c r="G4093" s="145" t="s">
        <v>19</v>
      </c>
      <c r="H4093" s="145" t="s">
        <v>64</v>
      </c>
      <c r="I4093" s="130">
        <v>2010</v>
      </c>
      <c r="J4093" s="146" t="s">
        <v>10</v>
      </c>
      <c r="K4093" s="129">
        <v>1</v>
      </c>
      <c r="L4093" s="121"/>
      <c r="M4093" s="121"/>
      <c r="N4093" s="121"/>
      <c r="O4093" s="136"/>
      <c r="P4093" s="136"/>
      <c r="Q4093" s="187"/>
    </row>
    <row r="4094" spans="7:17" x14ac:dyDescent="0.3">
      <c r="G4094" s="145" t="s">
        <v>19</v>
      </c>
      <c r="H4094" s="145" t="s">
        <v>64</v>
      </c>
      <c r="I4094" s="130">
        <v>2010</v>
      </c>
      <c r="J4094" s="146" t="s">
        <v>12</v>
      </c>
      <c r="K4094" s="129">
        <v>11</v>
      </c>
      <c r="L4094" s="121"/>
      <c r="M4094" s="121"/>
      <c r="N4094" s="121"/>
      <c r="O4094" s="136"/>
      <c r="P4094" s="136"/>
      <c r="Q4094" s="187"/>
    </row>
    <row r="4095" spans="7:17" x14ac:dyDescent="0.3">
      <c r="G4095" s="145" t="s">
        <v>19</v>
      </c>
      <c r="H4095" s="145" t="s">
        <v>64</v>
      </c>
      <c r="I4095" s="130">
        <v>2010</v>
      </c>
      <c r="J4095" s="146" t="s">
        <v>13</v>
      </c>
      <c r="K4095" s="129">
        <v>3</v>
      </c>
      <c r="L4095" s="121"/>
      <c r="M4095" s="121"/>
      <c r="N4095" s="121"/>
      <c r="O4095" s="136"/>
      <c r="P4095" s="136"/>
      <c r="Q4095" s="187"/>
    </row>
    <row r="4096" spans="7:17" x14ac:dyDescent="0.3">
      <c r="G4096" s="145" t="s">
        <v>19</v>
      </c>
      <c r="H4096" s="145" t="s">
        <v>64</v>
      </c>
      <c r="I4096" s="130">
        <v>2010</v>
      </c>
      <c r="J4096" s="146" t="s">
        <v>14</v>
      </c>
      <c r="K4096" s="129">
        <v>5</v>
      </c>
      <c r="L4096" s="121"/>
      <c r="M4096" s="121"/>
      <c r="N4096" s="121"/>
      <c r="O4096" s="136"/>
      <c r="P4096" s="136"/>
      <c r="Q4096" s="187"/>
    </row>
    <row r="4097" spans="7:17" x14ac:dyDescent="0.3">
      <c r="G4097" s="145" t="s">
        <v>19</v>
      </c>
      <c r="H4097" s="145" t="s">
        <v>64</v>
      </c>
      <c r="I4097" s="130">
        <v>2010</v>
      </c>
      <c r="J4097" s="146" t="s">
        <v>15</v>
      </c>
      <c r="K4097" s="129">
        <v>18</v>
      </c>
      <c r="L4097" s="121"/>
      <c r="M4097" s="121"/>
      <c r="N4097" s="121"/>
      <c r="O4097" s="136"/>
      <c r="P4097" s="136"/>
      <c r="Q4097" s="187"/>
    </row>
    <row r="4098" spans="7:17" x14ac:dyDescent="0.3">
      <c r="G4098" s="145" t="s">
        <v>19</v>
      </c>
      <c r="H4098" s="145" t="s">
        <v>65</v>
      </c>
      <c r="I4098" s="130">
        <v>2010</v>
      </c>
      <c r="J4098" s="146" t="s">
        <v>7</v>
      </c>
      <c r="K4098" s="129">
        <v>1</v>
      </c>
      <c r="L4098" s="121"/>
      <c r="M4098" s="121"/>
      <c r="N4098" s="121"/>
      <c r="O4098" s="136"/>
      <c r="P4098" s="136"/>
      <c r="Q4098" s="187"/>
    </row>
    <row r="4099" spans="7:17" x14ac:dyDescent="0.3">
      <c r="G4099" s="145" t="s">
        <v>19</v>
      </c>
      <c r="H4099" s="145" t="s">
        <v>65</v>
      </c>
      <c r="I4099" s="130">
        <v>2010</v>
      </c>
      <c r="J4099" s="146" t="s">
        <v>8</v>
      </c>
      <c r="K4099" s="129">
        <v>3</v>
      </c>
      <c r="L4099" s="121"/>
      <c r="M4099" s="121"/>
      <c r="N4099" s="121"/>
      <c r="O4099" s="136"/>
      <c r="P4099" s="136"/>
      <c r="Q4099" s="187"/>
    </row>
    <row r="4100" spans="7:17" x14ac:dyDescent="0.3">
      <c r="G4100" s="145" t="s">
        <v>19</v>
      </c>
      <c r="H4100" s="145" t="s">
        <v>65</v>
      </c>
      <c r="I4100" s="130">
        <v>2010</v>
      </c>
      <c r="J4100" s="146" t="s">
        <v>10</v>
      </c>
      <c r="K4100" s="129">
        <v>3</v>
      </c>
      <c r="L4100" s="121"/>
      <c r="M4100" s="121"/>
      <c r="N4100" s="121"/>
      <c r="O4100" s="136"/>
      <c r="P4100" s="136"/>
      <c r="Q4100" s="187"/>
    </row>
    <row r="4101" spans="7:17" x14ac:dyDescent="0.3">
      <c r="G4101" s="145" t="s">
        <v>19</v>
      </c>
      <c r="H4101" s="145" t="s">
        <v>65</v>
      </c>
      <c r="I4101" s="130">
        <v>2010</v>
      </c>
      <c r="J4101" s="146" t="s">
        <v>11</v>
      </c>
      <c r="K4101" s="129">
        <v>1</v>
      </c>
      <c r="L4101" s="121"/>
      <c r="M4101" s="121"/>
      <c r="N4101" s="121"/>
      <c r="O4101" s="136"/>
      <c r="P4101" s="136"/>
      <c r="Q4101" s="187"/>
    </row>
    <row r="4102" spans="7:17" x14ac:dyDescent="0.3">
      <c r="G4102" s="145" t="s">
        <v>19</v>
      </c>
      <c r="H4102" s="145" t="s">
        <v>65</v>
      </c>
      <c r="I4102" s="130">
        <v>2010</v>
      </c>
      <c r="J4102" s="146" t="s">
        <v>12</v>
      </c>
      <c r="K4102" s="129">
        <v>3</v>
      </c>
      <c r="L4102" s="121"/>
      <c r="M4102" s="121"/>
      <c r="N4102" s="121"/>
      <c r="O4102" s="136"/>
      <c r="P4102" s="136"/>
      <c r="Q4102" s="187"/>
    </row>
    <row r="4103" spans="7:17" x14ac:dyDescent="0.3">
      <c r="G4103" s="145" t="s">
        <v>19</v>
      </c>
      <c r="H4103" s="145" t="s">
        <v>65</v>
      </c>
      <c r="I4103" s="130">
        <v>2010</v>
      </c>
      <c r="J4103" s="146" t="s">
        <v>13</v>
      </c>
      <c r="K4103" s="129">
        <v>3</v>
      </c>
      <c r="L4103" s="121"/>
      <c r="M4103" s="121"/>
      <c r="N4103" s="121"/>
      <c r="O4103" s="136"/>
      <c r="P4103" s="136"/>
      <c r="Q4103" s="187"/>
    </row>
    <row r="4104" spans="7:17" x14ac:dyDescent="0.3">
      <c r="G4104" s="145" t="s">
        <v>19</v>
      </c>
      <c r="H4104" s="145" t="s">
        <v>65</v>
      </c>
      <c r="I4104" s="130">
        <v>2010</v>
      </c>
      <c r="J4104" s="146" t="s">
        <v>14</v>
      </c>
      <c r="K4104" s="129">
        <v>6</v>
      </c>
      <c r="L4104" s="121"/>
      <c r="M4104" s="121"/>
      <c r="N4104" s="121"/>
      <c r="O4104" s="136"/>
      <c r="P4104" s="136"/>
      <c r="Q4104" s="187"/>
    </row>
    <row r="4105" spans="7:17" x14ac:dyDescent="0.3">
      <c r="G4105" s="145" t="s">
        <v>19</v>
      </c>
      <c r="H4105" s="145" t="s">
        <v>65</v>
      </c>
      <c r="I4105" s="130">
        <v>2010</v>
      </c>
      <c r="J4105" s="146" t="s">
        <v>15</v>
      </c>
      <c r="K4105" s="129">
        <v>9</v>
      </c>
      <c r="L4105" s="121"/>
      <c r="M4105" s="121"/>
      <c r="N4105" s="121"/>
      <c r="O4105" s="136"/>
      <c r="P4105" s="136"/>
      <c r="Q4105" s="187"/>
    </row>
    <row r="4106" spans="7:17" x14ac:dyDescent="0.3">
      <c r="G4106" s="145" t="s">
        <v>19</v>
      </c>
      <c r="H4106" s="145" t="s">
        <v>66</v>
      </c>
      <c r="I4106" s="130">
        <v>2010</v>
      </c>
      <c r="J4106" s="146" t="s">
        <v>4</v>
      </c>
      <c r="K4106" s="129">
        <v>385</v>
      </c>
      <c r="L4106" s="121"/>
      <c r="M4106" s="121"/>
      <c r="N4106" s="121"/>
      <c r="O4106" s="136"/>
      <c r="P4106" s="136"/>
      <c r="Q4106" s="187"/>
    </row>
    <row r="4107" spans="7:17" x14ac:dyDescent="0.3">
      <c r="G4107" s="145" t="s">
        <v>19</v>
      </c>
      <c r="H4107" s="145" t="s">
        <v>66</v>
      </c>
      <c r="I4107" s="130">
        <v>2010</v>
      </c>
      <c r="J4107" s="146" t="s">
        <v>5</v>
      </c>
      <c r="K4107" s="129">
        <v>1236</v>
      </c>
      <c r="L4107" s="121"/>
      <c r="M4107" s="121"/>
      <c r="N4107" s="121"/>
      <c r="O4107" s="136"/>
      <c r="P4107" s="136"/>
      <c r="Q4107" s="187"/>
    </row>
    <row r="4108" spans="7:17" x14ac:dyDescent="0.3">
      <c r="G4108" s="145" t="s">
        <v>19</v>
      </c>
      <c r="H4108" s="145" t="s">
        <v>66</v>
      </c>
      <c r="I4108" s="130">
        <v>2010</v>
      </c>
      <c r="J4108" s="146" t="s">
        <v>6</v>
      </c>
      <c r="K4108" s="129">
        <v>502</v>
      </c>
      <c r="L4108" s="121"/>
      <c r="M4108" s="121"/>
      <c r="N4108" s="121"/>
      <c r="O4108" s="136"/>
      <c r="P4108" s="136"/>
      <c r="Q4108" s="187"/>
    </row>
    <row r="4109" spans="7:17" x14ac:dyDescent="0.3">
      <c r="G4109" s="145" t="s">
        <v>19</v>
      </c>
      <c r="H4109" s="145" t="s">
        <v>66</v>
      </c>
      <c r="I4109" s="130">
        <v>2010</v>
      </c>
      <c r="J4109" s="146" t="s">
        <v>7</v>
      </c>
      <c r="K4109" s="129">
        <v>483</v>
      </c>
      <c r="L4109" s="121"/>
      <c r="M4109" s="121"/>
      <c r="N4109" s="121"/>
      <c r="O4109" s="136"/>
      <c r="P4109" s="136"/>
      <c r="Q4109" s="187"/>
    </row>
    <row r="4110" spans="7:17" x14ac:dyDescent="0.3">
      <c r="G4110" s="145" t="s">
        <v>19</v>
      </c>
      <c r="H4110" s="145" t="s">
        <v>66</v>
      </c>
      <c r="I4110" s="130">
        <v>2010</v>
      </c>
      <c r="J4110" s="146" t="s">
        <v>8</v>
      </c>
      <c r="K4110" s="129">
        <v>504</v>
      </c>
      <c r="L4110" s="121"/>
      <c r="M4110" s="121"/>
      <c r="N4110" s="121"/>
      <c r="O4110" s="136"/>
      <c r="P4110" s="136"/>
      <c r="Q4110" s="187"/>
    </row>
    <row r="4111" spans="7:17" x14ac:dyDescent="0.3">
      <c r="G4111" s="145" t="s">
        <v>19</v>
      </c>
      <c r="H4111" s="145" t="s">
        <v>66</v>
      </c>
      <c r="I4111" s="130">
        <v>2010</v>
      </c>
      <c r="J4111" s="146" t="s">
        <v>9</v>
      </c>
      <c r="K4111" s="129">
        <v>326</v>
      </c>
      <c r="L4111" s="121"/>
      <c r="M4111" s="121"/>
      <c r="N4111" s="121"/>
      <c r="O4111" s="136"/>
      <c r="P4111" s="136"/>
      <c r="Q4111" s="187"/>
    </row>
    <row r="4112" spans="7:17" x14ac:dyDescent="0.3">
      <c r="G4112" s="145" t="s">
        <v>19</v>
      </c>
      <c r="H4112" s="145" t="s">
        <v>66</v>
      </c>
      <c r="I4112" s="130">
        <v>2010</v>
      </c>
      <c r="J4112" s="146" t="s">
        <v>10</v>
      </c>
      <c r="K4112" s="129">
        <v>283</v>
      </c>
      <c r="L4112" s="121"/>
      <c r="M4112" s="121"/>
      <c r="N4112" s="121"/>
      <c r="O4112" s="136"/>
      <c r="P4112" s="136"/>
      <c r="Q4112" s="187"/>
    </row>
    <row r="4113" spans="7:17" x14ac:dyDescent="0.3">
      <c r="G4113" s="145" t="s">
        <v>19</v>
      </c>
      <c r="H4113" s="145" t="s">
        <v>66</v>
      </c>
      <c r="I4113" s="130">
        <v>2010</v>
      </c>
      <c r="J4113" s="146" t="s">
        <v>11</v>
      </c>
      <c r="K4113" s="129">
        <v>138</v>
      </c>
      <c r="L4113" s="121"/>
      <c r="M4113" s="121"/>
      <c r="N4113" s="121"/>
      <c r="O4113" s="136"/>
      <c r="P4113" s="136"/>
      <c r="Q4113" s="187"/>
    </row>
    <row r="4114" spans="7:17" x14ac:dyDescent="0.3">
      <c r="G4114" s="145" t="s">
        <v>19</v>
      </c>
      <c r="H4114" s="145" t="s">
        <v>66</v>
      </c>
      <c r="I4114" s="130">
        <v>2010</v>
      </c>
      <c r="J4114" s="146" t="s">
        <v>12</v>
      </c>
      <c r="K4114" s="129">
        <v>141</v>
      </c>
      <c r="L4114" s="121"/>
      <c r="M4114" s="121"/>
      <c r="N4114" s="121"/>
      <c r="O4114" s="136"/>
      <c r="P4114" s="136"/>
      <c r="Q4114" s="187"/>
    </row>
    <row r="4115" spans="7:17" x14ac:dyDescent="0.3">
      <c r="G4115" s="145" t="s">
        <v>19</v>
      </c>
      <c r="H4115" s="145" t="s">
        <v>66</v>
      </c>
      <c r="I4115" s="130">
        <v>2010</v>
      </c>
      <c r="J4115" s="146" t="s">
        <v>13</v>
      </c>
      <c r="K4115" s="129">
        <v>206</v>
      </c>
      <c r="L4115" s="121"/>
      <c r="M4115" s="121"/>
      <c r="N4115" s="121"/>
      <c r="O4115" s="136"/>
      <c r="P4115" s="136"/>
      <c r="Q4115" s="187"/>
    </row>
    <row r="4116" spans="7:17" x14ac:dyDescent="0.3">
      <c r="G4116" s="145" t="s">
        <v>19</v>
      </c>
      <c r="H4116" s="145" t="s">
        <v>66</v>
      </c>
      <c r="I4116" s="130">
        <v>2010</v>
      </c>
      <c r="J4116" s="146" t="s">
        <v>14</v>
      </c>
      <c r="K4116" s="129">
        <v>67</v>
      </c>
      <c r="L4116" s="121"/>
      <c r="M4116" s="121"/>
      <c r="N4116" s="121"/>
      <c r="O4116" s="136"/>
      <c r="P4116" s="136"/>
      <c r="Q4116" s="187"/>
    </row>
    <row r="4117" spans="7:17" x14ac:dyDescent="0.3">
      <c r="G4117" s="145" t="s">
        <v>19</v>
      </c>
      <c r="H4117" s="145" t="s">
        <v>66</v>
      </c>
      <c r="I4117" s="130">
        <v>2010</v>
      </c>
      <c r="J4117" s="146" t="s">
        <v>15</v>
      </c>
      <c r="K4117" s="129">
        <v>108</v>
      </c>
      <c r="L4117" s="121"/>
      <c r="M4117" s="121"/>
      <c r="N4117" s="121"/>
      <c r="O4117" s="136"/>
      <c r="P4117" s="136"/>
      <c r="Q4117" s="187"/>
    </row>
    <row r="4118" spans="7:17" x14ac:dyDescent="0.3">
      <c r="G4118" s="145" t="s">
        <v>19</v>
      </c>
      <c r="H4118" s="145" t="s">
        <v>67</v>
      </c>
      <c r="I4118" s="130">
        <v>2010</v>
      </c>
      <c r="J4118" s="146" t="s">
        <v>13</v>
      </c>
      <c r="K4118" s="129">
        <v>3</v>
      </c>
      <c r="L4118" s="121"/>
      <c r="M4118" s="121"/>
      <c r="N4118" s="121"/>
      <c r="O4118" s="136"/>
      <c r="P4118" s="136"/>
      <c r="Q4118" s="187"/>
    </row>
    <row r="4119" spans="7:17" x14ac:dyDescent="0.3">
      <c r="G4119" s="145" t="s">
        <v>19</v>
      </c>
      <c r="H4119" s="145" t="s">
        <v>67</v>
      </c>
      <c r="I4119" s="130">
        <v>2010</v>
      </c>
      <c r="J4119" s="146" t="s">
        <v>14</v>
      </c>
      <c r="K4119" s="129">
        <v>1</v>
      </c>
      <c r="L4119" s="121"/>
      <c r="M4119" s="121"/>
      <c r="N4119" s="121"/>
      <c r="O4119" s="136"/>
      <c r="P4119" s="136"/>
      <c r="Q4119" s="187"/>
    </row>
    <row r="4120" spans="7:17" x14ac:dyDescent="0.3">
      <c r="G4120" s="145" t="s">
        <v>19</v>
      </c>
      <c r="H4120" s="145" t="s">
        <v>69</v>
      </c>
      <c r="I4120" s="130">
        <v>2010</v>
      </c>
      <c r="J4120" s="146" t="s">
        <v>4</v>
      </c>
      <c r="K4120" s="129">
        <v>2</v>
      </c>
      <c r="L4120" s="121"/>
      <c r="M4120" s="121"/>
      <c r="N4120" s="121"/>
      <c r="O4120" s="136"/>
      <c r="P4120" s="136"/>
      <c r="Q4120" s="187"/>
    </row>
    <row r="4121" spans="7:17" x14ac:dyDescent="0.3">
      <c r="G4121" s="145" t="s">
        <v>19</v>
      </c>
      <c r="H4121" s="145" t="s">
        <v>69</v>
      </c>
      <c r="I4121" s="130">
        <v>2010</v>
      </c>
      <c r="J4121" s="146" t="s">
        <v>5</v>
      </c>
      <c r="K4121" s="129">
        <v>1</v>
      </c>
      <c r="L4121" s="121"/>
      <c r="M4121" s="121"/>
      <c r="N4121" s="121"/>
      <c r="O4121" s="136"/>
      <c r="P4121" s="136"/>
      <c r="Q4121" s="187"/>
    </row>
    <row r="4122" spans="7:17" x14ac:dyDescent="0.3">
      <c r="G4122" s="145" t="s">
        <v>19</v>
      </c>
      <c r="H4122" s="145" t="s">
        <v>69</v>
      </c>
      <c r="I4122" s="130">
        <v>2010</v>
      </c>
      <c r="J4122" s="146" t="s">
        <v>6</v>
      </c>
      <c r="K4122" s="129">
        <v>4</v>
      </c>
      <c r="L4122" s="121"/>
      <c r="M4122" s="121"/>
      <c r="N4122" s="121"/>
      <c r="O4122" s="136"/>
      <c r="P4122" s="136"/>
      <c r="Q4122" s="187"/>
    </row>
    <row r="4123" spans="7:17" x14ac:dyDescent="0.3">
      <c r="G4123" s="145" t="s">
        <v>19</v>
      </c>
      <c r="H4123" s="145" t="s">
        <v>69</v>
      </c>
      <c r="I4123" s="130">
        <v>2010</v>
      </c>
      <c r="J4123" s="146" t="s">
        <v>9</v>
      </c>
      <c r="K4123" s="129">
        <v>3</v>
      </c>
      <c r="L4123" s="121"/>
      <c r="M4123" s="121"/>
      <c r="N4123" s="121"/>
      <c r="O4123" s="136"/>
      <c r="P4123" s="136"/>
      <c r="Q4123" s="187"/>
    </row>
    <row r="4124" spans="7:17" x14ac:dyDescent="0.3">
      <c r="G4124" s="145" t="s">
        <v>19</v>
      </c>
      <c r="H4124" s="145" t="s">
        <v>69</v>
      </c>
      <c r="I4124" s="130">
        <v>2010</v>
      </c>
      <c r="J4124" s="146" t="s">
        <v>12</v>
      </c>
      <c r="K4124" s="129">
        <v>7</v>
      </c>
      <c r="L4124" s="121"/>
      <c r="M4124" s="121"/>
      <c r="N4124" s="121"/>
      <c r="O4124" s="136"/>
      <c r="P4124" s="136"/>
      <c r="Q4124" s="187"/>
    </row>
    <row r="4125" spans="7:17" x14ac:dyDescent="0.3">
      <c r="G4125" s="145" t="s">
        <v>19</v>
      </c>
      <c r="H4125" s="145" t="s">
        <v>69</v>
      </c>
      <c r="I4125" s="130">
        <v>2010</v>
      </c>
      <c r="J4125" s="146" t="s">
        <v>14</v>
      </c>
      <c r="K4125" s="129">
        <v>2</v>
      </c>
      <c r="L4125" s="121"/>
      <c r="M4125" s="121"/>
      <c r="N4125" s="121"/>
      <c r="O4125" s="136"/>
      <c r="P4125" s="136"/>
      <c r="Q4125" s="187"/>
    </row>
    <row r="4126" spans="7:17" x14ac:dyDescent="0.3">
      <c r="G4126" s="145" t="s">
        <v>25</v>
      </c>
      <c r="H4126" s="145" t="s">
        <v>30</v>
      </c>
      <c r="I4126" s="130">
        <v>2010</v>
      </c>
      <c r="J4126" s="146" t="s">
        <v>4</v>
      </c>
      <c r="K4126" s="129">
        <v>36</v>
      </c>
      <c r="L4126" s="121"/>
      <c r="M4126" s="121"/>
      <c r="N4126" s="121"/>
      <c r="O4126" s="136"/>
      <c r="P4126" s="136"/>
      <c r="Q4126" s="187"/>
    </row>
    <row r="4127" spans="7:17" x14ac:dyDescent="0.3">
      <c r="G4127" s="145" t="s">
        <v>25</v>
      </c>
      <c r="H4127" s="145" t="s">
        <v>30</v>
      </c>
      <c r="I4127" s="130">
        <v>2010</v>
      </c>
      <c r="J4127" s="146" t="s">
        <v>5</v>
      </c>
      <c r="K4127" s="129">
        <v>36</v>
      </c>
      <c r="L4127" s="121"/>
      <c r="M4127" s="121"/>
      <c r="N4127" s="121"/>
      <c r="O4127" s="136"/>
      <c r="P4127" s="136"/>
      <c r="Q4127" s="187"/>
    </row>
    <row r="4128" spans="7:17" x14ac:dyDescent="0.3">
      <c r="G4128" s="145" t="s">
        <v>25</v>
      </c>
      <c r="H4128" s="145" t="s">
        <v>30</v>
      </c>
      <c r="I4128" s="130">
        <v>2010</v>
      </c>
      <c r="J4128" s="146" t="s">
        <v>7</v>
      </c>
      <c r="K4128" s="129">
        <v>19</v>
      </c>
      <c r="L4128" s="121"/>
      <c r="M4128" s="121"/>
      <c r="N4128" s="121"/>
      <c r="O4128" s="136"/>
      <c r="P4128" s="136"/>
      <c r="Q4128" s="187"/>
    </row>
    <row r="4129" spans="7:17" x14ac:dyDescent="0.3">
      <c r="G4129" s="145" t="s">
        <v>25</v>
      </c>
      <c r="H4129" s="145" t="s">
        <v>30</v>
      </c>
      <c r="I4129" s="130">
        <v>2010</v>
      </c>
      <c r="J4129" s="146" t="s">
        <v>8</v>
      </c>
      <c r="K4129" s="129">
        <v>36</v>
      </c>
      <c r="L4129" s="121"/>
      <c r="M4129" s="121"/>
      <c r="N4129" s="121"/>
      <c r="O4129" s="136"/>
      <c r="P4129" s="136"/>
      <c r="Q4129" s="187"/>
    </row>
    <row r="4130" spans="7:17" x14ac:dyDescent="0.3">
      <c r="G4130" s="145" t="s">
        <v>25</v>
      </c>
      <c r="H4130" s="145" t="s">
        <v>30</v>
      </c>
      <c r="I4130" s="130">
        <v>2010</v>
      </c>
      <c r="J4130" s="146" t="s">
        <v>9</v>
      </c>
      <c r="K4130" s="129">
        <v>31</v>
      </c>
      <c r="L4130" s="121"/>
      <c r="M4130" s="121"/>
      <c r="N4130" s="121"/>
      <c r="O4130" s="136"/>
      <c r="P4130" s="136"/>
      <c r="Q4130" s="187"/>
    </row>
    <row r="4131" spans="7:17" x14ac:dyDescent="0.3">
      <c r="G4131" s="145" t="s">
        <v>25</v>
      </c>
      <c r="H4131" s="145" t="s">
        <v>30</v>
      </c>
      <c r="I4131" s="130">
        <v>2010</v>
      </c>
      <c r="J4131" s="146" t="s">
        <v>10</v>
      </c>
      <c r="K4131" s="129">
        <v>10</v>
      </c>
      <c r="L4131" s="121"/>
      <c r="M4131" s="121"/>
      <c r="N4131" s="121"/>
      <c r="O4131" s="136"/>
      <c r="P4131" s="136"/>
      <c r="Q4131" s="187"/>
    </row>
    <row r="4132" spans="7:17" x14ac:dyDescent="0.3">
      <c r="G4132" s="145" t="s">
        <v>25</v>
      </c>
      <c r="H4132" s="145" t="s">
        <v>30</v>
      </c>
      <c r="I4132" s="130">
        <v>2010</v>
      </c>
      <c r="J4132" s="146" t="s">
        <v>11</v>
      </c>
      <c r="K4132" s="129">
        <v>149</v>
      </c>
      <c r="L4132" s="121"/>
      <c r="M4132" s="121"/>
      <c r="N4132" s="121"/>
      <c r="O4132" s="136"/>
      <c r="P4132" s="136"/>
      <c r="Q4132" s="187"/>
    </row>
    <row r="4133" spans="7:17" x14ac:dyDescent="0.3">
      <c r="G4133" s="145" t="s">
        <v>25</v>
      </c>
      <c r="H4133" s="145" t="s">
        <v>30</v>
      </c>
      <c r="I4133" s="130">
        <v>2010</v>
      </c>
      <c r="J4133" s="146" t="s">
        <v>12</v>
      </c>
      <c r="K4133" s="129">
        <v>12</v>
      </c>
      <c r="L4133" s="121"/>
      <c r="M4133" s="121"/>
      <c r="N4133" s="121"/>
      <c r="O4133" s="136"/>
      <c r="P4133" s="136"/>
      <c r="Q4133" s="187"/>
    </row>
    <row r="4134" spans="7:17" x14ac:dyDescent="0.3">
      <c r="G4134" s="145" t="s">
        <v>25</v>
      </c>
      <c r="H4134" s="145" t="s">
        <v>30</v>
      </c>
      <c r="I4134" s="130">
        <v>2010</v>
      </c>
      <c r="J4134" s="146" t="s">
        <v>13</v>
      </c>
      <c r="K4134" s="129">
        <v>9</v>
      </c>
      <c r="L4134" s="121"/>
      <c r="M4134" s="121"/>
      <c r="N4134" s="121"/>
      <c r="O4134" s="136"/>
      <c r="P4134" s="136"/>
      <c r="Q4134" s="187"/>
    </row>
    <row r="4135" spans="7:17" x14ac:dyDescent="0.3">
      <c r="G4135" s="145" t="s">
        <v>25</v>
      </c>
      <c r="H4135" s="145" t="s">
        <v>30</v>
      </c>
      <c r="I4135" s="130">
        <v>2010</v>
      </c>
      <c r="J4135" s="146" t="s">
        <v>14</v>
      </c>
      <c r="K4135" s="129">
        <v>11</v>
      </c>
      <c r="L4135" s="121"/>
      <c r="M4135" s="121"/>
      <c r="N4135" s="121"/>
      <c r="O4135" s="136"/>
      <c r="P4135" s="136"/>
      <c r="Q4135" s="187"/>
    </row>
    <row r="4136" spans="7:17" x14ac:dyDescent="0.3">
      <c r="G4136" s="145" t="s">
        <v>25</v>
      </c>
      <c r="H4136" s="145" t="s">
        <v>30</v>
      </c>
      <c r="I4136" s="130">
        <v>2010</v>
      </c>
      <c r="J4136" s="146" t="s">
        <v>15</v>
      </c>
      <c r="K4136" s="129">
        <v>94</v>
      </c>
      <c r="L4136" s="121"/>
      <c r="M4136" s="121"/>
      <c r="N4136" s="121"/>
      <c r="O4136" s="136"/>
      <c r="P4136" s="136"/>
      <c r="Q4136" s="187"/>
    </row>
    <row r="4137" spans="7:17" x14ac:dyDescent="0.3">
      <c r="G4137" s="145" t="s">
        <v>25</v>
      </c>
      <c r="H4137" s="145" t="s">
        <v>31</v>
      </c>
      <c r="I4137" s="130">
        <v>2010</v>
      </c>
      <c r="J4137" s="146" t="s">
        <v>4</v>
      </c>
      <c r="K4137" s="129">
        <v>1061</v>
      </c>
      <c r="L4137" s="121"/>
      <c r="M4137" s="121"/>
      <c r="N4137" s="121"/>
      <c r="O4137" s="136"/>
      <c r="P4137" s="136"/>
      <c r="Q4137" s="187"/>
    </row>
    <row r="4138" spans="7:17" x14ac:dyDescent="0.3">
      <c r="G4138" s="145" t="s">
        <v>25</v>
      </c>
      <c r="H4138" s="145" t="s">
        <v>31</v>
      </c>
      <c r="I4138" s="130">
        <v>2010</v>
      </c>
      <c r="J4138" s="146" t="s">
        <v>5</v>
      </c>
      <c r="K4138" s="129">
        <v>894</v>
      </c>
      <c r="L4138" s="121"/>
      <c r="M4138" s="121"/>
      <c r="N4138" s="121"/>
      <c r="O4138" s="136"/>
      <c r="P4138" s="136"/>
      <c r="Q4138" s="187"/>
    </row>
    <row r="4139" spans="7:17" x14ac:dyDescent="0.3">
      <c r="G4139" s="145" t="s">
        <v>25</v>
      </c>
      <c r="H4139" s="145" t="s">
        <v>31</v>
      </c>
      <c r="I4139" s="130">
        <v>2010</v>
      </c>
      <c r="J4139" s="146" t="s">
        <v>6</v>
      </c>
      <c r="K4139" s="129">
        <v>1035</v>
      </c>
      <c r="L4139" s="121"/>
      <c r="M4139" s="121"/>
      <c r="N4139" s="121"/>
      <c r="O4139" s="136"/>
      <c r="P4139" s="136"/>
      <c r="Q4139" s="187"/>
    </row>
    <row r="4140" spans="7:17" x14ac:dyDescent="0.3">
      <c r="G4140" s="145" t="s">
        <v>25</v>
      </c>
      <c r="H4140" s="145" t="s">
        <v>31</v>
      </c>
      <c r="I4140" s="130">
        <v>2010</v>
      </c>
      <c r="J4140" s="146" t="s">
        <v>7</v>
      </c>
      <c r="K4140" s="129">
        <v>761</v>
      </c>
      <c r="L4140" s="121"/>
      <c r="M4140" s="121"/>
      <c r="N4140" s="121"/>
      <c r="O4140" s="136"/>
      <c r="P4140" s="136"/>
      <c r="Q4140" s="187"/>
    </row>
    <row r="4141" spans="7:17" x14ac:dyDescent="0.3">
      <c r="G4141" s="145" t="s">
        <v>25</v>
      </c>
      <c r="H4141" s="145" t="s">
        <v>31</v>
      </c>
      <c r="I4141" s="130">
        <v>2010</v>
      </c>
      <c r="J4141" s="146" t="s">
        <v>8</v>
      </c>
      <c r="K4141" s="129">
        <v>1045</v>
      </c>
      <c r="L4141" s="121"/>
      <c r="M4141" s="121"/>
      <c r="N4141" s="121"/>
      <c r="O4141" s="136"/>
      <c r="P4141" s="136"/>
      <c r="Q4141" s="187"/>
    </row>
    <row r="4142" spans="7:17" x14ac:dyDescent="0.3">
      <c r="G4142" s="145" t="s">
        <v>25</v>
      </c>
      <c r="H4142" s="145" t="s">
        <v>31</v>
      </c>
      <c r="I4142" s="130">
        <v>2010</v>
      </c>
      <c r="J4142" s="146" t="s">
        <v>9</v>
      </c>
      <c r="K4142" s="129">
        <v>1018</v>
      </c>
      <c r="L4142" s="121"/>
      <c r="M4142" s="121"/>
      <c r="N4142" s="121"/>
      <c r="O4142" s="136"/>
      <c r="P4142" s="136"/>
      <c r="Q4142" s="187"/>
    </row>
    <row r="4143" spans="7:17" x14ac:dyDescent="0.3">
      <c r="G4143" s="145" t="s">
        <v>25</v>
      </c>
      <c r="H4143" s="145" t="s">
        <v>31</v>
      </c>
      <c r="I4143" s="130">
        <v>2010</v>
      </c>
      <c r="J4143" s="146" t="s">
        <v>10</v>
      </c>
      <c r="K4143" s="129">
        <v>1093</v>
      </c>
      <c r="L4143" s="121"/>
      <c r="M4143" s="121"/>
      <c r="N4143" s="121"/>
      <c r="O4143" s="136"/>
      <c r="P4143" s="136"/>
      <c r="Q4143" s="187"/>
    </row>
    <row r="4144" spans="7:17" x14ac:dyDescent="0.3">
      <c r="G4144" s="145" t="s">
        <v>25</v>
      </c>
      <c r="H4144" s="145" t="s">
        <v>31</v>
      </c>
      <c r="I4144" s="130">
        <v>2010</v>
      </c>
      <c r="J4144" s="146" t="s">
        <v>11</v>
      </c>
      <c r="K4144" s="129">
        <v>859</v>
      </c>
      <c r="L4144" s="121"/>
      <c r="M4144" s="121"/>
      <c r="N4144" s="121"/>
      <c r="O4144" s="136"/>
      <c r="P4144" s="136"/>
      <c r="Q4144" s="187"/>
    </row>
    <row r="4145" spans="7:17" x14ac:dyDescent="0.3">
      <c r="G4145" s="145" t="s">
        <v>25</v>
      </c>
      <c r="H4145" s="145" t="s">
        <v>31</v>
      </c>
      <c r="I4145" s="130">
        <v>2010</v>
      </c>
      <c r="J4145" s="146" t="s">
        <v>12</v>
      </c>
      <c r="K4145" s="129">
        <v>855</v>
      </c>
      <c r="L4145" s="121"/>
      <c r="M4145" s="121"/>
      <c r="N4145" s="121"/>
      <c r="O4145" s="136"/>
      <c r="P4145" s="136"/>
      <c r="Q4145" s="187"/>
    </row>
    <row r="4146" spans="7:17" x14ac:dyDescent="0.3">
      <c r="G4146" s="145" t="s">
        <v>25</v>
      </c>
      <c r="H4146" s="145" t="s">
        <v>31</v>
      </c>
      <c r="I4146" s="130">
        <v>2010</v>
      </c>
      <c r="J4146" s="146" t="s">
        <v>13</v>
      </c>
      <c r="K4146" s="129">
        <v>1106</v>
      </c>
      <c r="L4146" s="121"/>
      <c r="M4146" s="121"/>
      <c r="N4146" s="121"/>
      <c r="O4146" s="136"/>
      <c r="P4146" s="136"/>
      <c r="Q4146" s="187"/>
    </row>
    <row r="4147" spans="7:17" x14ac:dyDescent="0.3">
      <c r="G4147" s="145" t="s">
        <v>25</v>
      </c>
      <c r="H4147" s="145" t="s">
        <v>31</v>
      </c>
      <c r="I4147" s="130">
        <v>2010</v>
      </c>
      <c r="J4147" s="146" t="s">
        <v>14</v>
      </c>
      <c r="K4147" s="129">
        <v>848</v>
      </c>
      <c r="L4147" s="121"/>
      <c r="M4147" s="121"/>
      <c r="N4147" s="121"/>
      <c r="O4147" s="136"/>
      <c r="P4147" s="136"/>
      <c r="Q4147" s="187"/>
    </row>
    <row r="4148" spans="7:17" x14ac:dyDescent="0.3">
      <c r="G4148" s="145" t="s">
        <v>25</v>
      </c>
      <c r="H4148" s="145" t="s">
        <v>31</v>
      </c>
      <c r="I4148" s="130">
        <v>2010</v>
      </c>
      <c r="J4148" s="146" t="s">
        <v>15</v>
      </c>
      <c r="K4148" s="129">
        <v>1062</v>
      </c>
      <c r="L4148" s="121"/>
      <c r="M4148" s="121"/>
      <c r="N4148" s="121"/>
      <c r="O4148" s="136"/>
      <c r="P4148" s="136"/>
      <c r="Q4148" s="187"/>
    </row>
    <row r="4149" spans="7:17" x14ac:dyDescent="0.3">
      <c r="G4149" s="145" t="s">
        <v>25</v>
      </c>
      <c r="H4149" s="145" t="s">
        <v>32</v>
      </c>
      <c r="I4149" s="130">
        <v>2010</v>
      </c>
      <c r="J4149" s="146" t="s">
        <v>13</v>
      </c>
      <c r="K4149" s="129">
        <v>3</v>
      </c>
      <c r="L4149" s="121"/>
      <c r="M4149" s="121"/>
      <c r="N4149" s="121"/>
      <c r="O4149" s="136"/>
      <c r="P4149" s="136"/>
      <c r="Q4149" s="187"/>
    </row>
    <row r="4150" spans="7:17" x14ac:dyDescent="0.3">
      <c r="G4150" s="145" t="s">
        <v>25</v>
      </c>
      <c r="H4150" s="145" t="s">
        <v>33</v>
      </c>
      <c r="I4150" s="130">
        <v>2010</v>
      </c>
      <c r="J4150" s="146" t="s">
        <v>4</v>
      </c>
      <c r="K4150" s="129">
        <v>288</v>
      </c>
      <c r="L4150" s="121"/>
      <c r="M4150" s="121"/>
      <c r="N4150" s="121"/>
      <c r="O4150" s="136"/>
      <c r="P4150" s="136"/>
      <c r="Q4150" s="187"/>
    </row>
    <row r="4151" spans="7:17" x14ac:dyDescent="0.3">
      <c r="G4151" s="145" t="s">
        <v>25</v>
      </c>
      <c r="H4151" s="145" t="s">
        <v>33</v>
      </c>
      <c r="I4151" s="130">
        <v>2010</v>
      </c>
      <c r="J4151" s="146" t="s">
        <v>5</v>
      </c>
      <c r="K4151" s="129">
        <v>172</v>
      </c>
      <c r="L4151" s="121"/>
      <c r="M4151" s="121"/>
      <c r="N4151" s="121"/>
      <c r="O4151" s="136"/>
      <c r="P4151" s="136"/>
      <c r="Q4151" s="187"/>
    </row>
    <row r="4152" spans="7:17" x14ac:dyDescent="0.3">
      <c r="G4152" s="145" t="s">
        <v>25</v>
      </c>
      <c r="H4152" s="145" t="s">
        <v>33</v>
      </c>
      <c r="I4152" s="130">
        <v>2010</v>
      </c>
      <c r="J4152" s="146" t="s">
        <v>6</v>
      </c>
      <c r="K4152" s="129">
        <v>685</v>
      </c>
      <c r="L4152" s="121"/>
      <c r="M4152" s="121"/>
      <c r="N4152" s="121"/>
      <c r="O4152" s="136"/>
      <c r="P4152" s="136"/>
      <c r="Q4152" s="187"/>
    </row>
    <row r="4153" spans="7:17" x14ac:dyDescent="0.3">
      <c r="G4153" s="145" t="s">
        <v>25</v>
      </c>
      <c r="H4153" s="145" t="s">
        <v>33</v>
      </c>
      <c r="I4153" s="130">
        <v>2010</v>
      </c>
      <c r="J4153" s="146" t="s">
        <v>7</v>
      </c>
      <c r="K4153" s="129">
        <v>242</v>
      </c>
      <c r="L4153" s="121"/>
      <c r="M4153" s="121"/>
      <c r="N4153" s="121"/>
      <c r="O4153" s="136"/>
      <c r="P4153" s="136"/>
      <c r="Q4153" s="187"/>
    </row>
    <row r="4154" spans="7:17" x14ac:dyDescent="0.3">
      <c r="G4154" s="145" t="s">
        <v>25</v>
      </c>
      <c r="H4154" s="145" t="s">
        <v>33</v>
      </c>
      <c r="I4154" s="130">
        <v>2010</v>
      </c>
      <c r="J4154" s="146" t="s">
        <v>8</v>
      </c>
      <c r="K4154" s="129">
        <v>340</v>
      </c>
      <c r="L4154" s="121"/>
      <c r="M4154" s="121"/>
      <c r="N4154" s="121"/>
      <c r="O4154" s="136"/>
      <c r="P4154" s="136"/>
      <c r="Q4154" s="187"/>
    </row>
    <row r="4155" spans="7:17" x14ac:dyDescent="0.3">
      <c r="G4155" s="145" t="s">
        <v>25</v>
      </c>
      <c r="H4155" s="145" t="s">
        <v>33</v>
      </c>
      <c r="I4155" s="130">
        <v>2010</v>
      </c>
      <c r="J4155" s="146" t="s">
        <v>9</v>
      </c>
      <c r="K4155" s="129">
        <v>354</v>
      </c>
      <c r="L4155" s="121"/>
      <c r="M4155" s="121"/>
      <c r="N4155" s="121"/>
      <c r="O4155" s="136"/>
      <c r="P4155" s="136"/>
      <c r="Q4155" s="187"/>
    </row>
    <row r="4156" spans="7:17" x14ac:dyDescent="0.3">
      <c r="G4156" s="145" t="s">
        <v>25</v>
      </c>
      <c r="H4156" s="145" t="s">
        <v>33</v>
      </c>
      <c r="I4156" s="130">
        <v>2010</v>
      </c>
      <c r="J4156" s="146" t="s">
        <v>10</v>
      </c>
      <c r="K4156" s="129">
        <v>85</v>
      </c>
      <c r="L4156" s="121"/>
      <c r="M4156" s="121"/>
      <c r="N4156" s="121"/>
      <c r="O4156" s="136"/>
      <c r="P4156" s="136"/>
      <c r="Q4156" s="187"/>
    </row>
    <row r="4157" spans="7:17" x14ac:dyDescent="0.3">
      <c r="G4157" s="145" t="s">
        <v>25</v>
      </c>
      <c r="H4157" s="145" t="s">
        <v>33</v>
      </c>
      <c r="I4157" s="130">
        <v>2010</v>
      </c>
      <c r="J4157" s="146" t="s">
        <v>11</v>
      </c>
      <c r="K4157" s="129">
        <v>80</v>
      </c>
      <c r="L4157" s="121"/>
      <c r="M4157" s="121"/>
      <c r="N4157" s="121"/>
      <c r="O4157" s="136"/>
      <c r="P4157" s="136"/>
      <c r="Q4157" s="187"/>
    </row>
    <row r="4158" spans="7:17" x14ac:dyDescent="0.3">
      <c r="G4158" s="145" t="s">
        <v>25</v>
      </c>
      <c r="H4158" s="145" t="s">
        <v>33</v>
      </c>
      <c r="I4158" s="130">
        <v>2010</v>
      </c>
      <c r="J4158" s="146" t="s">
        <v>12</v>
      </c>
      <c r="K4158" s="129">
        <v>35</v>
      </c>
      <c r="L4158" s="121"/>
      <c r="M4158" s="121"/>
      <c r="N4158" s="121"/>
      <c r="O4158" s="136"/>
      <c r="P4158" s="136"/>
      <c r="Q4158" s="187"/>
    </row>
    <row r="4159" spans="7:17" x14ac:dyDescent="0.3">
      <c r="G4159" s="145" t="s">
        <v>35</v>
      </c>
      <c r="H4159" s="145" t="s">
        <v>36</v>
      </c>
      <c r="I4159" s="130">
        <v>2010</v>
      </c>
      <c r="J4159" s="146" t="s">
        <v>4</v>
      </c>
      <c r="K4159" s="129">
        <v>258</v>
      </c>
      <c r="L4159" s="121"/>
      <c r="M4159" s="121"/>
      <c r="N4159" s="121"/>
      <c r="O4159" s="136"/>
      <c r="P4159" s="136"/>
      <c r="Q4159" s="187"/>
    </row>
    <row r="4160" spans="7:17" x14ac:dyDescent="0.3">
      <c r="G4160" s="145" t="s">
        <v>35</v>
      </c>
      <c r="H4160" s="145" t="s">
        <v>36</v>
      </c>
      <c r="I4160" s="130">
        <v>2010</v>
      </c>
      <c r="J4160" s="146" t="s">
        <v>5</v>
      </c>
      <c r="K4160" s="129">
        <v>134</v>
      </c>
      <c r="L4160" s="121"/>
      <c r="M4160" s="121"/>
      <c r="N4160" s="121"/>
      <c r="O4160" s="136"/>
      <c r="P4160" s="136"/>
      <c r="Q4160" s="187"/>
    </row>
    <row r="4161" spans="7:17" x14ac:dyDescent="0.3">
      <c r="G4161" s="145" t="s">
        <v>35</v>
      </c>
      <c r="H4161" s="145" t="s">
        <v>36</v>
      </c>
      <c r="I4161" s="130">
        <v>2010</v>
      </c>
      <c r="J4161" s="146" t="s">
        <v>6</v>
      </c>
      <c r="K4161" s="129">
        <v>164</v>
      </c>
      <c r="L4161" s="121"/>
      <c r="M4161" s="121"/>
      <c r="N4161" s="121"/>
      <c r="O4161" s="136"/>
      <c r="P4161" s="136"/>
      <c r="Q4161" s="187"/>
    </row>
    <row r="4162" spans="7:17" x14ac:dyDescent="0.3">
      <c r="G4162" s="145" t="s">
        <v>35</v>
      </c>
      <c r="H4162" s="145" t="s">
        <v>36</v>
      </c>
      <c r="I4162" s="130">
        <v>2010</v>
      </c>
      <c r="J4162" s="146" t="s">
        <v>7</v>
      </c>
      <c r="K4162" s="129">
        <v>158</v>
      </c>
      <c r="L4162" s="121"/>
      <c r="M4162" s="121"/>
      <c r="N4162" s="121"/>
      <c r="O4162" s="136"/>
      <c r="P4162" s="136"/>
      <c r="Q4162" s="187"/>
    </row>
    <row r="4163" spans="7:17" x14ac:dyDescent="0.3">
      <c r="G4163" s="145" t="s">
        <v>35</v>
      </c>
      <c r="H4163" s="145" t="s">
        <v>36</v>
      </c>
      <c r="I4163" s="130">
        <v>2010</v>
      </c>
      <c r="J4163" s="146" t="s">
        <v>8</v>
      </c>
      <c r="K4163" s="129">
        <v>183</v>
      </c>
      <c r="L4163" s="121"/>
      <c r="M4163" s="121"/>
      <c r="N4163" s="121"/>
      <c r="O4163" s="136"/>
      <c r="P4163" s="136"/>
      <c r="Q4163" s="187"/>
    </row>
    <row r="4164" spans="7:17" x14ac:dyDescent="0.3">
      <c r="G4164" s="145" t="s">
        <v>35</v>
      </c>
      <c r="H4164" s="145" t="s">
        <v>36</v>
      </c>
      <c r="I4164" s="130">
        <v>2010</v>
      </c>
      <c r="J4164" s="146" t="s">
        <v>9</v>
      </c>
      <c r="K4164" s="129">
        <v>128</v>
      </c>
      <c r="L4164" s="121"/>
      <c r="M4164" s="121"/>
      <c r="N4164" s="121"/>
      <c r="O4164" s="136"/>
      <c r="P4164" s="136"/>
      <c r="Q4164" s="187"/>
    </row>
    <row r="4165" spans="7:17" x14ac:dyDescent="0.3">
      <c r="G4165" s="145" t="s">
        <v>35</v>
      </c>
      <c r="H4165" s="145" t="s">
        <v>36</v>
      </c>
      <c r="I4165" s="130">
        <v>2010</v>
      </c>
      <c r="J4165" s="146" t="s">
        <v>10</v>
      </c>
      <c r="K4165" s="129">
        <v>153</v>
      </c>
      <c r="L4165" s="121"/>
      <c r="M4165" s="121"/>
      <c r="N4165" s="121"/>
      <c r="O4165" s="136"/>
      <c r="P4165" s="136"/>
      <c r="Q4165" s="187"/>
    </row>
    <row r="4166" spans="7:17" x14ac:dyDescent="0.3">
      <c r="G4166" s="145" t="s">
        <v>35</v>
      </c>
      <c r="H4166" s="145" t="s">
        <v>36</v>
      </c>
      <c r="I4166" s="130">
        <v>2010</v>
      </c>
      <c r="J4166" s="146" t="s">
        <v>11</v>
      </c>
      <c r="K4166" s="129">
        <v>323</v>
      </c>
      <c r="L4166" s="121"/>
      <c r="M4166" s="121"/>
      <c r="N4166" s="121"/>
      <c r="O4166" s="136"/>
      <c r="P4166" s="136"/>
      <c r="Q4166" s="187"/>
    </row>
    <row r="4167" spans="7:17" x14ac:dyDescent="0.3">
      <c r="G4167" s="145" t="s">
        <v>35</v>
      </c>
      <c r="H4167" s="145" t="s">
        <v>36</v>
      </c>
      <c r="I4167" s="130">
        <v>2010</v>
      </c>
      <c r="J4167" s="146" t="s">
        <v>12</v>
      </c>
      <c r="K4167" s="129">
        <v>155</v>
      </c>
      <c r="L4167" s="121"/>
      <c r="M4167" s="121"/>
      <c r="N4167" s="121"/>
      <c r="O4167" s="136"/>
      <c r="P4167" s="136"/>
      <c r="Q4167" s="187"/>
    </row>
    <row r="4168" spans="7:17" x14ac:dyDescent="0.3">
      <c r="G4168" s="145" t="s">
        <v>35</v>
      </c>
      <c r="H4168" s="145" t="s">
        <v>36</v>
      </c>
      <c r="I4168" s="130">
        <v>2010</v>
      </c>
      <c r="J4168" s="146" t="s">
        <v>13</v>
      </c>
      <c r="K4168" s="129">
        <v>191</v>
      </c>
      <c r="L4168" s="121"/>
      <c r="M4168" s="121"/>
      <c r="N4168" s="121"/>
      <c r="O4168" s="136"/>
      <c r="P4168" s="136"/>
      <c r="Q4168" s="187"/>
    </row>
    <row r="4169" spans="7:17" x14ac:dyDescent="0.3">
      <c r="G4169" s="145" t="s">
        <v>35</v>
      </c>
      <c r="H4169" s="145" t="s">
        <v>36</v>
      </c>
      <c r="I4169" s="130">
        <v>2010</v>
      </c>
      <c r="J4169" s="146" t="s">
        <v>14</v>
      </c>
      <c r="K4169" s="129">
        <v>178</v>
      </c>
      <c r="L4169" s="121"/>
      <c r="M4169" s="121"/>
      <c r="N4169" s="121"/>
      <c r="O4169" s="136"/>
      <c r="P4169" s="136"/>
      <c r="Q4169" s="187"/>
    </row>
    <row r="4170" spans="7:17" x14ac:dyDescent="0.3">
      <c r="G4170" s="145" t="s">
        <v>35</v>
      </c>
      <c r="H4170" s="145" t="s">
        <v>36</v>
      </c>
      <c r="I4170" s="130">
        <v>2010</v>
      </c>
      <c r="J4170" s="146" t="s">
        <v>15</v>
      </c>
      <c r="K4170" s="129">
        <v>205</v>
      </c>
      <c r="L4170" s="121"/>
      <c r="M4170" s="121"/>
      <c r="N4170" s="121"/>
      <c r="O4170" s="136"/>
      <c r="P4170" s="136"/>
      <c r="Q4170" s="187"/>
    </row>
    <row r="4171" spans="7:17" x14ac:dyDescent="0.3">
      <c r="G4171" s="145" t="s">
        <v>39</v>
      </c>
      <c r="H4171" s="145" t="s">
        <v>40</v>
      </c>
      <c r="I4171" s="130">
        <v>2010</v>
      </c>
      <c r="J4171" s="146" t="s">
        <v>4</v>
      </c>
      <c r="K4171" s="129">
        <v>122</v>
      </c>
      <c r="L4171" s="121"/>
      <c r="M4171" s="121"/>
      <c r="N4171" s="121"/>
      <c r="O4171" s="136"/>
      <c r="P4171" s="136"/>
      <c r="Q4171" s="187"/>
    </row>
    <row r="4172" spans="7:17" x14ac:dyDescent="0.3">
      <c r="G4172" s="145" t="s">
        <v>39</v>
      </c>
      <c r="H4172" s="145" t="s">
        <v>40</v>
      </c>
      <c r="I4172" s="130">
        <v>2010</v>
      </c>
      <c r="J4172" s="146" t="s">
        <v>5</v>
      </c>
      <c r="K4172" s="129">
        <v>219</v>
      </c>
      <c r="L4172" s="121"/>
      <c r="M4172" s="121"/>
      <c r="N4172" s="121"/>
      <c r="O4172" s="136"/>
      <c r="P4172" s="136"/>
      <c r="Q4172" s="187"/>
    </row>
    <row r="4173" spans="7:17" x14ac:dyDescent="0.3">
      <c r="G4173" s="145" t="s">
        <v>39</v>
      </c>
      <c r="H4173" s="145" t="s">
        <v>40</v>
      </c>
      <c r="I4173" s="130">
        <v>2010</v>
      </c>
      <c r="J4173" s="146" t="s">
        <v>6</v>
      </c>
      <c r="K4173" s="129">
        <v>113</v>
      </c>
      <c r="L4173" s="121"/>
      <c r="M4173" s="121"/>
      <c r="N4173" s="121"/>
      <c r="O4173" s="136"/>
      <c r="P4173" s="136"/>
      <c r="Q4173" s="187"/>
    </row>
    <row r="4174" spans="7:17" x14ac:dyDescent="0.3">
      <c r="G4174" s="145" t="s">
        <v>39</v>
      </c>
      <c r="H4174" s="145" t="s">
        <v>40</v>
      </c>
      <c r="I4174" s="130">
        <v>2010</v>
      </c>
      <c r="J4174" s="146" t="s">
        <v>7</v>
      </c>
      <c r="K4174" s="129">
        <v>104</v>
      </c>
      <c r="L4174" s="121"/>
      <c r="M4174" s="121"/>
      <c r="N4174" s="121"/>
      <c r="O4174" s="136"/>
      <c r="P4174" s="136"/>
      <c r="Q4174" s="187"/>
    </row>
    <row r="4175" spans="7:17" x14ac:dyDescent="0.3">
      <c r="G4175" s="145" t="s">
        <v>39</v>
      </c>
      <c r="H4175" s="145" t="s">
        <v>40</v>
      </c>
      <c r="I4175" s="130">
        <v>2010</v>
      </c>
      <c r="J4175" s="146" t="s">
        <v>8</v>
      </c>
      <c r="K4175" s="129">
        <v>128</v>
      </c>
      <c r="L4175" s="121"/>
      <c r="M4175" s="121"/>
      <c r="N4175" s="121"/>
      <c r="O4175" s="136"/>
      <c r="P4175" s="136"/>
      <c r="Q4175" s="187"/>
    </row>
    <row r="4176" spans="7:17" x14ac:dyDescent="0.3">
      <c r="G4176" s="145" t="s">
        <v>39</v>
      </c>
      <c r="H4176" s="145" t="s">
        <v>40</v>
      </c>
      <c r="I4176" s="130">
        <v>2010</v>
      </c>
      <c r="J4176" s="146" t="s">
        <v>9</v>
      </c>
      <c r="K4176" s="129">
        <v>138</v>
      </c>
      <c r="L4176" s="121"/>
      <c r="M4176" s="121"/>
      <c r="N4176" s="121"/>
      <c r="O4176" s="136"/>
      <c r="P4176" s="136"/>
      <c r="Q4176" s="187"/>
    </row>
    <row r="4177" spans="7:17" x14ac:dyDescent="0.3">
      <c r="G4177" s="145" t="s">
        <v>39</v>
      </c>
      <c r="H4177" s="145" t="s">
        <v>40</v>
      </c>
      <c r="I4177" s="130">
        <v>2010</v>
      </c>
      <c r="J4177" s="146" t="s">
        <v>10</v>
      </c>
      <c r="K4177" s="129">
        <v>117</v>
      </c>
      <c r="L4177" s="121"/>
      <c r="M4177" s="121"/>
      <c r="N4177" s="121"/>
      <c r="O4177" s="136"/>
      <c r="P4177" s="136"/>
      <c r="Q4177" s="187"/>
    </row>
    <row r="4178" spans="7:17" x14ac:dyDescent="0.3">
      <c r="G4178" s="145" t="s">
        <v>39</v>
      </c>
      <c r="H4178" s="145" t="s">
        <v>40</v>
      </c>
      <c r="I4178" s="130">
        <v>2010</v>
      </c>
      <c r="J4178" s="146" t="s">
        <v>11</v>
      </c>
      <c r="K4178" s="129">
        <v>94</v>
      </c>
      <c r="L4178" s="121"/>
      <c r="M4178" s="121"/>
      <c r="N4178" s="121"/>
      <c r="O4178" s="136"/>
      <c r="P4178" s="136"/>
      <c r="Q4178" s="187"/>
    </row>
    <row r="4179" spans="7:17" x14ac:dyDescent="0.3">
      <c r="G4179" s="145" t="s">
        <v>39</v>
      </c>
      <c r="H4179" s="145" t="s">
        <v>40</v>
      </c>
      <c r="I4179" s="130">
        <v>2010</v>
      </c>
      <c r="J4179" s="146" t="s">
        <v>12</v>
      </c>
      <c r="K4179" s="129">
        <v>114</v>
      </c>
      <c r="L4179" s="121"/>
      <c r="M4179" s="121"/>
      <c r="N4179" s="121"/>
      <c r="O4179" s="136"/>
      <c r="P4179" s="136"/>
      <c r="Q4179" s="187"/>
    </row>
    <row r="4180" spans="7:17" x14ac:dyDescent="0.3">
      <c r="G4180" s="145" t="s">
        <v>39</v>
      </c>
      <c r="H4180" s="145" t="s">
        <v>40</v>
      </c>
      <c r="I4180" s="130">
        <v>2010</v>
      </c>
      <c r="J4180" s="146" t="s">
        <v>13</v>
      </c>
      <c r="K4180" s="129">
        <v>97</v>
      </c>
      <c r="L4180" s="121"/>
      <c r="M4180" s="121"/>
      <c r="N4180" s="121"/>
      <c r="O4180" s="136"/>
      <c r="P4180" s="136"/>
      <c r="Q4180" s="187"/>
    </row>
    <row r="4181" spans="7:17" x14ac:dyDescent="0.3">
      <c r="G4181" s="145" t="s">
        <v>39</v>
      </c>
      <c r="H4181" s="145" t="s">
        <v>40</v>
      </c>
      <c r="I4181" s="130">
        <v>2010</v>
      </c>
      <c r="J4181" s="146" t="s">
        <v>14</v>
      </c>
      <c r="K4181" s="129">
        <v>80</v>
      </c>
      <c r="L4181" s="121"/>
      <c r="M4181" s="121"/>
      <c r="N4181" s="121"/>
      <c r="O4181" s="136"/>
      <c r="P4181" s="136"/>
      <c r="Q4181" s="187"/>
    </row>
    <row r="4182" spans="7:17" x14ac:dyDescent="0.3">
      <c r="G4182" s="145" t="s">
        <v>39</v>
      </c>
      <c r="H4182" s="145" t="s">
        <v>40</v>
      </c>
      <c r="I4182" s="130">
        <v>2010</v>
      </c>
      <c r="J4182" s="146" t="s">
        <v>15</v>
      </c>
      <c r="K4182" s="129">
        <v>143</v>
      </c>
      <c r="L4182" s="121"/>
      <c r="M4182" s="121"/>
      <c r="N4182" s="121"/>
      <c r="O4182" s="136"/>
      <c r="P4182" s="136"/>
      <c r="Q4182" s="187"/>
    </row>
    <row r="4183" spans="7:17" x14ac:dyDescent="0.3">
      <c r="G4183" s="145" t="s">
        <v>41</v>
      </c>
      <c r="H4183" s="145" t="s">
        <v>42</v>
      </c>
      <c r="I4183" s="130">
        <v>2010</v>
      </c>
      <c r="J4183" s="146" t="s">
        <v>8</v>
      </c>
      <c r="K4183" s="129">
        <v>2</v>
      </c>
      <c r="L4183" s="121"/>
      <c r="M4183" s="121"/>
      <c r="N4183" s="121"/>
      <c r="O4183" s="136"/>
      <c r="P4183" s="136"/>
      <c r="Q4183" s="187"/>
    </row>
    <row r="4184" spans="7:17" x14ac:dyDescent="0.3">
      <c r="G4184" s="145" t="s">
        <v>41</v>
      </c>
      <c r="H4184" s="145" t="s">
        <v>42</v>
      </c>
      <c r="I4184" s="130">
        <v>2010</v>
      </c>
      <c r="J4184" s="146" t="s">
        <v>9</v>
      </c>
      <c r="K4184" s="129">
        <v>1</v>
      </c>
      <c r="L4184" s="121"/>
      <c r="M4184" s="121"/>
      <c r="N4184" s="121"/>
      <c r="O4184" s="136"/>
      <c r="P4184" s="136"/>
      <c r="Q4184" s="187"/>
    </row>
    <row r="4185" spans="7:17" x14ac:dyDescent="0.3">
      <c r="G4185" s="145" t="s">
        <v>41</v>
      </c>
      <c r="H4185" s="145" t="s">
        <v>42</v>
      </c>
      <c r="I4185" s="130">
        <v>2010</v>
      </c>
      <c r="J4185" s="146" t="s">
        <v>10</v>
      </c>
      <c r="K4185" s="129">
        <v>1</v>
      </c>
      <c r="L4185" s="121"/>
      <c r="M4185" s="121"/>
      <c r="N4185" s="121"/>
      <c r="O4185" s="136"/>
      <c r="P4185" s="136"/>
      <c r="Q4185" s="187"/>
    </row>
    <row r="4186" spans="7:17" x14ac:dyDescent="0.3">
      <c r="G4186" s="145" t="s">
        <v>41</v>
      </c>
      <c r="H4186" s="145" t="s">
        <v>42</v>
      </c>
      <c r="I4186" s="130">
        <v>2010</v>
      </c>
      <c r="J4186" s="146" t="s">
        <v>14</v>
      </c>
      <c r="K4186" s="129">
        <v>1</v>
      </c>
      <c r="L4186" s="121"/>
      <c r="M4186" s="121"/>
      <c r="N4186" s="121"/>
      <c r="O4186" s="136"/>
      <c r="P4186" s="136"/>
      <c r="Q4186" s="187"/>
    </row>
    <row r="4187" spans="7:17" x14ac:dyDescent="0.3">
      <c r="G4187" s="145" t="s">
        <v>45</v>
      </c>
      <c r="H4187" s="145" t="s">
        <v>46</v>
      </c>
      <c r="I4187" s="130">
        <v>2010</v>
      </c>
      <c r="J4187" s="146" t="s">
        <v>4</v>
      </c>
      <c r="K4187" s="129">
        <v>3</v>
      </c>
      <c r="L4187" s="121"/>
      <c r="M4187" s="121"/>
      <c r="N4187" s="121"/>
      <c r="O4187" s="136"/>
      <c r="P4187" s="136"/>
      <c r="Q4187" s="187"/>
    </row>
    <row r="4188" spans="7:17" x14ac:dyDescent="0.3">
      <c r="G4188" s="145" t="s">
        <v>45</v>
      </c>
      <c r="H4188" s="145" t="s">
        <v>46</v>
      </c>
      <c r="I4188" s="130">
        <v>2010</v>
      </c>
      <c r="J4188" s="146" t="s">
        <v>10</v>
      </c>
      <c r="K4188" s="129">
        <v>2</v>
      </c>
      <c r="L4188" s="121"/>
      <c r="M4188" s="121"/>
      <c r="N4188" s="121"/>
      <c r="O4188" s="136"/>
      <c r="P4188" s="136"/>
      <c r="Q4188" s="187"/>
    </row>
    <row r="4189" spans="7:17" x14ac:dyDescent="0.3">
      <c r="G4189" s="145" t="s">
        <v>48</v>
      </c>
      <c r="H4189" s="145" t="s">
        <v>49</v>
      </c>
      <c r="I4189" s="130">
        <v>2010</v>
      </c>
      <c r="J4189" s="146" t="s">
        <v>4</v>
      </c>
      <c r="K4189" s="129">
        <v>324</v>
      </c>
      <c r="L4189" s="121"/>
      <c r="M4189" s="121"/>
      <c r="N4189" s="121"/>
      <c r="O4189" s="136"/>
      <c r="P4189" s="136"/>
      <c r="Q4189" s="187"/>
    </row>
    <row r="4190" spans="7:17" x14ac:dyDescent="0.3">
      <c r="G4190" s="145" t="s">
        <v>48</v>
      </c>
      <c r="H4190" s="145" t="s">
        <v>49</v>
      </c>
      <c r="I4190" s="130">
        <v>2010</v>
      </c>
      <c r="J4190" s="146" t="s">
        <v>5</v>
      </c>
      <c r="K4190" s="129">
        <v>389</v>
      </c>
      <c r="L4190" s="121"/>
      <c r="M4190" s="121"/>
      <c r="N4190" s="121"/>
      <c r="O4190" s="136"/>
      <c r="P4190" s="136"/>
      <c r="Q4190" s="187"/>
    </row>
    <row r="4191" spans="7:17" x14ac:dyDescent="0.3">
      <c r="G4191" s="145" t="s">
        <v>48</v>
      </c>
      <c r="H4191" s="145" t="s">
        <v>49</v>
      </c>
      <c r="I4191" s="130">
        <v>2010</v>
      </c>
      <c r="J4191" s="146" t="s">
        <v>6</v>
      </c>
      <c r="K4191" s="129">
        <v>455</v>
      </c>
      <c r="L4191" s="121"/>
      <c r="M4191" s="121"/>
      <c r="N4191" s="121"/>
      <c r="O4191" s="136"/>
      <c r="P4191" s="136"/>
      <c r="Q4191" s="187"/>
    </row>
    <row r="4192" spans="7:17" x14ac:dyDescent="0.3">
      <c r="G4192" s="145" t="s">
        <v>48</v>
      </c>
      <c r="H4192" s="145" t="s">
        <v>49</v>
      </c>
      <c r="I4192" s="130">
        <v>2010</v>
      </c>
      <c r="J4192" s="146" t="s">
        <v>7</v>
      </c>
      <c r="K4192" s="129">
        <v>516</v>
      </c>
      <c r="L4192" s="121"/>
      <c r="M4192" s="121"/>
      <c r="N4192" s="121"/>
      <c r="O4192" s="136"/>
      <c r="P4192" s="136"/>
      <c r="Q4192" s="187"/>
    </row>
    <row r="4193" spans="7:17" x14ac:dyDescent="0.3">
      <c r="G4193" s="145" t="s">
        <v>48</v>
      </c>
      <c r="H4193" s="145" t="s">
        <v>49</v>
      </c>
      <c r="I4193" s="130">
        <v>2010</v>
      </c>
      <c r="J4193" s="146" t="s">
        <v>8</v>
      </c>
      <c r="K4193" s="129">
        <v>359</v>
      </c>
      <c r="L4193" s="121"/>
      <c r="M4193" s="121"/>
      <c r="N4193" s="121"/>
      <c r="O4193" s="136"/>
      <c r="P4193" s="136"/>
      <c r="Q4193" s="187"/>
    </row>
    <row r="4194" spans="7:17" x14ac:dyDescent="0.3">
      <c r="G4194" s="145" t="s">
        <v>48</v>
      </c>
      <c r="H4194" s="145" t="s">
        <v>49</v>
      </c>
      <c r="I4194" s="130">
        <v>2010</v>
      </c>
      <c r="J4194" s="146" t="s">
        <v>9</v>
      </c>
      <c r="K4194" s="129">
        <v>422</v>
      </c>
      <c r="L4194" s="121"/>
      <c r="M4194" s="121"/>
      <c r="N4194" s="121"/>
      <c r="O4194" s="136"/>
      <c r="P4194" s="136"/>
      <c r="Q4194" s="187"/>
    </row>
    <row r="4195" spans="7:17" x14ac:dyDescent="0.3">
      <c r="G4195" s="145" t="s">
        <v>48</v>
      </c>
      <c r="H4195" s="145" t="s">
        <v>49</v>
      </c>
      <c r="I4195" s="130">
        <v>2010</v>
      </c>
      <c r="J4195" s="146" t="s">
        <v>10</v>
      </c>
      <c r="K4195" s="129">
        <v>346</v>
      </c>
      <c r="L4195" s="121"/>
      <c r="M4195" s="121"/>
      <c r="N4195" s="121"/>
      <c r="O4195" s="136"/>
      <c r="P4195" s="136"/>
      <c r="Q4195" s="187"/>
    </row>
    <row r="4196" spans="7:17" x14ac:dyDescent="0.3">
      <c r="G4196" s="145" t="s">
        <v>48</v>
      </c>
      <c r="H4196" s="145" t="s">
        <v>49</v>
      </c>
      <c r="I4196" s="130">
        <v>2010</v>
      </c>
      <c r="J4196" s="146" t="s">
        <v>11</v>
      </c>
      <c r="K4196" s="129">
        <v>336</v>
      </c>
      <c r="L4196" s="121"/>
      <c r="M4196" s="121"/>
      <c r="N4196" s="121"/>
      <c r="O4196" s="136"/>
      <c r="P4196" s="136"/>
      <c r="Q4196" s="187"/>
    </row>
    <row r="4197" spans="7:17" x14ac:dyDescent="0.3">
      <c r="G4197" s="145" t="s">
        <v>48</v>
      </c>
      <c r="H4197" s="145" t="s">
        <v>49</v>
      </c>
      <c r="I4197" s="130">
        <v>2010</v>
      </c>
      <c r="J4197" s="146" t="s">
        <v>12</v>
      </c>
      <c r="K4197" s="129">
        <v>333</v>
      </c>
      <c r="L4197" s="121"/>
      <c r="M4197" s="121"/>
      <c r="N4197" s="121"/>
      <c r="O4197" s="136"/>
      <c r="P4197" s="136"/>
      <c r="Q4197" s="187"/>
    </row>
    <row r="4198" spans="7:17" x14ac:dyDescent="0.3">
      <c r="G4198" s="145" t="s">
        <v>48</v>
      </c>
      <c r="H4198" s="145" t="s">
        <v>49</v>
      </c>
      <c r="I4198" s="130">
        <v>2010</v>
      </c>
      <c r="J4198" s="146" t="s">
        <v>13</v>
      </c>
      <c r="K4198" s="129">
        <v>545</v>
      </c>
      <c r="L4198" s="121"/>
      <c r="M4198" s="121"/>
      <c r="N4198" s="121"/>
      <c r="O4198" s="136"/>
      <c r="P4198" s="136"/>
      <c r="Q4198" s="187"/>
    </row>
    <row r="4199" spans="7:17" x14ac:dyDescent="0.3">
      <c r="G4199" s="145" t="s">
        <v>48</v>
      </c>
      <c r="H4199" s="145" t="s">
        <v>49</v>
      </c>
      <c r="I4199" s="130">
        <v>2010</v>
      </c>
      <c r="J4199" s="146" t="s">
        <v>14</v>
      </c>
      <c r="K4199" s="129">
        <v>292</v>
      </c>
      <c r="L4199" s="121"/>
      <c r="M4199" s="121"/>
      <c r="N4199" s="121"/>
      <c r="O4199" s="136"/>
      <c r="P4199" s="136"/>
      <c r="Q4199" s="187"/>
    </row>
    <row r="4200" spans="7:17" x14ac:dyDescent="0.3">
      <c r="G4200" s="145" t="s">
        <v>48</v>
      </c>
      <c r="H4200" s="145" t="s">
        <v>49</v>
      </c>
      <c r="I4200" s="130">
        <v>2010</v>
      </c>
      <c r="J4200" s="146" t="s">
        <v>15</v>
      </c>
      <c r="K4200" s="129">
        <v>490</v>
      </c>
      <c r="L4200" s="121"/>
      <c r="M4200" s="121"/>
      <c r="N4200" s="121"/>
      <c r="O4200" s="136"/>
      <c r="P4200" s="136"/>
      <c r="Q4200" s="187"/>
    </row>
    <row r="4201" spans="7:17" x14ac:dyDescent="0.3">
      <c r="G4201" s="145" t="s">
        <v>50</v>
      </c>
      <c r="H4201" s="145" t="s">
        <v>51</v>
      </c>
      <c r="I4201" s="130">
        <v>2010</v>
      </c>
      <c r="J4201" s="146" t="s">
        <v>4</v>
      </c>
      <c r="K4201" s="129">
        <v>74</v>
      </c>
      <c r="L4201" s="121"/>
      <c r="M4201" s="121"/>
      <c r="N4201" s="121"/>
      <c r="O4201" s="136"/>
      <c r="P4201" s="136"/>
      <c r="Q4201" s="187"/>
    </row>
    <row r="4202" spans="7:17" x14ac:dyDescent="0.3">
      <c r="G4202" s="145" t="s">
        <v>50</v>
      </c>
      <c r="H4202" s="145" t="s">
        <v>51</v>
      </c>
      <c r="I4202" s="130">
        <v>2010</v>
      </c>
      <c r="J4202" s="146" t="s">
        <v>5</v>
      </c>
      <c r="K4202" s="129">
        <v>78</v>
      </c>
      <c r="L4202" s="121"/>
      <c r="M4202" s="121"/>
      <c r="N4202" s="121"/>
      <c r="O4202" s="136"/>
      <c r="P4202" s="136"/>
      <c r="Q4202" s="187"/>
    </row>
    <row r="4203" spans="7:17" x14ac:dyDescent="0.3">
      <c r="G4203" s="145" t="s">
        <v>50</v>
      </c>
      <c r="H4203" s="145" t="s">
        <v>51</v>
      </c>
      <c r="I4203" s="130">
        <v>2010</v>
      </c>
      <c r="J4203" s="146" t="s">
        <v>6</v>
      </c>
      <c r="K4203" s="129">
        <v>2918</v>
      </c>
      <c r="L4203" s="121"/>
      <c r="M4203" s="121"/>
      <c r="N4203" s="121"/>
      <c r="O4203" s="136"/>
      <c r="P4203" s="136"/>
      <c r="Q4203" s="187"/>
    </row>
    <row r="4204" spans="7:17" x14ac:dyDescent="0.3">
      <c r="G4204" s="145" t="s">
        <v>50</v>
      </c>
      <c r="H4204" s="145" t="s">
        <v>51</v>
      </c>
      <c r="I4204" s="130">
        <v>2010</v>
      </c>
      <c r="J4204" s="146" t="s">
        <v>7</v>
      </c>
      <c r="K4204" s="129">
        <v>6999</v>
      </c>
      <c r="L4204" s="121"/>
      <c r="M4204" s="121"/>
      <c r="N4204" s="121"/>
      <c r="O4204" s="136"/>
      <c r="P4204" s="136"/>
      <c r="Q4204" s="187"/>
    </row>
    <row r="4205" spans="7:17" x14ac:dyDescent="0.3">
      <c r="G4205" s="145" t="s">
        <v>50</v>
      </c>
      <c r="H4205" s="145" t="s">
        <v>51</v>
      </c>
      <c r="I4205" s="130">
        <v>2010</v>
      </c>
      <c r="J4205" s="146" t="s">
        <v>8</v>
      </c>
      <c r="K4205" s="129">
        <v>11732</v>
      </c>
      <c r="L4205" s="121"/>
      <c r="M4205" s="121"/>
      <c r="N4205" s="121"/>
      <c r="O4205" s="136"/>
      <c r="P4205" s="136"/>
      <c r="Q4205" s="187"/>
    </row>
    <row r="4206" spans="7:17" x14ac:dyDescent="0.3">
      <c r="G4206" s="145" t="s">
        <v>50</v>
      </c>
      <c r="H4206" s="145" t="s">
        <v>51</v>
      </c>
      <c r="I4206" s="130">
        <v>2010</v>
      </c>
      <c r="J4206" s="146" t="s">
        <v>9</v>
      </c>
      <c r="K4206" s="129">
        <v>12953</v>
      </c>
      <c r="L4206" s="121"/>
      <c r="M4206" s="121"/>
      <c r="N4206" s="121"/>
      <c r="O4206" s="136"/>
      <c r="P4206" s="136"/>
      <c r="Q4206" s="187"/>
    </row>
    <row r="4207" spans="7:17" x14ac:dyDescent="0.3">
      <c r="G4207" s="145" t="s">
        <v>50</v>
      </c>
      <c r="H4207" s="145" t="s">
        <v>51</v>
      </c>
      <c r="I4207" s="130">
        <v>2010</v>
      </c>
      <c r="J4207" s="146" t="s">
        <v>10</v>
      </c>
      <c r="K4207" s="129">
        <v>12758</v>
      </c>
      <c r="L4207" s="121"/>
      <c r="M4207" s="121"/>
      <c r="N4207" s="121"/>
      <c r="O4207" s="136"/>
      <c r="P4207" s="136"/>
      <c r="Q4207" s="187"/>
    </row>
    <row r="4208" spans="7:17" x14ac:dyDescent="0.3">
      <c r="G4208" s="145" t="s">
        <v>50</v>
      </c>
      <c r="H4208" s="145" t="s">
        <v>51</v>
      </c>
      <c r="I4208" s="130">
        <v>2010</v>
      </c>
      <c r="J4208" s="146" t="s">
        <v>11</v>
      </c>
      <c r="K4208" s="129">
        <v>16587</v>
      </c>
      <c r="L4208" s="121"/>
      <c r="M4208" s="121"/>
      <c r="N4208" s="121"/>
      <c r="O4208" s="136"/>
      <c r="P4208" s="136"/>
      <c r="Q4208" s="187"/>
    </row>
    <row r="4209" spans="7:17" x14ac:dyDescent="0.3">
      <c r="G4209" s="145" t="s">
        <v>50</v>
      </c>
      <c r="H4209" s="145" t="s">
        <v>51</v>
      </c>
      <c r="I4209" s="130">
        <v>2010</v>
      </c>
      <c r="J4209" s="146" t="s">
        <v>12</v>
      </c>
      <c r="K4209" s="129">
        <v>36976</v>
      </c>
      <c r="L4209" s="121"/>
      <c r="M4209" s="121"/>
      <c r="N4209" s="121"/>
      <c r="O4209" s="136"/>
      <c r="P4209" s="136"/>
      <c r="Q4209" s="187"/>
    </row>
    <row r="4210" spans="7:17" x14ac:dyDescent="0.3">
      <c r="G4210" s="145" t="s">
        <v>50</v>
      </c>
      <c r="H4210" s="145" t="s">
        <v>51</v>
      </c>
      <c r="I4210" s="130">
        <v>2010</v>
      </c>
      <c r="J4210" s="146" t="s">
        <v>13</v>
      </c>
      <c r="K4210" s="129">
        <v>13191</v>
      </c>
      <c r="L4210" s="121"/>
      <c r="M4210" s="121"/>
      <c r="N4210" s="121"/>
      <c r="O4210" s="136"/>
      <c r="P4210" s="136"/>
      <c r="Q4210" s="187"/>
    </row>
    <row r="4211" spans="7:17" x14ac:dyDescent="0.3">
      <c r="G4211" s="145" t="s">
        <v>50</v>
      </c>
      <c r="H4211" s="145" t="s">
        <v>51</v>
      </c>
      <c r="I4211" s="130">
        <v>2010</v>
      </c>
      <c r="J4211" s="146" t="s">
        <v>14</v>
      </c>
      <c r="K4211" s="129">
        <v>18907</v>
      </c>
      <c r="L4211" s="121"/>
      <c r="M4211" s="121"/>
      <c r="N4211" s="121"/>
      <c r="O4211" s="136"/>
      <c r="P4211" s="136"/>
      <c r="Q4211" s="187"/>
    </row>
    <row r="4212" spans="7:17" x14ac:dyDescent="0.3">
      <c r="G4212" s="145" t="s">
        <v>50</v>
      </c>
      <c r="H4212" s="145" t="s">
        <v>51</v>
      </c>
      <c r="I4212" s="130">
        <v>2010</v>
      </c>
      <c r="J4212" s="146" t="s">
        <v>15</v>
      </c>
      <c r="K4212" s="129">
        <v>15002</v>
      </c>
      <c r="L4212" s="121"/>
      <c r="M4212" s="121"/>
      <c r="N4212" s="121"/>
      <c r="O4212" s="136"/>
      <c r="P4212" s="136"/>
      <c r="Q4212" s="187"/>
    </row>
    <row r="4213" spans="7:17" x14ac:dyDescent="0.3">
      <c r="G4213" s="145" t="s">
        <v>52</v>
      </c>
      <c r="H4213" s="145" t="s">
        <v>53</v>
      </c>
      <c r="I4213" s="130">
        <v>2010</v>
      </c>
      <c r="J4213" s="146" t="s">
        <v>4</v>
      </c>
      <c r="K4213" s="129">
        <v>16212</v>
      </c>
      <c r="L4213" s="121"/>
      <c r="M4213" s="121"/>
      <c r="N4213" s="121"/>
      <c r="O4213" s="136"/>
      <c r="P4213" s="136"/>
      <c r="Q4213" s="187"/>
    </row>
    <row r="4214" spans="7:17" x14ac:dyDescent="0.3">
      <c r="G4214" s="145" t="s">
        <v>52</v>
      </c>
      <c r="H4214" s="145" t="s">
        <v>53</v>
      </c>
      <c r="I4214" s="130">
        <v>2010</v>
      </c>
      <c r="J4214" s="146" t="s">
        <v>5</v>
      </c>
      <c r="K4214" s="129">
        <v>16543</v>
      </c>
      <c r="L4214" s="121"/>
      <c r="M4214" s="121"/>
      <c r="N4214" s="121"/>
      <c r="O4214" s="136"/>
      <c r="P4214" s="136"/>
      <c r="Q4214" s="187"/>
    </row>
    <row r="4215" spans="7:17" x14ac:dyDescent="0.3">
      <c r="G4215" s="145" t="s">
        <v>52</v>
      </c>
      <c r="H4215" s="145" t="s">
        <v>53</v>
      </c>
      <c r="I4215" s="130">
        <v>2010</v>
      </c>
      <c r="J4215" s="146" t="s">
        <v>6</v>
      </c>
      <c r="K4215" s="129">
        <v>20185</v>
      </c>
      <c r="L4215" s="121"/>
      <c r="M4215" s="121"/>
      <c r="N4215" s="121"/>
      <c r="O4215" s="136"/>
      <c r="P4215" s="136"/>
      <c r="Q4215" s="187"/>
    </row>
    <row r="4216" spans="7:17" x14ac:dyDescent="0.3">
      <c r="G4216" s="145" t="s">
        <v>52</v>
      </c>
      <c r="H4216" s="145" t="s">
        <v>53</v>
      </c>
      <c r="I4216" s="130">
        <v>2010</v>
      </c>
      <c r="J4216" s="146" t="s">
        <v>7</v>
      </c>
      <c r="K4216" s="129">
        <v>20911</v>
      </c>
      <c r="L4216" s="121"/>
      <c r="M4216" s="121"/>
      <c r="N4216" s="121"/>
      <c r="O4216" s="136"/>
      <c r="P4216" s="136"/>
      <c r="Q4216" s="187"/>
    </row>
    <row r="4217" spans="7:17" x14ac:dyDescent="0.3">
      <c r="G4217" s="145" t="s">
        <v>52</v>
      </c>
      <c r="H4217" s="145" t="s">
        <v>53</v>
      </c>
      <c r="I4217" s="130">
        <v>2010</v>
      </c>
      <c r="J4217" s="146" t="s">
        <v>8</v>
      </c>
      <c r="K4217" s="129">
        <v>22698</v>
      </c>
      <c r="L4217" s="121"/>
      <c r="M4217" s="121"/>
      <c r="N4217" s="121"/>
      <c r="O4217" s="136"/>
      <c r="P4217" s="136"/>
      <c r="Q4217" s="187"/>
    </row>
    <row r="4218" spans="7:17" x14ac:dyDescent="0.3">
      <c r="G4218" s="145" t="s">
        <v>52</v>
      </c>
      <c r="H4218" s="145" t="s">
        <v>53</v>
      </c>
      <c r="I4218" s="130">
        <v>2010</v>
      </c>
      <c r="J4218" s="146" t="s">
        <v>9</v>
      </c>
      <c r="K4218" s="129">
        <v>17702</v>
      </c>
      <c r="L4218" s="121"/>
      <c r="M4218" s="121"/>
      <c r="N4218" s="121"/>
      <c r="O4218" s="136"/>
      <c r="P4218" s="136"/>
      <c r="Q4218" s="187"/>
    </row>
    <row r="4219" spans="7:17" x14ac:dyDescent="0.3">
      <c r="G4219" s="145" t="s">
        <v>52</v>
      </c>
      <c r="H4219" s="145" t="s">
        <v>53</v>
      </c>
      <c r="I4219" s="130">
        <v>2010</v>
      </c>
      <c r="J4219" s="146" t="s">
        <v>10</v>
      </c>
      <c r="K4219" s="129">
        <v>22389</v>
      </c>
      <c r="L4219" s="121"/>
      <c r="M4219" s="121"/>
      <c r="N4219" s="121"/>
      <c r="O4219" s="136"/>
      <c r="P4219" s="136"/>
      <c r="Q4219" s="187"/>
    </row>
    <row r="4220" spans="7:17" x14ac:dyDescent="0.3">
      <c r="G4220" s="145" t="s">
        <v>52</v>
      </c>
      <c r="H4220" s="145" t="s">
        <v>53</v>
      </c>
      <c r="I4220" s="130">
        <v>2010</v>
      </c>
      <c r="J4220" s="146" t="s">
        <v>11</v>
      </c>
      <c r="K4220" s="129">
        <v>23261</v>
      </c>
      <c r="L4220" s="121"/>
      <c r="M4220" s="121"/>
      <c r="N4220" s="121"/>
      <c r="O4220" s="136"/>
      <c r="P4220" s="136"/>
      <c r="Q4220" s="187"/>
    </row>
    <row r="4221" spans="7:17" x14ac:dyDescent="0.3">
      <c r="G4221" s="145" t="s">
        <v>52</v>
      </c>
      <c r="H4221" s="145" t="s">
        <v>53</v>
      </c>
      <c r="I4221" s="130">
        <v>2010</v>
      </c>
      <c r="J4221" s="146" t="s">
        <v>12</v>
      </c>
      <c r="K4221" s="129">
        <v>21226</v>
      </c>
      <c r="L4221" s="121"/>
      <c r="M4221" s="121"/>
      <c r="N4221" s="121"/>
      <c r="O4221" s="136"/>
      <c r="P4221" s="136"/>
      <c r="Q4221" s="187"/>
    </row>
    <row r="4222" spans="7:17" x14ac:dyDescent="0.3">
      <c r="G4222" s="145" t="s">
        <v>52</v>
      </c>
      <c r="H4222" s="145" t="s">
        <v>53</v>
      </c>
      <c r="I4222" s="130">
        <v>2010</v>
      </c>
      <c r="J4222" s="146" t="s">
        <v>13</v>
      </c>
      <c r="K4222" s="129">
        <v>21304</v>
      </c>
      <c r="L4222" s="121"/>
      <c r="M4222" s="121"/>
      <c r="N4222" s="121"/>
      <c r="O4222" s="136"/>
      <c r="P4222" s="136"/>
      <c r="Q4222" s="187"/>
    </row>
    <row r="4223" spans="7:17" x14ac:dyDescent="0.3">
      <c r="G4223" s="145" t="s">
        <v>52</v>
      </c>
      <c r="H4223" s="145" t="s">
        <v>53</v>
      </c>
      <c r="I4223" s="130">
        <v>2010</v>
      </c>
      <c r="J4223" s="146" t="s">
        <v>14</v>
      </c>
      <c r="K4223" s="129">
        <v>24788</v>
      </c>
      <c r="L4223" s="121"/>
      <c r="M4223" s="121"/>
      <c r="N4223" s="121"/>
      <c r="O4223" s="136"/>
      <c r="P4223" s="136"/>
      <c r="Q4223" s="187"/>
    </row>
    <row r="4224" spans="7:17" x14ac:dyDescent="0.3">
      <c r="G4224" s="145" t="s">
        <v>52</v>
      </c>
      <c r="H4224" s="145" t="s">
        <v>53</v>
      </c>
      <c r="I4224" s="130">
        <v>2010</v>
      </c>
      <c r="J4224" s="146" t="s">
        <v>15</v>
      </c>
      <c r="K4224" s="129">
        <v>29036</v>
      </c>
      <c r="L4224" s="121"/>
      <c r="M4224" s="121"/>
      <c r="N4224" s="121"/>
      <c r="O4224" s="136"/>
      <c r="P4224" s="136"/>
      <c r="Q4224" s="187"/>
    </row>
    <row r="4225" spans="7:17" x14ac:dyDescent="0.3">
      <c r="G4225" s="145" t="s">
        <v>54</v>
      </c>
      <c r="H4225" s="145" t="s">
        <v>54</v>
      </c>
      <c r="I4225" s="130">
        <v>2010</v>
      </c>
      <c r="J4225" s="146" t="s">
        <v>4</v>
      </c>
      <c r="K4225" s="129">
        <v>506</v>
      </c>
      <c r="L4225" s="121"/>
      <c r="M4225" s="121"/>
      <c r="N4225" s="121"/>
      <c r="O4225" s="136"/>
      <c r="P4225" s="136"/>
      <c r="Q4225" s="187"/>
    </row>
    <row r="4226" spans="7:17" x14ac:dyDescent="0.3">
      <c r="G4226" s="145" t="s">
        <v>54</v>
      </c>
      <c r="H4226" s="145" t="s">
        <v>54</v>
      </c>
      <c r="I4226" s="130">
        <v>2010</v>
      </c>
      <c r="J4226" s="146" t="s">
        <v>5</v>
      </c>
      <c r="K4226" s="129">
        <v>157</v>
      </c>
      <c r="L4226" s="121"/>
      <c r="M4226" s="121"/>
      <c r="N4226" s="121"/>
      <c r="O4226" s="136"/>
      <c r="P4226" s="136"/>
      <c r="Q4226" s="187"/>
    </row>
    <row r="4227" spans="7:17" x14ac:dyDescent="0.3">
      <c r="G4227" s="145" t="s">
        <v>54</v>
      </c>
      <c r="H4227" s="145" t="s">
        <v>54</v>
      </c>
      <c r="I4227" s="130">
        <v>2010</v>
      </c>
      <c r="J4227" s="146" t="s">
        <v>6</v>
      </c>
      <c r="K4227" s="129">
        <v>74353</v>
      </c>
      <c r="L4227" s="121"/>
      <c r="M4227" s="121"/>
      <c r="N4227" s="121"/>
      <c r="O4227" s="136"/>
      <c r="P4227" s="136"/>
      <c r="Q4227" s="187"/>
    </row>
    <row r="4228" spans="7:17" x14ac:dyDescent="0.3">
      <c r="G4228" s="145" t="s">
        <v>54</v>
      </c>
      <c r="H4228" s="145" t="s">
        <v>54</v>
      </c>
      <c r="I4228" s="130">
        <v>2010</v>
      </c>
      <c r="J4228" s="146" t="s">
        <v>7</v>
      </c>
      <c r="K4228" s="129">
        <v>305</v>
      </c>
      <c r="L4228" s="121"/>
      <c r="M4228" s="121"/>
      <c r="N4228" s="121"/>
      <c r="O4228" s="136"/>
      <c r="P4228" s="136"/>
      <c r="Q4228" s="187"/>
    </row>
    <row r="4229" spans="7:17" x14ac:dyDescent="0.3">
      <c r="G4229" s="145" t="s">
        <v>54</v>
      </c>
      <c r="H4229" s="145" t="s">
        <v>54</v>
      </c>
      <c r="I4229" s="130">
        <v>2010</v>
      </c>
      <c r="J4229" s="146" t="s">
        <v>8</v>
      </c>
      <c r="K4229" s="129">
        <v>127</v>
      </c>
      <c r="L4229" s="121"/>
      <c r="M4229" s="121"/>
      <c r="N4229" s="121"/>
      <c r="O4229" s="136"/>
      <c r="P4229" s="136"/>
      <c r="Q4229" s="187"/>
    </row>
    <row r="4230" spans="7:17" x14ac:dyDescent="0.3">
      <c r="G4230" s="145" t="s">
        <v>54</v>
      </c>
      <c r="H4230" s="145" t="s">
        <v>54</v>
      </c>
      <c r="I4230" s="130">
        <v>2010</v>
      </c>
      <c r="J4230" s="146" t="s">
        <v>9</v>
      </c>
      <c r="K4230" s="129">
        <v>205</v>
      </c>
      <c r="L4230" s="121"/>
      <c r="M4230" s="121"/>
      <c r="N4230" s="121"/>
      <c r="O4230" s="136"/>
      <c r="P4230" s="136"/>
      <c r="Q4230" s="187"/>
    </row>
    <row r="4231" spans="7:17" x14ac:dyDescent="0.3">
      <c r="G4231" s="145" t="s">
        <v>54</v>
      </c>
      <c r="H4231" s="145" t="s">
        <v>54</v>
      </c>
      <c r="I4231" s="130">
        <v>2010</v>
      </c>
      <c r="J4231" s="146" t="s">
        <v>10</v>
      </c>
      <c r="K4231" s="129">
        <v>181</v>
      </c>
      <c r="L4231" s="121"/>
      <c r="M4231" s="121"/>
      <c r="N4231" s="121"/>
      <c r="O4231" s="136"/>
      <c r="P4231" s="136"/>
      <c r="Q4231" s="187"/>
    </row>
    <row r="4232" spans="7:17" x14ac:dyDescent="0.3">
      <c r="G4232" s="145" t="s">
        <v>54</v>
      </c>
      <c r="H4232" s="145" t="s">
        <v>54</v>
      </c>
      <c r="I4232" s="130">
        <v>2010</v>
      </c>
      <c r="J4232" s="146" t="s">
        <v>11</v>
      </c>
      <c r="K4232" s="129">
        <v>858</v>
      </c>
      <c r="L4232" s="121"/>
      <c r="M4232" s="121"/>
      <c r="N4232" s="121"/>
      <c r="O4232" s="136"/>
      <c r="P4232" s="136"/>
      <c r="Q4232" s="187"/>
    </row>
    <row r="4233" spans="7:17" x14ac:dyDescent="0.3">
      <c r="G4233" s="145" t="s">
        <v>54</v>
      </c>
      <c r="H4233" s="145" t="s">
        <v>54</v>
      </c>
      <c r="I4233" s="130">
        <v>2010</v>
      </c>
      <c r="J4233" s="146" t="s">
        <v>12</v>
      </c>
      <c r="K4233" s="129">
        <v>329</v>
      </c>
      <c r="L4233" s="121"/>
      <c r="M4233" s="121"/>
      <c r="N4233" s="121"/>
      <c r="O4233" s="136"/>
      <c r="P4233" s="136"/>
      <c r="Q4233" s="187"/>
    </row>
    <row r="4234" spans="7:17" x14ac:dyDescent="0.3">
      <c r="G4234" s="145" t="s">
        <v>54</v>
      </c>
      <c r="H4234" s="145" t="s">
        <v>54</v>
      </c>
      <c r="I4234" s="130">
        <v>2010</v>
      </c>
      <c r="J4234" s="146" t="s">
        <v>13</v>
      </c>
      <c r="K4234" s="129">
        <v>299</v>
      </c>
      <c r="L4234" s="121"/>
      <c r="M4234" s="121"/>
      <c r="N4234" s="121"/>
      <c r="O4234" s="136"/>
      <c r="P4234" s="136"/>
      <c r="Q4234" s="187"/>
    </row>
    <row r="4235" spans="7:17" x14ac:dyDescent="0.3">
      <c r="G4235" s="145" t="s">
        <v>54</v>
      </c>
      <c r="H4235" s="145" t="s">
        <v>54</v>
      </c>
      <c r="I4235" s="130">
        <v>2010</v>
      </c>
      <c r="J4235" s="146" t="s">
        <v>14</v>
      </c>
      <c r="K4235" s="129">
        <v>89</v>
      </c>
      <c r="L4235" s="121"/>
      <c r="M4235" s="121"/>
      <c r="N4235" s="121"/>
      <c r="O4235" s="136"/>
      <c r="P4235" s="136"/>
      <c r="Q4235" s="187"/>
    </row>
    <row r="4236" spans="7:17" x14ac:dyDescent="0.3">
      <c r="G4236" s="145" t="s">
        <v>54</v>
      </c>
      <c r="H4236" s="145" t="s">
        <v>54</v>
      </c>
      <c r="I4236" s="130">
        <v>2010</v>
      </c>
      <c r="J4236" s="146" t="s">
        <v>15</v>
      </c>
      <c r="K4236" s="129">
        <v>146</v>
      </c>
      <c r="L4236" s="121"/>
      <c r="M4236" s="121"/>
      <c r="N4236" s="121"/>
      <c r="O4236" s="136"/>
      <c r="P4236" s="136"/>
      <c r="Q4236" s="187"/>
    </row>
    <row r="4237" spans="7:17" x14ac:dyDescent="0.3">
      <c r="G4237" s="145" t="s">
        <v>19</v>
      </c>
      <c r="H4237" s="145" t="s">
        <v>59</v>
      </c>
      <c r="I4237" s="130">
        <v>2009</v>
      </c>
      <c r="J4237" s="146" t="s">
        <v>4</v>
      </c>
      <c r="K4237" s="129">
        <v>1033</v>
      </c>
      <c r="L4237" s="121"/>
      <c r="M4237" s="121"/>
      <c r="N4237" s="121"/>
      <c r="O4237" s="136"/>
      <c r="P4237" s="136"/>
      <c r="Q4237" s="187"/>
    </row>
    <row r="4238" spans="7:17" x14ac:dyDescent="0.3">
      <c r="G4238" s="145" t="s">
        <v>19</v>
      </c>
      <c r="H4238" s="145" t="s">
        <v>59</v>
      </c>
      <c r="I4238" s="130">
        <v>2009</v>
      </c>
      <c r="J4238" s="146" t="s">
        <v>5</v>
      </c>
      <c r="K4238" s="129">
        <v>1107</v>
      </c>
      <c r="L4238" s="121"/>
      <c r="M4238" s="121"/>
      <c r="N4238" s="121"/>
      <c r="O4238" s="136"/>
      <c r="P4238" s="136"/>
      <c r="Q4238" s="187"/>
    </row>
    <row r="4239" spans="7:17" x14ac:dyDescent="0.3">
      <c r="G4239" s="145" t="s">
        <v>19</v>
      </c>
      <c r="H4239" s="145" t="s">
        <v>59</v>
      </c>
      <c r="I4239" s="130">
        <v>2009</v>
      </c>
      <c r="J4239" s="146" t="s">
        <v>6</v>
      </c>
      <c r="K4239" s="129">
        <v>1212</v>
      </c>
      <c r="L4239" s="121"/>
      <c r="M4239" s="121"/>
      <c r="N4239" s="121"/>
      <c r="O4239" s="136"/>
      <c r="P4239" s="136"/>
      <c r="Q4239" s="187"/>
    </row>
    <row r="4240" spans="7:17" x14ac:dyDescent="0.3">
      <c r="G4240" s="145" t="s">
        <v>19</v>
      </c>
      <c r="H4240" s="145" t="s">
        <v>59</v>
      </c>
      <c r="I4240" s="130">
        <v>2009</v>
      </c>
      <c r="J4240" s="146" t="s">
        <v>7</v>
      </c>
      <c r="K4240" s="129">
        <v>1668</v>
      </c>
      <c r="L4240" s="121"/>
      <c r="M4240" s="121"/>
      <c r="N4240" s="121"/>
      <c r="O4240" s="136"/>
      <c r="P4240" s="136"/>
      <c r="Q4240" s="187"/>
    </row>
    <row r="4241" spans="7:17" x14ac:dyDescent="0.3">
      <c r="G4241" s="145" t="s">
        <v>19</v>
      </c>
      <c r="H4241" s="145" t="s">
        <v>59</v>
      </c>
      <c r="I4241" s="130">
        <v>2009</v>
      </c>
      <c r="J4241" s="146" t="s">
        <v>8</v>
      </c>
      <c r="K4241" s="129">
        <v>1509</v>
      </c>
      <c r="L4241" s="121"/>
      <c r="M4241" s="121"/>
      <c r="N4241" s="121"/>
      <c r="O4241" s="136"/>
      <c r="P4241" s="136"/>
      <c r="Q4241" s="187"/>
    </row>
    <row r="4242" spans="7:17" x14ac:dyDescent="0.3">
      <c r="G4242" s="145" t="s">
        <v>19</v>
      </c>
      <c r="H4242" s="145" t="s">
        <v>59</v>
      </c>
      <c r="I4242" s="130">
        <v>2009</v>
      </c>
      <c r="J4242" s="146" t="s">
        <v>9</v>
      </c>
      <c r="K4242" s="129">
        <v>1485</v>
      </c>
      <c r="L4242" s="121"/>
      <c r="M4242" s="121"/>
      <c r="N4242" s="121"/>
      <c r="O4242" s="136"/>
      <c r="P4242" s="136"/>
      <c r="Q4242" s="187"/>
    </row>
    <row r="4243" spans="7:17" x14ac:dyDescent="0.3">
      <c r="G4243" s="145" t="s">
        <v>19</v>
      </c>
      <c r="H4243" s="145" t="s">
        <v>59</v>
      </c>
      <c r="I4243" s="130">
        <v>2009</v>
      </c>
      <c r="J4243" s="146" t="s">
        <v>10</v>
      </c>
      <c r="K4243" s="129">
        <v>1955</v>
      </c>
      <c r="L4243" s="121"/>
      <c r="M4243" s="121"/>
      <c r="N4243" s="121"/>
      <c r="O4243" s="136"/>
      <c r="P4243" s="136"/>
      <c r="Q4243" s="187"/>
    </row>
    <row r="4244" spans="7:17" x14ac:dyDescent="0.3">
      <c r="G4244" s="145" t="s">
        <v>19</v>
      </c>
      <c r="H4244" s="145" t="s">
        <v>59</v>
      </c>
      <c r="I4244" s="130">
        <v>2009</v>
      </c>
      <c r="J4244" s="146" t="s">
        <v>11</v>
      </c>
      <c r="K4244" s="129">
        <v>1459</v>
      </c>
      <c r="L4244" s="121"/>
      <c r="M4244" s="121"/>
      <c r="N4244" s="121"/>
      <c r="O4244" s="136"/>
      <c r="P4244" s="136"/>
      <c r="Q4244" s="187"/>
    </row>
    <row r="4245" spans="7:17" x14ac:dyDescent="0.3">
      <c r="G4245" s="145" t="s">
        <v>19</v>
      </c>
      <c r="H4245" s="145" t="s">
        <v>59</v>
      </c>
      <c r="I4245" s="130">
        <v>2009</v>
      </c>
      <c r="J4245" s="146" t="s">
        <v>12</v>
      </c>
      <c r="K4245" s="129">
        <v>1706</v>
      </c>
      <c r="L4245" s="121"/>
      <c r="M4245" s="121"/>
      <c r="N4245" s="121"/>
      <c r="O4245" s="136"/>
      <c r="P4245" s="136"/>
      <c r="Q4245" s="187"/>
    </row>
    <row r="4246" spans="7:17" x14ac:dyDescent="0.3">
      <c r="G4246" s="145" t="s">
        <v>19</v>
      </c>
      <c r="H4246" s="145" t="s">
        <v>59</v>
      </c>
      <c r="I4246" s="130">
        <v>2009</v>
      </c>
      <c r="J4246" s="146" t="s">
        <v>13</v>
      </c>
      <c r="K4246" s="129">
        <v>1837</v>
      </c>
      <c r="L4246" s="121"/>
      <c r="M4246" s="121"/>
      <c r="N4246" s="121"/>
      <c r="O4246" s="136"/>
      <c r="P4246" s="136"/>
      <c r="Q4246" s="187"/>
    </row>
    <row r="4247" spans="7:17" x14ac:dyDescent="0.3">
      <c r="G4247" s="145" t="s">
        <v>19</v>
      </c>
      <c r="H4247" s="145" t="s">
        <v>59</v>
      </c>
      <c r="I4247" s="130">
        <v>2009</v>
      </c>
      <c r="J4247" s="146" t="s">
        <v>14</v>
      </c>
      <c r="K4247" s="129">
        <v>1618</v>
      </c>
      <c r="L4247" s="121"/>
      <c r="M4247" s="121"/>
      <c r="N4247" s="121"/>
      <c r="O4247" s="136"/>
      <c r="P4247" s="136"/>
      <c r="Q4247" s="187"/>
    </row>
    <row r="4248" spans="7:17" x14ac:dyDescent="0.3">
      <c r="G4248" s="145" t="s">
        <v>19</v>
      </c>
      <c r="H4248" s="145" t="s">
        <v>59</v>
      </c>
      <c r="I4248" s="130">
        <v>2009</v>
      </c>
      <c r="J4248" s="146" t="s">
        <v>15</v>
      </c>
      <c r="K4248" s="129">
        <v>2122</v>
      </c>
      <c r="L4248" s="121"/>
      <c r="M4248" s="121"/>
      <c r="N4248" s="121"/>
      <c r="O4248" s="136"/>
      <c r="P4248" s="136"/>
      <c r="Q4248" s="187"/>
    </row>
    <row r="4249" spans="7:17" x14ac:dyDescent="0.3">
      <c r="G4249" s="145" t="s">
        <v>19</v>
      </c>
      <c r="H4249" s="145" t="s">
        <v>60</v>
      </c>
      <c r="I4249" s="130">
        <v>2009</v>
      </c>
      <c r="J4249" s="146" t="s">
        <v>6</v>
      </c>
      <c r="K4249" s="129">
        <v>3</v>
      </c>
      <c r="L4249" s="121"/>
      <c r="M4249" s="121"/>
      <c r="N4249" s="121"/>
      <c r="O4249" s="136"/>
      <c r="P4249" s="136"/>
      <c r="Q4249" s="187"/>
    </row>
    <row r="4250" spans="7:17" x14ac:dyDescent="0.3">
      <c r="G4250" s="145" t="s">
        <v>19</v>
      </c>
      <c r="H4250" s="145" t="s">
        <v>60</v>
      </c>
      <c r="I4250" s="130">
        <v>2009</v>
      </c>
      <c r="J4250" s="146" t="s">
        <v>8</v>
      </c>
      <c r="K4250" s="129">
        <v>1</v>
      </c>
      <c r="L4250" s="121"/>
      <c r="M4250" s="121"/>
      <c r="N4250" s="121"/>
      <c r="O4250" s="136"/>
      <c r="P4250" s="136"/>
      <c r="Q4250" s="187"/>
    </row>
    <row r="4251" spans="7:17" x14ac:dyDescent="0.3">
      <c r="G4251" s="145" t="s">
        <v>19</v>
      </c>
      <c r="H4251" s="145" t="s">
        <v>60</v>
      </c>
      <c r="I4251" s="130">
        <v>2009</v>
      </c>
      <c r="J4251" s="146" t="s">
        <v>12</v>
      </c>
      <c r="K4251" s="129">
        <v>3</v>
      </c>
      <c r="L4251" s="121"/>
      <c r="M4251" s="121"/>
      <c r="N4251" s="121"/>
      <c r="O4251" s="136"/>
      <c r="P4251" s="136"/>
      <c r="Q4251" s="187"/>
    </row>
    <row r="4252" spans="7:17" x14ac:dyDescent="0.3">
      <c r="G4252" s="145" t="s">
        <v>19</v>
      </c>
      <c r="H4252" s="145" t="s">
        <v>60</v>
      </c>
      <c r="I4252" s="130">
        <v>2009</v>
      </c>
      <c r="J4252" s="146" t="s">
        <v>13</v>
      </c>
      <c r="K4252" s="129">
        <v>1</v>
      </c>
      <c r="L4252" s="121"/>
      <c r="M4252" s="121"/>
      <c r="N4252" s="121"/>
      <c r="O4252" s="136"/>
      <c r="P4252" s="136"/>
      <c r="Q4252" s="187"/>
    </row>
    <row r="4253" spans="7:17" x14ac:dyDescent="0.3">
      <c r="G4253" s="145" t="s">
        <v>19</v>
      </c>
      <c r="H4253" s="145" t="s">
        <v>60</v>
      </c>
      <c r="I4253" s="130">
        <v>2009</v>
      </c>
      <c r="J4253" s="146" t="s">
        <v>14</v>
      </c>
      <c r="K4253" s="129">
        <v>3</v>
      </c>
      <c r="L4253" s="121"/>
      <c r="M4253" s="121"/>
      <c r="N4253" s="121"/>
      <c r="O4253" s="136"/>
      <c r="P4253" s="136"/>
      <c r="Q4253" s="187"/>
    </row>
    <row r="4254" spans="7:17" x14ac:dyDescent="0.3">
      <c r="G4254" s="145" t="s">
        <v>19</v>
      </c>
      <c r="H4254" s="145" t="s">
        <v>60</v>
      </c>
      <c r="I4254" s="130">
        <v>2009</v>
      </c>
      <c r="J4254" s="146" t="s">
        <v>15</v>
      </c>
      <c r="K4254" s="129">
        <v>1</v>
      </c>
      <c r="L4254" s="121"/>
      <c r="M4254" s="121"/>
      <c r="N4254" s="121"/>
      <c r="O4254" s="136"/>
      <c r="P4254" s="136"/>
      <c r="Q4254" s="187"/>
    </row>
    <row r="4255" spans="7:17" x14ac:dyDescent="0.3">
      <c r="G4255" s="145" t="s">
        <v>19</v>
      </c>
      <c r="H4255" s="145" t="s">
        <v>61</v>
      </c>
      <c r="I4255" s="130">
        <v>2009</v>
      </c>
      <c r="J4255" s="146" t="s">
        <v>15</v>
      </c>
      <c r="K4255" s="129">
        <v>1</v>
      </c>
      <c r="L4255" s="121"/>
      <c r="M4255" s="121"/>
      <c r="N4255" s="121"/>
      <c r="O4255" s="136"/>
      <c r="P4255" s="136"/>
      <c r="Q4255" s="187"/>
    </row>
    <row r="4256" spans="7:17" x14ac:dyDescent="0.3">
      <c r="G4256" s="145" t="s">
        <v>19</v>
      </c>
      <c r="H4256" s="145" t="s">
        <v>62</v>
      </c>
      <c r="I4256" s="130">
        <v>2009</v>
      </c>
      <c r="J4256" s="146" t="s">
        <v>4</v>
      </c>
      <c r="K4256" s="129">
        <v>39</v>
      </c>
      <c r="L4256" s="121"/>
      <c r="M4256" s="121"/>
      <c r="N4256" s="121"/>
      <c r="O4256" s="136"/>
      <c r="P4256" s="136"/>
      <c r="Q4256" s="187"/>
    </row>
    <row r="4257" spans="7:17" x14ac:dyDescent="0.3">
      <c r="G4257" s="145" t="s">
        <v>19</v>
      </c>
      <c r="H4257" s="145" t="s">
        <v>62</v>
      </c>
      <c r="I4257" s="130">
        <v>2009</v>
      </c>
      <c r="J4257" s="146" t="s">
        <v>5</v>
      </c>
      <c r="K4257" s="129">
        <v>12</v>
      </c>
      <c r="L4257" s="121"/>
      <c r="M4257" s="121"/>
      <c r="N4257" s="121"/>
      <c r="O4257" s="136"/>
      <c r="P4257" s="136"/>
      <c r="Q4257" s="187"/>
    </row>
    <row r="4258" spans="7:17" x14ac:dyDescent="0.3">
      <c r="G4258" s="145" t="s">
        <v>19</v>
      </c>
      <c r="H4258" s="145" t="s">
        <v>62</v>
      </c>
      <c r="I4258" s="130">
        <v>2009</v>
      </c>
      <c r="J4258" s="146" t="s">
        <v>6</v>
      </c>
      <c r="K4258" s="129">
        <v>20</v>
      </c>
      <c r="L4258" s="121"/>
      <c r="M4258" s="121"/>
      <c r="N4258" s="121"/>
      <c r="O4258" s="136"/>
      <c r="P4258" s="136"/>
      <c r="Q4258" s="187"/>
    </row>
    <row r="4259" spans="7:17" x14ac:dyDescent="0.3">
      <c r="G4259" s="145" t="s">
        <v>19</v>
      </c>
      <c r="H4259" s="145" t="s">
        <v>62</v>
      </c>
      <c r="I4259" s="130">
        <v>2009</v>
      </c>
      <c r="J4259" s="146" t="s">
        <v>7</v>
      </c>
      <c r="K4259" s="129">
        <v>59</v>
      </c>
      <c r="L4259" s="121"/>
      <c r="M4259" s="121"/>
      <c r="N4259" s="121"/>
      <c r="O4259" s="136"/>
      <c r="P4259" s="136"/>
      <c r="Q4259" s="187"/>
    </row>
    <row r="4260" spans="7:17" x14ac:dyDescent="0.3">
      <c r="G4260" s="145" t="s">
        <v>19</v>
      </c>
      <c r="H4260" s="145" t="s">
        <v>62</v>
      </c>
      <c r="I4260" s="130">
        <v>2009</v>
      </c>
      <c r="J4260" s="146" t="s">
        <v>8</v>
      </c>
      <c r="K4260" s="129">
        <v>34</v>
      </c>
      <c r="L4260" s="121"/>
      <c r="M4260" s="121"/>
      <c r="N4260" s="121"/>
      <c r="O4260" s="136"/>
      <c r="P4260" s="136"/>
      <c r="Q4260" s="187"/>
    </row>
    <row r="4261" spans="7:17" x14ac:dyDescent="0.3">
      <c r="G4261" s="145" t="s">
        <v>19</v>
      </c>
      <c r="H4261" s="145" t="s">
        <v>62</v>
      </c>
      <c r="I4261" s="130">
        <v>2009</v>
      </c>
      <c r="J4261" s="146" t="s">
        <v>9</v>
      </c>
      <c r="K4261" s="129">
        <v>28</v>
      </c>
      <c r="L4261" s="121"/>
      <c r="M4261" s="121"/>
      <c r="N4261" s="121"/>
      <c r="O4261" s="136"/>
      <c r="P4261" s="136"/>
      <c r="Q4261" s="187"/>
    </row>
    <row r="4262" spans="7:17" x14ac:dyDescent="0.3">
      <c r="G4262" s="145" t="s">
        <v>19</v>
      </c>
      <c r="H4262" s="145" t="s">
        <v>62</v>
      </c>
      <c r="I4262" s="130">
        <v>2009</v>
      </c>
      <c r="J4262" s="146" t="s">
        <v>10</v>
      </c>
      <c r="K4262" s="129">
        <v>37</v>
      </c>
      <c r="L4262" s="121"/>
      <c r="M4262" s="121"/>
      <c r="N4262" s="121"/>
      <c r="O4262" s="136"/>
      <c r="P4262" s="136"/>
      <c r="Q4262" s="187"/>
    </row>
    <row r="4263" spans="7:17" x14ac:dyDescent="0.3">
      <c r="G4263" s="145" t="s">
        <v>19</v>
      </c>
      <c r="H4263" s="145" t="s">
        <v>62</v>
      </c>
      <c r="I4263" s="130">
        <v>2009</v>
      </c>
      <c r="J4263" s="146" t="s">
        <v>11</v>
      </c>
      <c r="K4263" s="129">
        <v>28</v>
      </c>
      <c r="L4263" s="121"/>
      <c r="M4263" s="121"/>
      <c r="N4263" s="121"/>
      <c r="O4263" s="136"/>
      <c r="P4263" s="136"/>
      <c r="Q4263" s="187"/>
    </row>
    <row r="4264" spans="7:17" x14ac:dyDescent="0.3">
      <c r="G4264" s="145" t="s">
        <v>19</v>
      </c>
      <c r="H4264" s="145" t="s">
        <v>62</v>
      </c>
      <c r="I4264" s="130">
        <v>2009</v>
      </c>
      <c r="J4264" s="146" t="s">
        <v>12</v>
      </c>
      <c r="K4264" s="129">
        <v>19</v>
      </c>
      <c r="L4264" s="121"/>
      <c r="M4264" s="121"/>
      <c r="N4264" s="121"/>
      <c r="O4264" s="136"/>
      <c r="P4264" s="136"/>
      <c r="Q4264" s="187"/>
    </row>
    <row r="4265" spans="7:17" x14ac:dyDescent="0.3">
      <c r="G4265" s="145" t="s">
        <v>19</v>
      </c>
      <c r="H4265" s="145" t="s">
        <v>62</v>
      </c>
      <c r="I4265" s="130">
        <v>2009</v>
      </c>
      <c r="J4265" s="146" t="s">
        <v>13</v>
      </c>
      <c r="K4265" s="129">
        <v>11</v>
      </c>
      <c r="L4265" s="121"/>
      <c r="M4265" s="121"/>
      <c r="N4265" s="121"/>
      <c r="O4265" s="136"/>
      <c r="P4265" s="136"/>
      <c r="Q4265" s="187"/>
    </row>
    <row r="4266" spans="7:17" x14ac:dyDescent="0.3">
      <c r="G4266" s="145" t="s">
        <v>19</v>
      </c>
      <c r="H4266" s="145" t="s">
        <v>62</v>
      </c>
      <c r="I4266" s="130">
        <v>2009</v>
      </c>
      <c r="J4266" s="146" t="s">
        <v>14</v>
      </c>
      <c r="K4266" s="129">
        <v>12</v>
      </c>
      <c r="L4266" s="121"/>
      <c r="M4266" s="121"/>
      <c r="N4266" s="121"/>
      <c r="O4266" s="136"/>
      <c r="P4266" s="136"/>
      <c r="Q4266" s="187"/>
    </row>
    <row r="4267" spans="7:17" x14ac:dyDescent="0.3">
      <c r="G4267" s="145" t="s">
        <v>19</v>
      </c>
      <c r="H4267" s="145" t="s">
        <v>62</v>
      </c>
      <c r="I4267" s="130">
        <v>2009</v>
      </c>
      <c r="J4267" s="146" t="s">
        <v>15</v>
      </c>
      <c r="K4267" s="129">
        <v>19</v>
      </c>
      <c r="L4267" s="121"/>
      <c r="M4267" s="121"/>
      <c r="N4267" s="121"/>
      <c r="O4267" s="136"/>
      <c r="P4267" s="136"/>
      <c r="Q4267" s="187"/>
    </row>
    <row r="4268" spans="7:17" x14ac:dyDescent="0.3">
      <c r="G4268" s="145" t="s">
        <v>19</v>
      </c>
      <c r="H4268" s="145" t="s">
        <v>63</v>
      </c>
      <c r="I4268" s="130">
        <v>2009</v>
      </c>
      <c r="J4268" s="146" t="s">
        <v>4</v>
      </c>
      <c r="K4268" s="129">
        <v>60</v>
      </c>
      <c r="L4268" s="121"/>
      <c r="M4268" s="121"/>
      <c r="N4268" s="121"/>
      <c r="O4268" s="136"/>
      <c r="P4268" s="136"/>
      <c r="Q4268" s="187"/>
    </row>
    <row r="4269" spans="7:17" x14ac:dyDescent="0.3">
      <c r="G4269" s="145" t="s">
        <v>19</v>
      </c>
      <c r="H4269" s="145" t="s">
        <v>63</v>
      </c>
      <c r="I4269" s="130">
        <v>2009</v>
      </c>
      <c r="J4269" s="146" t="s">
        <v>5</v>
      </c>
      <c r="K4269" s="129">
        <v>57</v>
      </c>
      <c r="L4269" s="121"/>
      <c r="M4269" s="121"/>
      <c r="N4269" s="121"/>
      <c r="O4269" s="136"/>
      <c r="P4269" s="136"/>
      <c r="Q4269" s="187"/>
    </row>
    <row r="4270" spans="7:17" x14ac:dyDescent="0.3">
      <c r="G4270" s="145" t="s">
        <v>19</v>
      </c>
      <c r="H4270" s="145" t="s">
        <v>63</v>
      </c>
      <c r="I4270" s="130">
        <v>2009</v>
      </c>
      <c r="J4270" s="146" t="s">
        <v>6</v>
      </c>
      <c r="K4270" s="129">
        <v>99</v>
      </c>
      <c r="L4270" s="121"/>
      <c r="M4270" s="121"/>
      <c r="N4270" s="121"/>
      <c r="O4270" s="136"/>
      <c r="P4270" s="136"/>
      <c r="Q4270" s="187"/>
    </row>
    <row r="4271" spans="7:17" x14ac:dyDescent="0.3">
      <c r="G4271" s="145" t="s">
        <v>19</v>
      </c>
      <c r="H4271" s="145" t="s">
        <v>63</v>
      </c>
      <c r="I4271" s="130">
        <v>2009</v>
      </c>
      <c r="J4271" s="146" t="s">
        <v>7</v>
      </c>
      <c r="K4271" s="129">
        <v>157</v>
      </c>
      <c r="L4271" s="121"/>
      <c r="M4271" s="121"/>
      <c r="N4271" s="121"/>
      <c r="O4271" s="136"/>
      <c r="P4271" s="136"/>
      <c r="Q4271" s="187"/>
    </row>
    <row r="4272" spans="7:17" x14ac:dyDescent="0.3">
      <c r="G4272" s="145" t="s">
        <v>19</v>
      </c>
      <c r="H4272" s="145" t="s">
        <v>63</v>
      </c>
      <c r="I4272" s="130">
        <v>2009</v>
      </c>
      <c r="J4272" s="146" t="s">
        <v>8</v>
      </c>
      <c r="K4272" s="129">
        <v>230</v>
      </c>
      <c r="L4272" s="121"/>
      <c r="M4272" s="121"/>
      <c r="N4272" s="121"/>
      <c r="O4272" s="136"/>
      <c r="P4272" s="136"/>
      <c r="Q4272" s="187"/>
    </row>
    <row r="4273" spans="7:17" x14ac:dyDescent="0.3">
      <c r="G4273" s="145" t="s">
        <v>19</v>
      </c>
      <c r="H4273" s="145" t="s">
        <v>63</v>
      </c>
      <c r="I4273" s="130">
        <v>2009</v>
      </c>
      <c r="J4273" s="146" t="s">
        <v>9</v>
      </c>
      <c r="K4273" s="129">
        <v>237</v>
      </c>
      <c r="L4273" s="121"/>
      <c r="M4273" s="121"/>
      <c r="N4273" s="121"/>
      <c r="O4273" s="136"/>
      <c r="P4273" s="136"/>
      <c r="Q4273" s="187"/>
    </row>
    <row r="4274" spans="7:17" x14ac:dyDescent="0.3">
      <c r="G4274" s="145" t="s">
        <v>19</v>
      </c>
      <c r="H4274" s="145" t="s">
        <v>63</v>
      </c>
      <c r="I4274" s="130">
        <v>2009</v>
      </c>
      <c r="J4274" s="146" t="s">
        <v>10</v>
      </c>
      <c r="K4274" s="129">
        <v>328</v>
      </c>
      <c r="L4274" s="121"/>
      <c r="M4274" s="121"/>
      <c r="N4274" s="121"/>
      <c r="O4274" s="136"/>
      <c r="P4274" s="136"/>
      <c r="Q4274" s="187"/>
    </row>
    <row r="4275" spans="7:17" x14ac:dyDescent="0.3">
      <c r="G4275" s="145" t="s">
        <v>19</v>
      </c>
      <c r="H4275" s="145" t="s">
        <v>63</v>
      </c>
      <c r="I4275" s="130">
        <v>2009</v>
      </c>
      <c r="J4275" s="146" t="s">
        <v>11</v>
      </c>
      <c r="K4275" s="129">
        <v>288</v>
      </c>
      <c r="L4275" s="121"/>
      <c r="M4275" s="121"/>
      <c r="N4275" s="121"/>
      <c r="O4275" s="136"/>
      <c r="P4275" s="136"/>
      <c r="Q4275" s="187"/>
    </row>
    <row r="4276" spans="7:17" x14ac:dyDescent="0.3">
      <c r="G4276" s="145" t="s">
        <v>19</v>
      </c>
      <c r="H4276" s="145" t="s">
        <v>63</v>
      </c>
      <c r="I4276" s="130">
        <v>2009</v>
      </c>
      <c r="J4276" s="146" t="s">
        <v>12</v>
      </c>
      <c r="K4276" s="129">
        <v>227</v>
      </c>
      <c r="L4276" s="121"/>
      <c r="M4276" s="121"/>
      <c r="N4276" s="121"/>
      <c r="O4276" s="136"/>
      <c r="P4276" s="136"/>
      <c r="Q4276" s="187"/>
    </row>
    <row r="4277" spans="7:17" x14ac:dyDescent="0.3">
      <c r="G4277" s="145" t="s">
        <v>19</v>
      </c>
      <c r="H4277" s="145" t="s">
        <v>63</v>
      </c>
      <c r="I4277" s="130">
        <v>2009</v>
      </c>
      <c r="J4277" s="146" t="s">
        <v>13</v>
      </c>
      <c r="K4277" s="129">
        <v>159</v>
      </c>
      <c r="L4277" s="121"/>
      <c r="M4277" s="121"/>
      <c r="N4277" s="121"/>
      <c r="O4277" s="136"/>
      <c r="P4277" s="136"/>
      <c r="Q4277" s="187"/>
    </row>
    <row r="4278" spans="7:17" x14ac:dyDescent="0.3">
      <c r="G4278" s="145" t="s">
        <v>19</v>
      </c>
      <c r="H4278" s="145" t="s">
        <v>63</v>
      </c>
      <c r="I4278" s="130">
        <v>2009</v>
      </c>
      <c r="J4278" s="146" t="s">
        <v>14</v>
      </c>
      <c r="K4278" s="129">
        <v>143</v>
      </c>
      <c r="L4278" s="121"/>
      <c r="M4278" s="121"/>
      <c r="N4278" s="121"/>
      <c r="O4278" s="136"/>
      <c r="P4278" s="136"/>
      <c r="Q4278" s="187"/>
    </row>
    <row r="4279" spans="7:17" x14ac:dyDescent="0.3">
      <c r="G4279" s="145" t="s">
        <v>19</v>
      </c>
      <c r="H4279" s="145" t="s">
        <v>63</v>
      </c>
      <c r="I4279" s="130">
        <v>2009</v>
      </c>
      <c r="J4279" s="146" t="s">
        <v>15</v>
      </c>
      <c r="K4279" s="129">
        <v>296</v>
      </c>
      <c r="L4279" s="121"/>
      <c r="M4279" s="121"/>
      <c r="N4279" s="121"/>
      <c r="O4279" s="136"/>
      <c r="P4279" s="136"/>
      <c r="Q4279" s="187"/>
    </row>
    <row r="4280" spans="7:17" x14ac:dyDescent="0.3">
      <c r="G4280" s="145" t="s">
        <v>19</v>
      </c>
      <c r="H4280" s="145" t="s">
        <v>64</v>
      </c>
      <c r="I4280" s="130">
        <v>2009</v>
      </c>
      <c r="J4280" s="146" t="s">
        <v>6</v>
      </c>
      <c r="K4280" s="129">
        <v>8</v>
      </c>
      <c r="L4280" s="121"/>
      <c r="M4280" s="121"/>
      <c r="N4280" s="121"/>
      <c r="O4280" s="136"/>
      <c r="P4280" s="136"/>
      <c r="Q4280" s="187"/>
    </row>
    <row r="4281" spans="7:17" x14ac:dyDescent="0.3">
      <c r="G4281" s="145" t="s">
        <v>19</v>
      </c>
      <c r="H4281" s="145" t="s">
        <v>64</v>
      </c>
      <c r="I4281" s="130">
        <v>2009</v>
      </c>
      <c r="J4281" s="146" t="s">
        <v>7</v>
      </c>
      <c r="K4281" s="129">
        <v>37</v>
      </c>
      <c r="L4281" s="121"/>
      <c r="M4281" s="121"/>
      <c r="N4281" s="121"/>
      <c r="O4281" s="136"/>
      <c r="P4281" s="136"/>
      <c r="Q4281" s="187"/>
    </row>
    <row r="4282" spans="7:17" x14ac:dyDescent="0.3">
      <c r="G4282" s="145" t="s">
        <v>19</v>
      </c>
      <c r="H4282" s="145" t="s">
        <v>64</v>
      </c>
      <c r="I4282" s="130">
        <v>2009</v>
      </c>
      <c r="J4282" s="146" t="s">
        <v>8</v>
      </c>
      <c r="K4282" s="129">
        <v>44</v>
      </c>
      <c r="L4282" s="121"/>
      <c r="M4282" s="121"/>
      <c r="N4282" s="121"/>
      <c r="O4282" s="136"/>
      <c r="P4282" s="136"/>
      <c r="Q4282" s="187"/>
    </row>
    <row r="4283" spans="7:17" x14ac:dyDescent="0.3">
      <c r="G4283" s="145" t="s">
        <v>19</v>
      </c>
      <c r="H4283" s="145" t="s">
        <v>64</v>
      </c>
      <c r="I4283" s="130">
        <v>2009</v>
      </c>
      <c r="J4283" s="146" t="s">
        <v>9</v>
      </c>
      <c r="K4283" s="129">
        <v>46</v>
      </c>
      <c r="L4283" s="121"/>
      <c r="M4283" s="121"/>
      <c r="N4283" s="121"/>
      <c r="O4283" s="136"/>
      <c r="P4283" s="136"/>
      <c r="Q4283" s="187"/>
    </row>
    <row r="4284" spans="7:17" x14ac:dyDescent="0.3">
      <c r="G4284" s="145" t="s">
        <v>19</v>
      </c>
      <c r="H4284" s="145" t="s">
        <v>64</v>
      </c>
      <c r="I4284" s="130">
        <v>2009</v>
      </c>
      <c r="J4284" s="146" t="s">
        <v>10</v>
      </c>
      <c r="K4284" s="129">
        <v>41</v>
      </c>
      <c r="L4284" s="121"/>
      <c r="M4284" s="121"/>
      <c r="N4284" s="121"/>
      <c r="O4284" s="136"/>
      <c r="P4284" s="136"/>
      <c r="Q4284" s="187"/>
    </row>
    <row r="4285" spans="7:17" x14ac:dyDescent="0.3">
      <c r="G4285" s="145" t="s">
        <v>19</v>
      </c>
      <c r="H4285" s="145" t="s">
        <v>64</v>
      </c>
      <c r="I4285" s="130">
        <v>2009</v>
      </c>
      <c r="J4285" s="146" t="s">
        <v>11</v>
      </c>
      <c r="K4285" s="129">
        <v>22</v>
      </c>
      <c r="L4285" s="121"/>
      <c r="M4285" s="121"/>
      <c r="N4285" s="121"/>
      <c r="O4285" s="136"/>
      <c r="P4285" s="136"/>
      <c r="Q4285" s="187"/>
    </row>
    <row r="4286" spans="7:17" x14ac:dyDescent="0.3">
      <c r="G4286" s="145" t="s">
        <v>19</v>
      </c>
      <c r="H4286" s="145" t="s">
        <v>64</v>
      </c>
      <c r="I4286" s="130">
        <v>2009</v>
      </c>
      <c r="J4286" s="146" t="s">
        <v>12</v>
      </c>
      <c r="K4286" s="129">
        <v>28</v>
      </c>
      <c r="L4286" s="121"/>
      <c r="M4286" s="121"/>
      <c r="N4286" s="121"/>
      <c r="O4286" s="136"/>
      <c r="P4286" s="136"/>
      <c r="Q4286" s="187"/>
    </row>
    <row r="4287" spans="7:17" x14ac:dyDescent="0.3">
      <c r="G4287" s="145" t="s">
        <v>19</v>
      </c>
      <c r="H4287" s="145" t="s">
        <v>64</v>
      </c>
      <c r="I4287" s="130">
        <v>2009</v>
      </c>
      <c r="J4287" s="146" t="s">
        <v>14</v>
      </c>
      <c r="K4287" s="129">
        <v>1</v>
      </c>
      <c r="L4287" s="121"/>
      <c r="M4287" s="121"/>
      <c r="N4287" s="121"/>
      <c r="O4287" s="136"/>
      <c r="P4287" s="136"/>
      <c r="Q4287" s="187"/>
    </row>
    <row r="4288" spans="7:17" x14ac:dyDescent="0.3">
      <c r="G4288" s="145" t="s">
        <v>19</v>
      </c>
      <c r="H4288" s="145" t="s">
        <v>64</v>
      </c>
      <c r="I4288" s="130">
        <v>2009</v>
      </c>
      <c r="J4288" s="146" t="s">
        <v>15</v>
      </c>
      <c r="K4288" s="129">
        <v>14</v>
      </c>
      <c r="L4288" s="121"/>
      <c r="M4288" s="121"/>
      <c r="N4288" s="121"/>
      <c r="O4288" s="136"/>
      <c r="P4288" s="136"/>
      <c r="Q4288" s="187"/>
    </row>
    <row r="4289" spans="7:17" x14ac:dyDescent="0.3">
      <c r="G4289" s="145" t="s">
        <v>19</v>
      </c>
      <c r="H4289" s="145" t="s">
        <v>65</v>
      </c>
      <c r="I4289" s="130">
        <v>2009</v>
      </c>
      <c r="J4289" s="146" t="s">
        <v>6</v>
      </c>
      <c r="K4289" s="129">
        <v>1</v>
      </c>
      <c r="L4289" s="121"/>
      <c r="M4289" s="121"/>
      <c r="N4289" s="121"/>
      <c r="O4289" s="136"/>
      <c r="P4289" s="136"/>
      <c r="Q4289" s="187"/>
    </row>
    <row r="4290" spans="7:17" x14ac:dyDescent="0.3">
      <c r="G4290" s="145" t="s">
        <v>19</v>
      </c>
      <c r="H4290" s="145" t="s">
        <v>65</v>
      </c>
      <c r="I4290" s="130">
        <v>2009</v>
      </c>
      <c r="J4290" s="146" t="s">
        <v>11</v>
      </c>
      <c r="K4290" s="129">
        <v>3</v>
      </c>
      <c r="L4290" s="121"/>
      <c r="M4290" s="121"/>
      <c r="N4290" s="121"/>
      <c r="O4290" s="136"/>
      <c r="P4290" s="136"/>
      <c r="Q4290" s="187"/>
    </row>
    <row r="4291" spans="7:17" x14ac:dyDescent="0.3">
      <c r="G4291" s="145" t="s">
        <v>19</v>
      </c>
      <c r="H4291" s="145" t="s">
        <v>65</v>
      </c>
      <c r="I4291" s="130">
        <v>2009</v>
      </c>
      <c r="J4291" s="146" t="s">
        <v>12</v>
      </c>
      <c r="K4291" s="129">
        <v>5</v>
      </c>
      <c r="L4291" s="121"/>
      <c r="M4291" s="121"/>
      <c r="N4291" s="121"/>
      <c r="O4291" s="136"/>
      <c r="P4291" s="136"/>
      <c r="Q4291" s="187"/>
    </row>
    <row r="4292" spans="7:17" x14ac:dyDescent="0.3">
      <c r="G4292" s="145" t="s">
        <v>19</v>
      </c>
      <c r="H4292" s="145" t="s">
        <v>65</v>
      </c>
      <c r="I4292" s="130">
        <v>2009</v>
      </c>
      <c r="J4292" s="146" t="s">
        <v>13</v>
      </c>
      <c r="K4292" s="129">
        <v>2</v>
      </c>
      <c r="L4292" s="121"/>
      <c r="M4292" s="121"/>
      <c r="N4292" s="121"/>
      <c r="O4292" s="136"/>
      <c r="P4292" s="136"/>
      <c r="Q4292" s="187"/>
    </row>
    <row r="4293" spans="7:17" x14ac:dyDescent="0.3">
      <c r="G4293" s="145" t="s">
        <v>19</v>
      </c>
      <c r="H4293" s="145" t="s">
        <v>66</v>
      </c>
      <c r="I4293" s="130">
        <v>2009</v>
      </c>
      <c r="J4293" s="146" t="s">
        <v>4</v>
      </c>
      <c r="K4293" s="129">
        <v>27</v>
      </c>
      <c r="L4293" s="121"/>
      <c r="M4293" s="121"/>
      <c r="N4293" s="121"/>
      <c r="O4293" s="136"/>
      <c r="P4293" s="136"/>
      <c r="Q4293" s="187"/>
    </row>
    <row r="4294" spans="7:17" x14ac:dyDescent="0.3">
      <c r="G4294" s="145" t="s">
        <v>19</v>
      </c>
      <c r="H4294" s="145" t="s">
        <v>66</v>
      </c>
      <c r="I4294" s="130">
        <v>2009</v>
      </c>
      <c r="J4294" s="146" t="s">
        <v>5</v>
      </c>
      <c r="K4294" s="129">
        <v>18</v>
      </c>
      <c r="L4294" s="121"/>
      <c r="M4294" s="121"/>
      <c r="N4294" s="121"/>
      <c r="O4294" s="136"/>
      <c r="P4294" s="136"/>
      <c r="Q4294" s="187"/>
    </row>
    <row r="4295" spans="7:17" x14ac:dyDescent="0.3">
      <c r="G4295" s="145" t="s">
        <v>19</v>
      </c>
      <c r="H4295" s="145" t="s">
        <v>66</v>
      </c>
      <c r="I4295" s="130">
        <v>2009</v>
      </c>
      <c r="J4295" s="146" t="s">
        <v>6</v>
      </c>
      <c r="K4295" s="129">
        <v>20</v>
      </c>
      <c r="L4295" s="121"/>
      <c r="M4295" s="121"/>
      <c r="N4295" s="121"/>
      <c r="O4295" s="136"/>
      <c r="P4295" s="136"/>
      <c r="Q4295" s="187"/>
    </row>
    <row r="4296" spans="7:17" x14ac:dyDescent="0.3">
      <c r="G4296" s="145" t="s">
        <v>19</v>
      </c>
      <c r="H4296" s="145" t="s">
        <v>66</v>
      </c>
      <c r="I4296" s="130">
        <v>2009</v>
      </c>
      <c r="J4296" s="146" t="s">
        <v>7</v>
      </c>
      <c r="K4296" s="129">
        <v>29</v>
      </c>
      <c r="L4296" s="121"/>
      <c r="M4296" s="121"/>
      <c r="N4296" s="121"/>
      <c r="O4296" s="136"/>
      <c r="P4296" s="136"/>
      <c r="Q4296" s="187"/>
    </row>
    <row r="4297" spans="7:17" x14ac:dyDescent="0.3">
      <c r="G4297" s="145" t="s">
        <v>19</v>
      </c>
      <c r="H4297" s="145" t="s">
        <v>66</v>
      </c>
      <c r="I4297" s="130">
        <v>2009</v>
      </c>
      <c r="J4297" s="146" t="s">
        <v>8</v>
      </c>
      <c r="K4297" s="129">
        <v>53</v>
      </c>
      <c r="L4297" s="121"/>
      <c r="M4297" s="121"/>
      <c r="N4297" s="121"/>
      <c r="O4297" s="136"/>
      <c r="P4297" s="136"/>
      <c r="Q4297" s="187"/>
    </row>
    <row r="4298" spans="7:17" x14ac:dyDescent="0.3">
      <c r="G4298" s="145" t="s">
        <v>19</v>
      </c>
      <c r="H4298" s="145" t="s">
        <v>66</v>
      </c>
      <c r="I4298" s="130">
        <v>2009</v>
      </c>
      <c r="J4298" s="146" t="s">
        <v>9</v>
      </c>
      <c r="K4298" s="129">
        <v>60</v>
      </c>
      <c r="L4298" s="121"/>
      <c r="M4298" s="121"/>
      <c r="N4298" s="121"/>
      <c r="O4298" s="136"/>
      <c r="P4298" s="136"/>
      <c r="Q4298" s="187"/>
    </row>
    <row r="4299" spans="7:17" x14ac:dyDescent="0.3">
      <c r="G4299" s="145" t="s">
        <v>19</v>
      </c>
      <c r="H4299" s="145" t="s">
        <v>66</v>
      </c>
      <c r="I4299" s="130">
        <v>2009</v>
      </c>
      <c r="J4299" s="146" t="s">
        <v>10</v>
      </c>
      <c r="K4299" s="129">
        <v>112</v>
      </c>
      <c r="L4299" s="121"/>
      <c r="M4299" s="121"/>
      <c r="N4299" s="121"/>
      <c r="O4299" s="136"/>
      <c r="P4299" s="136"/>
      <c r="Q4299" s="187"/>
    </row>
    <row r="4300" spans="7:17" x14ac:dyDescent="0.3">
      <c r="G4300" s="145" t="s">
        <v>19</v>
      </c>
      <c r="H4300" s="145" t="s">
        <v>66</v>
      </c>
      <c r="I4300" s="130">
        <v>2009</v>
      </c>
      <c r="J4300" s="146" t="s">
        <v>11</v>
      </c>
      <c r="K4300" s="129">
        <v>138</v>
      </c>
      <c r="L4300" s="121"/>
      <c r="M4300" s="121"/>
      <c r="N4300" s="121"/>
      <c r="O4300" s="136"/>
      <c r="P4300" s="136"/>
      <c r="Q4300" s="187"/>
    </row>
    <row r="4301" spans="7:17" x14ac:dyDescent="0.3">
      <c r="G4301" s="145" t="s">
        <v>19</v>
      </c>
      <c r="H4301" s="145" t="s">
        <v>66</v>
      </c>
      <c r="I4301" s="130">
        <v>2009</v>
      </c>
      <c r="J4301" s="146" t="s">
        <v>12</v>
      </c>
      <c r="K4301" s="129">
        <v>105</v>
      </c>
      <c r="L4301" s="121"/>
      <c r="M4301" s="121"/>
      <c r="N4301" s="121"/>
      <c r="O4301" s="136"/>
      <c r="P4301" s="136"/>
      <c r="Q4301" s="187"/>
    </row>
    <row r="4302" spans="7:17" x14ac:dyDescent="0.3">
      <c r="G4302" s="145" t="s">
        <v>19</v>
      </c>
      <c r="H4302" s="145" t="s">
        <v>66</v>
      </c>
      <c r="I4302" s="130">
        <v>2009</v>
      </c>
      <c r="J4302" s="146" t="s">
        <v>13</v>
      </c>
      <c r="K4302" s="129">
        <v>144</v>
      </c>
      <c r="L4302" s="121"/>
      <c r="M4302" s="121"/>
      <c r="N4302" s="121"/>
      <c r="O4302" s="136"/>
      <c r="P4302" s="136"/>
      <c r="Q4302" s="187"/>
    </row>
    <row r="4303" spans="7:17" x14ac:dyDescent="0.3">
      <c r="G4303" s="145" t="s">
        <v>19</v>
      </c>
      <c r="H4303" s="145" t="s">
        <v>66</v>
      </c>
      <c r="I4303" s="130">
        <v>2009</v>
      </c>
      <c r="J4303" s="146" t="s">
        <v>14</v>
      </c>
      <c r="K4303" s="129">
        <v>200</v>
      </c>
      <c r="L4303" s="121"/>
      <c r="M4303" s="121"/>
      <c r="N4303" s="121"/>
      <c r="O4303" s="136"/>
      <c r="P4303" s="136"/>
      <c r="Q4303" s="187"/>
    </row>
    <row r="4304" spans="7:17" x14ac:dyDescent="0.3">
      <c r="G4304" s="145" t="s">
        <v>19</v>
      </c>
      <c r="H4304" s="145" t="s">
        <v>66</v>
      </c>
      <c r="I4304" s="130">
        <v>2009</v>
      </c>
      <c r="J4304" s="146" t="s">
        <v>15</v>
      </c>
      <c r="K4304" s="129">
        <v>48</v>
      </c>
      <c r="L4304" s="121"/>
      <c r="M4304" s="121"/>
      <c r="N4304" s="121"/>
      <c r="O4304" s="136"/>
      <c r="P4304" s="136"/>
      <c r="Q4304" s="187"/>
    </row>
    <row r="4305" spans="7:17" x14ac:dyDescent="0.3">
      <c r="G4305" s="145" t="s">
        <v>19</v>
      </c>
      <c r="H4305" s="145" t="s">
        <v>67</v>
      </c>
      <c r="I4305" s="130">
        <v>2009</v>
      </c>
      <c r="J4305" s="146" t="s">
        <v>4</v>
      </c>
      <c r="K4305" s="129">
        <v>3</v>
      </c>
      <c r="L4305" s="121"/>
      <c r="M4305" s="121"/>
      <c r="N4305" s="121"/>
      <c r="O4305" s="136"/>
      <c r="P4305" s="136"/>
      <c r="Q4305" s="187"/>
    </row>
    <row r="4306" spans="7:17" x14ac:dyDescent="0.3">
      <c r="G4306" s="145" t="s">
        <v>19</v>
      </c>
      <c r="H4306" s="145" t="s">
        <v>67</v>
      </c>
      <c r="I4306" s="130">
        <v>2009</v>
      </c>
      <c r="J4306" s="146" t="s">
        <v>5</v>
      </c>
      <c r="K4306" s="129">
        <v>7</v>
      </c>
      <c r="L4306" s="121"/>
      <c r="M4306" s="121"/>
      <c r="N4306" s="121"/>
      <c r="O4306" s="136"/>
      <c r="P4306" s="136"/>
      <c r="Q4306" s="187"/>
    </row>
    <row r="4307" spans="7:17" x14ac:dyDescent="0.3">
      <c r="G4307" s="145" t="s">
        <v>19</v>
      </c>
      <c r="H4307" s="145" t="s">
        <v>67</v>
      </c>
      <c r="I4307" s="130">
        <v>2009</v>
      </c>
      <c r="J4307" s="146" t="s">
        <v>7</v>
      </c>
      <c r="K4307" s="129">
        <v>4</v>
      </c>
      <c r="L4307" s="121"/>
      <c r="M4307" s="121"/>
      <c r="N4307" s="121"/>
      <c r="O4307" s="136"/>
      <c r="P4307" s="136"/>
      <c r="Q4307" s="187"/>
    </row>
    <row r="4308" spans="7:17" x14ac:dyDescent="0.3">
      <c r="G4308" s="145" t="s">
        <v>19</v>
      </c>
      <c r="H4308" s="145" t="s">
        <v>67</v>
      </c>
      <c r="I4308" s="130">
        <v>2009</v>
      </c>
      <c r="J4308" s="146" t="s">
        <v>8</v>
      </c>
      <c r="K4308" s="129">
        <v>4</v>
      </c>
      <c r="L4308" s="121"/>
      <c r="M4308" s="121"/>
      <c r="N4308" s="121"/>
      <c r="O4308" s="136"/>
      <c r="P4308" s="136"/>
      <c r="Q4308" s="187"/>
    </row>
    <row r="4309" spans="7:17" x14ac:dyDescent="0.3">
      <c r="G4309" s="145" t="s">
        <v>19</v>
      </c>
      <c r="H4309" s="145" t="s">
        <v>67</v>
      </c>
      <c r="I4309" s="130">
        <v>2009</v>
      </c>
      <c r="J4309" s="146" t="s">
        <v>9</v>
      </c>
      <c r="K4309" s="129">
        <v>4</v>
      </c>
      <c r="L4309" s="121"/>
      <c r="M4309" s="121"/>
      <c r="N4309" s="121"/>
      <c r="O4309" s="136"/>
      <c r="P4309" s="136"/>
      <c r="Q4309" s="187"/>
    </row>
    <row r="4310" spans="7:17" x14ac:dyDescent="0.3">
      <c r="G4310" s="145" t="s">
        <v>19</v>
      </c>
      <c r="H4310" s="145" t="s">
        <v>67</v>
      </c>
      <c r="I4310" s="130">
        <v>2009</v>
      </c>
      <c r="J4310" s="146" t="s">
        <v>12</v>
      </c>
      <c r="K4310" s="129">
        <v>1</v>
      </c>
      <c r="L4310" s="121"/>
      <c r="M4310" s="121"/>
      <c r="N4310" s="121"/>
      <c r="O4310" s="136"/>
      <c r="P4310" s="136"/>
      <c r="Q4310" s="187"/>
    </row>
    <row r="4311" spans="7:17" x14ac:dyDescent="0.3">
      <c r="G4311" s="145" t="s">
        <v>19</v>
      </c>
      <c r="H4311" s="145" t="s">
        <v>67</v>
      </c>
      <c r="I4311" s="130">
        <v>2009</v>
      </c>
      <c r="J4311" s="146" t="s">
        <v>13</v>
      </c>
      <c r="K4311" s="129">
        <v>2</v>
      </c>
      <c r="L4311" s="121"/>
      <c r="M4311" s="121"/>
      <c r="N4311" s="121"/>
      <c r="O4311" s="136"/>
      <c r="P4311" s="136"/>
      <c r="Q4311" s="187"/>
    </row>
    <row r="4312" spans="7:17" x14ac:dyDescent="0.3">
      <c r="G4312" s="145" t="s">
        <v>19</v>
      </c>
      <c r="H4312" s="145" t="s">
        <v>69</v>
      </c>
      <c r="I4312" s="130">
        <v>2009</v>
      </c>
      <c r="J4312" s="146" t="s">
        <v>4</v>
      </c>
      <c r="K4312" s="129">
        <v>1</v>
      </c>
      <c r="L4312" s="121"/>
      <c r="M4312" s="121"/>
      <c r="N4312" s="121"/>
      <c r="O4312" s="136"/>
      <c r="P4312" s="136"/>
      <c r="Q4312" s="187"/>
    </row>
    <row r="4313" spans="7:17" x14ac:dyDescent="0.3">
      <c r="G4313" s="145" t="s">
        <v>19</v>
      </c>
      <c r="H4313" s="145" t="s">
        <v>69</v>
      </c>
      <c r="I4313" s="130">
        <v>2009</v>
      </c>
      <c r="J4313" s="146" t="s">
        <v>6</v>
      </c>
      <c r="K4313" s="129">
        <v>1</v>
      </c>
      <c r="L4313" s="121"/>
      <c r="M4313" s="121"/>
      <c r="N4313" s="121"/>
      <c r="O4313" s="136"/>
      <c r="P4313" s="136"/>
      <c r="Q4313" s="187"/>
    </row>
    <row r="4314" spans="7:17" x14ac:dyDescent="0.3">
      <c r="G4314" s="145" t="s">
        <v>19</v>
      </c>
      <c r="H4314" s="145" t="s">
        <v>69</v>
      </c>
      <c r="I4314" s="130">
        <v>2009</v>
      </c>
      <c r="J4314" s="146" t="s">
        <v>8</v>
      </c>
      <c r="K4314" s="129">
        <v>2</v>
      </c>
      <c r="L4314" s="121"/>
      <c r="M4314" s="121"/>
      <c r="N4314" s="121"/>
      <c r="O4314" s="136"/>
      <c r="P4314" s="136"/>
      <c r="Q4314" s="187"/>
    </row>
    <row r="4315" spans="7:17" x14ac:dyDescent="0.3">
      <c r="G4315" s="145" t="s">
        <v>19</v>
      </c>
      <c r="H4315" s="145" t="s">
        <v>69</v>
      </c>
      <c r="I4315" s="130">
        <v>2009</v>
      </c>
      <c r="J4315" s="146" t="s">
        <v>11</v>
      </c>
      <c r="K4315" s="129">
        <v>6</v>
      </c>
      <c r="L4315" s="121"/>
      <c r="M4315" s="121"/>
      <c r="N4315" s="121"/>
      <c r="O4315" s="136"/>
      <c r="P4315" s="136"/>
      <c r="Q4315" s="187"/>
    </row>
    <row r="4316" spans="7:17" x14ac:dyDescent="0.3">
      <c r="G4316" s="145" t="s">
        <v>19</v>
      </c>
      <c r="H4316" s="145" t="s">
        <v>69</v>
      </c>
      <c r="I4316" s="130">
        <v>2009</v>
      </c>
      <c r="J4316" s="146" t="s">
        <v>12</v>
      </c>
      <c r="K4316" s="129">
        <v>1</v>
      </c>
      <c r="L4316" s="121"/>
      <c r="M4316" s="121"/>
      <c r="N4316" s="121"/>
      <c r="O4316" s="136"/>
      <c r="P4316" s="136"/>
      <c r="Q4316" s="187"/>
    </row>
    <row r="4317" spans="7:17" x14ac:dyDescent="0.3">
      <c r="G4317" s="145" t="s">
        <v>19</v>
      </c>
      <c r="H4317" s="145" t="s">
        <v>69</v>
      </c>
      <c r="I4317" s="130">
        <v>2009</v>
      </c>
      <c r="J4317" s="146" t="s">
        <v>14</v>
      </c>
      <c r="K4317" s="129">
        <v>2</v>
      </c>
      <c r="L4317" s="121"/>
      <c r="M4317" s="121"/>
      <c r="N4317" s="121"/>
      <c r="O4317" s="136"/>
      <c r="P4317" s="136"/>
      <c r="Q4317" s="187"/>
    </row>
    <row r="4318" spans="7:17" x14ac:dyDescent="0.3">
      <c r="G4318" s="145" t="s">
        <v>19</v>
      </c>
      <c r="H4318" s="145" t="s">
        <v>69</v>
      </c>
      <c r="I4318" s="130">
        <v>2009</v>
      </c>
      <c r="J4318" s="146" t="s">
        <v>15</v>
      </c>
      <c r="K4318" s="129">
        <v>1</v>
      </c>
      <c r="L4318" s="121"/>
      <c r="M4318" s="121"/>
      <c r="N4318" s="121"/>
      <c r="O4318" s="136"/>
      <c r="P4318" s="136"/>
      <c r="Q4318" s="187"/>
    </row>
    <row r="4319" spans="7:17" x14ac:dyDescent="0.3">
      <c r="G4319" s="145" t="s">
        <v>25</v>
      </c>
      <c r="H4319" s="145" t="s">
        <v>30</v>
      </c>
      <c r="I4319" s="130">
        <v>2009</v>
      </c>
      <c r="J4319" s="146" t="s">
        <v>4</v>
      </c>
      <c r="K4319" s="129">
        <v>12</v>
      </c>
      <c r="L4319" s="121"/>
      <c r="M4319" s="121"/>
      <c r="N4319" s="121"/>
      <c r="O4319" s="136"/>
      <c r="P4319" s="136"/>
      <c r="Q4319" s="187"/>
    </row>
    <row r="4320" spans="7:17" x14ac:dyDescent="0.3">
      <c r="G4320" s="145" t="s">
        <v>25</v>
      </c>
      <c r="H4320" s="145" t="s">
        <v>30</v>
      </c>
      <c r="I4320" s="130">
        <v>2009</v>
      </c>
      <c r="J4320" s="146" t="s">
        <v>5</v>
      </c>
      <c r="K4320" s="129">
        <v>52</v>
      </c>
      <c r="L4320" s="121"/>
      <c r="M4320" s="121"/>
      <c r="N4320" s="121"/>
      <c r="O4320" s="136"/>
      <c r="P4320" s="136"/>
      <c r="Q4320" s="187"/>
    </row>
    <row r="4321" spans="7:17" x14ac:dyDescent="0.3">
      <c r="G4321" s="145" t="s">
        <v>25</v>
      </c>
      <c r="H4321" s="145" t="s">
        <v>30</v>
      </c>
      <c r="I4321" s="130">
        <v>2009</v>
      </c>
      <c r="J4321" s="146" t="s">
        <v>6</v>
      </c>
      <c r="K4321" s="129">
        <v>44</v>
      </c>
      <c r="L4321" s="121"/>
      <c r="M4321" s="121"/>
      <c r="N4321" s="121"/>
      <c r="O4321" s="136"/>
      <c r="P4321" s="136"/>
      <c r="Q4321" s="187"/>
    </row>
    <row r="4322" spans="7:17" x14ac:dyDescent="0.3">
      <c r="G4322" s="145" t="s">
        <v>25</v>
      </c>
      <c r="H4322" s="145" t="s">
        <v>30</v>
      </c>
      <c r="I4322" s="130">
        <v>2009</v>
      </c>
      <c r="J4322" s="146" t="s">
        <v>8</v>
      </c>
      <c r="K4322" s="129">
        <v>135</v>
      </c>
      <c r="L4322" s="121"/>
      <c r="M4322" s="121"/>
      <c r="N4322" s="121"/>
      <c r="O4322" s="136"/>
      <c r="P4322" s="136"/>
      <c r="Q4322" s="187"/>
    </row>
    <row r="4323" spans="7:17" x14ac:dyDescent="0.3">
      <c r="G4323" s="145" t="s">
        <v>25</v>
      </c>
      <c r="H4323" s="145" t="s">
        <v>30</v>
      </c>
      <c r="I4323" s="130">
        <v>2009</v>
      </c>
      <c r="J4323" s="146" t="s">
        <v>9</v>
      </c>
      <c r="K4323" s="129">
        <v>21</v>
      </c>
      <c r="L4323" s="121"/>
      <c r="M4323" s="121"/>
      <c r="N4323" s="121"/>
      <c r="O4323" s="136"/>
      <c r="P4323" s="136"/>
      <c r="Q4323" s="187"/>
    </row>
    <row r="4324" spans="7:17" x14ac:dyDescent="0.3">
      <c r="G4324" s="145" t="s">
        <v>25</v>
      </c>
      <c r="H4324" s="145" t="s">
        <v>30</v>
      </c>
      <c r="I4324" s="130">
        <v>2009</v>
      </c>
      <c r="J4324" s="146" t="s">
        <v>10</v>
      </c>
      <c r="K4324" s="129">
        <v>2</v>
      </c>
      <c r="L4324" s="121"/>
      <c r="M4324" s="121"/>
      <c r="N4324" s="121"/>
      <c r="O4324" s="136"/>
      <c r="P4324" s="136"/>
      <c r="Q4324" s="187"/>
    </row>
    <row r="4325" spans="7:17" x14ac:dyDescent="0.3">
      <c r="G4325" s="145" t="s">
        <v>25</v>
      </c>
      <c r="H4325" s="145" t="s">
        <v>30</v>
      </c>
      <c r="I4325" s="130">
        <v>2009</v>
      </c>
      <c r="J4325" s="146" t="s">
        <v>11</v>
      </c>
      <c r="K4325" s="129">
        <v>64</v>
      </c>
      <c r="L4325" s="121"/>
      <c r="M4325" s="121"/>
      <c r="N4325" s="121"/>
      <c r="O4325" s="136"/>
      <c r="P4325" s="136"/>
      <c r="Q4325" s="187"/>
    </row>
    <row r="4326" spans="7:17" x14ac:dyDescent="0.3">
      <c r="G4326" s="145" t="s">
        <v>25</v>
      </c>
      <c r="H4326" s="145" t="s">
        <v>30</v>
      </c>
      <c r="I4326" s="130">
        <v>2009</v>
      </c>
      <c r="J4326" s="146" t="s">
        <v>12</v>
      </c>
      <c r="K4326" s="129">
        <v>4</v>
      </c>
      <c r="L4326" s="121"/>
      <c r="M4326" s="121"/>
      <c r="N4326" s="121"/>
      <c r="O4326" s="136"/>
      <c r="P4326" s="136"/>
      <c r="Q4326" s="187"/>
    </row>
    <row r="4327" spans="7:17" x14ac:dyDescent="0.3">
      <c r="G4327" s="145" t="s">
        <v>25</v>
      </c>
      <c r="H4327" s="145" t="s">
        <v>30</v>
      </c>
      <c r="I4327" s="130">
        <v>2009</v>
      </c>
      <c r="J4327" s="146" t="s">
        <v>13</v>
      </c>
      <c r="K4327" s="129">
        <v>37</v>
      </c>
      <c r="L4327" s="121"/>
      <c r="M4327" s="121"/>
      <c r="N4327" s="121"/>
      <c r="O4327" s="136"/>
      <c r="P4327" s="136"/>
      <c r="Q4327" s="187"/>
    </row>
    <row r="4328" spans="7:17" x14ac:dyDescent="0.3">
      <c r="G4328" s="145" t="s">
        <v>25</v>
      </c>
      <c r="H4328" s="145" t="s">
        <v>30</v>
      </c>
      <c r="I4328" s="130">
        <v>2009</v>
      </c>
      <c r="J4328" s="146" t="s">
        <v>14</v>
      </c>
      <c r="K4328" s="129">
        <v>34</v>
      </c>
      <c r="L4328" s="121"/>
      <c r="M4328" s="121"/>
      <c r="N4328" s="121"/>
      <c r="O4328" s="136"/>
      <c r="P4328" s="136"/>
      <c r="Q4328" s="187"/>
    </row>
    <row r="4329" spans="7:17" x14ac:dyDescent="0.3">
      <c r="G4329" s="145" t="s">
        <v>25</v>
      </c>
      <c r="H4329" s="145" t="s">
        <v>30</v>
      </c>
      <c r="I4329" s="130">
        <v>2009</v>
      </c>
      <c r="J4329" s="146" t="s">
        <v>15</v>
      </c>
      <c r="K4329" s="129">
        <v>47</v>
      </c>
      <c r="L4329" s="121"/>
      <c r="M4329" s="121"/>
      <c r="N4329" s="121"/>
      <c r="O4329" s="136"/>
      <c r="P4329" s="136"/>
      <c r="Q4329" s="187"/>
    </row>
    <row r="4330" spans="7:17" x14ac:dyDescent="0.3">
      <c r="G4330" s="145" t="s">
        <v>25</v>
      </c>
      <c r="H4330" s="145" t="s">
        <v>31</v>
      </c>
      <c r="I4330" s="130">
        <v>2009</v>
      </c>
      <c r="J4330" s="146" t="s">
        <v>4</v>
      </c>
      <c r="K4330" s="129">
        <v>1298</v>
      </c>
      <c r="L4330" s="121"/>
      <c r="M4330" s="121"/>
      <c r="N4330" s="121"/>
      <c r="O4330" s="136"/>
      <c r="P4330" s="136"/>
      <c r="Q4330" s="187"/>
    </row>
    <row r="4331" spans="7:17" x14ac:dyDescent="0.3">
      <c r="G4331" s="145" t="s">
        <v>25</v>
      </c>
      <c r="H4331" s="145" t="s">
        <v>31</v>
      </c>
      <c r="I4331" s="130">
        <v>2009</v>
      </c>
      <c r="J4331" s="146" t="s">
        <v>5</v>
      </c>
      <c r="K4331" s="129">
        <v>748</v>
      </c>
      <c r="L4331" s="121"/>
      <c r="M4331" s="121"/>
      <c r="N4331" s="121"/>
      <c r="O4331" s="136"/>
      <c r="P4331" s="136"/>
      <c r="Q4331" s="187"/>
    </row>
    <row r="4332" spans="7:17" x14ac:dyDescent="0.3">
      <c r="G4332" s="145" t="s">
        <v>25</v>
      </c>
      <c r="H4332" s="145" t="s">
        <v>31</v>
      </c>
      <c r="I4332" s="130">
        <v>2009</v>
      </c>
      <c r="J4332" s="146" t="s">
        <v>6</v>
      </c>
      <c r="K4332" s="129">
        <v>790</v>
      </c>
      <c r="L4332" s="121"/>
      <c r="M4332" s="121"/>
      <c r="N4332" s="121"/>
      <c r="O4332" s="136"/>
      <c r="P4332" s="136"/>
      <c r="Q4332" s="187"/>
    </row>
    <row r="4333" spans="7:17" x14ac:dyDescent="0.3">
      <c r="G4333" s="145" t="s">
        <v>25</v>
      </c>
      <c r="H4333" s="145" t="s">
        <v>31</v>
      </c>
      <c r="I4333" s="130">
        <v>2009</v>
      </c>
      <c r="J4333" s="146" t="s">
        <v>7</v>
      </c>
      <c r="K4333" s="129">
        <v>718</v>
      </c>
      <c r="L4333" s="121"/>
      <c r="M4333" s="121"/>
      <c r="N4333" s="121"/>
      <c r="O4333" s="136"/>
      <c r="P4333" s="136"/>
      <c r="Q4333" s="187"/>
    </row>
    <row r="4334" spans="7:17" x14ac:dyDescent="0.3">
      <c r="G4334" s="145" t="s">
        <v>25</v>
      </c>
      <c r="H4334" s="145" t="s">
        <v>31</v>
      </c>
      <c r="I4334" s="130">
        <v>2009</v>
      </c>
      <c r="J4334" s="146" t="s">
        <v>8</v>
      </c>
      <c r="K4334" s="129">
        <v>916</v>
      </c>
      <c r="L4334" s="121"/>
      <c r="M4334" s="121"/>
      <c r="N4334" s="121"/>
      <c r="O4334" s="136"/>
      <c r="P4334" s="136"/>
      <c r="Q4334" s="187"/>
    </row>
    <row r="4335" spans="7:17" x14ac:dyDescent="0.3">
      <c r="G4335" s="145" t="s">
        <v>25</v>
      </c>
      <c r="H4335" s="145" t="s">
        <v>31</v>
      </c>
      <c r="I4335" s="130">
        <v>2009</v>
      </c>
      <c r="J4335" s="146" t="s">
        <v>9</v>
      </c>
      <c r="K4335" s="129">
        <v>954</v>
      </c>
      <c r="L4335" s="121"/>
      <c r="M4335" s="121"/>
      <c r="N4335" s="121"/>
      <c r="O4335" s="136"/>
      <c r="P4335" s="136"/>
      <c r="Q4335" s="187"/>
    </row>
    <row r="4336" spans="7:17" x14ac:dyDescent="0.3">
      <c r="G4336" s="145" t="s">
        <v>25</v>
      </c>
      <c r="H4336" s="145" t="s">
        <v>31</v>
      </c>
      <c r="I4336" s="130">
        <v>2009</v>
      </c>
      <c r="J4336" s="146" t="s">
        <v>10</v>
      </c>
      <c r="K4336" s="129">
        <v>1545</v>
      </c>
      <c r="L4336" s="121"/>
      <c r="M4336" s="121"/>
      <c r="N4336" s="121"/>
      <c r="O4336" s="136"/>
      <c r="P4336" s="136"/>
      <c r="Q4336" s="187"/>
    </row>
    <row r="4337" spans="7:17" x14ac:dyDescent="0.3">
      <c r="G4337" s="145" t="s">
        <v>25</v>
      </c>
      <c r="H4337" s="145" t="s">
        <v>31</v>
      </c>
      <c r="I4337" s="130">
        <v>2009</v>
      </c>
      <c r="J4337" s="146" t="s">
        <v>11</v>
      </c>
      <c r="K4337" s="129">
        <v>1793</v>
      </c>
      <c r="L4337" s="121"/>
      <c r="M4337" s="121"/>
      <c r="N4337" s="121"/>
      <c r="O4337" s="136"/>
      <c r="P4337" s="136"/>
      <c r="Q4337" s="187"/>
    </row>
    <row r="4338" spans="7:17" x14ac:dyDescent="0.3">
      <c r="G4338" s="145" t="s">
        <v>25</v>
      </c>
      <c r="H4338" s="145" t="s">
        <v>31</v>
      </c>
      <c r="I4338" s="130">
        <v>2009</v>
      </c>
      <c r="J4338" s="146" t="s">
        <v>12</v>
      </c>
      <c r="K4338" s="129">
        <v>1570</v>
      </c>
      <c r="L4338" s="121"/>
      <c r="M4338" s="121"/>
      <c r="N4338" s="121"/>
      <c r="O4338" s="136"/>
      <c r="P4338" s="136"/>
      <c r="Q4338" s="187"/>
    </row>
    <row r="4339" spans="7:17" x14ac:dyDescent="0.3">
      <c r="G4339" s="145" t="s">
        <v>25</v>
      </c>
      <c r="H4339" s="145" t="s">
        <v>31</v>
      </c>
      <c r="I4339" s="130">
        <v>2009</v>
      </c>
      <c r="J4339" s="146" t="s">
        <v>13</v>
      </c>
      <c r="K4339" s="129">
        <v>1580</v>
      </c>
      <c r="L4339" s="121"/>
      <c r="M4339" s="121"/>
      <c r="N4339" s="121"/>
      <c r="O4339" s="136"/>
      <c r="P4339" s="136"/>
      <c r="Q4339" s="187"/>
    </row>
    <row r="4340" spans="7:17" x14ac:dyDescent="0.3">
      <c r="G4340" s="145" t="s">
        <v>25</v>
      </c>
      <c r="H4340" s="145" t="s">
        <v>31</v>
      </c>
      <c r="I4340" s="130">
        <v>2009</v>
      </c>
      <c r="J4340" s="146" t="s">
        <v>14</v>
      </c>
      <c r="K4340" s="129">
        <v>1341</v>
      </c>
      <c r="L4340" s="121"/>
      <c r="M4340" s="121"/>
      <c r="N4340" s="121"/>
      <c r="O4340" s="136"/>
      <c r="P4340" s="136"/>
      <c r="Q4340" s="187"/>
    </row>
    <row r="4341" spans="7:17" x14ac:dyDescent="0.3">
      <c r="G4341" s="145" t="s">
        <v>25</v>
      </c>
      <c r="H4341" s="145" t="s">
        <v>31</v>
      </c>
      <c r="I4341" s="130">
        <v>2009</v>
      </c>
      <c r="J4341" s="146" t="s">
        <v>15</v>
      </c>
      <c r="K4341" s="129">
        <v>1368</v>
      </c>
      <c r="L4341" s="121"/>
      <c r="M4341" s="121"/>
      <c r="N4341" s="121"/>
      <c r="O4341" s="136"/>
      <c r="P4341" s="136"/>
      <c r="Q4341" s="187"/>
    </row>
    <row r="4342" spans="7:17" x14ac:dyDescent="0.3">
      <c r="G4342" s="145" t="s">
        <v>25</v>
      </c>
      <c r="H4342" s="145" t="s">
        <v>32</v>
      </c>
      <c r="I4342" s="130">
        <v>2009</v>
      </c>
      <c r="J4342" s="146" t="s">
        <v>5</v>
      </c>
      <c r="K4342" s="129">
        <v>3</v>
      </c>
      <c r="L4342" s="121"/>
      <c r="M4342" s="121"/>
      <c r="N4342" s="121"/>
      <c r="O4342" s="136"/>
      <c r="P4342" s="136"/>
      <c r="Q4342" s="187"/>
    </row>
    <row r="4343" spans="7:17" x14ac:dyDescent="0.3">
      <c r="G4343" s="145" t="s">
        <v>25</v>
      </c>
      <c r="H4343" s="145" t="s">
        <v>33</v>
      </c>
      <c r="I4343" s="130">
        <v>2009</v>
      </c>
      <c r="J4343" s="146" t="s">
        <v>4</v>
      </c>
      <c r="K4343" s="129">
        <v>86</v>
      </c>
      <c r="L4343" s="121"/>
      <c r="M4343" s="121"/>
      <c r="N4343" s="121"/>
      <c r="O4343" s="136"/>
      <c r="P4343" s="136"/>
      <c r="Q4343" s="187"/>
    </row>
    <row r="4344" spans="7:17" x14ac:dyDescent="0.3">
      <c r="G4344" s="145" t="s">
        <v>25</v>
      </c>
      <c r="H4344" s="145" t="s">
        <v>33</v>
      </c>
      <c r="I4344" s="130">
        <v>2009</v>
      </c>
      <c r="J4344" s="146" t="s">
        <v>5</v>
      </c>
      <c r="K4344" s="129">
        <v>118</v>
      </c>
      <c r="L4344" s="121"/>
      <c r="M4344" s="121"/>
      <c r="N4344" s="121"/>
      <c r="O4344" s="136"/>
      <c r="P4344" s="136"/>
      <c r="Q4344" s="187"/>
    </row>
    <row r="4345" spans="7:17" x14ac:dyDescent="0.3">
      <c r="G4345" s="145" t="s">
        <v>25</v>
      </c>
      <c r="H4345" s="145" t="s">
        <v>33</v>
      </c>
      <c r="I4345" s="130">
        <v>2009</v>
      </c>
      <c r="J4345" s="146" t="s">
        <v>6</v>
      </c>
      <c r="K4345" s="129">
        <v>21</v>
      </c>
      <c r="L4345" s="121"/>
      <c r="M4345" s="121"/>
      <c r="N4345" s="121"/>
      <c r="O4345" s="136"/>
      <c r="P4345" s="136"/>
      <c r="Q4345" s="187"/>
    </row>
    <row r="4346" spans="7:17" x14ac:dyDescent="0.3">
      <c r="G4346" s="145" t="s">
        <v>25</v>
      </c>
      <c r="H4346" s="145" t="s">
        <v>33</v>
      </c>
      <c r="I4346" s="130">
        <v>2009</v>
      </c>
      <c r="J4346" s="146" t="s">
        <v>7</v>
      </c>
      <c r="K4346" s="129">
        <v>139</v>
      </c>
      <c r="L4346" s="121"/>
      <c r="M4346" s="121"/>
      <c r="N4346" s="121"/>
      <c r="O4346" s="136"/>
      <c r="P4346" s="136"/>
      <c r="Q4346" s="187"/>
    </row>
    <row r="4347" spans="7:17" x14ac:dyDescent="0.3">
      <c r="G4347" s="145" t="s">
        <v>25</v>
      </c>
      <c r="H4347" s="145" t="s">
        <v>33</v>
      </c>
      <c r="I4347" s="130">
        <v>2009</v>
      </c>
      <c r="J4347" s="146" t="s">
        <v>8</v>
      </c>
      <c r="K4347" s="129">
        <v>106</v>
      </c>
      <c r="L4347" s="121"/>
      <c r="M4347" s="121"/>
      <c r="N4347" s="121"/>
      <c r="O4347" s="136"/>
      <c r="P4347" s="136"/>
      <c r="Q4347" s="187"/>
    </row>
    <row r="4348" spans="7:17" x14ac:dyDescent="0.3">
      <c r="G4348" s="145" t="s">
        <v>25</v>
      </c>
      <c r="H4348" s="145" t="s">
        <v>33</v>
      </c>
      <c r="I4348" s="130">
        <v>2009</v>
      </c>
      <c r="J4348" s="146" t="s">
        <v>9</v>
      </c>
      <c r="K4348" s="129">
        <v>99</v>
      </c>
      <c r="L4348" s="121"/>
      <c r="M4348" s="121"/>
      <c r="N4348" s="121"/>
      <c r="O4348" s="136"/>
      <c r="P4348" s="136"/>
      <c r="Q4348" s="187"/>
    </row>
    <row r="4349" spans="7:17" x14ac:dyDescent="0.3">
      <c r="G4349" s="145" t="s">
        <v>25</v>
      </c>
      <c r="H4349" s="145" t="s">
        <v>33</v>
      </c>
      <c r="I4349" s="130">
        <v>2009</v>
      </c>
      <c r="J4349" s="146" t="s">
        <v>10</v>
      </c>
      <c r="K4349" s="129">
        <v>97</v>
      </c>
      <c r="L4349" s="121"/>
      <c r="M4349" s="121"/>
      <c r="N4349" s="121"/>
      <c r="O4349" s="136"/>
      <c r="P4349" s="136"/>
      <c r="Q4349" s="187"/>
    </row>
    <row r="4350" spans="7:17" x14ac:dyDescent="0.3">
      <c r="G4350" s="145" t="s">
        <v>25</v>
      </c>
      <c r="H4350" s="145" t="s">
        <v>33</v>
      </c>
      <c r="I4350" s="130">
        <v>2009</v>
      </c>
      <c r="J4350" s="146" t="s">
        <v>11</v>
      </c>
      <c r="K4350" s="129">
        <v>81</v>
      </c>
      <c r="L4350" s="121"/>
      <c r="M4350" s="121"/>
      <c r="N4350" s="121"/>
      <c r="O4350" s="136"/>
      <c r="P4350" s="136"/>
      <c r="Q4350" s="187"/>
    </row>
    <row r="4351" spans="7:17" x14ac:dyDescent="0.3">
      <c r="G4351" s="145" t="s">
        <v>25</v>
      </c>
      <c r="H4351" s="145" t="s">
        <v>33</v>
      </c>
      <c r="I4351" s="130">
        <v>2009</v>
      </c>
      <c r="J4351" s="146" t="s">
        <v>12</v>
      </c>
      <c r="K4351" s="129">
        <v>64</v>
      </c>
      <c r="L4351" s="121"/>
      <c r="M4351" s="121"/>
      <c r="N4351" s="121"/>
      <c r="O4351" s="136"/>
      <c r="P4351" s="136"/>
      <c r="Q4351" s="187"/>
    </row>
    <row r="4352" spans="7:17" x14ac:dyDescent="0.3">
      <c r="G4352" s="145" t="s">
        <v>25</v>
      </c>
      <c r="H4352" s="145" t="s">
        <v>33</v>
      </c>
      <c r="I4352" s="130">
        <v>2009</v>
      </c>
      <c r="J4352" s="146" t="s">
        <v>13</v>
      </c>
      <c r="K4352" s="129">
        <v>131</v>
      </c>
      <c r="L4352" s="121"/>
      <c r="M4352" s="121"/>
      <c r="N4352" s="121"/>
      <c r="O4352" s="136"/>
      <c r="P4352" s="136"/>
      <c r="Q4352" s="187"/>
    </row>
    <row r="4353" spans="7:17" x14ac:dyDescent="0.3">
      <c r="G4353" s="145" t="s">
        <v>25</v>
      </c>
      <c r="H4353" s="145" t="s">
        <v>33</v>
      </c>
      <c r="I4353" s="130">
        <v>2009</v>
      </c>
      <c r="J4353" s="146" t="s">
        <v>14</v>
      </c>
      <c r="K4353" s="129">
        <v>72</v>
      </c>
      <c r="L4353" s="121"/>
      <c r="M4353" s="121"/>
      <c r="N4353" s="121"/>
      <c r="O4353" s="136"/>
      <c r="P4353" s="136"/>
      <c r="Q4353" s="187"/>
    </row>
    <row r="4354" spans="7:17" x14ac:dyDescent="0.3">
      <c r="G4354" s="145" t="s">
        <v>25</v>
      </c>
      <c r="H4354" s="145" t="s">
        <v>33</v>
      </c>
      <c r="I4354" s="130">
        <v>2009</v>
      </c>
      <c r="J4354" s="146" t="s">
        <v>15</v>
      </c>
      <c r="K4354" s="129">
        <v>265</v>
      </c>
      <c r="L4354" s="121"/>
      <c r="M4354" s="121"/>
      <c r="N4354" s="121"/>
      <c r="O4354" s="136"/>
      <c r="P4354" s="136"/>
      <c r="Q4354" s="187"/>
    </row>
    <row r="4355" spans="7:17" x14ac:dyDescent="0.3">
      <c r="G4355" s="145" t="s">
        <v>35</v>
      </c>
      <c r="H4355" s="145" t="s">
        <v>36</v>
      </c>
      <c r="I4355" s="130">
        <v>2009</v>
      </c>
      <c r="J4355" s="146" t="s">
        <v>4</v>
      </c>
      <c r="K4355" s="129">
        <v>186</v>
      </c>
      <c r="L4355" s="121"/>
      <c r="M4355" s="121"/>
      <c r="N4355" s="121"/>
      <c r="O4355" s="136"/>
      <c r="P4355" s="136"/>
      <c r="Q4355" s="187"/>
    </row>
    <row r="4356" spans="7:17" x14ac:dyDescent="0.3">
      <c r="G4356" s="145" t="s">
        <v>35</v>
      </c>
      <c r="H4356" s="145" t="s">
        <v>36</v>
      </c>
      <c r="I4356" s="130">
        <v>2009</v>
      </c>
      <c r="J4356" s="146" t="s">
        <v>5</v>
      </c>
      <c r="K4356" s="129">
        <v>143</v>
      </c>
      <c r="L4356" s="121"/>
      <c r="M4356" s="121"/>
      <c r="N4356" s="121"/>
      <c r="O4356" s="136"/>
      <c r="P4356" s="136"/>
      <c r="Q4356" s="187"/>
    </row>
    <row r="4357" spans="7:17" x14ac:dyDescent="0.3">
      <c r="G4357" s="145" t="s">
        <v>35</v>
      </c>
      <c r="H4357" s="145" t="s">
        <v>36</v>
      </c>
      <c r="I4357" s="130">
        <v>2009</v>
      </c>
      <c r="J4357" s="146" t="s">
        <v>6</v>
      </c>
      <c r="K4357" s="129">
        <v>110</v>
      </c>
      <c r="L4357" s="121"/>
      <c r="M4357" s="121"/>
      <c r="N4357" s="121"/>
      <c r="O4357" s="136"/>
      <c r="P4357" s="136"/>
      <c r="Q4357" s="187"/>
    </row>
    <row r="4358" spans="7:17" x14ac:dyDescent="0.3">
      <c r="G4358" s="145" t="s">
        <v>35</v>
      </c>
      <c r="H4358" s="145" t="s">
        <v>36</v>
      </c>
      <c r="I4358" s="130">
        <v>2009</v>
      </c>
      <c r="J4358" s="146" t="s">
        <v>7</v>
      </c>
      <c r="K4358" s="129">
        <v>43</v>
      </c>
      <c r="L4358" s="121"/>
      <c r="M4358" s="121"/>
      <c r="N4358" s="121"/>
      <c r="O4358" s="136"/>
      <c r="P4358" s="136"/>
      <c r="Q4358" s="187"/>
    </row>
    <row r="4359" spans="7:17" x14ac:dyDescent="0.3">
      <c r="G4359" s="145" t="s">
        <v>35</v>
      </c>
      <c r="H4359" s="145" t="s">
        <v>36</v>
      </c>
      <c r="I4359" s="130">
        <v>2009</v>
      </c>
      <c r="J4359" s="146" t="s">
        <v>8</v>
      </c>
      <c r="K4359" s="129">
        <v>80</v>
      </c>
      <c r="L4359" s="121"/>
      <c r="M4359" s="121"/>
      <c r="N4359" s="121"/>
      <c r="O4359" s="136"/>
      <c r="P4359" s="136"/>
      <c r="Q4359" s="187"/>
    </row>
    <row r="4360" spans="7:17" x14ac:dyDescent="0.3">
      <c r="G4360" s="145" t="s">
        <v>35</v>
      </c>
      <c r="H4360" s="145" t="s">
        <v>36</v>
      </c>
      <c r="I4360" s="130">
        <v>2009</v>
      </c>
      <c r="J4360" s="146" t="s">
        <v>9</v>
      </c>
      <c r="K4360" s="129">
        <v>145</v>
      </c>
      <c r="L4360" s="121"/>
      <c r="M4360" s="121"/>
      <c r="N4360" s="121"/>
      <c r="O4360" s="136"/>
      <c r="P4360" s="136"/>
      <c r="Q4360" s="187"/>
    </row>
    <row r="4361" spans="7:17" x14ac:dyDescent="0.3">
      <c r="G4361" s="145" t="s">
        <v>35</v>
      </c>
      <c r="H4361" s="145" t="s">
        <v>36</v>
      </c>
      <c r="I4361" s="130">
        <v>2009</v>
      </c>
      <c r="J4361" s="146" t="s">
        <v>10</v>
      </c>
      <c r="K4361" s="129">
        <v>158</v>
      </c>
      <c r="L4361" s="121"/>
      <c r="M4361" s="121"/>
      <c r="N4361" s="121"/>
      <c r="O4361" s="136"/>
      <c r="P4361" s="136"/>
      <c r="Q4361" s="187"/>
    </row>
    <row r="4362" spans="7:17" x14ac:dyDescent="0.3">
      <c r="G4362" s="145" t="s">
        <v>35</v>
      </c>
      <c r="H4362" s="145" t="s">
        <v>36</v>
      </c>
      <c r="I4362" s="130">
        <v>2009</v>
      </c>
      <c r="J4362" s="146" t="s">
        <v>11</v>
      </c>
      <c r="K4362" s="129">
        <v>140</v>
      </c>
      <c r="L4362" s="121"/>
      <c r="M4362" s="121"/>
      <c r="N4362" s="121"/>
      <c r="O4362" s="136"/>
      <c r="P4362" s="136"/>
      <c r="Q4362" s="187"/>
    </row>
    <row r="4363" spans="7:17" x14ac:dyDescent="0.3">
      <c r="G4363" s="145" t="s">
        <v>35</v>
      </c>
      <c r="H4363" s="145" t="s">
        <v>36</v>
      </c>
      <c r="I4363" s="130">
        <v>2009</v>
      </c>
      <c r="J4363" s="146" t="s">
        <v>12</v>
      </c>
      <c r="K4363" s="129">
        <v>142</v>
      </c>
      <c r="L4363" s="121"/>
      <c r="M4363" s="121"/>
      <c r="N4363" s="121"/>
      <c r="O4363" s="136"/>
      <c r="P4363" s="136"/>
      <c r="Q4363" s="187"/>
    </row>
    <row r="4364" spans="7:17" x14ac:dyDescent="0.3">
      <c r="G4364" s="145" t="s">
        <v>35</v>
      </c>
      <c r="H4364" s="145" t="s">
        <v>36</v>
      </c>
      <c r="I4364" s="130">
        <v>2009</v>
      </c>
      <c r="J4364" s="146" t="s">
        <v>13</v>
      </c>
      <c r="K4364" s="129">
        <v>311</v>
      </c>
      <c r="L4364" s="121"/>
      <c r="M4364" s="121"/>
      <c r="N4364" s="121"/>
      <c r="O4364" s="136"/>
      <c r="P4364" s="136"/>
      <c r="Q4364" s="187"/>
    </row>
    <row r="4365" spans="7:17" x14ac:dyDescent="0.3">
      <c r="G4365" s="145" t="s">
        <v>35</v>
      </c>
      <c r="H4365" s="145" t="s">
        <v>36</v>
      </c>
      <c r="I4365" s="130">
        <v>2009</v>
      </c>
      <c r="J4365" s="146" t="s">
        <v>14</v>
      </c>
      <c r="K4365" s="129">
        <v>455</v>
      </c>
      <c r="L4365" s="121"/>
      <c r="M4365" s="121"/>
      <c r="N4365" s="121"/>
      <c r="O4365" s="136"/>
      <c r="P4365" s="136"/>
      <c r="Q4365" s="187"/>
    </row>
    <row r="4366" spans="7:17" x14ac:dyDescent="0.3">
      <c r="G4366" s="145" t="s">
        <v>35</v>
      </c>
      <c r="H4366" s="145" t="s">
        <v>36</v>
      </c>
      <c r="I4366" s="130">
        <v>2009</v>
      </c>
      <c r="J4366" s="146" t="s">
        <v>15</v>
      </c>
      <c r="K4366" s="129">
        <v>166</v>
      </c>
      <c r="L4366" s="121"/>
      <c r="M4366" s="121"/>
      <c r="N4366" s="121"/>
      <c r="O4366" s="136"/>
      <c r="P4366" s="136"/>
      <c r="Q4366" s="187"/>
    </row>
    <row r="4367" spans="7:17" x14ac:dyDescent="0.3">
      <c r="G4367" s="145" t="s">
        <v>39</v>
      </c>
      <c r="H4367" s="145" t="s">
        <v>40</v>
      </c>
      <c r="I4367" s="130">
        <v>2009</v>
      </c>
      <c r="J4367" s="146" t="s">
        <v>4</v>
      </c>
      <c r="K4367" s="129">
        <v>81</v>
      </c>
      <c r="L4367" s="121"/>
      <c r="M4367" s="121"/>
      <c r="N4367" s="121"/>
      <c r="O4367" s="136"/>
      <c r="P4367" s="136"/>
      <c r="Q4367" s="187"/>
    </row>
    <row r="4368" spans="7:17" x14ac:dyDescent="0.3">
      <c r="G4368" s="145" t="s">
        <v>39</v>
      </c>
      <c r="H4368" s="145" t="s">
        <v>40</v>
      </c>
      <c r="I4368" s="130">
        <v>2009</v>
      </c>
      <c r="J4368" s="146" t="s">
        <v>5</v>
      </c>
      <c r="K4368" s="129">
        <v>83</v>
      </c>
      <c r="L4368" s="121"/>
      <c r="M4368" s="121"/>
      <c r="N4368" s="121"/>
      <c r="O4368" s="136"/>
      <c r="P4368" s="136"/>
      <c r="Q4368" s="187"/>
    </row>
    <row r="4369" spans="7:17" x14ac:dyDescent="0.3">
      <c r="G4369" s="145" t="s">
        <v>39</v>
      </c>
      <c r="H4369" s="145" t="s">
        <v>40</v>
      </c>
      <c r="I4369" s="130">
        <v>2009</v>
      </c>
      <c r="J4369" s="146" t="s">
        <v>7</v>
      </c>
      <c r="K4369" s="129">
        <v>157</v>
      </c>
      <c r="L4369" s="121"/>
      <c r="M4369" s="121"/>
      <c r="N4369" s="121"/>
      <c r="O4369" s="136"/>
      <c r="P4369" s="136"/>
      <c r="Q4369" s="187"/>
    </row>
    <row r="4370" spans="7:17" x14ac:dyDescent="0.3">
      <c r="G4370" s="145" t="s">
        <v>39</v>
      </c>
      <c r="H4370" s="145" t="s">
        <v>40</v>
      </c>
      <c r="I4370" s="130">
        <v>2009</v>
      </c>
      <c r="J4370" s="146" t="s">
        <v>8</v>
      </c>
      <c r="K4370" s="129">
        <v>75</v>
      </c>
      <c r="L4370" s="121"/>
      <c r="M4370" s="121"/>
      <c r="N4370" s="121"/>
      <c r="O4370" s="136"/>
      <c r="P4370" s="136"/>
      <c r="Q4370" s="187"/>
    </row>
    <row r="4371" spans="7:17" x14ac:dyDescent="0.3">
      <c r="G4371" s="145" t="s">
        <v>39</v>
      </c>
      <c r="H4371" s="145" t="s">
        <v>40</v>
      </c>
      <c r="I4371" s="130">
        <v>2009</v>
      </c>
      <c r="J4371" s="146" t="s">
        <v>9</v>
      </c>
      <c r="K4371" s="129">
        <v>59</v>
      </c>
      <c r="L4371" s="121"/>
      <c r="M4371" s="121"/>
      <c r="N4371" s="121"/>
      <c r="O4371" s="136"/>
      <c r="P4371" s="136"/>
      <c r="Q4371" s="187"/>
    </row>
    <row r="4372" spans="7:17" x14ac:dyDescent="0.3">
      <c r="G4372" s="145" t="s">
        <v>39</v>
      </c>
      <c r="H4372" s="145" t="s">
        <v>40</v>
      </c>
      <c r="I4372" s="130">
        <v>2009</v>
      </c>
      <c r="J4372" s="146" t="s">
        <v>10</v>
      </c>
      <c r="K4372" s="129">
        <v>150</v>
      </c>
      <c r="L4372" s="121"/>
      <c r="M4372" s="121"/>
      <c r="N4372" s="121"/>
      <c r="O4372" s="136"/>
      <c r="P4372" s="136"/>
      <c r="Q4372" s="187"/>
    </row>
    <row r="4373" spans="7:17" x14ac:dyDescent="0.3">
      <c r="G4373" s="145" t="s">
        <v>39</v>
      </c>
      <c r="H4373" s="145" t="s">
        <v>40</v>
      </c>
      <c r="I4373" s="130">
        <v>2009</v>
      </c>
      <c r="J4373" s="146" t="s">
        <v>13</v>
      </c>
      <c r="K4373" s="129">
        <v>386</v>
      </c>
      <c r="L4373" s="121"/>
      <c r="M4373" s="121"/>
      <c r="N4373" s="121"/>
      <c r="O4373" s="136"/>
      <c r="P4373" s="136"/>
      <c r="Q4373" s="187"/>
    </row>
    <row r="4374" spans="7:17" x14ac:dyDescent="0.3">
      <c r="G4374" s="145" t="s">
        <v>39</v>
      </c>
      <c r="H4374" s="145" t="s">
        <v>40</v>
      </c>
      <c r="I4374" s="130">
        <v>2009</v>
      </c>
      <c r="J4374" s="146" t="s">
        <v>14</v>
      </c>
      <c r="K4374" s="129">
        <v>98</v>
      </c>
      <c r="L4374" s="121"/>
      <c r="M4374" s="121"/>
      <c r="N4374" s="121"/>
      <c r="O4374" s="136"/>
      <c r="P4374" s="136"/>
      <c r="Q4374" s="187"/>
    </row>
    <row r="4375" spans="7:17" x14ac:dyDescent="0.3">
      <c r="G4375" s="145" t="s">
        <v>39</v>
      </c>
      <c r="H4375" s="145" t="s">
        <v>40</v>
      </c>
      <c r="I4375" s="130">
        <v>2009</v>
      </c>
      <c r="J4375" s="146" t="s">
        <v>15</v>
      </c>
      <c r="K4375" s="129">
        <v>172</v>
      </c>
      <c r="L4375" s="121"/>
      <c r="M4375" s="121"/>
      <c r="N4375" s="121"/>
      <c r="O4375" s="136"/>
      <c r="P4375" s="136"/>
      <c r="Q4375" s="187"/>
    </row>
    <row r="4376" spans="7:17" x14ac:dyDescent="0.3">
      <c r="G4376" s="145" t="s">
        <v>45</v>
      </c>
      <c r="H4376" s="145" t="s">
        <v>46</v>
      </c>
      <c r="I4376" s="130">
        <v>2009</v>
      </c>
      <c r="J4376" s="146" t="s">
        <v>8</v>
      </c>
      <c r="K4376" s="129">
        <v>1</v>
      </c>
      <c r="L4376" s="121"/>
      <c r="M4376" s="121"/>
      <c r="N4376" s="121"/>
      <c r="O4376" s="136"/>
      <c r="P4376" s="136"/>
      <c r="Q4376" s="187"/>
    </row>
    <row r="4377" spans="7:17" x14ac:dyDescent="0.3">
      <c r="G4377" s="145" t="s">
        <v>45</v>
      </c>
      <c r="H4377" s="145" t="s">
        <v>46</v>
      </c>
      <c r="I4377" s="130">
        <v>2009</v>
      </c>
      <c r="J4377" s="146" t="s">
        <v>10</v>
      </c>
      <c r="K4377" s="129">
        <v>1</v>
      </c>
      <c r="L4377" s="121"/>
      <c r="M4377" s="121"/>
      <c r="N4377" s="121"/>
      <c r="O4377" s="136"/>
      <c r="P4377" s="136"/>
      <c r="Q4377" s="187"/>
    </row>
    <row r="4378" spans="7:17" x14ac:dyDescent="0.3">
      <c r="G4378" s="145" t="s">
        <v>48</v>
      </c>
      <c r="H4378" s="145" t="s">
        <v>49</v>
      </c>
      <c r="I4378" s="130">
        <v>2009</v>
      </c>
      <c r="J4378" s="146" t="s">
        <v>4</v>
      </c>
      <c r="K4378" s="129">
        <v>321</v>
      </c>
      <c r="L4378" s="121"/>
      <c r="M4378" s="121"/>
      <c r="N4378" s="121"/>
      <c r="O4378" s="136"/>
      <c r="P4378" s="136"/>
      <c r="Q4378" s="187"/>
    </row>
    <row r="4379" spans="7:17" x14ac:dyDescent="0.3">
      <c r="G4379" s="145" t="s">
        <v>48</v>
      </c>
      <c r="H4379" s="145" t="s">
        <v>49</v>
      </c>
      <c r="I4379" s="130">
        <v>2009</v>
      </c>
      <c r="J4379" s="146" t="s">
        <v>5</v>
      </c>
      <c r="K4379" s="129">
        <v>409</v>
      </c>
      <c r="L4379" s="121"/>
      <c r="M4379" s="121"/>
      <c r="N4379" s="121"/>
      <c r="O4379" s="136"/>
      <c r="P4379" s="136"/>
      <c r="Q4379" s="187"/>
    </row>
    <row r="4380" spans="7:17" x14ac:dyDescent="0.3">
      <c r="G4380" s="145" t="s">
        <v>48</v>
      </c>
      <c r="H4380" s="145" t="s">
        <v>49</v>
      </c>
      <c r="I4380" s="130">
        <v>2009</v>
      </c>
      <c r="J4380" s="146" t="s">
        <v>6</v>
      </c>
      <c r="K4380" s="129">
        <v>462</v>
      </c>
      <c r="L4380" s="121"/>
      <c r="M4380" s="121"/>
      <c r="N4380" s="121"/>
      <c r="O4380" s="136"/>
      <c r="P4380" s="136"/>
      <c r="Q4380" s="187"/>
    </row>
    <row r="4381" spans="7:17" x14ac:dyDescent="0.3">
      <c r="G4381" s="145" t="s">
        <v>48</v>
      </c>
      <c r="H4381" s="145" t="s">
        <v>49</v>
      </c>
      <c r="I4381" s="130">
        <v>2009</v>
      </c>
      <c r="J4381" s="146" t="s">
        <v>7</v>
      </c>
      <c r="K4381" s="129">
        <v>329</v>
      </c>
      <c r="L4381" s="121"/>
      <c r="M4381" s="121"/>
      <c r="N4381" s="121"/>
      <c r="O4381" s="136"/>
      <c r="P4381" s="136"/>
      <c r="Q4381" s="187"/>
    </row>
    <row r="4382" spans="7:17" x14ac:dyDescent="0.3">
      <c r="G4382" s="145" t="s">
        <v>48</v>
      </c>
      <c r="H4382" s="145" t="s">
        <v>49</v>
      </c>
      <c r="I4382" s="130">
        <v>2009</v>
      </c>
      <c r="J4382" s="146" t="s">
        <v>8</v>
      </c>
      <c r="K4382" s="129">
        <v>315</v>
      </c>
      <c r="L4382" s="121"/>
      <c r="M4382" s="121"/>
      <c r="N4382" s="121"/>
      <c r="O4382" s="136"/>
      <c r="P4382" s="136"/>
      <c r="Q4382" s="187"/>
    </row>
    <row r="4383" spans="7:17" x14ac:dyDescent="0.3">
      <c r="G4383" s="145" t="s">
        <v>48</v>
      </c>
      <c r="H4383" s="145" t="s">
        <v>49</v>
      </c>
      <c r="I4383" s="130">
        <v>2009</v>
      </c>
      <c r="J4383" s="146" t="s">
        <v>9</v>
      </c>
      <c r="K4383" s="129">
        <v>518</v>
      </c>
      <c r="L4383" s="121"/>
      <c r="M4383" s="121"/>
      <c r="N4383" s="121"/>
      <c r="O4383" s="136"/>
      <c r="P4383" s="136"/>
      <c r="Q4383" s="187"/>
    </row>
    <row r="4384" spans="7:17" x14ac:dyDescent="0.3">
      <c r="G4384" s="145" t="s">
        <v>48</v>
      </c>
      <c r="H4384" s="145" t="s">
        <v>49</v>
      </c>
      <c r="I4384" s="130">
        <v>2009</v>
      </c>
      <c r="J4384" s="146" t="s">
        <v>10</v>
      </c>
      <c r="K4384" s="129">
        <v>770</v>
      </c>
      <c r="L4384" s="121"/>
      <c r="M4384" s="121"/>
      <c r="N4384" s="121"/>
      <c r="O4384" s="136"/>
      <c r="P4384" s="136"/>
      <c r="Q4384" s="187"/>
    </row>
    <row r="4385" spans="7:17" x14ac:dyDescent="0.3">
      <c r="G4385" s="145" t="s">
        <v>48</v>
      </c>
      <c r="H4385" s="145" t="s">
        <v>49</v>
      </c>
      <c r="I4385" s="130">
        <v>2009</v>
      </c>
      <c r="J4385" s="146" t="s">
        <v>11</v>
      </c>
      <c r="K4385" s="129">
        <v>650</v>
      </c>
      <c r="L4385" s="121"/>
      <c r="M4385" s="121"/>
      <c r="N4385" s="121"/>
      <c r="O4385" s="136"/>
      <c r="P4385" s="136"/>
      <c r="Q4385" s="187"/>
    </row>
    <row r="4386" spans="7:17" x14ac:dyDescent="0.3">
      <c r="G4386" s="145" t="s">
        <v>48</v>
      </c>
      <c r="H4386" s="145" t="s">
        <v>49</v>
      </c>
      <c r="I4386" s="130">
        <v>2009</v>
      </c>
      <c r="J4386" s="146" t="s">
        <v>12</v>
      </c>
      <c r="K4386" s="129">
        <v>297</v>
      </c>
      <c r="L4386" s="121"/>
      <c r="M4386" s="121"/>
      <c r="N4386" s="121"/>
      <c r="O4386" s="136"/>
      <c r="P4386" s="136"/>
      <c r="Q4386" s="187"/>
    </row>
    <row r="4387" spans="7:17" x14ac:dyDescent="0.3">
      <c r="G4387" s="145" t="s">
        <v>48</v>
      </c>
      <c r="H4387" s="145" t="s">
        <v>49</v>
      </c>
      <c r="I4387" s="130">
        <v>2009</v>
      </c>
      <c r="J4387" s="146" t="s">
        <v>13</v>
      </c>
      <c r="K4387" s="129">
        <v>640</v>
      </c>
      <c r="L4387" s="121"/>
      <c r="M4387" s="121"/>
      <c r="N4387" s="121"/>
      <c r="O4387" s="136"/>
      <c r="P4387" s="136"/>
      <c r="Q4387" s="187"/>
    </row>
    <row r="4388" spans="7:17" x14ac:dyDescent="0.3">
      <c r="G4388" s="145" t="s">
        <v>48</v>
      </c>
      <c r="H4388" s="145" t="s">
        <v>49</v>
      </c>
      <c r="I4388" s="130">
        <v>2009</v>
      </c>
      <c r="J4388" s="146" t="s">
        <v>14</v>
      </c>
      <c r="K4388" s="129">
        <v>396</v>
      </c>
      <c r="L4388" s="121"/>
      <c r="M4388" s="121"/>
      <c r="N4388" s="121"/>
      <c r="O4388" s="136"/>
      <c r="P4388" s="136"/>
      <c r="Q4388" s="187"/>
    </row>
    <row r="4389" spans="7:17" x14ac:dyDescent="0.3">
      <c r="G4389" s="145" t="s">
        <v>48</v>
      </c>
      <c r="H4389" s="145" t="s">
        <v>49</v>
      </c>
      <c r="I4389" s="130">
        <v>2009</v>
      </c>
      <c r="J4389" s="146" t="s">
        <v>15</v>
      </c>
      <c r="K4389" s="129">
        <v>467</v>
      </c>
      <c r="L4389" s="121"/>
      <c r="M4389" s="121"/>
      <c r="N4389" s="121"/>
      <c r="O4389" s="136"/>
      <c r="P4389" s="136"/>
      <c r="Q4389" s="187"/>
    </row>
    <row r="4390" spans="7:17" x14ac:dyDescent="0.3">
      <c r="G4390" s="145" t="s">
        <v>50</v>
      </c>
      <c r="H4390" s="145" t="s">
        <v>51</v>
      </c>
      <c r="I4390" s="130">
        <v>2009</v>
      </c>
      <c r="J4390" s="146" t="s">
        <v>4</v>
      </c>
      <c r="K4390" s="129">
        <v>43</v>
      </c>
      <c r="L4390" s="121"/>
      <c r="M4390" s="121"/>
      <c r="N4390" s="121"/>
      <c r="O4390" s="136"/>
      <c r="P4390" s="136"/>
      <c r="Q4390" s="187"/>
    </row>
    <row r="4391" spans="7:17" x14ac:dyDescent="0.3">
      <c r="G4391" s="145" t="s">
        <v>50</v>
      </c>
      <c r="H4391" s="145" t="s">
        <v>51</v>
      </c>
      <c r="I4391" s="130">
        <v>2009</v>
      </c>
      <c r="J4391" s="146" t="s">
        <v>5</v>
      </c>
      <c r="K4391" s="129">
        <v>23</v>
      </c>
      <c r="L4391" s="121"/>
      <c r="M4391" s="121"/>
      <c r="N4391" s="121"/>
      <c r="O4391" s="136"/>
      <c r="P4391" s="136"/>
      <c r="Q4391" s="187"/>
    </row>
    <row r="4392" spans="7:17" x14ac:dyDescent="0.3">
      <c r="G4392" s="145" t="s">
        <v>50</v>
      </c>
      <c r="H4392" s="145" t="s">
        <v>51</v>
      </c>
      <c r="I4392" s="130">
        <v>2009</v>
      </c>
      <c r="J4392" s="146" t="s">
        <v>6</v>
      </c>
      <c r="K4392" s="129">
        <v>27</v>
      </c>
      <c r="L4392" s="121"/>
      <c r="M4392" s="121"/>
      <c r="N4392" s="121"/>
      <c r="O4392" s="136"/>
      <c r="P4392" s="136"/>
      <c r="Q4392" s="187"/>
    </row>
    <row r="4393" spans="7:17" x14ac:dyDescent="0.3">
      <c r="G4393" s="145" t="s">
        <v>50</v>
      </c>
      <c r="H4393" s="145" t="s">
        <v>51</v>
      </c>
      <c r="I4393" s="130">
        <v>2009</v>
      </c>
      <c r="J4393" s="146" t="s">
        <v>7</v>
      </c>
      <c r="K4393" s="129">
        <v>29</v>
      </c>
      <c r="L4393" s="121"/>
      <c r="M4393" s="121"/>
      <c r="N4393" s="121"/>
      <c r="O4393" s="136"/>
      <c r="P4393" s="136"/>
      <c r="Q4393" s="187"/>
    </row>
    <row r="4394" spans="7:17" x14ac:dyDescent="0.3">
      <c r="G4394" s="145" t="s">
        <v>50</v>
      </c>
      <c r="H4394" s="145" t="s">
        <v>51</v>
      </c>
      <c r="I4394" s="130">
        <v>2009</v>
      </c>
      <c r="J4394" s="146" t="s">
        <v>8</v>
      </c>
      <c r="K4394" s="129">
        <v>42</v>
      </c>
      <c r="L4394" s="121"/>
      <c r="M4394" s="121"/>
      <c r="N4394" s="121"/>
      <c r="O4394" s="136"/>
      <c r="P4394" s="136"/>
      <c r="Q4394" s="187"/>
    </row>
    <row r="4395" spans="7:17" x14ac:dyDescent="0.3">
      <c r="G4395" s="145" t="s">
        <v>50</v>
      </c>
      <c r="H4395" s="145" t="s">
        <v>51</v>
      </c>
      <c r="I4395" s="130">
        <v>2009</v>
      </c>
      <c r="J4395" s="146" t="s">
        <v>9</v>
      </c>
      <c r="K4395" s="129">
        <v>53</v>
      </c>
      <c r="L4395" s="121"/>
      <c r="M4395" s="121"/>
      <c r="N4395" s="121"/>
      <c r="O4395" s="136"/>
      <c r="P4395" s="136"/>
      <c r="Q4395" s="187"/>
    </row>
    <row r="4396" spans="7:17" x14ac:dyDescent="0.3">
      <c r="G4396" s="145" t="s">
        <v>50</v>
      </c>
      <c r="H4396" s="145" t="s">
        <v>51</v>
      </c>
      <c r="I4396" s="130">
        <v>2009</v>
      </c>
      <c r="J4396" s="146" t="s">
        <v>10</v>
      </c>
      <c r="K4396" s="129">
        <v>203</v>
      </c>
      <c r="L4396" s="121"/>
      <c r="M4396" s="121"/>
      <c r="N4396" s="121"/>
      <c r="O4396" s="136"/>
      <c r="P4396" s="136"/>
      <c r="Q4396" s="187"/>
    </row>
    <row r="4397" spans="7:17" x14ac:dyDescent="0.3">
      <c r="G4397" s="145" t="s">
        <v>50</v>
      </c>
      <c r="H4397" s="145" t="s">
        <v>51</v>
      </c>
      <c r="I4397" s="130">
        <v>2009</v>
      </c>
      <c r="J4397" s="146" t="s">
        <v>11</v>
      </c>
      <c r="K4397" s="129">
        <v>94</v>
      </c>
      <c r="L4397" s="121"/>
      <c r="M4397" s="121"/>
      <c r="N4397" s="121"/>
      <c r="O4397" s="136"/>
      <c r="P4397" s="136"/>
      <c r="Q4397" s="187"/>
    </row>
    <row r="4398" spans="7:17" x14ac:dyDescent="0.3">
      <c r="G4398" s="145" t="s">
        <v>50</v>
      </c>
      <c r="H4398" s="145" t="s">
        <v>51</v>
      </c>
      <c r="I4398" s="130">
        <v>2009</v>
      </c>
      <c r="J4398" s="146" t="s">
        <v>12</v>
      </c>
      <c r="K4398" s="129">
        <v>113</v>
      </c>
      <c r="L4398" s="121"/>
      <c r="M4398" s="121"/>
      <c r="N4398" s="121"/>
      <c r="O4398" s="136"/>
      <c r="P4398" s="136"/>
      <c r="Q4398" s="187"/>
    </row>
    <row r="4399" spans="7:17" x14ac:dyDescent="0.3">
      <c r="G4399" s="145" t="s">
        <v>50</v>
      </c>
      <c r="H4399" s="145" t="s">
        <v>51</v>
      </c>
      <c r="I4399" s="130">
        <v>2009</v>
      </c>
      <c r="J4399" s="146" t="s">
        <v>13</v>
      </c>
      <c r="K4399" s="129">
        <v>71</v>
      </c>
      <c r="L4399" s="121"/>
      <c r="M4399" s="121"/>
      <c r="N4399" s="121"/>
      <c r="O4399" s="136"/>
      <c r="P4399" s="136"/>
      <c r="Q4399" s="187"/>
    </row>
    <row r="4400" spans="7:17" x14ac:dyDescent="0.3">
      <c r="G4400" s="145" t="s">
        <v>50</v>
      </c>
      <c r="H4400" s="145" t="s">
        <v>51</v>
      </c>
      <c r="I4400" s="130">
        <v>2009</v>
      </c>
      <c r="J4400" s="146" t="s">
        <v>14</v>
      </c>
      <c r="K4400" s="129">
        <v>82</v>
      </c>
      <c r="L4400" s="121"/>
      <c r="M4400" s="121"/>
      <c r="N4400" s="121"/>
      <c r="O4400" s="136"/>
      <c r="P4400" s="136"/>
      <c r="Q4400" s="187"/>
    </row>
    <row r="4401" spans="7:17" x14ac:dyDescent="0.3">
      <c r="G4401" s="145" t="s">
        <v>50</v>
      </c>
      <c r="H4401" s="145" t="s">
        <v>51</v>
      </c>
      <c r="I4401" s="130">
        <v>2009</v>
      </c>
      <c r="J4401" s="146" t="s">
        <v>15</v>
      </c>
      <c r="K4401" s="129">
        <v>101</v>
      </c>
      <c r="L4401" s="121"/>
      <c r="M4401" s="121"/>
      <c r="N4401" s="121"/>
      <c r="O4401" s="136"/>
      <c r="P4401" s="136"/>
      <c r="Q4401" s="187"/>
    </row>
    <row r="4402" spans="7:17" x14ac:dyDescent="0.3">
      <c r="G4402" s="145" t="s">
        <v>52</v>
      </c>
      <c r="H4402" s="145" t="s">
        <v>53</v>
      </c>
      <c r="I4402" s="130">
        <v>2009</v>
      </c>
      <c r="J4402" s="146" t="s">
        <v>4</v>
      </c>
      <c r="K4402" s="129">
        <v>25867</v>
      </c>
      <c r="L4402" s="121"/>
      <c r="M4402" s="121"/>
      <c r="N4402" s="121"/>
      <c r="O4402" s="136"/>
      <c r="P4402" s="136"/>
      <c r="Q4402" s="187"/>
    </row>
    <row r="4403" spans="7:17" x14ac:dyDescent="0.3">
      <c r="G4403" s="145" t="s">
        <v>52</v>
      </c>
      <c r="H4403" s="145" t="s">
        <v>53</v>
      </c>
      <c r="I4403" s="130">
        <v>2009</v>
      </c>
      <c r="J4403" s="146" t="s">
        <v>5</v>
      </c>
      <c r="K4403" s="129">
        <v>49126</v>
      </c>
      <c r="L4403" s="121"/>
      <c r="M4403" s="121"/>
      <c r="N4403" s="121"/>
      <c r="O4403" s="136"/>
      <c r="P4403" s="136"/>
      <c r="Q4403" s="187"/>
    </row>
    <row r="4404" spans="7:17" x14ac:dyDescent="0.3">
      <c r="G4404" s="145" t="s">
        <v>52</v>
      </c>
      <c r="H4404" s="145" t="s">
        <v>53</v>
      </c>
      <c r="I4404" s="130">
        <v>2009</v>
      </c>
      <c r="J4404" s="146" t="s">
        <v>6</v>
      </c>
      <c r="K4404" s="129">
        <v>187614</v>
      </c>
      <c r="L4404" s="121"/>
      <c r="M4404" s="121"/>
      <c r="N4404" s="121"/>
      <c r="O4404" s="136"/>
      <c r="P4404" s="136"/>
      <c r="Q4404" s="187"/>
    </row>
    <row r="4405" spans="7:17" x14ac:dyDescent="0.3">
      <c r="G4405" s="145" t="s">
        <v>52</v>
      </c>
      <c r="H4405" s="145" t="s">
        <v>53</v>
      </c>
      <c r="I4405" s="130">
        <v>2009</v>
      </c>
      <c r="J4405" s="146" t="s">
        <v>7</v>
      </c>
      <c r="K4405" s="129">
        <v>1005592</v>
      </c>
      <c r="L4405" s="121"/>
      <c r="M4405" s="121"/>
      <c r="N4405" s="121"/>
      <c r="O4405" s="136"/>
      <c r="P4405" s="136"/>
      <c r="Q4405" s="187"/>
    </row>
    <row r="4406" spans="7:17" x14ac:dyDescent="0.3">
      <c r="G4406" s="145" t="s">
        <v>52</v>
      </c>
      <c r="H4406" s="145" t="s">
        <v>53</v>
      </c>
      <c r="I4406" s="130">
        <v>2009</v>
      </c>
      <c r="J4406" s="146" t="s">
        <v>8</v>
      </c>
      <c r="K4406" s="129">
        <v>18725</v>
      </c>
      <c r="L4406" s="121"/>
      <c r="M4406" s="121"/>
      <c r="N4406" s="121"/>
      <c r="O4406" s="136"/>
      <c r="P4406" s="136"/>
      <c r="Q4406" s="187"/>
    </row>
    <row r="4407" spans="7:17" x14ac:dyDescent="0.3">
      <c r="G4407" s="145" t="s">
        <v>52</v>
      </c>
      <c r="H4407" s="145" t="s">
        <v>53</v>
      </c>
      <c r="I4407" s="130">
        <v>2009</v>
      </c>
      <c r="J4407" s="146" t="s">
        <v>9</v>
      </c>
      <c r="K4407" s="129">
        <v>13616</v>
      </c>
      <c r="L4407" s="121"/>
      <c r="M4407" s="121"/>
      <c r="N4407" s="121"/>
      <c r="O4407" s="136"/>
      <c r="P4407" s="136"/>
      <c r="Q4407" s="187"/>
    </row>
    <row r="4408" spans="7:17" x14ac:dyDescent="0.3">
      <c r="G4408" s="145" t="s">
        <v>52</v>
      </c>
      <c r="H4408" s="145" t="s">
        <v>53</v>
      </c>
      <c r="I4408" s="130">
        <v>2009</v>
      </c>
      <c r="J4408" s="146" t="s">
        <v>10</v>
      </c>
      <c r="K4408" s="129">
        <v>20789</v>
      </c>
      <c r="L4408" s="121"/>
      <c r="M4408" s="121"/>
      <c r="N4408" s="121"/>
      <c r="O4408" s="136"/>
      <c r="P4408" s="136"/>
      <c r="Q4408" s="187"/>
    </row>
    <row r="4409" spans="7:17" x14ac:dyDescent="0.3">
      <c r="G4409" s="145" t="s">
        <v>52</v>
      </c>
      <c r="H4409" s="145" t="s">
        <v>53</v>
      </c>
      <c r="I4409" s="130">
        <v>2009</v>
      </c>
      <c r="J4409" s="146" t="s">
        <v>11</v>
      </c>
      <c r="K4409" s="129">
        <v>11544</v>
      </c>
      <c r="L4409" s="121"/>
      <c r="M4409" s="121"/>
      <c r="N4409" s="121"/>
      <c r="O4409" s="136"/>
      <c r="P4409" s="136"/>
      <c r="Q4409" s="187"/>
    </row>
    <row r="4410" spans="7:17" x14ac:dyDescent="0.3">
      <c r="G4410" s="145" t="s">
        <v>52</v>
      </c>
      <c r="H4410" s="145" t="s">
        <v>53</v>
      </c>
      <c r="I4410" s="130">
        <v>2009</v>
      </c>
      <c r="J4410" s="146" t="s">
        <v>12</v>
      </c>
      <c r="K4410" s="129">
        <v>11829</v>
      </c>
      <c r="L4410" s="121"/>
      <c r="M4410" s="121"/>
      <c r="N4410" s="121"/>
      <c r="O4410" s="136"/>
      <c r="P4410" s="136"/>
      <c r="Q4410" s="187"/>
    </row>
    <row r="4411" spans="7:17" x14ac:dyDescent="0.3">
      <c r="G4411" s="145" t="s">
        <v>52</v>
      </c>
      <c r="H4411" s="145" t="s">
        <v>53</v>
      </c>
      <c r="I4411" s="130">
        <v>2009</v>
      </c>
      <c r="J4411" s="146" t="s">
        <v>13</v>
      </c>
      <c r="K4411" s="129">
        <v>11562</v>
      </c>
      <c r="L4411" s="121"/>
      <c r="M4411" s="121"/>
      <c r="N4411" s="121"/>
      <c r="O4411" s="136"/>
      <c r="P4411" s="136"/>
      <c r="Q4411" s="187"/>
    </row>
    <row r="4412" spans="7:17" x14ac:dyDescent="0.3">
      <c r="G4412" s="145" t="s">
        <v>52</v>
      </c>
      <c r="H4412" s="145" t="s">
        <v>53</v>
      </c>
      <c r="I4412" s="130">
        <v>2009</v>
      </c>
      <c r="J4412" s="146" t="s">
        <v>14</v>
      </c>
      <c r="K4412" s="129">
        <v>19968</v>
      </c>
      <c r="L4412" s="121"/>
      <c r="M4412" s="121"/>
      <c r="N4412" s="121"/>
      <c r="O4412" s="136"/>
      <c r="P4412" s="136"/>
      <c r="Q4412" s="187"/>
    </row>
    <row r="4413" spans="7:17" x14ac:dyDescent="0.3">
      <c r="G4413" s="145" t="s">
        <v>52</v>
      </c>
      <c r="H4413" s="145" t="s">
        <v>53</v>
      </c>
      <c r="I4413" s="130">
        <v>2009</v>
      </c>
      <c r="J4413" s="146" t="s">
        <v>15</v>
      </c>
      <c r="K4413" s="129">
        <v>15546</v>
      </c>
      <c r="L4413" s="121"/>
      <c r="M4413" s="121"/>
      <c r="N4413" s="121"/>
      <c r="O4413" s="136"/>
      <c r="P4413" s="136"/>
      <c r="Q4413" s="187"/>
    </row>
    <row r="4414" spans="7:17" x14ac:dyDescent="0.3">
      <c r="G4414" s="145" t="s">
        <v>54</v>
      </c>
      <c r="H4414" s="145" t="s">
        <v>54</v>
      </c>
      <c r="I4414" s="130">
        <v>2009</v>
      </c>
      <c r="J4414" s="146" t="s">
        <v>4</v>
      </c>
      <c r="K4414" s="129">
        <v>563</v>
      </c>
      <c r="L4414" s="121"/>
      <c r="M4414" s="121"/>
      <c r="N4414" s="121"/>
      <c r="O4414" s="136"/>
      <c r="P4414" s="136"/>
      <c r="Q4414" s="187"/>
    </row>
    <row r="4415" spans="7:17" x14ac:dyDescent="0.3">
      <c r="G4415" s="145" t="s">
        <v>54</v>
      </c>
      <c r="H4415" s="145" t="s">
        <v>54</v>
      </c>
      <c r="I4415" s="130">
        <v>2009</v>
      </c>
      <c r="J4415" s="146" t="s">
        <v>5</v>
      </c>
      <c r="K4415" s="129">
        <v>11</v>
      </c>
      <c r="L4415" s="121"/>
      <c r="M4415" s="121"/>
      <c r="N4415" s="121"/>
      <c r="O4415" s="136"/>
      <c r="P4415" s="136"/>
      <c r="Q4415" s="187"/>
    </row>
    <row r="4416" spans="7:17" x14ac:dyDescent="0.3">
      <c r="G4416" s="145" t="s">
        <v>54</v>
      </c>
      <c r="H4416" s="145" t="s">
        <v>54</v>
      </c>
      <c r="I4416" s="130">
        <v>2009</v>
      </c>
      <c r="J4416" s="146" t="s">
        <v>6</v>
      </c>
      <c r="K4416" s="129">
        <v>1947</v>
      </c>
      <c r="L4416" s="121"/>
      <c r="M4416" s="121"/>
      <c r="N4416" s="121"/>
      <c r="O4416" s="136"/>
      <c r="P4416" s="136"/>
      <c r="Q4416" s="187"/>
    </row>
    <row r="4417" spans="7:17" x14ac:dyDescent="0.3">
      <c r="G4417" s="145" t="s">
        <v>54</v>
      </c>
      <c r="H4417" s="145" t="s">
        <v>54</v>
      </c>
      <c r="I4417" s="130">
        <v>2009</v>
      </c>
      <c r="J4417" s="146" t="s">
        <v>7</v>
      </c>
      <c r="K4417" s="129">
        <v>267</v>
      </c>
      <c r="L4417" s="121"/>
      <c r="M4417" s="121"/>
      <c r="N4417" s="121"/>
      <c r="O4417" s="136"/>
      <c r="P4417" s="136"/>
      <c r="Q4417" s="187"/>
    </row>
    <row r="4418" spans="7:17" x14ac:dyDescent="0.3">
      <c r="G4418" s="145" t="s">
        <v>54</v>
      </c>
      <c r="H4418" s="145" t="s">
        <v>54</v>
      </c>
      <c r="I4418" s="130">
        <v>2009</v>
      </c>
      <c r="J4418" s="146" t="s">
        <v>8</v>
      </c>
      <c r="K4418" s="129">
        <v>4340</v>
      </c>
      <c r="L4418" s="121"/>
      <c r="M4418" s="121"/>
      <c r="N4418" s="121"/>
      <c r="O4418" s="136"/>
      <c r="P4418" s="136"/>
      <c r="Q4418" s="187"/>
    </row>
    <row r="4419" spans="7:17" x14ac:dyDescent="0.3">
      <c r="G4419" s="145" t="s">
        <v>54</v>
      </c>
      <c r="H4419" s="145" t="s">
        <v>54</v>
      </c>
      <c r="I4419" s="130">
        <v>2009</v>
      </c>
      <c r="J4419" s="146" t="s">
        <v>9</v>
      </c>
      <c r="K4419" s="129">
        <v>981</v>
      </c>
      <c r="L4419" s="121"/>
      <c r="M4419" s="121"/>
      <c r="N4419" s="121"/>
      <c r="O4419" s="136"/>
      <c r="P4419" s="136"/>
      <c r="Q4419" s="187"/>
    </row>
    <row r="4420" spans="7:17" x14ac:dyDescent="0.3">
      <c r="G4420" s="145" t="s">
        <v>54</v>
      </c>
      <c r="H4420" s="145" t="s">
        <v>54</v>
      </c>
      <c r="I4420" s="130">
        <v>2009</v>
      </c>
      <c r="J4420" s="146" t="s">
        <v>10</v>
      </c>
      <c r="K4420" s="129">
        <v>8562</v>
      </c>
      <c r="L4420" s="121"/>
      <c r="M4420" s="121"/>
      <c r="N4420" s="121"/>
      <c r="O4420" s="136"/>
      <c r="P4420" s="136"/>
      <c r="Q4420" s="187"/>
    </row>
    <row r="4421" spans="7:17" x14ac:dyDescent="0.3">
      <c r="G4421" s="145" t="s">
        <v>54</v>
      </c>
      <c r="H4421" s="145" t="s">
        <v>54</v>
      </c>
      <c r="I4421" s="130">
        <v>2009</v>
      </c>
      <c r="J4421" s="146" t="s">
        <v>11</v>
      </c>
      <c r="K4421" s="129">
        <v>106</v>
      </c>
      <c r="L4421" s="121"/>
      <c r="M4421" s="121"/>
      <c r="N4421" s="121"/>
      <c r="O4421" s="136"/>
      <c r="P4421" s="136"/>
      <c r="Q4421" s="187"/>
    </row>
    <row r="4422" spans="7:17" x14ac:dyDescent="0.3">
      <c r="G4422" s="145" t="s">
        <v>54</v>
      </c>
      <c r="H4422" s="145" t="s">
        <v>54</v>
      </c>
      <c r="I4422" s="130">
        <v>2009</v>
      </c>
      <c r="J4422" s="146" t="s">
        <v>12</v>
      </c>
      <c r="K4422" s="129">
        <v>207</v>
      </c>
      <c r="L4422" s="121"/>
      <c r="M4422" s="121"/>
      <c r="N4422" s="121"/>
      <c r="O4422" s="136"/>
      <c r="P4422" s="136"/>
      <c r="Q4422" s="187"/>
    </row>
    <row r="4423" spans="7:17" x14ac:dyDescent="0.3">
      <c r="G4423" s="145" t="s">
        <v>54</v>
      </c>
      <c r="H4423" s="145" t="s">
        <v>54</v>
      </c>
      <c r="I4423" s="130">
        <v>2009</v>
      </c>
      <c r="J4423" s="146" t="s">
        <v>13</v>
      </c>
      <c r="K4423" s="129">
        <v>182</v>
      </c>
      <c r="L4423" s="121"/>
      <c r="M4423" s="121"/>
      <c r="N4423" s="121"/>
      <c r="O4423" s="136"/>
      <c r="P4423" s="136"/>
      <c r="Q4423" s="187"/>
    </row>
    <row r="4424" spans="7:17" x14ac:dyDescent="0.3">
      <c r="G4424" s="145" t="s">
        <v>54</v>
      </c>
      <c r="H4424" s="145" t="s">
        <v>54</v>
      </c>
      <c r="I4424" s="130">
        <v>2009</v>
      </c>
      <c r="J4424" s="146" t="s">
        <v>14</v>
      </c>
      <c r="K4424" s="129">
        <v>127</v>
      </c>
      <c r="L4424" s="121"/>
      <c r="M4424" s="121"/>
      <c r="N4424" s="121"/>
      <c r="O4424" s="136"/>
      <c r="P4424" s="136"/>
      <c r="Q4424" s="187"/>
    </row>
    <row r="4425" spans="7:17" x14ac:dyDescent="0.3">
      <c r="G4425" s="145" t="s">
        <v>54</v>
      </c>
      <c r="H4425" s="145" t="s">
        <v>54</v>
      </c>
      <c r="I4425" s="130">
        <v>2009</v>
      </c>
      <c r="J4425" s="146" t="s">
        <v>15</v>
      </c>
      <c r="K4425" s="129">
        <v>243</v>
      </c>
      <c r="L4425" s="121"/>
      <c r="M4425" s="121"/>
      <c r="N4425" s="121"/>
      <c r="O4425" s="136"/>
      <c r="P4425" s="136"/>
      <c r="Q4425" s="187"/>
    </row>
    <row r="4426" spans="7:17" x14ac:dyDescent="0.3">
      <c r="G4426" s="145" t="s">
        <v>19</v>
      </c>
      <c r="H4426" s="145" t="s">
        <v>59</v>
      </c>
      <c r="I4426" s="130">
        <v>2008</v>
      </c>
      <c r="J4426" s="146" t="s">
        <v>4</v>
      </c>
      <c r="K4426" s="129">
        <v>1052</v>
      </c>
      <c r="L4426" s="121"/>
      <c r="M4426" s="121"/>
      <c r="N4426" s="121"/>
      <c r="O4426" s="136"/>
      <c r="P4426" s="136"/>
      <c r="Q4426" s="187"/>
    </row>
    <row r="4427" spans="7:17" x14ac:dyDescent="0.3">
      <c r="G4427" s="145" t="s">
        <v>19</v>
      </c>
      <c r="H4427" s="145" t="s">
        <v>59</v>
      </c>
      <c r="I4427" s="130">
        <v>2008</v>
      </c>
      <c r="J4427" s="146" t="s">
        <v>5</v>
      </c>
      <c r="K4427" s="129">
        <v>986</v>
      </c>
      <c r="L4427" s="121"/>
      <c r="M4427" s="121"/>
      <c r="N4427" s="121"/>
      <c r="O4427" s="136"/>
      <c r="P4427" s="136"/>
      <c r="Q4427" s="187"/>
    </row>
    <row r="4428" spans="7:17" x14ac:dyDescent="0.3">
      <c r="G4428" s="145" t="s">
        <v>19</v>
      </c>
      <c r="H4428" s="145" t="s">
        <v>59</v>
      </c>
      <c r="I4428" s="130">
        <v>2008</v>
      </c>
      <c r="J4428" s="146" t="s">
        <v>6</v>
      </c>
      <c r="K4428" s="129">
        <v>978</v>
      </c>
      <c r="L4428" s="121"/>
      <c r="M4428" s="121"/>
      <c r="N4428" s="121"/>
      <c r="O4428" s="136"/>
      <c r="P4428" s="136"/>
      <c r="Q4428" s="187"/>
    </row>
    <row r="4429" spans="7:17" x14ac:dyDescent="0.3">
      <c r="G4429" s="145" t="s">
        <v>19</v>
      </c>
      <c r="H4429" s="145" t="s">
        <v>59</v>
      </c>
      <c r="I4429" s="130">
        <v>2008</v>
      </c>
      <c r="J4429" s="146" t="s">
        <v>7</v>
      </c>
      <c r="K4429" s="129">
        <v>1010</v>
      </c>
      <c r="L4429" s="121"/>
      <c r="M4429" s="121"/>
      <c r="N4429" s="121"/>
      <c r="O4429" s="136"/>
      <c r="P4429" s="136"/>
      <c r="Q4429" s="187"/>
    </row>
    <row r="4430" spans="7:17" x14ac:dyDescent="0.3">
      <c r="G4430" s="145" t="s">
        <v>19</v>
      </c>
      <c r="H4430" s="145" t="s">
        <v>59</v>
      </c>
      <c r="I4430" s="130">
        <v>2008</v>
      </c>
      <c r="J4430" s="146" t="s">
        <v>8</v>
      </c>
      <c r="K4430" s="129">
        <v>1150</v>
      </c>
      <c r="L4430" s="121"/>
      <c r="M4430" s="121"/>
      <c r="N4430" s="121"/>
      <c r="O4430" s="136"/>
      <c r="P4430" s="136"/>
      <c r="Q4430" s="187"/>
    </row>
    <row r="4431" spans="7:17" x14ac:dyDescent="0.3">
      <c r="G4431" s="145" t="s">
        <v>19</v>
      </c>
      <c r="H4431" s="145" t="s">
        <v>59</v>
      </c>
      <c r="I4431" s="130">
        <v>2008</v>
      </c>
      <c r="J4431" s="146" t="s">
        <v>9</v>
      </c>
      <c r="K4431" s="129">
        <v>1393</v>
      </c>
      <c r="L4431" s="121"/>
      <c r="M4431" s="121"/>
      <c r="N4431" s="121"/>
      <c r="O4431" s="136"/>
      <c r="P4431" s="136"/>
      <c r="Q4431" s="187"/>
    </row>
    <row r="4432" spans="7:17" x14ac:dyDescent="0.3">
      <c r="G4432" s="145" t="s">
        <v>19</v>
      </c>
      <c r="H4432" s="145" t="s">
        <v>59</v>
      </c>
      <c r="I4432" s="130">
        <v>2008</v>
      </c>
      <c r="J4432" s="146" t="s">
        <v>10</v>
      </c>
      <c r="K4432" s="129">
        <v>1646</v>
      </c>
      <c r="L4432" s="121"/>
      <c r="M4432" s="121"/>
      <c r="N4432" s="121"/>
      <c r="O4432" s="136"/>
      <c r="P4432" s="136"/>
      <c r="Q4432" s="187"/>
    </row>
    <row r="4433" spans="7:17" x14ac:dyDescent="0.3">
      <c r="G4433" s="145" t="s">
        <v>19</v>
      </c>
      <c r="H4433" s="145" t="s">
        <v>59</v>
      </c>
      <c r="I4433" s="130">
        <v>2008</v>
      </c>
      <c r="J4433" s="146" t="s">
        <v>11</v>
      </c>
      <c r="K4433" s="129">
        <v>1344</v>
      </c>
      <c r="L4433" s="121"/>
      <c r="M4433" s="121"/>
      <c r="N4433" s="121"/>
      <c r="O4433" s="136"/>
      <c r="P4433" s="136"/>
      <c r="Q4433" s="187"/>
    </row>
    <row r="4434" spans="7:17" x14ac:dyDescent="0.3">
      <c r="G4434" s="145" t="s">
        <v>19</v>
      </c>
      <c r="H4434" s="145" t="s">
        <v>59</v>
      </c>
      <c r="I4434" s="130">
        <v>2008</v>
      </c>
      <c r="J4434" s="146" t="s">
        <v>12</v>
      </c>
      <c r="K4434" s="129">
        <v>1467</v>
      </c>
      <c r="L4434" s="121"/>
      <c r="M4434" s="121"/>
      <c r="N4434" s="121"/>
      <c r="O4434" s="136"/>
      <c r="P4434" s="136"/>
      <c r="Q4434" s="187"/>
    </row>
    <row r="4435" spans="7:17" x14ac:dyDescent="0.3">
      <c r="G4435" s="145" t="s">
        <v>19</v>
      </c>
      <c r="H4435" s="145" t="s">
        <v>59</v>
      </c>
      <c r="I4435" s="130">
        <v>2008</v>
      </c>
      <c r="J4435" s="146" t="s">
        <v>13</v>
      </c>
      <c r="K4435" s="129">
        <v>1608</v>
      </c>
      <c r="L4435" s="121"/>
      <c r="M4435" s="121"/>
      <c r="N4435" s="121"/>
      <c r="O4435" s="136"/>
      <c r="P4435" s="136"/>
      <c r="Q4435" s="187"/>
    </row>
    <row r="4436" spans="7:17" x14ac:dyDescent="0.3">
      <c r="G4436" s="145" t="s">
        <v>19</v>
      </c>
      <c r="H4436" s="145" t="s">
        <v>59</v>
      </c>
      <c r="I4436" s="130">
        <v>2008</v>
      </c>
      <c r="J4436" s="146" t="s">
        <v>14</v>
      </c>
      <c r="K4436" s="129">
        <v>1276</v>
      </c>
      <c r="L4436" s="121"/>
      <c r="M4436" s="121"/>
      <c r="N4436" s="121"/>
      <c r="O4436" s="136"/>
      <c r="P4436" s="136"/>
      <c r="Q4436" s="187"/>
    </row>
    <row r="4437" spans="7:17" x14ac:dyDescent="0.3">
      <c r="G4437" s="145" t="s">
        <v>19</v>
      </c>
      <c r="H4437" s="145" t="s">
        <v>59</v>
      </c>
      <c r="I4437" s="130">
        <v>2008</v>
      </c>
      <c r="J4437" s="146" t="s">
        <v>15</v>
      </c>
      <c r="K4437" s="129">
        <v>1422</v>
      </c>
      <c r="L4437" s="121"/>
      <c r="M4437" s="121"/>
      <c r="N4437" s="121"/>
      <c r="O4437" s="136"/>
      <c r="P4437" s="136"/>
      <c r="Q4437" s="187"/>
    </row>
    <row r="4438" spans="7:17" x14ac:dyDescent="0.3">
      <c r="G4438" s="145" t="s">
        <v>19</v>
      </c>
      <c r="H4438" s="145" t="s">
        <v>60</v>
      </c>
      <c r="I4438" s="130">
        <v>2008</v>
      </c>
      <c r="J4438" s="146" t="s">
        <v>6</v>
      </c>
      <c r="K4438" s="129">
        <v>1</v>
      </c>
      <c r="L4438" s="121"/>
      <c r="M4438" s="121"/>
      <c r="N4438" s="121"/>
      <c r="O4438" s="136"/>
      <c r="P4438" s="136"/>
      <c r="Q4438" s="187"/>
    </row>
    <row r="4439" spans="7:17" x14ac:dyDescent="0.3">
      <c r="G4439" s="145" t="s">
        <v>19</v>
      </c>
      <c r="H4439" s="145" t="s">
        <v>60</v>
      </c>
      <c r="I4439" s="130">
        <v>2008</v>
      </c>
      <c r="J4439" s="146" t="s">
        <v>7</v>
      </c>
      <c r="K4439" s="129">
        <v>1</v>
      </c>
      <c r="L4439" s="121"/>
      <c r="M4439" s="121"/>
      <c r="N4439" s="121"/>
      <c r="O4439" s="136"/>
      <c r="P4439" s="136"/>
      <c r="Q4439" s="187"/>
    </row>
    <row r="4440" spans="7:17" x14ac:dyDescent="0.3">
      <c r="G4440" s="145" t="s">
        <v>19</v>
      </c>
      <c r="H4440" s="145" t="s">
        <v>60</v>
      </c>
      <c r="I4440" s="130">
        <v>2008</v>
      </c>
      <c r="J4440" s="146" t="s">
        <v>11</v>
      </c>
      <c r="K4440" s="129">
        <v>1</v>
      </c>
      <c r="L4440" s="121"/>
      <c r="M4440" s="121"/>
      <c r="N4440" s="121"/>
      <c r="O4440" s="136"/>
      <c r="P4440" s="136"/>
      <c r="Q4440" s="187"/>
    </row>
    <row r="4441" spans="7:17" x14ac:dyDescent="0.3">
      <c r="G4441" s="145" t="s">
        <v>19</v>
      </c>
      <c r="H4441" s="145" t="s">
        <v>61</v>
      </c>
      <c r="I4441" s="130">
        <v>2008</v>
      </c>
      <c r="J4441" s="146" t="s">
        <v>15</v>
      </c>
      <c r="K4441" s="129">
        <v>1</v>
      </c>
      <c r="L4441" s="121"/>
      <c r="M4441" s="121"/>
      <c r="N4441" s="121"/>
      <c r="O4441" s="136"/>
      <c r="P4441" s="136"/>
      <c r="Q4441" s="187"/>
    </row>
    <row r="4442" spans="7:17" x14ac:dyDescent="0.3">
      <c r="G4442" s="145" t="s">
        <v>19</v>
      </c>
      <c r="H4442" s="145" t="s">
        <v>62</v>
      </c>
      <c r="I4442" s="130">
        <v>2008</v>
      </c>
      <c r="J4442" s="146" t="s">
        <v>4</v>
      </c>
      <c r="K4442" s="129">
        <v>1</v>
      </c>
      <c r="L4442" s="121"/>
      <c r="M4442" s="121"/>
      <c r="N4442" s="121"/>
      <c r="O4442" s="136"/>
      <c r="P4442" s="136"/>
      <c r="Q4442" s="187"/>
    </row>
    <row r="4443" spans="7:17" x14ac:dyDescent="0.3">
      <c r="G4443" s="145" t="s">
        <v>19</v>
      </c>
      <c r="H4443" s="145" t="s">
        <v>62</v>
      </c>
      <c r="I4443" s="130">
        <v>2008</v>
      </c>
      <c r="J4443" s="146" t="s">
        <v>5</v>
      </c>
      <c r="K4443" s="129">
        <v>7</v>
      </c>
      <c r="L4443" s="121"/>
      <c r="M4443" s="121"/>
      <c r="N4443" s="121"/>
      <c r="O4443" s="136"/>
      <c r="P4443" s="136"/>
      <c r="Q4443" s="187"/>
    </row>
    <row r="4444" spans="7:17" x14ac:dyDescent="0.3">
      <c r="G4444" s="145" t="s">
        <v>19</v>
      </c>
      <c r="H4444" s="145" t="s">
        <v>62</v>
      </c>
      <c r="I4444" s="130">
        <v>2008</v>
      </c>
      <c r="J4444" s="146" t="s">
        <v>6</v>
      </c>
      <c r="K4444" s="129">
        <v>4</v>
      </c>
      <c r="L4444" s="121"/>
      <c r="M4444" s="121"/>
      <c r="N4444" s="121"/>
      <c r="O4444" s="136"/>
      <c r="P4444" s="136"/>
      <c r="Q4444" s="187"/>
    </row>
    <row r="4445" spans="7:17" x14ac:dyDescent="0.3">
      <c r="G4445" s="145" t="s">
        <v>19</v>
      </c>
      <c r="H4445" s="145" t="s">
        <v>62</v>
      </c>
      <c r="I4445" s="130">
        <v>2008</v>
      </c>
      <c r="J4445" s="146" t="s">
        <v>7</v>
      </c>
      <c r="K4445" s="129">
        <v>3</v>
      </c>
      <c r="L4445" s="121"/>
      <c r="M4445" s="121"/>
      <c r="N4445" s="121"/>
      <c r="O4445" s="136"/>
      <c r="P4445" s="136"/>
      <c r="Q4445" s="187"/>
    </row>
    <row r="4446" spans="7:17" x14ac:dyDescent="0.3">
      <c r="G4446" s="145" t="s">
        <v>19</v>
      </c>
      <c r="H4446" s="145" t="s">
        <v>62</v>
      </c>
      <c r="I4446" s="130">
        <v>2008</v>
      </c>
      <c r="J4446" s="146" t="s">
        <v>8</v>
      </c>
      <c r="K4446" s="129">
        <v>12</v>
      </c>
      <c r="L4446" s="121"/>
      <c r="M4446" s="121"/>
      <c r="N4446" s="121"/>
      <c r="O4446" s="136"/>
      <c r="P4446" s="136"/>
      <c r="Q4446" s="187"/>
    </row>
    <row r="4447" spans="7:17" x14ac:dyDescent="0.3">
      <c r="G4447" s="145" t="s">
        <v>19</v>
      </c>
      <c r="H4447" s="145" t="s">
        <v>62</v>
      </c>
      <c r="I4447" s="130">
        <v>2008</v>
      </c>
      <c r="J4447" s="146" t="s">
        <v>9</v>
      </c>
      <c r="K4447" s="129">
        <v>13</v>
      </c>
      <c r="L4447" s="121"/>
      <c r="M4447" s="121"/>
      <c r="N4447" s="121"/>
      <c r="O4447" s="136"/>
      <c r="P4447" s="136"/>
      <c r="Q4447" s="187"/>
    </row>
    <row r="4448" spans="7:17" x14ac:dyDescent="0.3">
      <c r="G4448" s="145" t="s">
        <v>19</v>
      </c>
      <c r="H4448" s="145" t="s">
        <v>62</v>
      </c>
      <c r="I4448" s="130">
        <v>2008</v>
      </c>
      <c r="J4448" s="146" t="s">
        <v>10</v>
      </c>
      <c r="K4448" s="129">
        <v>11</v>
      </c>
      <c r="L4448" s="121"/>
      <c r="M4448" s="121"/>
      <c r="N4448" s="121"/>
      <c r="O4448" s="136"/>
      <c r="P4448" s="136"/>
      <c r="Q4448" s="187"/>
    </row>
    <row r="4449" spans="7:17" x14ac:dyDescent="0.3">
      <c r="G4449" s="145" t="s">
        <v>19</v>
      </c>
      <c r="H4449" s="145" t="s">
        <v>62</v>
      </c>
      <c r="I4449" s="130">
        <v>2008</v>
      </c>
      <c r="J4449" s="146" t="s">
        <v>11</v>
      </c>
      <c r="K4449" s="129">
        <v>9</v>
      </c>
      <c r="L4449" s="121"/>
      <c r="M4449" s="121"/>
      <c r="N4449" s="121"/>
      <c r="O4449" s="136"/>
      <c r="P4449" s="136"/>
      <c r="Q4449" s="187"/>
    </row>
    <row r="4450" spans="7:17" x14ac:dyDescent="0.3">
      <c r="G4450" s="145" t="s">
        <v>19</v>
      </c>
      <c r="H4450" s="145" t="s">
        <v>62</v>
      </c>
      <c r="I4450" s="130">
        <v>2008</v>
      </c>
      <c r="J4450" s="146" t="s">
        <v>12</v>
      </c>
      <c r="K4450" s="129">
        <v>57</v>
      </c>
      <c r="L4450" s="121"/>
      <c r="M4450" s="121"/>
      <c r="N4450" s="121"/>
      <c r="O4450" s="136"/>
      <c r="P4450" s="136"/>
      <c r="Q4450" s="187"/>
    </row>
    <row r="4451" spans="7:17" x14ac:dyDescent="0.3">
      <c r="G4451" s="145" t="s">
        <v>19</v>
      </c>
      <c r="H4451" s="145" t="s">
        <v>62</v>
      </c>
      <c r="I4451" s="130">
        <v>2008</v>
      </c>
      <c r="J4451" s="146" t="s">
        <v>13</v>
      </c>
      <c r="K4451" s="129">
        <v>9</v>
      </c>
      <c r="L4451" s="121"/>
      <c r="M4451" s="121"/>
      <c r="N4451" s="121"/>
      <c r="O4451" s="136"/>
      <c r="P4451" s="136"/>
      <c r="Q4451" s="187"/>
    </row>
    <row r="4452" spans="7:17" x14ac:dyDescent="0.3">
      <c r="G4452" s="145" t="s">
        <v>19</v>
      </c>
      <c r="H4452" s="145" t="s">
        <v>62</v>
      </c>
      <c r="I4452" s="130">
        <v>2008</v>
      </c>
      <c r="J4452" s="146" t="s">
        <v>14</v>
      </c>
      <c r="K4452" s="129">
        <v>51</v>
      </c>
      <c r="L4452" s="121"/>
      <c r="M4452" s="121"/>
      <c r="N4452" s="121"/>
      <c r="O4452" s="136"/>
      <c r="P4452" s="136"/>
      <c r="Q4452" s="187"/>
    </row>
    <row r="4453" spans="7:17" x14ac:dyDescent="0.3">
      <c r="G4453" s="145" t="s">
        <v>19</v>
      </c>
      <c r="H4453" s="145" t="s">
        <v>62</v>
      </c>
      <c r="I4453" s="130">
        <v>2008</v>
      </c>
      <c r="J4453" s="146" t="s">
        <v>15</v>
      </c>
      <c r="K4453" s="129">
        <v>21</v>
      </c>
      <c r="L4453" s="121"/>
      <c r="M4453" s="121"/>
      <c r="N4453" s="121"/>
      <c r="O4453" s="136"/>
      <c r="P4453" s="136"/>
      <c r="Q4453" s="187"/>
    </row>
    <row r="4454" spans="7:17" x14ac:dyDescent="0.3">
      <c r="G4454" s="145" t="s">
        <v>19</v>
      </c>
      <c r="H4454" s="145" t="s">
        <v>63</v>
      </c>
      <c r="I4454" s="130">
        <v>2008</v>
      </c>
      <c r="J4454" s="146" t="s">
        <v>4</v>
      </c>
      <c r="K4454" s="129">
        <v>49</v>
      </c>
      <c r="L4454" s="121"/>
      <c r="M4454" s="121"/>
      <c r="N4454" s="121"/>
      <c r="O4454" s="136"/>
      <c r="P4454" s="136"/>
      <c r="Q4454" s="187"/>
    </row>
    <row r="4455" spans="7:17" x14ac:dyDescent="0.3">
      <c r="G4455" s="145" t="s">
        <v>19</v>
      </c>
      <c r="H4455" s="145" t="s">
        <v>63</v>
      </c>
      <c r="I4455" s="130">
        <v>2008</v>
      </c>
      <c r="J4455" s="146" t="s">
        <v>5</v>
      </c>
      <c r="K4455" s="129">
        <v>44</v>
      </c>
      <c r="L4455" s="121"/>
      <c r="M4455" s="121"/>
      <c r="N4455" s="121"/>
      <c r="O4455" s="136"/>
      <c r="P4455" s="136"/>
      <c r="Q4455" s="187"/>
    </row>
    <row r="4456" spans="7:17" x14ac:dyDescent="0.3">
      <c r="G4456" s="145" t="s">
        <v>19</v>
      </c>
      <c r="H4456" s="145" t="s">
        <v>63</v>
      </c>
      <c r="I4456" s="130">
        <v>2008</v>
      </c>
      <c r="J4456" s="146" t="s">
        <v>6</v>
      </c>
      <c r="K4456" s="129">
        <v>85</v>
      </c>
      <c r="L4456" s="121"/>
      <c r="M4456" s="121"/>
      <c r="N4456" s="121"/>
      <c r="O4456" s="136"/>
      <c r="P4456" s="136"/>
      <c r="Q4456" s="187"/>
    </row>
    <row r="4457" spans="7:17" x14ac:dyDescent="0.3">
      <c r="G4457" s="145" t="s">
        <v>19</v>
      </c>
      <c r="H4457" s="145" t="s">
        <v>63</v>
      </c>
      <c r="I4457" s="130">
        <v>2008</v>
      </c>
      <c r="J4457" s="146" t="s">
        <v>7</v>
      </c>
      <c r="K4457" s="129">
        <v>64</v>
      </c>
      <c r="L4457" s="121"/>
      <c r="M4457" s="121"/>
      <c r="N4457" s="121"/>
      <c r="O4457" s="136"/>
      <c r="P4457" s="136"/>
      <c r="Q4457" s="187"/>
    </row>
    <row r="4458" spans="7:17" x14ac:dyDescent="0.3">
      <c r="G4458" s="145" t="s">
        <v>19</v>
      </c>
      <c r="H4458" s="145" t="s">
        <v>63</v>
      </c>
      <c r="I4458" s="130">
        <v>2008</v>
      </c>
      <c r="J4458" s="146" t="s">
        <v>8</v>
      </c>
      <c r="K4458" s="129">
        <v>79</v>
      </c>
      <c r="L4458" s="121"/>
      <c r="M4458" s="121"/>
      <c r="N4458" s="121"/>
      <c r="O4458" s="136"/>
      <c r="P4458" s="136"/>
      <c r="Q4458" s="187"/>
    </row>
    <row r="4459" spans="7:17" x14ac:dyDescent="0.3">
      <c r="G4459" s="145" t="s">
        <v>19</v>
      </c>
      <c r="H4459" s="145" t="s">
        <v>63</v>
      </c>
      <c r="I4459" s="130">
        <v>2008</v>
      </c>
      <c r="J4459" s="146" t="s">
        <v>9</v>
      </c>
      <c r="K4459" s="129">
        <v>77</v>
      </c>
      <c r="L4459" s="121"/>
      <c r="M4459" s="121"/>
      <c r="N4459" s="121"/>
      <c r="O4459" s="136"/>
      <c r="P4459" s="136"/>
      <c r="Q4459" s="187"/>
    </row>
    <row r="4460" spans="7:17" x14ac:dyDescent="0.3">
      <c r="G4460" s="145" t="s">
        <v>19</v>
      </c>
      <c r="H4460" s="145" t="s">
        <v>63</v>
      </c>
      <c r="I4460" s="130">
        <v>2008</v>
      </c>
      <c r="J4460" s="146" t="s">
        <v>10</v>
      </c>
      <c r="K4460" s="129">
        <v>96</v>
      </c>
      <c r="L4460" s="121"/>
      <c r="M4460" s="121"/>
      <c r="N4460" s="121"/>
      <c r="O4460" s="136"/>
      <c r="P4460" s="136"/>
      <c r="Q4460" s="187"/>
    </row>
    <row r="4461" spans="7:17" x14ac:dyDescent="0.3">
      <c r="G4461" s="145" t="s">
        <v>19</v>
      </c>
      <c r="H4461" s="145" t="s">
        <v>63</v>
      </c>
      <c r="I4461" s="130">
        <v>2008</v>
      </c>
      <c r="J4461" s="146" t="s">
        <v>11</v>
      </c>
      <c r="K4461" s="129">
        <v>81</v>
      </c>
      <c r="L4461" s="121"/>
      <c r="M4461" s="121"/>
      <c r="N4461" s="121"/>
      <c r="O4461" s="136"/>
      <c r="P4461" s="136"/>
      <c r="Q4461" s="187"/>
    </row>
    <row r="4462" spans="7:17" x14ac:dyDescent="0.3">
      <c r="G4462" s="145" t="s">
        <v>19</v>
      </c>
      <c r="H4462" s="145" t="s">
        <v>63</v>
      </c>
      <c r="I4462" s="130">
        <v>2008</v>
      </c>
      <c r="J4462" s="146" t="s">
        <v>12</v>
      </c>
      <c r="K4462" s="129">
        <v>87</v>
      </c>
      <c r="L4462" s="121"/>
      <c r="M4462" s="121"/>
      <c r="N4462" s="121"/>
      <c r="O4462" s="136"/>
      <c r="P4462" s="136"/>
      <c r="Q4462" s="187"/>
    </row>
    <row r="4463" spans="7:17" x14ac:dyDescent="0.3">
      <c r="G4463" s="145" t="s">
        <v>19</v>
      </c>
      <c r="H4463" s="145" t="s">
        <v>63</v>
      </c>
      <c r="I4463" s="130">
        <v>2008</v>
      </c>
      <c r="J4463" s="146" t="s">
        <v>13</v>
      </c>
      <c r="K4463" s="129">
        <v>107</v>
      </c>
      <c r="L4463" s="121"/>
      <c r="M4463" s="121"/>
      <c r="N4463" s="121"/>
      <c r="O4463" s="136"/>
      <c r="P4463" s="136"/>
      <c r="Q4463" s="187"/>
    </row>
    <row r="4464" spans="7:17" x14ac:dyDescent="0.3">
      <c r="G4464" s="145" t="s">
        <v>19</v>
      </c>
      <c r="H4464" s="145" t="s">
        <v>63</v>
      </c>
      <c r="I4464" s="130">
        <v>2008</v>
      </c>
      <c r="J4464" s="146" t="s">
        <v>14</v>
      </c>
      <c r="K4464" s="129">
        <v>97</v>
      </c>
      <c r="L4464" s="121"/>
      <c r="M4464" s="121"/>
      <c r="N4464" s="121"/>
      <c r="O4464" s="136"/>
      <c r="P4464" s="136"/>
      <c r="Q4464" s="187"/>
    </row>
    <row r="4465" spans="7:17" x14ac:dyDescent="0.3">
      <c r="G4465" s="145" t="s">
        <v>19</v>
      </c>
      <c r="H4465" s="145" t="s">
        <v>63</v>
      </c>
      <c r="I4465" s="130">
        <v>2008</v>
      </c>
      <c r="J4465" s="146" t="s">
        <v>15</v>
      </c>
      <c r="K4465" s="129">
        <v>95</v>
      </c>
      <c r="L4465" s="121"/>
      <c r="M4465" s="121"/>
      <c r="N4465" s="121"/>
      <c r="O4465" s="136"/>
      <c r="P4465" s="136"/>
      <c r="Q4465" s="187"/>
    </row>
    <row r="4466" spans="7:17" x14ac:dyDescent="0.3">
      <c r="G4466" s="145" t="s">
        <v>19</v>
      </c>
      <c r="H4466" s="145" t="s">
        <v>64</v>
      </c>
      <c r="I4466" s="130">
        <v>2008</v>
      </c>
      <c r="J4466" s="146" t="s">
        <v>4</v>
      </c>
      <c r="K4466" s="129">
        <v>1</v>
      </c>
      <c r="L4466" s="121"/>
      <c r="M4466" s="121"/>
      <c r="N4466" s="121"/>
      <c r="O4466" s="136"/>
      <c r="P4466" s="136"/>
      <c r="Q4466" s="187"/>
    </row>
    <row r="4467" spans="7:17" x14ac:dyDescent="0.3">
      <c r="G4467" s="145" t="s">
        <v>19</v>
      </c>
      <c r="H4467" s="145" t="s">
        <v>64</v>
      </c>
      <c r="I4467" s="130">
        <v>2008</v>
      </c>
      <c r="J4467" s="146" t="s">
        <v>6</v>
      </c>
      <c r="K4467" s="129">
        <v>1</v>
      </c>
      <c r="L4467" s="121"/>
      <c r="M4467" s="121"/>
      <c r="N4467" s="121"/>
      <c r="O4467" s="136"/>
      <c r="P4467" s="136"/>
      <c r="Q4467" s="187"/>
    </row>
    <row r="4468" spans="7:17" x14ac:dyDescent="0.3">
      <c r="G4468" s="145" t="s">
        <v>19</v>
      </c>
      <c r="H4468" s="145" t="s">
        <v>64</v>
      </c>
      <c r="I4468" s="130">
        <v>2008</v>
      </c>
      <c r="J4468" s="146" t="s">
        <v>7</v>
      </c>
      <c r="K4468" s="129">
        <v>3</v>
      </c>
      <c r="L4468" s="121"/>
      <c r="M4468" s="121"/>
      <c r="N4468" s="121"/>
      <c r="O4468" s="136"/>
      <c r="P4468" s="136"/>
      <c r="Q4468" s="187"/>
    </row>
    <row r="4469" spans="7:17" x14ac:dyDescent="0.3">
      <c r="G4469" s="145" t="s">
        <v>19</v>
      </c>
      <c r="H4469" s="145" t="s">
        <v>64</v>
      </c>
      <c r="I4469" s="130">
        <v>2008</v>
      </c>
      <c r="J4469" s="146" t="s">
        <v>8</v>
      </c>
      <c r="K4469" s="129">
        <v>83</v>
      </c>
      <c r="L4469" s="121"/>
      <c r="M4469" s="121"/>
      <c r="N4469" s="121"/>
      <c r="O4469" s="136"/>
      <c r="P4469" s="136"/>
      <c r="Q4469" s="187"/>
    </row>
    <row r="4470" spans="7:17" x14ac:dyDescent="0.3">
      <c r="G4470" s="145" t="s">
        <v>19</v>
      </c>
      <c r="H4470" s="145" t="s">
        <v>64</v>
      </c>
      <c r="I4470" s="130">
        <v>2008</v>
      </c>
      <c r="J4470" s="146" t="s">
        <v>9</v>
      </c>
      <c r="K4470" s="129">
        <v>2</v>
      </c>
      <c r="L4470" s="121"/>
      <c r="M4470" s="121"/>
      <c r="N4470" s="121"/>
      <c r="O4470" s="136"/>
      <c r="P4470" s="136"/>
      <c r="Q4470" s="187"/>
    </row>
    <row r="4471" spans="7:17" x14ac:dyDescent="0.3">
      <c r="G4471" s="145" t="s">
        <v>19</v>
      </c>
      <c r="H4471" s="145" t="s">
        <v>64</v>
      </c>
      <c r="I4471" s="130">
        <v>2008</v>
      </c>
      <c r="J4471" s="146" t="s">
        <v>14</v>
      </c>
      <c r="K4471" s="129">
        <v>3</v>
      </c>
      <c r="L4471" s="121"/>
      <c r="M4471" s="121"/>
      <c r="N4471" s="121"/>
      <c r="O4471" s="136"/>
      <c r="P4471" s="136"/>
      <c r="Q4471" s="187"/>
    </row>
    <row r="4472" spans="7:17" x14ac:dyDescent="0.3">
      <c r="G4472" s="145" t="s">
        <v>19</v>
      </c>
      <c r="H4472" s="145" t="s">
        <v>65</v>
      </c>
      <c r="I4472" s="130">
        <v>2008</v>
      </c>
      <c r="J4472" s="146" t="s">
        <v>4</v>
      </c>
      <c r="K4472" s="129">
        <v>5</v>
      </c>
      <c r="L4472" s="121"/>
      <c r="M4472" s="121"/>
      <c r="N4472" s="121"/>
      <c r="O4472" s="136"/>
      <c r="P4472" s="136"/>
      <c r="Q4472" s="187"/>
    </row>
    <row r="4473" spans="7:17" x14ac:dyDescent="0.3">
      <c r="G4473" s="145" t="s">
        <v>19</v>
      </c>
      <c r="H4473" s="145" t="s">
        <v>65</v>
      </c>
      <c r="I4473" s="130">
        <v>2008</v>
      </c>
      <c r="J4473" s="146" t="s">
        <v>7</v>
      </c>
      <c r="K4473" s="129">
        <v>1</v>
      </c>
      <c r="L4473" s="121"/>
      <c r="M4473" s="121"/>
      <c r="N4473" s="121"/>
      <c r="O4473" s="136"/>
      <c r="P4473" s="136"/>
      <c r="Q4473" s="187"/>
    </row>
    <row r="4474" spans="7:17" x14ac:dyDescent="0.3">
      <c r="G4474" s="145" t="s">
        <v>19</v>
      </c>
      <c r="H4474" s="145" t="s">
        <v>65</v>
      </c>
      <c r="I4474" s="130">
        <v>2008</v>
      </c>
      <c r="J4474" s="146" t="s">
        <v>8</v>
      </c>
      <c r="K4474" s="129">
        <v>1</v>
      </c>
      <c r="L4474" s="121"/>
      <c r="M4474" s="121"/>
      <c r="N4474" s="121"/>
      <c r="O4474" s="136"/>
      <c r="P4474" s="136"/>
      <c r="Q4474" s="187"/>
    </row>
    <row r="4475" spans="7:17" x14ac:dyDescent="0.3">
      <c r="G4475" s="145" t="s">
        <v>19</v>
      </c>
      <c r="H4475" s="145" t="s">
        <v>65</v>
      </c>
      <c r="I4475" s="130">
        <v>2008</v>
      </c>
      <c r="J4475" s="146" t="s">
        <v>9</v>
      </c>
      <c r="K4475" s="129">
        <v>1</v>
      </c>
      <c r="L4475" s="121"/>
      <c r="M4475" s="121"/>
      <c r="N4475" s="121"/>
      <c r="O4475" s="136"/>
      <c r="P4475" s="136"/>
      <c r="Q4475" s="187"/>
    </row>
    <row r="4476" spans="7:17" x14ac:dyDescent="0.3">
      <c r="G4476" s="145" t="s">
        <v>19</v>
      </c>
      <c r="H4476" s="145" t="s">
        <v>65</v>
      </c>
      <c r="I4476" s="130">
        <v>2008</v>
      </c>
      <c r="J4476" s="146" t="s">
        <v>10</v>
      </c>
      <c r="K4476" s="129">
        <v>1</v>
      </c>
      <c r="L4476" s="121"/>
      <c r="M4476" s="121"/>
      <c r="N4476" s="121"/>
      <c r="O4476" s="136"/>
      <c r="P4476" s="136"/>
      <c r="Q4476" s="187"/>
    </row>
    <row r="4477" spans="7:17" x14ac:dyDescent="0.3">
      <c r="G4477" s="145" t="s">
        <v>19</v>
      </c>
      <c r="H4477" s="145" t="s">
        <v>65</v>
      </c>
      <c r="I4477" s="130">
        <v>2008</v>
      </c>
      <c r="J4477" s="146" t="s">
        <v>11</v>
      </c>
      <c r="K4477" s="129">
        <v>1</v>
      </c>
      <c r="L4477" s="121"/>
      <c r="M4477" s="121"/>
      <c r="N4477" s="121"/>
      <c r="O4477" s="136"/>
      <c r="P4477" s="136"/>
      <c r="Q4477" s="187"/>
    </row>
    <row r="4478" spans="7:17" x14ac:dyDescent="0.3">
      <c r="G4478" s="145" t="s">
        <v>19</v>
      </c>
      <c r="H4478" s="145" t="s">
        <v>65</v>
      </c>
      <c r="I4478" s="130">
        <v>2008</v>
      </c>
      <c r="J4478" s="146" t="s">
        <v>12</v>
      </c>
      <c r="K4478" s="129">
        <v>1</v>
      </c>
      <c r="L4478" s="121"/>
      <c r="M4478" s="121"/>
      <c r="N4478" s="121"/>
      <c r="O4478" s="136"/>
      <c r="P4478" s="136"/>
      <c r="Q4478" s="187"/>
    </row>
    <row r="4479" spans="7:17" x14ac:dyDescent="0.3">
      <c r="G4479" s="145" t="s">
        <v>19</v>
      </c>
      <c r="H4479" s="145" t="s">
        <v>65</v>
      </c>
      <c r="I4479" s="130">
        <v>2008</v>
      </c>
      <c r="J4479" s="146" t="s">
        <v>15</v>
      </c>
      <c r="K4479" s="129">
        <v>2</v>
      </c>
      <c r="L4479" s="121"/>
      <c r="M4479" s="121"/>
      <c r="N4479" s="121"/>
      <c r="O4479" s="136"/>
      <c r="P4479" s="136"/>
      <c r="Q4479" s="187"/>
    </row>
    <row r="4480" spans="7:17" x14ac:dyDescent="0.3">
      <c r="G4480" s="145" t="s">
        <v>19</v>
      </c>
      <c r="H4480" s="145" t="s">
        <v>66</v>
      </c>
      <c r="I4480" s="130">
        <v>2008</v>
      </c>
      <c r="J4480" s="146" t="s">
        <v>4</v>
      </c>
      <c r="K4480" s="129">
        <v>5</v>
      </c>
      <c r="L4480" s="121"/>
      <c r="M4480" s="121"/>
      <c r="N4480" s="121"/>
      <c r="O4480" s="136"/>
      <c r="P4480" s="136"/>
      <c r="Q4480" s="187"/>
    </row>
    <row r="4481" spans="7:17" x14ac:dyDescent="0.3">
      <c r="G4481" s="145" t="s">
        <v>19</v>
      </c>
      <c r="H4481" s="145" t="s">
        <v>66</v>
      </c>
      <c r="I4481" s="130">
        <v>2008</v>
      </c>
      <c r="J4481" s="146" t="s">
        <v>5</v>
      </c>
      <c r="K4481" s="129">
        <v>1</v>
      </c>
      <c r="L4481" s="121"/>
      <c r="M4481" s="121"/>
      <c r="N4481" s="121"/>
      <c r="O4481" s="136"/>
      <c r="P4481" s="136"/>
      <c r="Q4481" s="187"/>
    </row>
    <row r="4482" spans="7:17" x14ac:dyDescent="0.3">
      <c r="G4482" s="145" t="s">
        <v>19</v>
      </c>
      <c r="H4482" s="145" t="s">
        <v>66</v>
      </c>
      <c r="I4482" s="130">
        <v>2008</v>
      </c>
      <c r="J4482" s="146" t="s">
        <v>6</v>
      </c>
      <c r="K4482" s="129">
        <v>6</v>
      </c>
      <c r="L4482" s="121"/>
      <c r="M4482" s="121"/>
      <c r="N4482" s="121"/>
      <c r="O4482" s="136"/>
      <c r="P4482" s="136"/>
      <c r="Q4482" s="187"/>
    </row>
    <row r="4483" spans="7:17" x14ac:dyDescent="0.3">
      <c r="G4483" s="145" t="s">
        <v>19</v>
      </c>
      <c r="H4483" s="145" t="s">
        <v>66</v>
      </c>
      <c r="I4483" s="130">
        <v>2008</v>
      </c>
      <c r="J4483" s="146" t="s">
        <v>7</v>
      </c>
      <c r="K4483" s="129">
        <v>3</v>
      </c>
      <c r="L4483" s="121"/>
      <c r="M4483" s="121"/>
      <c r="N4483" s="121"/>
      <c r="O4483" s="136"/>
      <c r="P4483" s="136"/>
      <c r="Q4483" s="187"/>
    </row>
    <row r="4484" spans="7:17" x14ac:dyDescent="0.3">
      <c r="G4484" s="145" t="s">
        <v>19</v>
      </c>
      <c r="H4484" s="145" t="s">
        <v>66</v>
      </c>
      <c r="I4484" s="130">
        <v>2008</v>
      </c>
      <c r="J4484" s="146" t="s">
        <v>9</v>
      </c>
      <c r="K4484" s="129">
        <v>394</v>
      </c>
      <c r="L4484" s="121"/>
      <c r="M4484" s="121"/>
      <c r="N4484" s="121"/>
      <c r="O4484" s="136"/>
      <c r="P4484" s="136"/>
      <c r="Q4484" s="187"/>
    </row>
    <row r="4485" spans="7:17" x14ac:dyDescent="0.3">
      <c r="G4485" s="145" t="s">
        <v>19</v>
      </c>
      <c r="H4485" s="145" t="s">
        <v>66</v>
      </c>
      <c r="I4485" s="130">
        <v>2008</v>
      </c>
      <c r="J4485" s="146" t="s">
        <v>10</v>
      </c>
      <c r="K4485" s="129">
        <v>148</v>
      </c>
      <c r="L4485" s="121"/>
      <c r="M4485" s="121"/>
      <c r="N4485" s="121"/>
      <c r="O4485" s="136"/>
      <c r="P4485" s="136"/>
      <c r="Q4485" s="187"/>
    </row>
    <row r="4486" spans="7:17" x14ac:dyDescent="0.3">
      <c r="G4486" s="145" t="s">
        <v>19</v>
      </c>
      <c r="H4486" s="145" t="s">
        <v>66</v>
      </c>
      <c r="I4486" s="130">
        <v>2008</v>
      </c>
      <c r="J4486" s="146" t="s">
        <v>11</v>
      </c>
      <c r="K4486" s="129">
        <v>81</v>
      </c>
      <c r="L4486" s="121"/>
      <c r="M4486" s="121"/>
      <c r="N4486" s="121"/>
      <c r="O4486" s="136"/>
      <c r="P4486" s="136"/>
      <c r="Q4486" s="187"/>
    </row>
    <row r="4487" spans="7:17" x14ac:dyDescent="0.3">
      <c r="G4487" s="145" t="s">
        <v>19</v>
      </c>
      <c r="H4487" s="145" t="s">
        <v>66</v>
      </c>
      <c r="I4487" s="130">
        <v>2008</v>
      </c>
      <c r="J4487" s="146" t="s">
        <v>12</v>
      </c>
      <c r="K4487" s="129">
        <v>72</v>
      </c>
      <c r="L4487" s="121"/>
      <c r="M4487" s="121"/>
      <c r="N4487" s="121"/>
      <c r="O4487" s="136"/>
      <c r="P4487" s="136"/>
      <c r="Q4487" s="187"/>
    </row>
    <row r="4488" spans="7:17" x14ac:dyDescent="0.3">
      <c r="G4488" s="145" t="s">
        <v>19</v>
      </c>
      <c r="H4488" s="145" t="s">
        <v>66</v>
      </c>
      <c r="I4488" s="130">
        <v>2008</v>
      </c>
      <c r="J4488" s="146" t="s">
        <v>13</v>
      </c>
      <c r="K4488" s="129">
        <v>22</v>
      </c>
      <c r="L4488" s="121"/>
      <c r="M4488" s="121"/>
      <c r="N4488" s="121"/>
      <c r="O4488" s="136"/>
      <c r="P4488" s="136"/>
      <c r="Q4488" s="187"/>
    </row>
    <row r="4489" spans="7:17" x14ac:dyDescent="0.3">
      <c r="G4489" s="145" t="s">
        <v>19</v>
      </c>
      <c r="H4489" s="145" t="s">
        <v>66</v>
      </c>
      <c r="I4489" s="130">
        <v>2008</v>
      </c>
      <c r="J4489" s="146" t="s">
        <v>14</v>
      </c>
      <c r="K4489" s="129">
        <v>19</v>
      </c>
      <c r="L4489" s="121"/>
      <c r="M4489" s="121"/>
      <c r="N4489" s="121"/>
      <c r="O4489" s="136"/>
      <c r="P4489" s="136"/>
      <c r="Q4489" s="187"/>
    </row>
    <row r="4490" spans="7:17" x14ac:dyDescent="0.3">
      <c r="G4490" s="145" t="s">
        <v>19</v>
      </c>
      <c r="H4490" s="145" t="s">
        <v>66</v>
      </c>
      <c r="I4490" s="130">
        <v>2008</v>
      </c>
      <c r="J4490" s="146" t="s">
        <v>15</v>
      </c>
      <c r="K4490" s="129">
        <v>7</v>
      </c>
      <c r="L4490" s="121"/>
      <c r="M4490" s="121"/>
      <c r="N4490" s="121"/>
      <c r="O4490" s="136"/>
      <c r="P4490" s="136"/>
      <c r="Q4490" s="187"/>
    </row>
    <row r="4491" spans="7:17" x14ac:dyDescent="0.3">
      <c r="G4491" s="145" t="s">
        <v>19</v>
      </c>
      <c r="H4491" s="145" t="s">
        <v>69</v>
      </c>
      <c r="I4491" s="130">
        <v>2008</v>
      </c>
      <c r="J4491" s="146" t="s">
        <v>5</v>
      </c>
      <c r="K4491" s="129">
        <v>1</v>
      </c>
      <c r="L4491" s="121"/>
      <c r="M4491" s="121"/>
      <c r="N4491" s="121"/>
      <c r="O4491" s="136"/>
      <c r="P4491" s="136"/>
      <c r="Q4491" s="187"/>
    </row>
    <row r="4492" spans="7:17" x14ac:dyDescent="0.3">
      <c r="G4492" s="145" t="s">
        <v>19</v>
      </c>
      <c r="H4492" s="145" t="s">
        <v>69</v>
      </c>
      <c r="I4492" s="130">
        <v>2008</v>
      </c>
      <c r="J4492" s="146" t="s">
        <v>9</v>
      </c>
      <c r="K4492" s="129">
        <v>1</v>
      </c>
      <c r="L4492" s="121"/>
      <c r="M4492" s="121"/>
      <c r="N4492" s="121"/>
      <c r="O4492" s="136"/>
      <c r="P4492" s="136"/>
      <c r="Q4492" s="187"/>
    </row>
    <row r="4493" spans="7:17" x14ac:dyDescent="0.3">
      <c r="G4493" s="145" t="s">
        <v>19</v>
      </c>
      <c r="H4493" s="145" t="s">
        <v>69</v>
      </c>
      <c r="I4493" s="130">
        <v>2008</v>
      </c>
      <c r="J4493" s="146" t="s">
        <v>11</v>
      </c>
      <c r="K4493" s="129">
        <v>1</v>
      </c>
      <c r="L4493" s="121"/>
      <c r="M4493" s="121"/>
      <c r="N4493" s="121"/>
      <c r="O4493" s="136"/>
      <c r="P4493" s="136"/>
      <c r="Q4493" s="187"/>
    </row>
    <row r="4494" spans="7:17" x14ac:dyDescent="0.3">
      <c r="G4494" s="145" t="s">
        <v>19</v>
      </c>
      <c r="H4494" s="145" t="s">
        <v>69</v>
      </c>
      <c r="I4494" s="130">
        <v>2008</v>
      </c>
      <c r="J4494" s="146" t="s">
        <v>13</v>
      </c>
      <c r="K4494" s="129">
        <v>4</v>
      </c>
      <c r="L4494" s="121"/>
      <c r="M4494" s="121"/>
      <c r="N4494" s="121"/>
      <c r="O4494" s="136"/>
      <c r="P4494" s="136"/>
      <c r="Q4494" s="187"/>
    </row>
    <row r="4495" spans="7:17" x14ac:dyDescent="0.3">
      <c r="G4495" s="145" t="s">
        <v>25</v>
      </c>
      <c r="H4495" s="145" t="s">
        <v>30</v>
      </c>
      <c r="I4495" s="130">
        <v>2008</v>
      </c>
      <c r="J4495" s="146" t="s">
        <v>4</v>
      </c>
      <c r="K4495" s="129">
        <v>11</v>
      </c>
      <c r="L4495" s="121"/>
      <c r="M4495" s="121"/>
      <c r="N4495" s="121"/>
      <c r="O4495" s="136"/>
      <c r="P4495" s="136"/>
      <c r="Q4495" s="187"/>
    </row>
    <row r="4496" spans="7:17" x14ac:dyDescent="0.3">
      <c r="G4496" s="145" t="s">
        <v>25</v>
      </c>
      <c r="H4496" s="145" t="s">
        <v>30</v>
      </c>
      <c r="I4496" s="130">
        <v>2008</v>
      </c>
      <c r="J4496" s="146" t="s">
        <v>5</v>
      </c>
      <c r="K4496" s="129">
        <v>7</v>
      </c>
      <c r="L4496" s="121"/>
      <c r="M4496" s="121"/>
      <c r="N4496" s="121"/>
      <c r="O4496" s="136"/>
      <c r="P4496" s="136"/>
      <c r="Q4496" s="187"/>
    </row>
    <row r="4497" spans="7:17" x14ac:dyDescent="0.3">
      <c r="G4497" s="145" t="s">
        <v>25</v>
      </c>
      <c r="H4497" s="145" t="s">
        <v>30</v>
      </c>
      <c r="I4497" s="130">
        <v>2008</v>
      </c>
      <c r="J4497" s="146" t="s">
        <v>6</v>
      </c>
      <c r="K4497" s="129">
        <v>4</v>
      </c>
      <c r="L4497" s="121"/>
      <c r="M4497" s="121"/>
      <c r="N4497" s="121"/>
      <c r="O4497" s="136"/>
      <c r="P4497" s="136"/>
      <c r="Q4497" s="187"/>
    </row>
    <row r="4498" spans="7:17" x14ac:dyDescent="0.3">
      <c r="G4498" s="145" t="s">
        <v>25</v>
      </c>
      <c r="H4498" s="145" t="s">
        <v>30</v>
      </c>
      <c r="I4498" s="130">
        <v>2008</v>
      </c>
      <c r="J4498" s="146" t="s">
        <v>7</v>
      </c>
      <c r="K4498" s="129">
        <v>11</v>
      </c>
      <c r="L4498" s="121"/>
      <c r="M4498" s="121"/>
      <c r="N4498" s="121"/>
      <c r="O4498" s="136"/>
      <c r="P4498" s="136"/>
      <c r="Q4498" s="187"/>
    </row>
    <row r="4499" spans="7:17" x14ac:dyDescent="0.3">
      <c r="G4499" s="145" t="s">
        <v>25</v>
      </c>
      <c r="H4499" s="145" t="s">
        <v>30</v>
      </c>
      <c r="I4499" s="130">
        <v>2008</v>
      </c>
      <c r="J4499" s="146" t="s">
        <v>8</v>
      </c>
      <c r="K4499" s="129">
        <v>12</v>
      </c>
      <c r="L4499" s="121"/>
      <c r="M4499" s="121"/>
      <c r="N4499" s="121"/>
      <c r="O4499" s="136"/>
      <c r="P4499" s="136"/>
      <c r="Q4499" s="187"/>
    </row>
    <row r="4500" spans="7:17" x14ac:dyDescent="0.3">
      <c r="G4500" s="145" t="s">
        <v>25</v>
      </c>
      <c r="H4500" s="145" t="s">
        <v>30</v>
      </c>
      <c r="I4500" s="130">
        <v>2008</v>
      </c>
      <c r="J4500" s="146" t="s">
        <v>9</v>
      </c>
      <c r="K4500" s="129">
        <v>14</v>
      </c>
      <c r="L4500" s="121"/>
      <c r="M4500" s="121"/>
      <c r="N4500" s="121"/>
      <c r="O4500" s="136"/>
      <c r="P4500" s="136"/>
      <c r="Q4500" s="187"/>
    </row>
    <row r="4501" spans="7:17" x14ac:dyDescent="0.3">
      <c r="G4501" s="145" t="s">
        <v>25</v>
      </c>
      <c r="H4501" s="145" t="s">
        <v>30</v>
      </c>
      <c r="I4501" s="130">
        <v>2008</v>
      </c>
      <c r="J4501" s="146" t="s">
        <v>10</v>
      </c>
      <c r="K4501" s="129">
        <v>18</v>
      </c>
      <c r="L4501" s="121"/>
      <c r="M4501" s="121"/>
      <c r="N4501" s="121"/>
      <c r="O4501" s="136"/>
      <c r="P4501" s="136"/>
      <c r="Q4501" s="187"/>
    </row>
    <row r="4502" spans="7:17" x14ac:dyDescent="0.3">
      <c r="G4502" s="145" t="s">
        <v>25</v>
      </c>
      <c r="H4502" s="145" t="s">
        <v>30</v>
      </c>
      <c r="I4502" s="130">
        <v>2008</v>
      </c>
      <c r="J4502" s="146" t="s">
        <v>11</v>
      </c>
      <c r="K4502" s="129">
        <v>11</v>
      </c>
      <c r="L4502" s="121"/>
      <c r="M4502" s="121"/>
      <c r="N4502" s="121"/>
      <c r="O4502" s="136"/>
      <c r="P4502" s="136"/>
      <c r="Q4502" s="187"/>
    </row>
    <row r="4503" spans="7:17" x14ac:dyDescent="0.3">
      <c r="G4503" s="145" t="s">
        <v>25</v>
      </c>
      <c r="H4503" s="145" t="s">
        <v>30</v>
      </c>
      <c r="I4503" s="130">
        <v>2008</v>
      </c>
      <c r="J4503" s="146" t="s">
        <v>12</v>
      </c>
      <c r="K4503" s="129">
        <v>3</v>
      </c>
      <c r="L4503" s="121"/>
      <c r="M4503" s="121"/>
      <c r="N4503" s="121"/>
      <c r="O4503" s="136"/>
      <c r="P4503" s="136"/>
      <c r="Q4503" s="187"/>
    </row>
    <row r="4504" spans="7:17" x14ac:dyDescent="0.3">
      <c r="G4504" s="145" t="s">
        <v>25</v>
      </c>
      <c r="H4504" s="145" t="s">
        <v>30</v>
      </c>
      <c r="I4504" s="130">
        <v>2008</v>
      </c>
      <c r="J4504" s="146" t="s">
        <v>14</v>
      </c>
      <c r="K4504" s="129">
        <v>2</v>
      </c>
      <c r="L4504" s="121"/>
      <c r="M4504" s="121"/>
      <c r="N4504" s="121"/>
      <c r="O4504" s="136"/>
      <c r="P4504" s="136"/>
      <c r="Q4504" s="187"/>
    </row>
    <row r="4505" spans="7:17" x14ac:dyDescent="0.3">
      <c r="G4505" s="145" t="s">
        <v>25</v>
      </c>
      <c r="H4505" s="145" t="s">
        <v>30</v>
      </c>
      <c r="I4505" s="130">
        <v>2008</v>
      </c>
      <c r="J4505" s="146" t="s">
        <v>15</v>
      </c>
      <c r="K4505" s="129">
        <v>3</v>
      </c>
      <c r="L4505" s="121"/>
      <c r="M4505" s="121"/>
      <c r="N4505" s="121"/>
      <c r="O4505" s="136"/>
      <c r="P4505" s="136"/>
      <c r="Q4505" s="187"/>
    </row>
    <row r="4506" spans="7:17" x14ac:dyDescent="0.3">
      <c r="G4506" s="145" t="s">
        <v>25</v>
      </c>
      <c r="H4506" s="145" t="s">
        <v>31</v>
      </c>
      <c r="I4506" s="130">
        <v>2008</v>
      </c>
      <c r="J4506" s="146" t="s">
        <v>4</v>
      </c>
      <c r="K4506" s="129">
        <v>659</v>
      </c>
      <c r="L4506" s="121"/>
      <c r="M4506" s="121"/>
      <c r="N4506" s="121"/>
      <c r="O4506" s="136"/>
      <c r="P4506" s="136"/>
      <c r="Q4506" s="187"/>
    </row>
    <row r="4507" spans="7:17" x14ac:dyDescent="0.3">
      <c r="G4507" s="145" t="s">
        <v>25</v>
      </c>
      <c r="H4507" s="145" t="s">
        <v>31</v>
      </c>
      <c r="I4507" s="130">
        <v>2008</v>
      </c>
      <c r="J4507" s="146" t="s">
        <v>5</v>
      </c>
      <c r="K4507" s="129">
        <v>533</v>
      </c>
      <c r="L4507" s="121"/>
      <c r="M4507" s="121"/>
      <c r="N4507" s="121"/>
      <c r="O4507" s="136"/>
      <c r="P4507" s="136"/>
      <c r="Q4507" s="187"/>
    </row>
    <row r="4508" spans="7:17" x14ac:dyDescent="0.3">
      <c r="G4508" s="145" t="s">
        <v>25</v>
      </c>
      <c r="H4508" s="145" t="s">
        <v>31</v>
      </c>
      <c r="I4508" s="130">
        <v>2008</v>
      </c>
      <c r="J4508" s="146" t="s">
        <v>6</v>
      </c>
      <c r="K4508" s="129">
        <v>633</v>
      </c>
      <c r="L4508" s="121"/>
      <c r="M4508" s="121"/>
      <c r="N4508" s="121"/>
      <c r="O4508" s="136"/>
      <c r="P4508" s="136"/>
      <c r="Q4508" s="187"/>
    </row>
    <row r="4509" spans="7:17" x14ac:dyDescent="0.3">
      <c r="G4509" s="145" t="s">
        <v>25</v>
      </c>
      <c r="H4509" s="145" t="s">
        <v>31</v>
      </c>
      <c r="I4509" s="130">
        <v>2008</v>
      </c>
      <c r="J4509" s="146" t="s">
        <v>7</v>
      </c>
      <c r="K4509" s="129">
        <v>526</v>
      </c>
      <c r="L4509" s="121"/>
      <c r="M4509" s="121"/>
      <c r="N4509" s="121"/>
      <c r="O4509" s="136"/>
      <c r="P4509" s="136"/>
      <c r="Q4509" s="187"/>
    </row>
    <row r="4510" spans="7:17" x14ac:dyDescent="0.3">
      <c r="G4510" s="145" t="s">
        <v>25</v>
      </c>
      <c r="H4510" s="145" t="s">
        <v>31</v>
      </c>
      <c r="I4510" s="130">
        <v>2008</v>
      </c>
      <c r="J4510" s="146" t="s">
        <v>8</v>
      </c>
      <c r="K4510" s="129">
        <v>622</v>
      </c>
      <c r="L4510" s="121"/>
      <c r="M4510" s="121"/>
      <c r="N4510" s="121"/>
      <c r="O4510" s="136"/>
      <c r="P4510" s="136"/>
      <c r="Q4510" s="187"/>
    </row>
    <row r="4511" spans="7:17" x14ac:dyDescent="0.3">
      <c r="G4511" s="145" t="s">
        <v>25</v>
      </c>
      <c r="H4511" s="145" t="s">
        <v>31</v>
      </c>
      <c r="I4511" s="130">
        <v>2008</v>
      </c>
      <c r="J4511" s="146" t="s">
        <v>9</v>
      </c>
      <c r="K4511" s="129">
        <v>906</v>
      </c>
      <c r="L4511" s="121"/>
      <c r="M4511" s="121"/>
      <c r="N4511" s="121"/>
      <c r="O4511" s="136"/>
      <c r="P4511" s="136"/>
      <c r="Q4511" s="187"/>
    </row>
    <row r="4512" spans="7:17" x14ac:dyDescent="0.3">
      <c r="G4512" s="145" t="s">
        <v>25</v>
      </c>
      <c r="H4512" s="145" t="s">
        <v>31</v>
      </c>
      <c r="I4512" s="130">
        <v>2008</v>
      </c>
      <c r="J4512" s="146" t="s">
        <v>10</v>
      </c>
      <c r="K4512" s="129">
        <v>948</v>
      </c>
      <c r="L4512" s="121"/>
      <c r="M4512" s="121"/>
      <c r="N4512" s="121"/>
      <c r="O4512" s="136"/>
      <c r="P4512" s="136"/>
      <c r="Q4512" s="187"/>
    </row>
    <row r="4513" spans="7:17" x14ac:dyDescent="0.3">
      <c r="G4513" s="145" t="s">
        <v>25</v>
      </c>
      <c r="H4513" s="145" t="s">
        <v>31</v>
      </c>
      <c r="I4513" s="130">
        <v>2008</v>
      </c>
      <c r="J4513" s="146" t="s">
        <v>11</v>
      </c>
      <c r="K4513" s="129">
        <v>692</v>
      </c>
      <c r="L4513" s="121"/>
      <c r="M4513" s="121"/>
      <c r="N4513" s="121"/>
      <c r="O4513" s="136"/>
      <c r="P4513" s="136"/>
      <c r="Q4513" s="187"/>
    </row>
    <row r="4514" spans="7:17" x14ac:dyDescent="0.3">
      <c r="G4514" s="145" t="s">
        <v>25</v>
      </c>
      <c r="H4514" s="145" t="s">
        <v>31</v>
      </c>
      <c r="I4514" s="130">
        <v>2008</v>
      </c>
      <c r="J4514" s="146" t="s">
        <v>12</v>
      </c>
      <c r="K4514" s="129">
        <v>851</v>
      </c>
      <c r="L4514" s="121"/>
      <c r="M4514" s="121"/>
      <c r="N4514" s="121"/>
      <c r="O4514" s="136"/>
      <c r="P4514" s="136"/>
      <c r="Q4514" s="187"/>
    </row>
    <row r="4515" spans="7:17" x14ac:dyDescent="0.3">
      <c r="G4515" s="145" t="s">
        <v>25</v>
      </c>
      <c r="H4515" s="145" t="s">
        <v>31</v>
      </c>
      <c r="I4515" s="130">
        <v>2008</v>
      </c>
      <c r="J4515" s="146" t="s">
        <v>13</v>
      </c>
      <c r="K4515" s="129">
        <v>2243</v>
      </c>
      <c r="L4515" s="121"/>
      <c r="M4515" s="121"/>
      <c r="N4515" s="121"/>
      <c r="O4515" s="136"/>
      <c r="P4515" s="136"/>
      <c r="Q4515" s="187"/>
    </row>
    <row r="4516" spans="7:17" x14ac:dyDescent="0.3">
      <c r="G4516" s="145" t="s">
        <v>25</v>
      </c>
      <c r="H4516" s="145" t="s">
        <v>31</v>
      </c>
      <c r="I4516" s="130">
        <v>2008</v>
      </c>
      <c r="J4516" s="146" t="s">
        <v>14</v>
      </c>
      <c r="K4516" s="129">
        <v>678</v>
      </c>
      <c r="L4516" s="121"/>
      <c r="M4516" s="121"/>
      <c r="N4516" s="121"/>
      <c r="O4516" s="136"/>
      <c r="P4516" s="136"/>
      <c r="Q4516" s="187"/>
    </row>
    <row r="4517" spans="7:17" x14ac:dyDescent="0.3">
      <c r="G4517" s="145" t="s">
        <v>25</v>
      </c>
      <c r="H4517" s="145" t="s">
        <v>31</v>
      </c>
      <c r="I4517" s="130">
        <v>2008</v>
      </c>
      <c r="J4517" s="146" t="s">
        <v>15</v>
      </c>
      <c r="K4517" s="129">
        <v>1007</v>
      </c>
      <c r="L4517" s="121"/>
      <c r="M4517" s="121"/>
      <c r="N4517" s="121"/>
      <c r="O4517" s="136"/>
      <c r="P4517" s="136"/>
      <c r="Q4517" s="187"/>
    </row>
    <row r="4518" spans="7:17" x14ac:dyDescent="0.3">
      <c r="G4518" s="145" t="s">
        <v>25</v>
      </c>
      <c r="H4518" s="145" t="s">
        <v>32</v>
      </c>
      <c r="I4518" s="130">
        <v>2008</v>
      </c>
      <c r="J4518" s="146" t="s">
        <v>7</v>
      </c>
      <c r="K4518" s="129">
        <v>4</v>
      </c>
      <c r="L4518" s="121"/>
      <c r="M4518" s="121"/>
      <c r="N4518" s="121"/>
      <c r="O4518" s="136"/>
      <c r="P4518" s="136"/>
      <c r="Q4518" s="187"/>
    </row>
    <row r="4519" spans="7:17" x14ac:dyDescent="0.3">
      <c r="G4519" s="145" t="s">
        <v>25</v>
      </c>
      <c r="H4519" s="145" t="s">
        <v>32</v>
      </c>
      <c r="I4519" s="130">
        <v>2008</v>
      </c>
      <c r="J4519" s="146" t="s">
        <v>12</v>
      </c>
      <c r="K4519" s="129">
        <v>1</v>
      </c>
      <c r="L4519" s="121"/>
      <c r="M4519" s="121"/>
      <c r="N4519" s="121"/>
      <c r="O4519" s="136"/>
      <c r="P4519" s="136"/>
      <c r="Q4519" s="187"/>
    </row>
    <row r="4520" spans="7:17" x14ac:dyDescent="0.3">
      <c r="G4520" s="145" t="s">
        <v>25</v>
      </c>
      <c r="H4520" s="145" t="s">
        <v>33</v>
      </c>
      <c r="I4520" s="130">
        <v>2008</v>
      </c>
      <c r="J4520" s="146" t="s">
        <v>4</v>
      </c>
      <c r="K4520" s="129">
        <v>64</v>
      </c>
      <c r="L4520" s="121"/>
      <c r="M4520" s="121"/>
      <c r="N4520" s="121"/>
      <c r="O4520" s="136"/>
      <c r="P4520" s="136"/>
      <c r="Q4520" s="187"/>
    </row>
    <row r="4521" spans="7:17" x14ac:dyDescent="0.3">
      <c r="G4521" s="145" t="s">
        <v>25</v>
      </c>
      <c r="H4521" s="145" t="s">
        <v>33</v>
      </c>
      <c r="I4521" s="130">
        <v>2008</v>
      </c>
      <c r="J4521" s="146" t="s">
        <v>5</v>
      </c>
      <c r="K4521" s="129">
        <v>107</v>
      </c>
      <c r="L4521" s="121"/>
      <c r="M4521" s="121"/>
      <c r="N4521" s="121"/>
      <c r="O4521" s="136"/>
      <c r="P4521" s="136"/>
      <c r="Q4521" s="187"/>
    </row>
    <row r="4522" spans="7:17" x14ac:dyDescent="0.3">
      <c r="G4522" s="145" t="s">
        <v>25</v>
      </c>
      <c r="H4522" s="145" t="s">
        <v>33</v>
      </c>
      <c r="I4522" s="130">
        <v>2008</v>
      </c>
      <c r="J4522" s="146" t="s">
        <v>6</v>
      </c>
      <c r="K4522" s="129">
        <v>72</v>
      </c>
      <c r="L4522" s="121"/>
      <c r="M4522" s="121"/>
      <c r="N4522" s="121"/>
      <c r="O4522" s="136"/>
      <c r="P4522" s="136"/>
      <c r="Q4522" s="187"/>
    </row>
    <row r="4523" spans="7:17" x14ac:dyDescent="0.3">
      <c r="G4523" s="145" t="s">
        <v>25</v>
      </c>
      <c r="H4523" s="145" t="s">
        <v>33</v>
      </c>
      <c r="I4523" s="130">
        <v>2008</v>
      </c>
      <c r="J4523" s="146" t="s">
        <v>7</v>
      </c>
      <c r="K4523" s="129">
        <v>60</v>
      </c>
      <c r="L4523" s="121"/>
      <c r="M4523" s="121"/>
      <c r="N4523" s="121"/>
      <c r="O4523" s="136"/>
      <c r="P4523" s="136"/>
      <c r="Q4523" s="187"/>
    </row>
    <row r="4524" spans="7:17" x14ac:dyDescent="0.3">
      <c r="G4524" s="145" t="s">
        <v>25</v>
      </c>
      <c r="H4524" s="145" t="s">
        <v>33</v>
      </c>
      <c r="I4524" s="130">
        <v>2008</v>
      </c>
      <c r="J4524" s="146" t="s">
        <v>8</v>
      </c>
      <c r="K4524" s="129">
        <v>92</v>
      </c>
      <c r="L4524" s="121"/>
      <c r="M4524" s="121"/>
      <c r="N4524" s="121"/>
      <c r="O4524" s="136"/>
      <c r="P4524" s="136"/>
      <c r="Q4524" s="187"/>
    </row>
    <row r="4525" spans="7:17" x14ac:dyDescent="0.3">
      <c r="G4525" s="145" t="s">
        <v>25</v>
      </c>
      <c r="H4525" s="145" t="s">
        <v>33</v>
      </c>
      <c r="I4525" s="130">
        <v>2008</v>
      </c>
      <c r="J4525" s="146" t="s">
        <v>9</v>
      </c>
      <c r="K4525" s="129">
        <v>114</v>
      </c>
      <c r="L4525" s="121"/>
      <c r="M4525" s="121"/>
      <c r="N4525" s="121"/>
      <c r="O4525" s="136"/>
      <c r="P4525" s="136"/>
      <c r="Q4525" s="187"/>
    </row>
    <row r="4526" spans="7:17" x14ac:dyDescent="0.3">
      <c r="G4526" s="145" t="s">
        <v>25</v>
      </c>
      <c r="H4526" s="145" t="s">
        <v>33</v>
      </c>
      <c r="I4526" s="130">
        <v>2008</v>
      </c>
      <c r="J4526" s="146" t="s">
        <v>10</v>
      </c>
      <c r="K4526" s="129">
        <v>40</v>
      </c>
      <c r="L4526" s="121"/>
      <c r="M4526" s="121"/>
      <c r="N4526" s="121"/>
      <c r="O4526" s="136"/>
      <c r="P4526" s="136"/>
      <c r="Q4526" s="187"/>
    </row>
    <row r="4527" spans="7:17" x14ac:dyDescent="0.3">
      <c r="G4527" s="145" t="s">
        <v>25</v>
      </c>
      <c r="H4527" s="145" t="s">
        <v>33</v>
      </c>
      <c r="I4527" s="130">
        <v>2008</v>
      </c>
      <c r="J4527" s="146" t="s">
        <v>11</v>
      </c>
      <c r="K4527" s="129">
        <v>55</v>
      </c>
      <c r="L4527" s="121"/>
      <c r="M4527" s="121"/>
      <c r="N4527" s="121"/>
      <c r="O4527" s="136"/>
      <c r="P4527" s="136"/>
      <c r="Q4527" s="187"/>
    </row>
    <row r="4528" spans="7:17" x14ac:dyDescent="0.3">
      <c r="G4528" s="145" t="s">
        <v>25</v>
      </c>
      <c r="H4528" s="145" t="s">
        <v>33</v>
      </c>
      <c r="I4528" s="130">
        <v>2008</v>
      </c>
      <c r="J4528" s="146" t="s">
        <v>12</v>
      </c>
      <c r="K4528" s="129">
        <v>39</v>
      </c>
      <c r="L4528" s="121"/>
      <c r="M4528" s="121"/>
      <c r="N4528" s="121"/>
      <c r="O4528" s="136"/>
      <c r="P4528" s="136"/>
      <c r="Q4528" s="187"/>
    </row>
    <row r="4529" spans="7:17" x14ac:dyDescent="0.3">
      <c r="G4529" s="145" t="s">
        <v>25</v>
      </c>
      <c r="H4529" s="145" t="s">
        <v>33</v>
      </c>
      <c r="I4529" s="130">
        <v>2008</v>
      </c>
      <c r="J4529" s="146" t="s">
        <v>13</v>
      </c>
      <c r="K4529" s="129">
        <v>103</v>
      </c>
      <c r="L4529" s="121"/>
      <c r="M4529" s="121"/>
      <c r="N4529" s="121"/>
      <c r="O4529" s="136"/>
      <c r="P4529" s="136"/>
      <c r="Q4529" s="187"/>
    </row>
    <row r="4530" spans="7:17" x14ac:dyDescent="0.3">
      <c r="G4530" s="145" t="s">
        <v>25</v>
      </c>
      <c r="H4530" s="145" t="s">
        <v>33</v>
      </c>
      <c r="I4530" s="130">
        <v>2008</v>
      </c>
      <c r="J4530" s="146" t="s">
        <v>14</v>
      </c>
      <c r="K4530" s="129">
        <v>113</v>
      </c>
      <c r="L4530" s="121"/>
      <c r="M4530" s="121"/>
      <c r="N4530" s="121"/>
      <c r="O4530" s="136"/>
      <c r="P4530" s="136"/>
      <c r="Q4530" s="187"/>
    </row>
    <row r="4531" spans="7:17" x14ac:dyDescent="0.3">
      <c r="G4531" s="145" t="s">
        <v>25</v>
      </c>
      <c r="H4531" s="145" t="s">
        <v>33</v>
      </c>
      <c r="I4531" s="130">
        <v>2008</v>
      </c>
      <c r="J4531" s="146" t="s">
        <v>15</v>
      </c>
      <c r="K4531" s="129">
        <v>133</v>
      </c>
      <c r="L4531" s="121"/>
      <c r="M4531" s="121"/>
      <c r="N4531" s="121"/>
      <c r="O4531" s="136"/>
      <c r="P4531" s="136"/>
      <c r="Q4531" s="187"/>
    </row>
    <row r="4532" spans="7:17" x14ac:dyDescent="0.3">
      <c r="G4532" s="145" t="s">
        <v>35</v>
      </c>
      <c r="H4532" s="145" t="s">
        <v>36</v>
      </c>
      <c r="I4532" s="130">
        <v>2008</v>
      </c>
      <c r="J4532" s="146" t="s">
        <v>4</v>
      </c>
      <c r="K4532" s="129">
        <v>175</v>
      </c>
      <c r="L4532" s="121"/>
      <c r="M4532" s="121"/>
      <c r="N4532" s="121"/>
      <c r="O4532" s="136"/>
      <c r="P4532" s="136"/>
      <c r="Q4532" s="187"/>
    </row>
    <row r="4533" spans="7:17" x14ac:dyDescent="0.3">
      <c r="G4533" s="145" t="s">
        <v>35</v>
      </c>
      <c r="H4533" s="145" t="s">
        <v>36</v>
      </c>
      <c r="I4533" s="130">
        <v>2008</v>
      </c>
      <c r="J4533" s="146" t="s">
        <v>5</v>
      </c>
      <c r="K4533" s="129">
        <v>92</v>
      </c>
      <c r="L4533" s="121"/>
      <c r="M4533" s="121"/>
      <c r="N4533" s="121"/>
      <c r="O4533" s="136"/>
      <c r="P4533" s="136"/>
      <c r="Q4533" s="187"/>
    </row>
    <row r="4534" spans="7:17" x14ac:dyDescent="0.3">
      <c r="G4534" s="145" t="s">
        <v>35</v>
      </c>
      <c r="H4534" s="145" t="s">
        <v>36</v>
      </c>
      <c r="I4534" s="130">
        <v>2008</v>
      </c>
      <c r="J4534" s="146" t="s">
        <v>6</v>
      </c>
      <c r="K4534" s="129">
        <v>324</v>
      </c>
      <c r="L4534" s="121"/>
      <c r="M4534" s="121"/>
      <c r="N4534" s="121"/>
      <c r="O4534" s="136"/>
      <c r="P4534" s="136"/>
      <c r="Q4534" s="187"/>
    </row>
    <row r="4535" spans="7:17" x14ac:dyDescent="0.3">
      <c r="G4535" s="145" t="s">
        <v>35</v>
      </c>
      <c r="H4535" s="145" t="s">
        <v>36</v>
      </c>
      <c r="I4535" s="130">
        <v>2008</v>
      </c>
      <c r="J4535" s="146" t="s">
        <v>7</v>
      </c>
      <c r="K4535" s="129">
        <v>207</v>
      </c>
      <c r="L4535" s="121"/>
      <c r="M4535" s="121"/>
      <c r="N4535" s="121"/>
      <c r="O4535" s="136"/>
      <c r="P4535" s="136"/>
      <c r="Q4535" s="187"/>
    </row>
    <row r="4536" spans="7:17" x14ac:dyDescent="0.3">
      <c r="G4536" s="145" t="s">
        <v>35</v>
      </c>
      <c r="H4536" s="145" t="s">
        <v>36</v>
      </c>
      <c r="I4536" s="130">
        <v>2008</v>
      </c>
      <c r="J4536" s="146" t="s">
        <v>8</v>
      </c>
      <c r="K4536" s="129">
        <v>54</v>
      </c>
      <c r="L4536" s="121"/>
      <c r="M4536" s="121"/>
      <c r="N4536" s="121"/>
      <c r="O4536" s="136"/>
      <c r="P4536" s="136"/>
      <c r="Q4536" s="187"/>
    </row>
    <row r="4537" spans="7:17" x14ac:dyDescent="0.3">
      <c r="G4537" s="145" t="s">
        <v>35</v>
      </c>
      <c r="H4537" s="145" t="s">
        <v>36</v>
      </c>
      <c r="I4537" s="130">
        <v>2008</v>
      </c>
      <c r="J4537" s="146" t="s">
        <v>9</v>
      </c>
      <c r="K4537" s="129">
        <v>90</v>
      </c>
      <c r="L4537" s="121"/>
      <c r="M4537" s="121"/>
      <c r="N4537" s="121"/>
      <c r="O4537" s="136"/>
      <c r="P4537" s="136"/>
      <c r="Q4537" s="187"/>
    </row>
    <row r="4538" spans="7:17" x14ac:dyDescent="0.3">
      <c r="G4538" s="145" t="s">
        <v>35</v>
      </c>
      <c r="H4538" s="145" t="s">
        <v>36</v>
      </c>
      <c r="I4538" s="130">
        <v>2008</v>
      </c>
      <c r="J4538" s="146" t="s">
        <v>10</v>
      </c>
      <c r="K4538" s="129">
        <v>184</v>
      </c>
      <c r="L4538" s="121"/>
      <c r="M4538" s="121"/>
      <c r="N4538" s="121"/>
      <c r="O4538" s="136"/>
      <c r="P4538" s="136"/>
      <c r="Q4538" s="187"/>
    </row>
    <row r="4539" spans="7:17" x14ac:dyDescent="0.3">
      <c r="G4539" s="145" t="s">
        <v>35</v>
      </c>
      <c r="H4539" s="145" t="s">
        <v>36</v>
      </c>
      <c r="I4539" s="130">
        <v>2008</v>
      </c>
      <c r="J4539" s="146" t="s">
        <v>11</v>
      </c>
      <c r="K4539" s="129">
        <v>274</v>
      </c>
      <c r="L4539" s="121"/>
      <c r="M4539" s="121"/>
      <c r="N4539" s="121"/>
      <c r="O4539" s="136"/>
      <c r="P4539" s="136"/>
      <c r="Q4539" s="187"/>
    </row>
    <row r="4540" spans="7:17" x14ac:dyDescent="0.3">
      <c r="G4540" s="145" t="s">
        <v>35</v>
      </c>
      <c r="H4540" s="145" t="s">
        <v>36</v>
      </c>
      <c r="I4540" s="130">
        <v>2008</v>
      </c>
      <c r="J4540" s="146" t="s">
        <v>12</v>
      </c>
      <c r="K4540" s="129">
        <v>87</v>
      </c>
      <c r="L4540" s="121"/>
      <c r="M4540" s="121"/>
      <c r="N4540" s="121"/>
      <c r="O4540" s="136"/>
      <c r="P4540" s="136"/>
      <c r="Q4540" s="187"/>
    </row>
    <row r="4541" spans="7:17" x14ac:dyDescent="0.3">
      <c r="G4541" s="145" t="s">
        <v>35</v>
      </c>
      <c r="H4541" s="145" t="s">
        <v>36</v>
      </c>
      <c r="I4541" s="130">
        <v>2008</v>
      </c>
      <c r="J4541" s="146" t="s">
        <v>13</v>
      </c>
      <c r="K4541" s="129">
        <v>92</v>
      </c>
      <c r="L4541" s="121"/>
      <c r="M4541" s="121"/>
      <c r="N4541" s="121"/>
      <c r="O4541" s="136"/>
      <c r="P4541" s="136"/>
      <c r="Q4541" s="187"/>
    </row>
    <row r="4542" spans="7:17" x14ac:dyDescent="0.3">
      <c r="G4542" s="145" t="s">
        <v>35</v>
      </c>
      <c r="H4542" s="145" t="s">
        <v>36</v>
      </c>
      <c r="I4542" s="130">
        <v>2008</v>
      </c>
      <c r="J4542" s="146" t="s">
        <v>14</v>
      </c>
      <c r="K4542" s="129">
        <v>118</v>
      </c>
      <c r="L4542" s="121"/>
      <c r="M4542" s="121"/>
      <c r="N4542" s="121"/>
      <c r="O4542" s="136"/>
      <c r="P4542" s="136"/>
      <c r="Q4542" s="187"/>
    </row>
    <row r="4543" spans="7:17" x14ac:dyDescent="0.3">
      <c r="G4543" s="145" t="s">
        <v>35</v>
      </c>
      <c r="H4543" s="145" t="s">
        <v>36</v>
      </c>
      <c r="I4543" s="130">
        <v>2008</v>
      </c>
      <c r="J4543" s="146" t="s">
        <v>15</v>
      </c>
      <c r="K4543" s="129">
        <v>212</v>
      </c>
      <c r="L4543" s="121"/>
      <c r="M4543" s="121"/>
      <c r="N4543" s="121"/>
      <c r="O4543" s="136"/>
      <c r="P4543" s="136"/>
      <c r="Q4543" s="187"/>
    </row>
    <row r="4544" spans="7:17" x14ac:dyDescent="0.3">
      <c r="G4544" s="145" t="s">
        <v>39</v>
      </c>
      <c r="H4544" s="145" t="s">
        <v>40</v>
      </c>
      <c r="I4544" s="130">
        <v>2008</v>
      </c>
      <c r="J4544" s="146" t="s">
        <v>4</v>
      </c>
      <c r="K4544" s="129">
        <v>80</v>
      </c>
      <c r="L4544" s="121"/>
      <c r="M4544" s="121"/>
      <c r="N4544" s="121"/>
      <c r="O4544" s="136"/>
      <c r="P4544" s="136"/>
      <c r="Q4544" s="187"/>
    </row>
    <row r="4545" spans="7:17" x14ac:dyDescent="0.3">
      <c r="G4545" s="145" t="s">
        <v>39</v>
      </c>
      <c r="H4545" s="145" t="s">
        <v>40</v>
      </c>
      <c r="I4545" s="130">
        <v>2008</v>
      </c>
      <c r="J4545" s="146" t="s">
        <v>5</v>
      </c>
      <c r="K4545" s="129">
        <v>43</v>
      </c>
      <c r="L4545" s="121"/>
      <c r="M4545" s="121"/>
      <c r="N4545" s="121"/>
      <c r="O4545" s="136"/>
      <c r="P4545" s="136"/>
      <c r="Q4545" s="187"/>
    </row>
    <row r="4546" spans="7:17" x14ac:dyDescent="0.3">
      <c r="G4546" s="145" t="s">
        <v>39</v>
      </c>
      <c r="H4546" s="145" t="s">
        <v>40</v>
      </c>
      <c r="I4546" s="130">
        <v>2008</v>
      </c>
      <c r="J4546" s="146" t="s">
        <v>6</v>
      </c>
      <c r="K4546" s="129">
        <v>1</v>
      </c>
      <c r="L4546" s="121"/>
      <c r="M4546" s="121"/>
      <c r="N4546" s="121"/>
      <c r="O4546" s="136"/>
      <c r="P4546" s="136"/>
      <c r="Q4546" s="187"/>
    </row>
    <row r="4547" spans="7:17" x14ac:dyDescent="0.3">
      <c r="G4547" s="145" t="s">
        <v>39</v>
      </c>
      <c r="H4547" s="145" t="s">
        <v>40</v>
      </c>
      <c r="I4547" s="130">
        <v>2008</v>
      </c>
      <c r="J4547" s="146" t="s">
        <v>7</v>
      </c>
      <c r="K4547" s="129">
        <v>3</v>
      </c>
      <c r="L4547" s="121"/>
      <c r="M4547" s="121"/>
      <c r="N4547" s="121"/>
      <c r="O4547" s="136"/>
      <c r="P4547" s="136"/>
      <c r="Q4547" s="187"/>
    </row>
    <row r="4548" spans="7:17" x14ac:dyDescent="0.3">
      <c r="G4548" s="145" t="s">
        <v>39</v>
      </c>
      <c r="H4548" s="145" t="s">
        <v>40</v>
      </c>
      <c r="I4548" s="130">
        <v>2008</v>
      </c>
      <c r="J4548" s="146" t="s">
        <v>10</v>
      </c>
      <c r="K4548" s="129">
        <v>229</v>
      </c>
      <c r="L4548" s="121"/>
      <c r="M4548" s="121"/>
      <c r="N4548" s="121"/>
      <c r="O4548" s="136"/>
      <c r="P4548" s="136"/>
      <c r="Q4548" s="187"/>
    </row>
    <row r="4549" spans="7:17" x14ac:dyDescent="0.3">
      <c r="G4549" s="145" t="s">
        <v>39</v>
      </c>
      <c r="H4549" s="145" t="s">
        <v>40</v>
      </c>
      <c r="I4549" s="130">
        <v>2008</v>
      </c>
      <c r="J4549" s="146" t="s">
        <v>12</v>
      </c>
      <c r="K4549" s="129">
        <v>7</v>
      </c>
      <c r="L4549" s="121"/>
      <c r="M4549" s="121"/>
      <c r="N4549" s="121"/>
      <c r="O4549" s="136"/>
      <c r="P4549" s="136"/>
      <c r="Q4549" s="187"/>
    </row>
    <row r="4550" spans="7:17" x14ac:dyDescent="0.3">
      <c r="G4550" s="145" t="s">
        <v>39</v>
      </c>
      <c r="H4550" s="145" t="s">
        <v>40</v>
      </c>
      <c r="I4550" s="130">
        <v>2008</v>
      </c>
      <c r="J4550" s="146" t="s">
        <v>13</v>
      </c>
      <c r="K4550" s="129">
        <v>211</v>
      </c>
      <c r="L4550" s="121"/>
      <c r="M4550" s="121"/>
      <c r="N4550" s="121"/>
      <c r="O4550" s="136"/>
      <c r="P4550" s="136"/>
      <c r="Q4550" s="187"/>
    </row>
    <row r="4551" spans="7:17" x14ac:dyDescent="0.3">
      <c r="G4551" s="145" t="s">
        <v>39</v>
      </c>
      <c r="H4551" s="145" t="s">
        <v>40</v>
      </c>
      <c r="I4551" s="130">
        <v>2008</v>
      </c>
      <c r="J4551" s="146" t="s">
        <v>14</v>
      </c>
      <c r="K4551" s="129">
        <v>155</v>
      </c>
      <c r="L4551" s="121"/>
      <c r="M4551" s="121"/>
      <c r="N4551" s="121"/>
      <c r="O4551" s="136"/>
      <c r="P4551" s="136"/>
      <c r="Q4551" s="187"/>
    </row>
    <row r="4552" spans="7:17" x14ac:dyDescent="0.3">
      <c r="G4552" s="145" t="s">
        <v>39</v>
      </c>
      <c r="H4552" s="145" t="s">
        <v>40</v>
      </c>
      <c r="I4552" s="130">
        <v>2008</v>
      </c>
      <c r="J4552" s="146" t="s">
        <v>15</v>
      </c>
      <c r="K4552" s="129">
        <v>92</v>
      </c>
      <c r="L4552" s="121"/>
      <c r="M4552" s="121"/>
      <c r="N4552" s="121"/>
      <c r="O4552" s="136"/>
      <c r="P4552" s="136"/>
      <c r="Q4552" s="187"/>
    </row>
    <row r="4553" spans="7:17" x14ac:dyDescent="0.3">
      <c r="G4553" s="145" t="s">
        <v>48</v>
      </c>
      <c r="H4553" s="145" t="s">
        <v>49</v>
      </c>
      <c r="I4553" s="130">
        <v>2008</v>
      </c>
      <c r="J4553" s="146" t="s">
        <v>4</v>
      </c>
      <c r="K4553" s="129">
        <v>321</v>
      </c>
      <c r="L4553" s="121"/>
      <c r="M4553" s="121"/>
      <c r="N4553" s="121"/>
      <c r="O4553" s="136"/>
      <c r="P4553" s="136"/>
      <c r="Q4553" s="187"/>
    </row>
    <row r="4554" spans="7:17" x14ac:dyDescent="0.3">
      <c r="G4554" s="145" t="s">
        <v>48</v>
      </c>
      <c r="H4554" s="145" t="s">
        <v>49</v>
      </c>
      <c r="I4554" s="130">
        <v>2008</v>
      </c>
      <c r="J4554" s="146" t="s">
        <v>5</v>
      </c>
      <c r="K4554" s="129">
        <v>11171</v>
      </c>
      <c r="L4554" s="121"/>
      <c r="M4554" s="121"/>
      <c r="N4554" s="121"/>
      <c r="O4554" s="136"/>
      <c r="P4554" s="136"/>
      <c r="Q4554" s="187"/>
    </row>
    <row r="4555" spans="7:17" x14ac:dyDescent="0.3">
      <c r="G4555" s="145" t="s">
        <v>48</v>
      </c>
      <c r="H4555" s="145" t="s">
        <v>49</v>
      </c>
      <c r="I4555" s="130">
        <v>2008</v>
      </c>
      <c r="J4555" s="146" t="s">
        <v>6</v>
      </c>
      <c r="K4555" s="129">
        <v>290</v>
      </c>
      <c r="L4555" s="121"/>
      <c r="M4555" s="121"/>
      <c r="N4555" s="121"/>
      <c r="O4555" s="136"/>
      <c r="P4555" s="136"/>
      <c r="Q4555" s="187"/>
    </row>
    <row r="4556" spans="7:17" x14ac:dyDescent="0.3">
      <c r="G4556" s="145" t="s">
        <v>48</v>
      </c>
      <c r="H4556" s="145" t="s">
        <v>49</v>
      </c>
      <c r="I4556" s="130">
        <v>2008</v>
      </c>
      <c r="J4556" s="146" t="s">
        <v>7</v>
      </c>
      <c r="K4556" s="129">
        <v>584</v>
      </c>
      <c r="L4556" s="121"/>
      <c r="M4556" s="121"/>
      <c r="N4556" s="121"/>
      <c r="O4556" s="136"/>
      <c r="P4556" s="136"/>
      <c r="Q4556" s="187"/>
    </row>
    <row r="4557" spans="7:17" x14ac:dyDescent="0.3">
      <c r="G4557" s="145" t="s">
        <v>48</v>
      </c>
      <c r="H4557" s="145" t="s">
        <v>49</v>
      </c>
      <c r="I4557" s="130">
        <v>2008</v>
      </c>
      <c r="J4557" s="146" t="s">
        <v>8</v>
      </c>
      <c r="K4557" s="129">
        <v>1663</v>
      </c>
      <c r="L4557" s="121"/>
      <c r="M4557" s="121"/>
      <c r="N4557" s="121"/>
      <c r="O4557" s="136"/>
      <c r="P4557" s="136"/>
      <c r="Q4557" s="187"/>
    </row>
    <row r="4558" spans="7:17" x14ac:dyDescent="0.3">
      <c r="G4558" s="145" t="s">
        <v>48</v>
      </c>
      <c r="H4558" s="145" t="s">
        <v>49</v>
      </c>
      <c r="I4558" s="130">
        <v>2008</v>
      </c>
      <c r="J4558" s="146" t="s">
        <v>9</v>
      </c>
      <c r="K4558" s="129">
        <v>1857</v>
      </c>
      <c r="L4558" s="121"/>
      <c r="M4558" s="121"/>
      <c r="N4558" s="121"/>
      <c r="O4558" s="136"/>
      <c r="P4558" s="136"/>
      <c r="Q4558" s="187"/>
    </row>
    <row r="4559" spans="7:17" x14ac:dyDescent="0.3">
      <c r="G4559" s="145" t="s">
        <v>48</v>
      </c>
      <c r="H4559" s="145" t="s">
        <v>49</v>
      </c>
      <c r="I4559" s="130">
        <v>2008</v>
      </c>
      <c r="J4559" s="146" t="s">
        <v>10</v>
      </c>
      <c r="K4559" s="129">
        <v>2096</v>
      </c>
      <c r="L4559" s="121"/>
      <c r="M4559" s="121"/>
      <c r="N4559" s="121"/>
      <c r="O4559" s="136"/>
      <c r="P4559" s="136"/>
      <c r="Q4559" s="187"/>
    </row>
    <row r="4560" spans="7:17" x14ac:dyDescent="0.3">
      <c r="G4560" s="145" t="s">
        <v>48</v>
      </c>
      <c r="H4560" s="145" t="s">
        <v>49</v>
      </c>
      <c r="I4560" s="130">
        <v>2008</v>
      </c>
      <c r="J4560" s="146" t="s">
        <v>11</v>
      </c>
      <c r="K4560" s="129">
        <v>1564</v>
      </c>
      <c r="L4560" s="121"/>
      <c r="M4560" s="121"/>
      <c r="N4560" s="121"/>
      <c r="O4560" s="136"/>
      <c r="P4560" s="136"/>
      <c r="Q4560" s="187"/>
    </row>
    <row r="4561" spans="7:17" x14ac:dyDescent="0.3">
      <c r="G4561" s="145" t="s">
        <v>48</v>
      </c>
      <c r="H4561" s="145" t="s">
        <v>49</v>
      </c>
      <c r="I4561" s="130">
        <v>2008</v>
      </c>
      <c r="J4561" s="146" t="s">
        <v>12</v>
      </c>
      <c r="K4561" s="129">
        <v>327</v>
      </c>
      <c r="L4561" s="121"/>
      <c r="M4561" s="121"/>
      <c r="N4561" s="121"/>
      <c r="O4561" s="136"/>
      <c r="P4561" s="136"/>
      <c r="Q4561" s="187"/>
    </row>
    <row r="4562" spans="7:17" x14ac:dyDescent="0.3">
      <c r="G4562" s="145" t="s">
        <v>48</v>
      </c>
      <c r="H4562" s="145" t="s">
        <v>49</v>
      </c>
      <c r="I4562" s="130">
        <v>2008</v>
      </c>
      <c r="J4562" s="146" t="s">
        <v>13</v>
      </c>
      <c r="K4562" s="129">
        <v>180</v>
      </c>
      <c r="L4562" s="121"/>
      <c r="M4562" s="121"/>
      <c r="N4562" s="121"/>
      <c r="O4562" s="136"/>
      <c r="P4562" s="136"/>
      <c r="Q4562" s="187"/>
    </row>
    <row r="4563" spans="7:17" x14ac:dyDescent="0.3">
      <c r="G4563" s="145" t="s">
        <v>48</v>
      </c>
      <c r="H4563" s="145" t="s">
        <v>49</v>
      </c>
      <c r="I4563" s="130">
        <v>2008</v>
      </c>
      <c r="J4563" s="146" t="s">
        <v>14</v>
      </c>
      <c r="K4563" s="129">
        <v>103</v>
      </c>
      <c r="L4563" s="121"/>
      <c r="M4563" s="121"/>
      <c r="N4563" s="121"/>
      <c r="O4563" s="136"/>
      <c r="P4563" s="136"/>
      <c r="Q4563" s="187"/>
    </row>
    <row r="4564" spans="7:17" x14ac:dyDescent="0.3">
      <c r="G4564" s="145" t="s">
        <v>48</v>
      </c>
      <c r="H4564" s="145" t="s">
        <v>49</v>
      </c>
      <c r="I4564" s="130">
        <v>2008</v>
      </c>
      <c r="J4564" s="146" t="s">
        <v>15</v>
      </c>
      <c r="K4564" s="129">
        <v>308</v>
      </c>
      <c r="L4564" s="121"/>
      <c r="M4564" s="121"/>
      <c r="N4564" s="121"/>
      <c r="O4564" s="136"/>
      <c r="P4564" s="136"/>
      <c r="Q4564" s="187"/>
    </row>
    <row r="4565" spans="7:17" x14ac:dyDescent="0.3">
      <c r="G4565" s="145" t="s">
        <v>50</v>
      </c>
      <c r="H4565" s="145" t="s">
        <v>51</v>
      </c>
      <c r="I4565" s="130">
        <v>2008</v>
      </c>
      <c r="J4565" s="146" t="s">
        <v>4</v>
      </c>
      <c r="K4565" s="129">
        <v>25</v>
      </c>
      <c r="L4565" s="121"/>
      <c r="M4565" s="121"/>
      <c r="N4565" s="121"/>
      <c r="O4565" s="136"/>
      <c r="P4565" s="136"/>
      <c r="Q4565" s="187"/>
    </row>
    <row r="4566" spans="7:17" x14ac:dyDescent="0.3">
      <c r="G4566" s="145" t="s">
        <v>50</v>
      </c>
      <c r="H4566" s="145" t="s">
        <v>51</v>
      </c>
      <c r="I4566" s="130">
        <v>2008</v>
      </c>
      <c r="J4566" s="146" t="s">
        <v>5</v>
      </c>
      <c r="K4566" s="129">
        <v>16</v>
      </c>
      <c r="L4566" s="121"/>
      <c r="M4566" s="121"/>
      <c r="N4566" s="121"/>
      <c r="O4566" s="136"/>
      <c r="P4566" s="136"/>
      <c r="Q4566" s="187"/>
    </row>
    <row r="4567" spans="7:17" x14ac:dyDescent="0.3">
      <c r="G4567" s="145" t="s">
        <v>50</v>
      </c>
      <c r="H4567" s="145" t="s">
        <v>51</v>
      </c>
      <c r="I4567" s="130">
        <v>2008</v>
      </c>
      <c r="J4567" s="146" t="s">
        <v>6</v>
      </c>
      <c r="K4567" s="129">
        <v>15</v>
      </c>
      <c r="L4567" s="121"/>
      <c r="M4567" s="121"/>
      <c r="N4567" s="121"/>
      <c r="O4567" s="136"/>
      <c r="P4567" s="136"/>
      <c r="Q4567" s="187"/>
    </row>
    <row r="4568" spans="7:17" x14ac:dyDescent="0.3">
      <c r="G4568" s="145" t="s">
        <v>50</v>
      </c>
      <c r="H4568" s="145" t="s">
        <v>51</v>
      </c>
      <c r="I4568" s="130">
        <v>2008</v>
      </c>
      <c r="J4568" s="146" t="s">
        <v>7</v>
      </c>
      <c r="K4568" s="129">
        <v>23</v>
      </c>
      <c r="L4568" s="121"/>
      <c r="M4568" s="121"/>
      <c r="N4568" s="121"/>
      <c r="O4568" s="136"/>
      <c r="P4568" s="136"/>
      <c r="Q4568" s="187"/>
    </row>
    <row r="4569" spans="7:17" x14ac:dyDescent="0.3">
      <c r="G4569" s="145" t="s">
        <v>50</v>
      </c>
      <c r="H4569" s="145" t="s">
        <v>51</v>
      </c>
      <c r="I4569" s="130">
        <v>2008</v>
      </c>
      <c r="J4569" s="146" t="s">
        <v>8</v>
      </c>
      <c r="K4569" s="129">
        <v>20</v>
      </c>
      <c r="L4569" s="121"/>
      <c r="M4569" s="121"/>
      <c r="N4569" s="121"/>
      <c r="O4569" s="136"/>
      <c r="P4569" s="136"/>
      <c r="Q4569" s="187"/>
    </row>
    <row r="4570" spans="7:17" x14ac:dyDescent="0.3">
      <c r="G4570" s="145" t="s">
        <v>50</v>
      </c>
      <c r="H4570" s="145" t="s">
        <v>51</v>
      </c>
      <c r="I4570" s="130">
        <v>2008</v>
      </c>
      <c r="J4570" s="146" t="s">
        <v>9</v>
      </c>
      <c r="K4570" s="129">
        <v>20</v>
      </c>
      <c r="L4570" s="121"/>
      <c r="M4570" s="121"/>
      <c r="N4570" s="121"/>
      <c r="O4570" s="136"/>
      <c r="P4570" s="136"/>
      <c r="Q4570" s="187"/>
    </row>
    <row r="4571" spans="7:17" x14ac:dyDescent="0.3">
      <c r="G4571" s="145" t="s">
        <v>50</v>
      </c>
      <c r="H4571" s="145" t="s">
        <v>51</v>
      </c>
      <c r="I4571" s="130">
        <v>2008</v>
      </c>
      <c r="J4571" s="146" t="s">
        <v>10</v>
      </c>
      <c r="K4571" s="129">
        <v>15</v>
      </c>
      <c r="L4571" s="121"/>
      <c r="M4571" s="121"/>
      <c r="N4571" s="121"/>
      <c r="O4571" s="136"/>
      <c r="P4571" s="136"/>
      <c r="Q4571" s="187"/>
    </row>
    <row r="4572" spans="7:17" x14ac:dyDescent="0.3">
      <c r="G4572" s="145" t="s">
        <v>50</v>
      </c>
      <c r="H4572" s="145" t="s">
        <v>51</v>
      </c>
      <c r="I4572" s="130">
        <v>2008</v>
      </c>
      <c r="J4572" s="146" t="s">
        <v>11</v>
      </c>
      <c r="K4572" s="129">
        <v>27</v>
      </c>
      <c r="L4572" s="121"/>
      <c r="M4572" s="121"/>
      <c r="N4572" s="121"/>
      <c r="O4572" s="136"/>
      <c r="P4572" s="136"/>
      <c r="Q4572" s="187"/>
    </row>
    <row r="4573" spans="7:17" x14ac:dyDescent="0.3">
      <c r="G4573" s="145" t="s">
        <v>50</v>
      </c>
      <c r="H4573" s="145" t="s">
        <v>51</v>
      </c>
      <c r="I4573" s="130">
        <v>2008</v>
      </c>
      <c r="J4573" s="146" t="s">
        <v>12</v>
      </c>
      <c r="K4573" s="129">
        <v>15</v>
      </c>
      <c r="L4573" s="121"/>
      <c r="M4573" s="121"/>
      <c r="N4573" s="121"/>
      <c r="O4573" s="136"/>
      <c r="P4573" s="136"/>
      <c r="Q4573" s="187"/>
    </row>
    <row r="4574" spans="7:17" x14ac:dyDescent="0.3">
      <c r="G4574" s="145" t="s">
        <v>50</v>
      </c>
      <c r="H4574" s="145" t="s">
        <v>51</v>
      </c>
      <c r="I4574" s="130">
        <v>2008</v>
      </c>
      <c r="J4574" s="146" t="s">
        <v>13</v>
      </c>
      <c r="K4574" s="129">
        <v>30</v>
      </c>
      <c r="L4574" s="121"/>
      <c r="M4574" s="121"/>
      <c r="N4574" s="121"/>
      <c r="O4574" s="136"/>
      <c r="P4574" s="136"/>
      <c r="Q4574" s="187"/>
    </row>
    <row r="4575" spans="7:17" x14ac:dyDescent="0.3">
      <c r="G4575" s="145" t="s">
        <v>50</v>
      </c>
      <c r="H4575" s="145" t="s">
        <v>51</v>
      </c>
      <c r="I4575" s="130">
        <v>2008</v>
      </c>
      <c r="J4575" s="146" t="s">
        <v>14</v>
      </c>
      <c r="K4575" s="129">
        <v>25</v>
      </c>
      <c r="L4575" s="121"/>
      <c r="M4575" s="121"/>
      <c r="N4575" s="121"/>
      <c r="O4575" s="136"/>
      <c r="P4575" s="136"/>
      <c r="Q4575" s="187"/>
    </row>
    <row r="4576" spans="7:17" x14ac:dyDescent="0.3">
      <c r="G4576" s="145" t="s">
        <v>50</v>
      </c>
      <c r="H4576" s="145" t="s">
        <v>51</v>
      </c>
      <c r="I4576" s="130">
        <v>2008</v>
      </c>
      <c r="J4576" s="146" t="s">
        <v>15</v>
      </c>
      <c r="K4576" s="129">
        <v>29</v>
      </c>
      <c r="L4576" s="121"/>
      <c r="M4576" s="121"/>
      <c r="N4576" s="121"/>
      <c r="O4576" s="136"/>
      <c r="P4576" s="136"/>
      <c r="Q4576" s="187"/>
    </row>
    <row r="4577" spans="7:17" x14ac:dyDescent="0.3">
      <c r="G4577" s="145" t="s">
        <v>52</v>
      </c>
      <c r="H4577" s="145" t="s">
        <v>53</v>
      </c>
      <c r="I4577" s="130">
        <v>2008</v>
      </c>
      <c r="J4577" s="146" t="s">
        <v>4</v>
      </c>
      <c r="K4577" s="129">
        <v>15463</v>
      </c>
      <c r="L4577" s="121"/>
      <c r="M4577" s="121"/>
      <c r="N4577" s="121"/>
      <c r="O4577" s="136"/>
      <c r="P4577" s="136"/>
      <c r="Q4577" s="187"/>
    </row>
    <row r="4578" spans="7:17" x14ac:dyDescent="0.3">
      <c r="G4578" s="145" t="s">
        <v>52</v>
      </c>
      <c r="H4578" s="145" t="s">
        <v>53</v>
      </c>
      <c r="I4578" s="130">
        <v>2008</v>
      </c>
      <c r="J4578" s="146" t="s">
        <v>5</v>
      </c>
      <c r="K4578" s="129">
        <v>13857</v>
      </c>
      <c r="L4578" s="121"/>
      <c r="M4578" s="121"/>
      <c r="N4578" s="121"/>
      <c r="O4578" s="136"/>
      <c r="P4578" s="136"/>
      <c r="Q4578" s="187"/>
    </row>
    <row r="4579" spans="7:17" x14ac:dyDescent="0.3">
      <c r="G4579" s="145" t="s">
        <v>52</v>
      </c>
      <c r="H4579" s="145" t="s">
        <v>53</v>
      </c>
      <c r="I4579" s="130">
        <v>2008</v>
      </c>
      <c r="J4579" s="146" t="s">
        <v>6</v>
      </c>
      <c r="K4579" s="129">
        <v>13226</v>
      </c>
      <c r="L4579" s="121"/>
      <c r="M4579" s="121"/>
      <c r="N4579" s="121"/>
      <c r="O4579" s="136"/>
      <c r="P4579" s="136"/>
      <c r="Q4579" s="187"/>
    </row>
    <row r="4580" spans="7:17" x14ac:dyDescent="0.3">
      <c r="G4580" s="145" t="s">
        <v>52</v>
      </c>
      <c r="H4580" s="145" t="s">
        <v>53</v>
      </c>
      <c r="I4580" s="130">
        <v>2008</v>
      </c>
      <c r="J4580" s="146" t="s">
        <v>7</v>
      </c>
      <c r="K4580" s="129">
        <v>48121</v>
      </c>
      <c r="L4580" s="121"/>
      <c r="M4580" s="121"/>
      <c r="N4580" s="121"/>
      <c r="O4580" s="136"/>
      <c r="P4580" s="136"/>
      <c r="Q4580" s="187"/>
    </row>
    <row r="4581" spans="7:17" x14ac:dyDescent="0.3">
      <c r="G4581" s="145" t="s">
        <v>52</v>
      </c>
      <c r="H4581" s="145" t="s">
        <v>53</v>
      </c>
      <c r="I4581" s="130">
        <v>2008</v>
      </c>
      <c r="J4581" s="146" t="s">
        <v>8</v>
      </c>
      <c r="K4581" s="129">
        <v>22986</v>
      </c>
      <c r="L4581" s="121"/>
      <c r="M4581" s="121"/>
      <c r="N4581" s="121"/>
      <c r="O4581" s="136"/>
      <c r="P4581" s="136"/>
      <c r="Q4581" s="187"/>
    </row>
    <row r="4582" spans="7:17" x14ac:dyDescent="0.3">
      <c r="G4582" s="145" t="s">
        <v>52</v>
      </c>
      <c r="H4582" s="145" t="s">
        <v>53</v>
      </c>
      <c r="I4582" s="130">
        <v>2008</v>
      </c>
      <c r="J4582" s="146" t="s">
        <v>9</v>
      </c>
      <c r="K4582" s="129">
        <v>36209</v>
      </c>
      <c r="L4582" s="121"/>
      <c r="M4582" s="121"/>
      <c r="N4582" s="121"/>
      <c r="O4582" s="136"/>
      <c r="P4582" s="136"/>
      <c r="Q4582" s="187"/>
    </row>
    <row r="4583" spans="7:17" x14ac:dyDescent="0.3">
      <c r="G4583" s="145" t="s">
        <v>52</v>
      </c>
      <c r="H4583" s="145" t="s">
        <v>53</v>
      </c>
      <c r="I4583" s="130">
        <v>2008</v>
      </c>
      <c r="J4583" s="146" t="s">
        <v>10</v>
      </c>
      <c r="K4583" s="129">
        <v>31368</v>
      </c>
      <c r="L4583" s="121"/>
      <c r="M4583" s="121"/>
      <c r="N4583" s="121"/>
      <c r="O4583" s="136"/>
      <c r="P4583" s="136"/>
      <c r="Q4583" s="187"/>
    </row>
    <row r="4584" spans="7:17" x14ac:dyDescent="0.3">
      <c r="G4584" s="145" t="s">
        <v>52</v>
      </c>
      <c r="H4584" s="145" t="s">
        <v>53</v>
      </c>
      <c r="I4584" s="130">
        <v>2008</v>
      </c>
      <c r="J4584" s="146" t="s">
        <v>11</v>
      </c>
      <c r="K4584" s="129">
        <v>22561</v>
      </c>
      <c r="L4584" s="121"/>
      <c r="M4584" s="121"/>
      <c r="N4584" s="121"/>
      <c r="O4584" s="136"/>
      <c r="P4584" s="136"/>
      <c r="Q4584" s="187"/>
    </row>
    <row r="4585" spans="7:17" x14ac:dyDescent="0.3">
      <c r="G4585" s="145" t="s">
        <v>52</v>
      </c>
      <c r="H4585" s="145" t="s">
        <v>53</v>
      </c>
      <c r="I4585" s="130">
        <v>2008</v>
      </c>
      <c r="J4585" s="146" t="s">
        <v>12</v>
      </c>
      <c r="K4585" s="129">
        <v>18267</v>
      </c>
      <c r="L4585" s="121"/>
      <c r="M4585" s="121"/>
      <c r="N4585" s="121"/>
      <c r="O4585" s="136"/>
      <c r="P4585" s="136"/>
      <c r="Q4585" s="187"/>
    </row>
    <row r="4586" spans="7:17" x14ac:dyDescent="0.3">
      <c r="G4586" s="145" t="s">
        <v>52</v>
      </c>
      <c r="H4586" s="145" t="s">
        <v>53</v>
      </c>
      <c r="I4586" s="130">
        <v>2008</v>
      </c>
      <c r="J4586" s="146" t="s">
        <v>13</v>
      </c>
      <c r="K4586" s="129">
        <v>23807</v>
      </c>
      <c r="L4586" s="121"/>
      <c r="M4586" s="121"/>
      <c r="N4586" s="121"/>
      <c r="O4586" s="136"/>
      <c r="P4586" s="136"/>
      <c r="Q4586" s="187"/>
    </row>
    <row r="4587" spans="7:17" x14ac:dyDescent="0.3">
      <c r="G4587" s="145" t="s">
        <v>52</v>
      </c>
      <c r="H4587" s="145" t="s">
        <v>53</v>
      </c>
      <c r="I4587" s="130">
        <v>2008</v>
      </c>
      <c r="J4587" s="146" t="s">
        <v>14</v>
      </c>
      <c r="K4587" s="129">
        <v>31537</v>
      </c>
      <c r="L4587" s="121"/>
      <c r="M4587" s="121"/>
      <c r="N4587" s="121"/>
      <c r="O4587" s="136"/>
      <c r="P4587" s="136"/>
      <c r="Q4587" s="187"/>
    </row>
    <row r="4588" spans="7:17" x14ac:dyDescent="0.3">
      <c r="G4588" s="145" t="s">
        <v>52</v>
      </c>
      <c r="H4588" s="145" t="s">
        <v>53</v>
      </c>
      <c r="I4588" s="130">
        <v>2008</v>
      </c>
      <c r="J4588" s="146" t="s">
        <v>15</v>
      </c>
      <c r="K4588" s="129">
        <v>28075</v>
      </c>
      <c r="L4588" s="121"/>
      <c r="M4588" s="121"/>
      <c r="N4588" s="121"/>
      <c r="O4588" s="136"/>
      <c r="P4588" s="136"/>
      <c r="Q4588" s="187"/>
    </row>
    <row r="4589" spans="7:17" x14ac:dyDescent="0.3">
      <c r="G4589" s="145" t="s">
        <v>54</v>
      </c>
      <c r="H4589" s="145" t="s">
        <v>54</v>
      </c>
      <c r="I4589" s="130">
        <v>2008</v>
      </c>
      <c r="J4589" s="146" t="s">
        <v>4</v>
      </c>
      <c r="K4589" s="129">
        <v>36</v>
      </c>
      <c r="L4589" s="121"/>
      <c r="M4589" s="121"/>
      <c r="N4589" s="121"/>
      <c r="O4589" s="136"/>
      <c r="P4589" s="136"/>
      <c r="Q4589" s="187"/>
    </row>
    <row r="4590" spans="7:17" x14ac:dyDescent="0.3">
      <c r="G4590" s="145" t="s">
        <v>54</v>
      </c>
      <c r="H4590" s="145" t="s">
        <v>54</v>
      </c>
      <c r="I4590" s="130">
        <v>2008</v>
      </c>
      <c r="J4590" s="146" t="s">
        <v>5</v>
      </c>
      <c r="K4590" s="129">
        <v>56</v>
      </c>
      <c r="L4590" s="121"/>
      <c r="M4590" s="121"/>
      <c r="N4590" s="121"/>
      <c r="O4590" s="136"/>
      <c r="P4590" s="136"/>
      <c r="Q4590" s="187"/>
    </row>
    <row r="4591" spans="7:17" x14ac:dyDescent="0.3">
      <c r="G4591" s="145" t="s">
        <v>54</v>
      </c>
      <c r="H4591" s="145" t="s">
        <v>54</v>
      </c>
      <c r="I4591" s="130">
        <v>2008</v>
      </c>
      <c r="J4591" s="146" t="s">
        <v>6</v>
      </c>
      <c r="K4591" s="129">
        <v>2142</v>
      </c>
      <c r="L4591" s="121"/>
      <c r="M4591" s="121"/>
      <c r="N4591" s="121"/>
      <c r="O4591" s="136"/>
      <c r="P4591" s="136"/>
      <c r="Q4591" s="187"/>
    </row>
    <row r="4592" spans="7:17" x14ac:dyDescent="0.3">
      <c r="G4592" s="145" t="s">
        <v>54</v>
      </c>
      <c r="H4592" s="145" t="s">
        <v>54</v>
      </c>
      <c r="I4592" s="130">
        <v>2008</v>
      </c>
      <c r="J4592" s="146" t="s">
        <v>7</v>
      </c>
      <c r="K4592" s="129">
        <v>36</v>
      </c>
      <c r="L4592" s="121"/>
      <c r="M4592" s="121"/>
      <c r="N4592" s="121"/>
      <c r="O4592" s="136"/>
      <c r="P4592" s="136"/>
      <c r="Q4592" s="187"/>
    </row>
    <row r="4593" spans="7:17" x14ac:dyDescent="0.3">
      <c r="G4593" s="145" t="s">
        <v>54</v>
      </c>
      <c r="H4593" s="145" t="s">
        <v>54</v>
      </c>
      <c r="I4593" s="130">
        <v>2008</v>
      </c>
      <c r="J4593" s="146" t="s">
        <v>8</v>
      </c>
      <c r="K4593" s="129">
        <v>147</v>
      </c>
      <c r="L4593" s="121"/>
      <c r="M4593" s="121"/>
      <c r="N4593" s="121"/>
      <c r="O4593" s="136"/>
      <c r="P4593" s="136"/>
      <c r="Q4593" s="187"/>
    </row>
    <row r="4594" spans="7:17" x14ac:dyDescent="0.3">
      <c r="G4594" s="145" t="s">
        <v>54</v>
      </c>
      <c r="H4594" s="145" t="s">
        <v>54</v>
      </c>
      <c r="I4594" s="130">
        <v>2008</v>
      </c>
      <c r="J4594" s="146" t="s">
        <v>9</v>
      </c>
      <c r="K4594" s="129">
        <v>49</v>
      </c>
      <c r="L4594" s="121"/>
      <c r="M4594" s="121"/>
      <c r="N4594" s="121"/>
      <c r="O4594" s="136"/>
      <c r="P4594" s="136"/>
      <c r="Q4594" s="187"/>
    </row>
    <row r="4595" spans="7:17" x14ac:dyDescent="0.3">
      <c r="G4595" s="145" t="s">
        <v>54</v>
      </c>
      <c r="H4595" s="145" t="s">
        <v>54</v>
      </c>
      <c r="I4595" s="130">
        <v>2008</v>
      </c>
      <c r="J4595" s="146" t="s">
        <v>10</v>
      </c>
      <c r="K4595" s="129">
        <v>44</v>
      </c>
      <c r="L4595" s="121"/>
      <c r="M4595" s="121"/>
      <c r="N4595" s="121"/>
      <c r="O4595" s="136"/>
      <c r="P4595" s="136"/>
      <c r="Q4595" s="187"/>
    </row>
    <row r="4596" spans="7:17" x14ac:dyDescent="0.3">
      <c r="G4596" s="145" t="s">
        <v>54</v>
      </c>
      <c r="H4596" s="145" t="s">
        <v>54</v>
      </c>
      <c r="I4596" s="130">
        <v>2008</v>
      </c>
      <c r="J4596" s="146" t="s">
        <v>11</v>
      </c>
      <c r="K4596" s="129">
        <v>231</v>
      </c>
      <c r="L4596" s="121"/>
      <c r="M4596" s="121"/>
      <c r="N4596" s="121"/>
      <c r="O4596" s="136"/>
      <c r="P4596" s="136"/>
      <c r="Q4596" s="187"/>
    </row>
    <row r="4597" spans="7:17" x14ac:dyDescent="0.3">
      <c r="G4597" s="145" t="s">
        <v>54</v>
      </c>
      <c r="H4597" s="145" t="s">
        <v>54</v>
      </c>
      <c r="I4597" s="130">
        <v>2008</v>
      </c>
      <c r="J4597" s="146" t="s">
        <v>12</v>
      </c>
      <c r="K4597" s="129">
        <v>74</v>
      </c>
      <c r="L4597" s="121"/>
      <c r="M4597" s="121"/>
      <c r="N4597" s="121"/>
      <c r="O4597" s="136"/>
      <c r="P4597" s="136"/>
      <c r="Q4597" s="187"/>
    </row>
    <row r="4598" spans="7:17" x14ac:dyDescent="0.3">
      <c r="G4598" s="145" t="s">
        <v>54</v>
      </c>
      <c r="H4598" s="145" t="s">
        <v>54</v>
      </c>
      <c r="I4598" s="130">
        <v>2008</v>
      </c>
      <c r="J4598" s="146" t="s">
        <v>13</v>
      </c>
      <c r="K4598" s="129">
        <v>920</v>
      </c>
      <c r="L4598" s="121"/>
      <c r="M4598" s="121"/>
      <c r="N4598" s="121"/>
      <c r="O4598" s="136"/>
      <c r="P4598" s="136"/>
      <c r="Q4598" s="187"/>
    </row>
    <row r="4599" spans="7:17" x14ac:dyDescent="0.3">
      <c r="G4599" s="145" t="s">
        <v>54</v>
      </c>
      <c r="H4599" s="145" t="s">
        <v>54</v>
      </c>
      <c r="I4599" s="130">
        <v>2008</v>
      </c>
      <c r="J4599" s="146" t="s">
        <v>14</v>
      </c>
      <c r="K4599" s="129">
        <v>22</v>
      </c>
      <c r="L4599" s="121"/>
      <c r="M4599" s="121"/>
      <c r="N4599" s="121"/>
      <c r="O4599" s="136"/>
      <c r="P4599" s="136"/>
      <c r="Q4599" s="187"/>
    </row>
    <row r="4600" spans="7:17" x14ac:dyDescent="0.3">
      <c r="G4600" s="145" t="s">
        <v>54</v>
      </c>
      <c r="H4600" s="145" t="s">
        <v>54</v>
      </c>
      <c r="I4600" s="130">
        <v>2008</v>
      </c>
      <c r="J4600" s="146" t="s">
        <v>15</v>
      </c>
      <c r="K4600" s="129">
        <v>22</v>
      </c>
      <c r="L4600" s="121"/>
      <c r="M4600" s="121"/>
      <c r="N4600" s="121"/>
      <c r="O4600" s="136"/>
      <c r="P4600" s="136"/>
      <c r="Q4600" s="187"/>
    </row>
    <row r="4601" spans="7:17" x14ac:dyDescent="0.3">
      <c r="G4601" s="145" t="s">
        <v>19</v>
      </c>
      <c r="H4601" s="145" t="s">
        <v>59</v>
      </c>
      <c r="I4601" s="130">
        <v>2007</v>
      </c>
      <c r="J4601" s="146" t="s">
        <v>4</v>
      </c>
      <c r="K4601" s="129">
        <v>1221</v>
      </c>
      <c r="L4601" s="121"/>
      <c r="M4601" s="121"/>
      <c r="N4601" s="121"/>
      <c r="O4601" s="136"/>
      <c r="P4601" s="136"/>
      <c r="Q4601" s="187"/>
    </row>
    <row r="4602" spans="7:17" x14ac:dyDescent="0.3">
      <c r="G4602" s="145" t="s">
        <v>19</v>
      </c>
      <c r="H4602" s="145" t="s">
        <v>59</v>
      </c>
      <c r="I4602" s="130">
        <v>2007</v>
      </c>
      <c r="J4602" s="146" t="s">
        <v>5</v>
      </c>
      <c r="K4602" s="129">
        <v>1139</v>
      </c>
      <c r="L4602" s="121"/>
      <c r="M4602" s="121"/>
      <c r="N4602" s="121"/>
      <c r="O4602" s="136"/>
      <c r="P4602" s="136"/>
      <c r="Q4602" s="187"/>
    </row>
    <row r="4603" spans="7:17" x14ac:dyDescent="0.3">
      <c r="G4603" s="145" t="s">
        <v>19</v>
      </c>
      <c r="H4603" s="145" t="s">
        <v>59</v>
      </c>
      <c r="I4603" s="130">
        <v>2007</v>
      </c>
      <c r="J4603" s="146" t="s">
        <v>6</v>
      </c>
      <c r="K4603" s="129">
        <v>1525</v>
      </c>
      <c r="L4603" s="121"/>
      <c r="M4603" s="121"/>
      <c r="N4603" s="121"/>
      <c r="O4603" s="136"/>
      <c r="P4603" s="136"/>
      <c r="Q4603" s="187"/>
    </row>
    <row r="4604" spans="7:17" x14ac:dyDescent="0.3">
      <c r="G4604" s="145" t="s">
        <v>19</v>
      </c>
      <c r="H4604" s="145" t="s">
        <v>59</v>
      </c>
      <c r="I4604" s="130">
        <v>2007</v>
      </c>
      <c r="J4604" s="146" t="s">
        <v>7</v>
      </c>
      <c r="K4604" s="129">
        <v>1428</v>
      </c>
      <c r="L4604" s="121"/>
      <c r="M4604" s="121"/>
      <c r="N4604" s="121"/>
      <c r="O4604" s="136"/>
      <c r="P4604" s="136"/>
      <c r="Q4604" s="187"/>
    </row>
    <row r="4605" spans="7:17" x14ac:dyDescent="0.3">
      <c r="G4605" s="145" t="s">
        <v>19</v>
      </c>
      <c r="H4605" s="145" t="s">
        <v>59</v>
      </c>
      <c r="I4605" s="130">
        <v>2007</v>
      </c>
      <c r="J4605" s="146" t="s">
        <v>8</v>
      </c>
      <c r="K4605" s="129">
        <v>1080</v>
      </c>
      <c r="L4605" s="121"/>
      <c r="M4605" s="121"/>
      <c r="N4605" s="121"/>
      <c r="O4605" s="136"/>
      <c r="P4605" s="136"/>
      <c r="Q4605" s="187"/>
    </row>
    <row r="4606" spans="7:17" x14ac:dyDescent="0.3">
      <c r="G4606" s="145" t="s">
        <v>19</v>
      </c>
      <c r="H4606" s="145" t="s">
        <v>59</v>
      </c>
      <c r="I4606" s="130">
        <v>2007</v>
      </c>
      <c r="J4606" s="146" t="s">
        <v>9</v>
      </c>
      <c r="K4606" s="129">
        <v>1073</v>
      </c>
      <c r="L4606" s="121"/>
      <c r="M4606" s="121"/>
      <c r="N4606" s="121"/>
      <c r="O4606" s="136"/>
      <c r="P4606" s="136"/>
      <c r="Q4606" s="187"/>
    </row>
    <row r="4607" spans="7:17" x14ac:dyDescent="0.3">
      <c r="G4607" s="145" t="s">
        <v>19</v>
      </c>
      <c r="H4607" s="145" t="s">
        <v>59</v>
      </c>
      <c r="I4607" s="130">
        <v>2007</v>
      </c>
      <c r="J4607" s="146" t="s">
        <v>10</v>
      </c>
      <c r="K4607" s="129">
        <v>1307</v>
      </c>
      <c r="L4607" s="121"/>
      <c r="M4607" s="121"/>
      <c r="N4607" s="121"/>
      <c r="O4607" s="136"/>
      <c r="P4607" s="136"/>
      <c r="Q4607" s="187"/>
    </row>
    <row r="4608" spans="7:17" x14ac:dyDescent="0.3">
      <c r="G4608" s="145" t="s">
        <v>19</v>
      </c>
      <c r="H4608" s="145" t="s">
        <v>59</v>
      </c>
      <c r="I4608" s="130">
        <v>2007</v>
      </c>
      <c r="J4608" s="146" t="s">
        <v>11</v>
      </c>
      <c r="K4608" s="129">
        <v>1355</v>
      </c>
      <c r="L4608" s="121"/>
      <c r="M4608" s="121"/>
      <c r="N4608" s="121"/>
      <c r="O4608" s="136"/>
      <c r="P4608" s="136"/>
      <c r="Q4608" s="187"/>
    </row>
    <row r="4609" spans="7:17" x14ac:dyDescent="0.3">
      <c r="G4609" s="145" t="s">
        <v>19</v>
      </c>
      <c r="H4609" s="145" t="s">
        <v>59</v>
      </c>
      <c r="I4609" s="130">
        <v>2007</v>
      </c>
      <c r="J4609" s="146" t="s">
        <v>12</v>
      </c>
      <c r="K4609" s="129">
        <v>1164</v>
      </c>
      <c r="L4609" s="121"/>
      <c r="M4609" s="121"/>
      <c r="N4609" s="121"/>
      <c r="O4609" s="136"/>
      <c r="P4609" s="136"/>
      <c r="Q4609" s="187"/>
    </row>
    <row r="4610" spans="7:17" x14ac:dyDescent="0.3">
      <c r="G4610" s="145" t="s">
        <v>19</v>
      </c>
      <c r="H4610" s="145" t="s">
        <v>59</v>
      </c>
      <c r="I4610" s="130">
        <v>2007</v>
      </c>
      <c r="J4610" s="146" t="s">
        <v>13</v>
      </c>
      <c r="K4610" s="129">
        <v>1128</v>
      </c>
      <c r="L4610" s="121"/>
      <c r="M4610" s="121"/>
      <c r="N4610" s="121"/>
      <c r="O4610" s="136"/>
      <c r="P4610" s="136"/>
      <c r="Q4610" s="187"/>
    </row>
    <row r="4611" spans="7:17" x14ac:dyDescent="0.3">
      <c r="G4611" s="145" t="s">
        <v>19</v>
      </c>
      <c r="H4611" s="145" t="s">
        <v>59</v>
      </c>
      <c r="I4611" s="130">
        <v>2007</v>
      </c>
      <c r="J4611" s="146" t="s">
        <v>14</v>
      </c>
      <c r="K4611" s="129">
        <v>1001</v>
      </c>
      <c r="L4611" s="121"/>
      <c r="M4611" s="121"/>
      <c r="N4611" s="121"/>
      <c r="O4611" s="136"/>
      <c r="P4611" s="136"/>
      <c r="Q4611" s="187"/>
    </row>
    <row r="4612" spans="7:17" x14ac:dyDescent="0.3">
      <c r="G4612" s="145" t="s">
        <v>19</v>
      </c>
      <c r="H4612" s="145" t="s">
        <v>59</v>
      </c>
      <c r="I4612" s="130">
        <v>2007</v>
      </c>
      <c r="J4612" s="146" t="s">
        <v>15</v>
      </c>
      <c r="K4612" s="129">
        <v>1053</v>
      </c>
      <c r="L4612" s="121"/>
      <c r="M4612" s="121"/>
      <c r="N4612" s="121"/>
      <c r="O4612" s="136"/>
      <c r="P4612" s="136"/>
      <c r="Q4612" s="187"/>
    </row>
    <row r="4613" spans="7:17" x14ac:dyDescent="0.3">
      <c r="G4613" s="145" t="s">
        <v>19</v>
      </c>
      <c r="H4613" s="145" t="s">
        <v>60</v>
      </c>
      <c r="I4613" s="130">
        <v>2007</v>
      </c>
      <c r="J4613" s="146" t="s">
        <v>10</v>
      </c>
      <c r="K4613" s="129">
        <v>1</v>
      </c>
      <c r="L4613" s="121"/>
      <c r="M4613" s="121"/>
      <c r="N4613" s="121"/>
      <c r="O4613" s="136"/>
      <c r="P4613" s="136"/>
      <c r="Q4613" s="187"/>
    </row>
    <row r="4614" spans="7:17" x14ac:dyDescent="0.3">
      <c r="G4614" s="145" t="s">
        <v>19</v>
      </c>
      <c r="H4614" s="145" t="s">
        <v>60</v>
      </c>
      <c r="I4614" s="130">
        <v>2007</v>
      </c>
      <c r="J4614" s="146" t="s">
        <v>14</v>
      </c>
      <c r="K4614" s="129">
        <v>1</v>
      </c>
      <c r="L4614" s="121"/>
      <c r="M4614" s="121"/>
      <c r="N4614" s="121"/>
      <c r="O4614" s="136"/>
      <c r="P4614" s="136"/>
      <c r="Q4614" s="187"/>
    </row>
    <row r="4615" spans="7:17" x14ac:dyDescent="0.3">
      <c r="G4615" s="145" t="s">
        <v>19</v>
      </c>
      <c r="H4615" s="145" t="s">
        <v>62</v>
      </c>
      <c r="I4615" s="130">
        <v>2007</v>
      </c>
      <c r="J4615" s="146" t="s">
        <v>4</v>
      </c>
      <c r="K4615" s="129">
        <v>7</v>
      </c>
      <c r="L4615" s="121"/>
      <c r="M4615" s="121"/>
      <c r="N4615" s="121"/>
      <c r="O4615" s="136"/>
      <c r="P4615" s="136"/>
      <c r="Q4615" s="187"/>
    </row>
    <row r="4616" spans="7:17" x14ac:dyDescent="0.3">
      <c r="G4616" s="145" t="s">
        <v>19</v>
      </c>
      <c r="H4616" s="145" t="s">
        <v>62</v>
      </c>
      <c r="I4616" s="130">
        <v>2007</v>
      </c>
      <c r="J4616" s="146" t="s">
        <v>5</v>
      </c>
      <c r="K4616" s="129">
        <v>16</v>
      </c>
      <c r="L4616" s="121"/>
      <c r="M4616" s="121"/>
      <c r="N4616" s="121"/>
      <c r="O4616" s="136"/>
      <c r="P4616" s="136"/>
      <c r="Q4616" s="187"/>
    </row>
    <row r="4617" spans="7:17" x14ac:dyDescent="0.3">
      <c r="G4617" s="145" t="s">
        <v>19</v>
      </c>
      <c r="H4617" s="145" t="s">
        <v>62</v>
      </c>
      <c r="I4617" s="130">
        <v>2007</v>
      </c>
      <c r="J4617" s="146" t="s">
        <v>6</v>
      </c>
      <c r="K4617" s="129">
        <v>5</v>
      </c>
      <c r="L4617" s="121"/>
      <c r="M4617" s="121"/>
      <c r="N4617" s="121"/>
      <c r="O4617" s="136"/>
      <c r="P4617" s="136"/>
      <c r="Q4617" s="187"/>
    </row>
    <row r="4618" spans="7:17" x14ac:dyDescent="0.3">
      <c r="G4618" s="145" t="s">
        <v>19</v>
      </c>
      <c r="H4618" s="145" t="s">
        <v>62</v>
      </c>
      <c r="I4618" s="130">
        <v>2007</v>
      </c>
      <c r="J4618" s="146" t="s">
        <v>7</v>
      </c>
      <c r="K4618" s="129">
        <v>7</v>
      </c>
      <c r="L4618" s="121"/>
      <c r="M4618" s="121"/>
      <c r="N4618" s="121"/>
      <c r="O4618" s="136"/>
      <c r="P4618" s="136"/>
      <c r="Q4618" s="187"/>
    </row>
    <row r="4619" spans="7:17" x14ac:dyDescent="0.3">
      <c r="G4619" s="145" t="s">
        <v>19</v>
      </c>
      <c r="H4619" s="145" t="s">
        <v>62</v>
      </c>
      <c r="I4619" s="130">
        <v>2007</v>
      </c>
      <c r="J4619" s="146" t="s">
        <v>8</v>
      </c>
      <c r="K4619" s="129">
        <v>1</v>
      </c>
      <c r="L4619" s="121"/>
      <c r="M4619" s="121"/>
      <c r="N4619" s="121"/>
      <c r="O4619" s="136"/>
      <c r="P4619" s="136"/>
      <c r="Q4619" s="187"/>
    </row>
    <row r="4620" spans="7:17" x14ac:dyDescent="0.3">
      <c r="G4620" s="145" t="s">
        <v>19</v>
      </c>
      <c r="H4620" s="145" t="s">
        <v>62</v>
      </c>
      <c r="I4620" s="130">
        <v>2007</v>
      </c>
      <c r="J4620" s="146" t="s">
        <v>9</v>
      </c>
      <c r="K4620" s="129">
        <v>3</v>
      </c>
      <c r="L4620" s="121"/>
      <c r="M4620" s="121"/>
      <c r="N4620" s="121"/>
      <c r="O4620" s="136"/>
      <c r="P4620" s="136"/>
      <c r="Q4620" s="187"/>
    </row>
    <row r="4621" spans="7:17" x14ac:dyDescent="0.3">
      <c r="G4621" s="145" t="s">
        <v>19</v>
      </c>
      <c r="H4621" s="145" t="s">
        <v>62</v>
      </c>
      <c r="I4621" s="130">
        <v>2007</v>
      </c>
      <c r="J4621" s="146" t="s">
        <v>11</v>
      </c>
      <c r="K4621" s="129">
        <v>3</v>
      </c>
      <c r="L4621" s="121"/>
      <c r="M4621" s="121"/>
      <c r="N4621" s="121"/>
      <c r="O4621" s="136"/>
      <c r="P4621" s="136"/>
      <c r="Q4621" s="187"/>
    </row>
    <row r="4622" spans="7:17" x14ac:dyDescent="0.3">
      <c r="G4622" s="145" t="s">
        <v>19</v>
      </c>
      <c r="H4622" s="145" t="s">
        <v>62</v>
      </c>
      <c r="I4622" s="130">
        <v>2007</v>
      </c>
      <c r="J4622" s="146" t="s">
        <v>12</v>
      </c>
      <c r="K4622" s="129">
        <v>4</v>
      </c>
      <c r="L4622" s="121"/>
      <c r="M4622" s="121"/>
      <c r="N4622" s="121"/>
      <c r="O4622" s="136"/>
      <c r="P4622" s="136"/>
      <c r="Q4622" s="187"/>
    </row>
    <row r="4623" spans="7:17" x14ac:dyDescent="0.3">
      <c r="G4623" s="145" t="s">
        <v>19</v>
      </c>
      <c r="H4623" s="145" t="s">
        <v>62</v>
      </c>
      <c r="I4623" s="130">
        <v>2007</v>
      </c>
      <c r="J4623" s="146" t="s">
        <v>13</v>
      </c>
      <c r="K4623" s="129">
        <v>9</v>
      </c>
      <c r="L4623" s="121"/>
      <c r="M4623" s="121"/>
      <c r="N4623" s="121"/>
      <c r="O4623" s="136"/>
      <c r="P4623" s="136"/>
      <c r="Q4623" s="187"/>
    </row>
    <row r="4624" spans="7:17" x14ac:dyDescent="0.3">
      <c r="G4624" s="145" t="s">
        <v>19</v>
      </c>
      <c r="H4624" s="145" t="s">
        <v>62</v>
      </c>
      <c r="I4624" s="130">
        <v>2007</v>
      </c>
      <c r="J4624" s="146" t="s">
        <v>14</v>
      </c>
      <c r="K4624" s="129">
        <v>6</v>
      </c>
      <c r="L4624" s="121"/>
      <c r="M4624" s="121"/>
      <c r="N4624" s="121"/>
      <c r="O4624" s="136"/>
      <c r="P4624" s="136"/>
      <c r="Q4624" s="187"/>
    </row>
    <row r="4625" spans="7:17" x14ac:dyDescent="0.3">
      <c r="G4625" s="145" t="s">
        <v>19</v>
      </c>
      <c r="H4625" s="145" t="s">
        <v>62</v>
      </c>
      <c r="I4625" s="130">
        <v>2007</v>
      </c>
      <c r="J4625" s="146" t="s">
        <v>15</v>
      </c>
      <c r="K4625" s="129">
        <v>4</v>
      </c>
      <c r="L4625" s="121"/>
      <c r="M4625" s="121"/>
      <c r="N4625" s="121"/>
      <c r="O4625" s="136"/>
      <c r="P4625" s="136"/>
      <c r="Q4625" s="187"/>
    </row>
    <row r="4626" spans="7:17" x14ac:dyDescent="0.3">
      <c r="G4626" s="145" t="s">
        <v>19</v>
      </c>
      <c r="H4626" s="145" t="s">
        <v>63</v>
      </c>
      <c r="I4626" s="130">
        <v>2007</v>
      </c>
      <c r="J4626" s="146" t="s">
        <v>4</v>
      </c>
      <c r="K4626" s="129">
        <v>99</v>
      </c>
      <c r="L4626" s="121"/>
      <c r="M4626" s="121"/>
      <c r="N4626" s="121"/>
      <c r="O4626" s="136"/>
      <c r="P4626" s="136"/>
      <c r="Q4626" s="187"/>
    </row>
    <row r="4627" spans="7:17" x14ac:dyDescent="0.3">
      <c r="G4627" s="145" t="s">
        <v>19</v>
      </c>
      <c r="H4627" s="145" t="s">
        <v>63</v>
      </c>
      <c r="I4627" s="130">
        <v>2007</v>
      </c>
      <c r="J4627" s="146" t="s">
        <v>5</v>
      </c>
      <c r="K4627" s="129">
        <v>33</v>
      </c>
      <c r="L4627" s="121"/>
      <c r="M4627" s="121"/>
      <c r="N4627" s="121"/>
      <c r="O4627" s="136"/>
      <c r="P4627" s="136"/>
      <c r="Q4627" s="187"/>
    </row>
    <row r="4628" spans="7:17" x14ac:dyDescent="0.3">
      <c r="G4628" s="145" t="s">
        <v>19</v>
      </c>
      <c r="H4628" s="145" t="s">
        <v>63</v>
      </c>
      <c r="I4628" s="130">
        <v>2007</v>
      </c>
      <c r="J4628" s="146" t="s">
        <v>6</v>
      </c>
      <c r="K4628" s="129">
        <v>97</v>
      </c>
      <c r="L4628" s="121"/>
      <c r="M4628" s="121"/>
      <c r="N4628" s="121"/>
      <c r="O4628" s="136"/>
      <c r="P4628" s="136"/>
      <c r="Q4628" s="187"/>
    </row>
    <row r="4629" spans="7:17" x14ac:dyDescent="0.3">
      <c r="G4629" s="145" t="s">
        <v>19</v>
      </c>
      <c r="H4629" s="145" t="s">
        <v>63</v>
      </c>
      <c r="I4629" s="130">
        <v>2007</v>
      </c>
      <c r="J4629" s="146" t="s">
        <v>7</v>
      </c>
      <c r="K4629" s="129">
        <v>30</v>
      </c>
      <c r="L4629" s="121"/>
      <c r="M4629" s="121"/>
      <c r="N4629" s="121"/>
      <c r="O4629" s="136"/>
      <c r="P4629" s="136"/>
      <c r="Q4629" s="187"/>
    </row>
    <row r="4630" spans="7:17" x14ac:dyDescent="0.3">
      <c r="G4630" s="145" t="s">
        <v>19</v>
      </c>
      <c r="H4630" s="145" t="s">
        <v>63</v>
      </c>
      <c r="I4630" s="130">
        <v>2007</v>
      </c>
      <c r="J4630" s="146" t="s">
        <v>8</v>
      </c>
      <c r="K4630" s="129">
        <v>210</v>
      </c>
      <c r="L4630" s="121"/>
      <c r="M4630" s="121"/>
      <c r="N4630" s="121"/>
      <c r="O4630" s="136"/>
      <c r="P4630" s="136"/>
      <c r="Q4630" s="187"/>
    </row>
    <row r="4631" spans="7:17" x14ac:dyDescent="0.3">
      <c r="G4631" s="145" t="s">
        <v>19</v>
      </c>
      <c r="H4631" s="145" t="s">
        <v>63</v>
      </c>
      <c r="I4631" s="130">
        <v>2007</v>
      </c>
      <c r="J4631" s="146" t="s">
        <v>9</v>
      </c>
      <c r="K4631" s="129">
        <v>149</v>
      </c>
      <c r="L4631" s="121"/>
      <c r="M4631" s="121"/>
      <c r="N4631" s="121"/>
      <c r="O4631" s="136"/>
      <c r="P4631" s="136"/>
      <c r="Q4631" s="187"/>
    </row>
    <row r="4632" spans="7:17" x14ac:dyDescent="0.3">
      <c r="G4632" s="145" t="s">
        <v>19</v>
      </c>
      <c r="H4632" s="145" t="s">
        <v>63</v>
      </c>
      <c r="I4632" s="130">
        <v>2007</v>
      </c>
      <c r="J4632" s="146" t="s">
        <v>10</v>
      </c>
      <c r="K4632" s="129">
        <v>52</v>
      </c>
      <c r="L4632" s="121"/>
      <c r="M4632" s="121"/>
      <c r="N4632" s="121"/>
      <c r="O4632" s="136"/>
      <c r="P4632" s="136"/>
      <c r="Q4632" s="187"/>
    </row>
    <row r="4633" spans="7:17" x14ac:dyDescent="0.3">
      <c r="G4633" s="145" t="s">
        <v>19</v>
      </c>
      <c r="H4633" s="145" t="s">
        <v>63</v>
      </c>
      <c r="I4633" s="130">
        <v>2007</v>
      </c>
      <c r="J4633" s="146" t="s">
        <v>11</v>
      </c>
      <c r="K4633" s="129">
        <v>259</v>
      </c>
      <c r="L4633" s="121"/>
      <c r="M4633" s="121"/>
      <c r="N4633" s="121"/>
      <c r="O4633" s="136"/>
      <c r="P4633" s="136"/>
      <c r="Q4633" s="187"/>
    </row>
    <row r="4634" spans="7:17" x14ac:dyDescent="0.3">
      <c r="G4634" s="145" t="s">
        <v>19</v>
      </c>
      <c r="H4634" s="145" t="s">
        <v>63</v>
      </c>
      <c r="I4634" s="130">
        <v>2007</v>
      </c>
      <c r="J4634" s="146" t="s">
        <v>12</v>
      </c>
      <c r="K4634" s="129">
        <v>93</v>
      </c>
      <c r="L4634" s="121"/>
      <c r="M4634" s="121"/>
      <c r="N4634" s="121"/>
      <c r="O4634" s="136"/>
      <c r="P4634" s="136"/>
      <c r="Q4634" s="187"/>
    </row>
    <row r="4635" spans="7:17" x14ac:dyDescent="0.3">
      <c r="G4635" s="145" t="s">
        <v>19</v>
      </c>
      <c r="H4635" s="145" t="s">
        <v>63</v>
      </c>
      <c r="I4635" s="130">
        <v>2007</v>
      </c>
      <c r="J4635" s="146" t="s">
        <v>13</v>
      </c>
      <c r="K4635" s="129">
        <v>47</v>
      </c>
      <c r="L4635" s="121"/>
      <c r="M4635" s="121"/>
      <c r="N4635" s="121"/>
      <c r="O4635" s="136"/>
      <c r="P4635" s="136"/>
      <c r="Q4635" s="187"/>
    </row>
    <row r="4636" spans="7:17" x14ac:dyDescent="0.3">
      <c r="G4636" s="145" t="s">
        <v>19</v>
      </c>
      <c r="H4636" s="145" t="s">
        <v>63</v>
      </c>
      <c r="I4636" s="130">
        <v>2007</v>
      </c>
      <c r="J4636" s="146" t="s">
        <v>14</v>
      </c>
      <c r="K4636" s="129">
        <v>45</v>
      </c>
      <c r="L4636" s="121"/>
      <c r="M4636" s="121"/>
      <c r="N4636" s="121"/>
      <c r="O4636" s="136"/>
      <c r="P4636" s="136"/>
      <c r="Q4636" s="187"/>
    </row>
    <row r="4637" spans="7:17" x14ac:dyDescent="0.3">
      <c r="G4637" s="145" t="s">
        <v>19</v>
      </c>
      <c r="H4637" s="145" t="s">
        <v>63</v>
      </c>
      <c r="I4637" s="130">
        <v>2007</v>
      </c>
      <c r="J4637" s="146" t="s">
        <v>15</v>
      </c>
      <c r="K4637" s="129">
        <v>45</v>
      </c>
      <c r="L4637" s="121"/>
      <c r="M4637" s="121"/>
      <c r="N4637" s="121"/>
      <c r="O4637" s="136"/>
      <c r="P4637" s="136"/>
      <c r="Q4637" s="187"/>
    </row>
    <row r="4638" spans="7:17" x14ac:dyDescent="0.3">
      <c r="G4638" s="145" t="s">
        <v>19</v>
      </c>
      <c r="H4638" s="145" t="s">
        <v>64</v>
      </c>
      <c r="I4638" s="130">
        <v>2007</v>
      </c>
      <c r="J4638" s="146" t="s">
        <v>4</v>
      </c>
      <c r="K4638" s="129">
        <v>1</v>
      </c>
      <c r="L4638" s="121"/>
      <c r="M4638" s="121"/>
      <c r="N4638" s="121"/>
      <c r="O4638" s="136"/>
      <c r="P4638" s="136"/>
      <c r="Q4638" s="187"/>
    </row>
    <row r="4639" spans="7:17" x14ac:dyDescent="0.3">
      <c r="G4639" s="145" t="s">
        <v>19</v>
      </c>
      <c r="H4639" s="145" t="s">
        <v>64</v>
      </c>
      <c r="I4639" s="130">
        <v>2007</v>
      </c>
      <c r="J4639" s="146" t="s">
        <v>5</v>
      </c>
      <c r="K4639" s="129">
        <v>24</v>
      </c>
      <c r="L4639" s="121"/>
      <c r="M4639" s="121"/>
      <c r="N4639" s="121"/>
      <c r="O4639" s="136"/>
      <c r="P4639" s="136"/>
      <c r="Q4639" s="187"/>
    </row>
    <row r="4640" spans="7:17" x14ac:dyDescent="0.3">
      <c r="G4640" s="145" t="s">
        <v>19</v>
      </c>
      <c r="H4640" s="145" t="s">
        <v>64</v>
      </c>
      <c r="I4640" s="130">
        <v>2007</v>
      </c>
      <c r="J4640" s="146" t="s">
        <v>8</v>
      </c>
      <c r="K4640" s="129">
        <v>1</v>
      </c>
      <c r="L4640" s="121"/>
      <c r="M4640" s="121"/>
      <c r="N4640" s="121"/>
      <c r="O4640" s="136"/>
      <c r="P4640" s="136"/>
      <c r="Q4640" s="187"/>
    </row>
    <row r="4641" spans="7:17" x14ac:dyDescent="0.3">
      <c r="G4641" s="145" t="s">
        <v>19</v>
      </c>
      <c r="H4641" s="145" t="s">
        <v>64</v>
      </c>
      <c r="I4641" s="130">
        <v>2007</v>
      </c>
      <c r="J4641" s="146" t="s">
        <v>13</v>
      </c>
      <c r="K4641" s="129">
        <v>1</v>
      </c>
      <c r="L4641" s="121"/>
      <c r="M4641" s="121"/>
      <c r="N4641" s="121"/>
      <c r="O4641" s="136"/>
      <c r="P4641" s="136"/>
      <c r="Q4641" s="187"/>
    </row>
    <row r="4642" spans="7:17" x14ac:dyDescent="0.3">
      <c r="G4642" s="145" t="s">
        <v>19</v>
      </c>
      <c r="H4642" s="145" t="s">
        <v>65</v>
      </c>
      <c r="I4642" s="130">
        <v>2007</v>
      </c>
      <c r="J4642" s="146" t="s">
        <v>4</v>
      </c>
      <c r="K4642" s="129">
        <v>3</v>
      </c>
      <c r="L4642" s="121"/>
      <c r="M4642" s="121"/>
      <c r="N4642" s="121"/>
      <c r="O4642" s="136"/>
      <c r="P4642" s="136"/>
      <c r="Q4642" s="187"/>
    </row>
    <row r="4643" spans="7:17" x14ac:dyDescent="0.3">
      <c r="G4643" s="145" t="s">
        <v>19</v>
      </c>
      <c r="H4643" s="145" t="s">
        <v>65</v>
      </c>
      <c r="I4643" s="130">
        <v>2007</v>
      </c>
      <c r="J4643" s="146" t="s">
        <v>5</v>
      </c>
      <c r="K4643" s="129">
        <v>3</v>
      </c>
      <c r="L4643" s="121"/>
      <c r="M4643" s="121"/>
      <c r="N4643" s="121"/>
      <c r="O4643" s="136"/>
      <c r="P4643" s="136"/>
      <c r="Q4643" s="187"/>
    </row>
    <row r="4644" spans="7:17" x14ac:dyDescent="0.3">
      <c r="G4644" s="145" t="s">
        <v>19</v>
      </c>
      <c r="H4644" s="145" t="s">
        <v>65</v>
      </c>
      <c r="I4644" s="130">
        <v>2007</v>
      </c>
      <c r="J4644" s="146" t="s">
        <v>6</v>
      </c>
      <c r="K4644" s="129">
        <v>1</v>
      </c>
      <c r="L4644" s="121"/>
      <c r="M4644" s="121"/>
      <c r="N4644" s="121"/>
      <c r="O4644" s="136"/>
      <c r="P4644" s="136"/>
      <c r="Q4644" s="187"/>
    </row>
    <row r="4645" spans="7:17" x14ac:dyDescent="0.3">
      <c r="G4645" s="145" t="s">
        <v>19</v>
      </c>
      <c r="H4645" s="145" t="s">
        <v>65</v>
      </c>
      <c r="I4645" s="130">
        <v>2007</v>
      </c>
      <c r="J4645" s="146" t="s">
        <v>7</v>
      </c>
      <c r="K4645" s="129">
        <v>1</v>
      </c>
      <c r="L4645" s="121"/>
      <c r="M4645" s="121"/>
      <c r="N4645" s="121"/>
      <c r="O4645" s="136"/>
      <c r="P4645" s="136"/>
      <c r="Q4645" s="187"/>
    </row>
    <row r="4646" spans="7:17" x14ac:dyDescent="0.3">
      <c r="G4646" s="145" t="s">
        <v>19</v>
      </c>
      <c r="H4646" s="145" t="s">
        <v>65</v>
      </c>
      <c r="I4646" s="130">
        <v>2007</v>
      </c>
      <c r="J4646" s="146" t="s">
        <v>8</v>
      </c>
      <c r="K4646" s="129">
        <v>8</v>
      </c>
      <c r="L4646" s="121"/>
      <c r="M4646" s="121"/>
      <c r="N4646" s="121"/>
      <c r="O4646" s="136"/>
      <c r="P4646" s="136"/>
      <c r="Q4646" s="187"/>
    </row>
    <row r="4647" spans="7:17" x14ac:dyDescent="0.3">
      <c r="G4647" s="145" t="s">
        <v>19</v>
      </c>
      <c r="H4647" s="145" t="s">
        <v>65</v>
      </c>
      <c r="I4647" s="130">
        <v>2007</v>
      </c>
      <c r="J4647" s="146" t="s">
        <v>9</v>
      </c>
      <c r="K4647" s="129">
        <v>1</v>
      </c>
      <c r="L4647" s="121"/>
      <c r="M4647" s="121"/>
      <c r="N4647" s="121"/>
      <c r="O4647" s="136"/>
      <c r="P4647" s="136"/>
      <c r="Q4647" s="187"/>
    </row>
    <row r="4648" spans="7:17" x14ac:dyDescent="0.3">
      <c r="G4648" s="145" t="s">
        <v>19</v>
      </c>
      <c r="H4648" s="145" t="s">
        <v>65</v>
      </c>
      <c r="I4648" s="130">
        <v>2007</v>
      </c>
      <c r="J4648" s="146" t="s">
        <v>11</v>
      </c>
      <c r="K4648" s="129">
        <v>3</v>
      </c>
      <c r="L4648" s="121"/>
      <c r="M4648" s="121"/>
      <c r="N4648" s="121"/>
      <c r="O4648" s="136"/>
      <c r="P4648" s="136"/>
      <c r="Q4648" s="187"/>
    </row>
    <row r="4649" spans="7:17" x14ac:dyDescent="0.3">
      <c r="G4649" s="145" t="s">
        <v>19</v>
      </c>
      <c r="H4649" s="145" t="s">
        <v>65</v>
      </c>
      <c r="I4649" s="130">
        <v>2007</v>
      </c>
      <c r="J4649" s="146" t="s">
        <v>12</v>
      </c>
      <c r="K4649" s="129">
        <v>5</v>
      </c>
      <c r="L4649" s="121"/>
      <c r="M4649" s="121"/>
      <c r="N4649" s="121"/>
      <c r="O4649" s="136"/>
      <c r="P4649" s="136"/>
      <c r="Q4649" s="187"/>
    </row>
    <row r="4650" spans="7:17" x14ac:dyDescent="0.3">
      <c r="G4650" s="145" t="s">
        <v>19</v>
      </c>
      <c r="H4650" s="145" t="s">
        <v>65</v>
      </c>
      <c r="I4650" s="130">
        <v>2007</v>
      </c>
      <c r="J4650" s="146" t="s">
        <v>13</v>
      </c>
      <c r="K4650" s="129">
        <v>5</v>
      </c>
      <c r="L4650" s="121"/>
      <c r="M4650" s="121"/>
      <c r="N4650" s="121"/>
      <c r="O4650" s="136"/>
      <c r="P4650" s="136"/>
      <c r="Q4650" s="187"/>
    </row>
    <row r="4651" spans="7:17" x14ac:dyDescent="0.3">
      <c r="G4651" s="145" t="s">
        <v>19</v>
      </c>
      <c r="H4651" s="145" t="s">
        <v>65</v>
      </c>
      <c r="I4651" s="130">
        <v>2007</v>
      </c>
      <c r="J4651" s="146" t="s">
        <v>14</v>
      </c>
      <c r="K4651" s="129">
        <v>2</v>
      </c>
      <c r="L4651" s="121"/>
      <c r="M4651" s="121"/>
      <c r="N4651" s="121"/>
      <c r="O4651" s="136"/>
      <c r="P4651" s="136"/>
      <c r="Q4651" s="187"/>
    </row>
    <row r="4652" spans="7:17" x14ac:dyDescent="0.3">
      <c r="G4652" s="145" t="s">
        <v>19</v>
      </c>
      <c r="H4652" s="145" t="s">
        <v>65</v>
      </c>
      <c r="I4652" s="130">
        <v>2007</v>
      </c>
      <c r="J4652" s="146" t="s">
        <v>15</v>
      </c>
      <c r="K4652" s="129">
        <v>1</v>
      </c>
      <c r="L4652" s="121"/>
      <c r="M4652" s="121"/>
      <c r="N4652" s="121"/>
      <c r="O4652" s="136"/>
      <c r="P4652" s="136"/>
      <c r="Q4652" s="187"/>
    </row>
    <row r="4653" spans="7:17" x14ac:dyDescent="0.3">
      <c r="G4653" s="145" t="s">
        <v>19</v>
      </c>
      <c r="H4653" s="145" t="s">
        <v>66</v>
      </c>
      <c r="I4653" s="130">
        <v>2007</v>
      </c>
      <c r="J4653" s="146" t="s">
        <v>4</v>
      </c>
      <c r="K4653" s="129">
        <v>6</v>
      </c>
      <c r="L4653" s="121"/>
      <c r="M4653" s="121"/>
      <c r="N4653" s="121"/>
      <c r="O4653" s="136"/>
      <c r="P4653" s="136"/>
      <c r="Q4653" s="187"/>
    </row>
    <row r="4654" spans="7:17" x14ac:dyDescent="0.3">
      <c r="G4654" s="145" t="s">
        <v>19</v>
      </c>
      <c r="H4654" s="145" t="s">
        <v>66</v>
      </c>
      <c r="I4654" s="130">
        <v>2007</v>
      </c>
      <c r="J4654" s="146" t="s">
        <v>5</v>
      </c>
      <c r="K4654" s="129">
        <v>8</v>
      </c>
      <c r="L4654" s="121"/>
      <c r="M4654" s="121"/>
      <c r="N4654" s="121"/>
      <c r="O4654" s="136"/>
      <c r="P4654" s="136"/>
      <c r="Q4654" s="187"/>
    </row>
    <row r="4655" spans="7:17" x14ac:dyDescent="0.3">
      <c r="G4655" s="145" t="s">
        <v>19</v>
      </c>
      <c r="H4655" s="145" t="s">
        <v>66</v>
      </c>
      <c r="I4655" s="130">
        <v>2007</v>
      </c>
      <c r="J4655" s="146" t="s">
        <v>6</v>
      </c>
      <c r="K4655" s="129">
        <v>7</v>
      </c>
      <c r="L4655" s="121"/>
      <c r="M4655" s="121"/>
      <c r="N4655" s="121"/>
      <c r="O4655" s="136"/>
      <c r="P4655" s="136"/>
      <c r="Q4655" s="187"/>
    </row>
    <row r="4656" spans="7:17" x14ac:dyDescent="0.3">
      <c r="G4656" s="145" t="s">
        <v>19</v>
      </c>
      <c r="H4656" s="145" t="s">
        <v>66</v>
      </c>
      <c r="I4656" s="130">
        <v>2007</v>
      </c>
      <c r="J4656" s="146" t="s">
        <v>7</v>
      </c>
      <c r="K4656" s="129">
        <v>1</v>
      </c>
      <c r="L4656" s="121"/>
      <c r="M4656" s="121"/>
      <c r="N4656" s="121"/>
      <c r="O4656" s="136"/>
      <c r="P4656" s="136"/>
      <c r="Q4656" s="187"/>
    </row>
    <row r="4657" spans="7:17" x14ac:dyDescent="0.3">
      <c r="G4657" s="145" t="s">
        <v>19</v>
      </c>
      <c r="H4657" s="145" t="s">
        <v>66</v>
      </c>
      <c r="I4657" s="130">
        <v>2007</v>
      </c>
      <c r="J4657" s="146" t="s">
        <v>9</v>
      </c>
      <c r="K4657" s="129">
        <v>1</v>
      </c>
      <c r="L4657" s="121"/>
      <c r="M4657" s="121"/>
      <c r="N4657" s="121"/>
      <c r="O4657" s="136"/>
      <c r="P4657" s="136"/>
      <c r="Q4657" s="187"/>
    </row>
    <row r="4658" spans="7:17" x14ac:dyDescent="0.3">
      <c r="G4658" s="145" t="s">
        <v>19</v>
      </c>
      <c r="H4658" s="145" t="s">
        <v>66</v>
      </c>
      <c r="I4658" s="130">
        <v>2007</v>
      </c>
      <c r="J4658" s="146" t="s">
        <v>10</v>
      </c>
      <c r="K4658" s="129">
        <v>1</v>
      </c>
      <c r="L4658" s="121"/>
      <c r="M4658" s="121"/>
      <c r="N4658" s="121"/>
      <c r="O4658" s="136"/>
      <c r="P4658" s="136"/>
      <c r="Q4658" s="187"/>
    </row>
    <row r="4659" spans="7:17" x14ac:dyDescent="0.3">
      <c r="G4659" s="145" t="s">
        <v>19</v>
      </c>
      <c r="H4659" s="145" t="s">
        <v>66</v>
      </c>
      <c r="I4659" s="130">
        <v>2007</v>
      </c>
      <c r="J4659" s="146" t="s">
        <v>13</v>
      </c>
      <c r="K4659" s="129">
        <v>2</v>
      </c>
      <c r="L4659" s="121"/>
      <c r="M4659" s="121"/>
      <c r="N4659" s="121"/>
      <c r="O4659" s="136"/>
      <c r="P4659" s="136"/>
      <c r="Q4659" s="187"/>
    </row>
    <row r="4660" spans="7:17" x14ac:dyDescent="0.3">
      <c r="G4660" s="145" t="s">
        <v>19</v>
      </c>
      <c r="H4660" s="145" t="s">
        <v>66</v>
      </c>
      <c r="I4660" s="130">
        <v>2007</v>
      </c>
      <c r="J4660" s="146" t="s">
        <v>14</v>
      </c>
      <c r="K4660" s="129">
        <v>4</v>
      </c>
      <c r="L4660" s="121"/>
      <c r="M4660" s="121"/>
      <c r="N4660" s="121"/>
      <c r="O4660" s="136"/>
      <c r="P4660" s="136"/>
      <c r="Q4660" s="187"/>
    </row>
    <row r="4661" spans="7:17" x14ac:dyDescent="0.3">
      <c r="G4661" s="145" t="s">
        <v>19</v>
      </c>
      <c r="H4661" s="145" t="s">
        <v>66</v>
      </c>
      <c r="I4661" s="130">
        <v>2007</v>
      </c>
      <c r="J4661" s="146" t="s">
        <v>15</v>
      </c>
      <c r="K4661" s="129">
        <v>2</v>
      </c>
      <c r="L4661" s="121"/>
      <c r="M4661" s="121"/>
      <c r="N4661" s="121"/>
      <c r="O4661" s="136"/>
      <c r="P4661" s="136"/>
      <c r="Q4661" s="187"/>
    </row>
    <row r="4662" spans="7:17" x14ac:dyDescent="0.3">
      <c r="G4662" s="145" t="s">
        <v>19</v>
      </c>
      <c r="H4662" s="145" t="s">
        <v>67</v>
      </c>
      <c r="I4662" s="130">
        <v>2007</v>
      </c>
      <c r="J4662" s="146" t="s">
        <v>5</v>
      </c>
      <c r="K4662" s="129">
        <v>2</v>
      </c>
      <c r="L4662" s="121"/>
      <c r="M4662" s="121"/>
      <c r="N4662" s="121"/>
      <c r="O4662" s="136"/>
      <c r="P4662" s="136"/>
      <c r="Q4662" s="187"/>
    </row>
    <row r="4663" spans="7:17" x14ac:dyDescent="0.3">
      <c r="G4663" s="145" t="s">
        <v>19</v>
      </c>
      <c r="H4663" s="145" t="s">
        <v>69</v>
      </c>
      <c r="I4663" s="130">
        <v>2007</v>
      </c>
      <c r="J4663" s="146" t="s">
        <v>4</v>
      </c>
      <c r="K4663" s="129">
        <v>11</v>
      </c>
      <c r="L4663" s="121"/>
      <c r="M4663" s="121"/>
      <c r="N4663" s="121"/>
      <c r="O4663" s="136"/>
      <c r="P4663" s="136"/>
      <c r="Q4663" s="187"/>
    </row>
    <row r="4664" spans="7:17" x14ac:dyDescent="0.3">
      <c r="G4664" s="145" t="s">
        <v>19</v>
      </c>
      <c r="H4664" s="145" t="s">
        <v>69</v>
      </c>
      <c r="I4664" s="130">
        <v>2007</v>
      </c>
      <c r="J4664" s="146" t="s">
        <v>8</v>
      </c>
      <c r="K4664" s="129">
        <v>1</v>
      </c>
      <c r="L4664" s="121"/>
      <c r="M4664" s="121"/>
      <c r="N4664" s="121"/>
      <c r="O4664" s="136"/>
      <c r="P4664" s="136"/>
      <c r="Q4664" s="187"/>
    </row>
    <row r="4665" spans="7:17" x14ac:dyDescent="0.3">
      <c r="G4665" s="145" t="s">
        <v>19</v>
      </c>
      <c r="H4665" s="145" t="s">
        <v>69</v>
      </c>
      <c r="I4665" s="130">
        <v>2007</v>
      </c>
      <c r="J4665" s="146" t="s">
        <v>9</v>
      </c>
      <c r="K4665" s="129">
        <v>5</v>
      </c>
      <c r="L4665" s="121"/>
      <c r="M4665" s="121"/>
      <c r="N4665" s="121"/>
      <c r="O4665" s="136"/>
      <c r="P4665" s="136"/>
      <c r="Q4665" s="187"/>
    </row>
    <row r="4666" spans="7:17" x14ac:dyDescent="0.3">
      <c r="G4666" s="145" t="s">
        <v>19</v>
      </c>
      <c r="H4666" s="145" t="s">
        <v>69</v>
      </c>
      <c r="I4666" s="130">
        <v>2007</v>
      </c>
      <c r="J4666" s="146" t="s">
        <v>11</v>
      </c>
      <c r="K4666" s="129">
        <v>1</v>
      </c>
      <c r="L4666" s="121"/>
      <c r="M4666" s="121"/>
      <c r="N4666" s="121"/>
      <c r="O4666" s="136"/>
      <c r="P4666" s="136"/>
      <c r="Q4666" s="187"/>
    </row>
    <row r="4667" spans="7:17" x14ac:dyDescent="0.3">
      <c r="G4667" s="145" t="s">
        <v>19</v>
      </c>
      <c r="H4667" s="145" t="s">
        <v>69</v>
      </c>
      <c r="I4667" s="130">
        <v>2007</v>
      </c>
      <c r="J4667" s="146" t="s">
        <v>13</v>
      </c>
      <c r="K4667" s="129">
        <v>3</v>
      </c>
      <c r="L4667" s="121"/>
      <c r="M4667" s="121"/>
      <c r="N4667" s="121"/>
      <c r="O4667" s="136"/>
      <c r="P4667" s="136"/>
      <c r="Q4667" s="187"/>
    </row>
    <row r="4668" spans="7:17" x14ac:dyDescent="0.3">
      <c r="G4668" s="145" t="s">
        <v>19</v>
      </c>
      <c r="H4668" s="145" t="s">
        <v>69</v>
      </c>
      <c r="I4668" s="130">
        <v>2007</v>
      </c>
      <c r="J4668" s="146" t="s">
        <v>14</v>
      </c>
      <c r="K4668" s="129">
        <v>1</v>
      </c>
      <c r="L4668" s="121"/>
      <c r="M4668" s="121"/>
      <c r="N4668" s="121"/>
      <c r="O4668" s="136"/>
      <c r="P4668" s="136"/>
      <c r="Q4668" s="187"/>
    </row>
    <row r="4669" spans="7:17" x14ac:dyDescent="0.3">
      <c r="G4669" s="145" t="s">
        <v>25</v>
      </c>
      <c r="H4669" s="145" t="s">
        <v>30</v>
      </c>
      <c r="I4669" s="130">
        <v>2007</v>
      </c>
      <c r="J4669" s="146" t="s">
        <v>6</v>
      </c>
      <c r="K4669" s="129">
        <v>5</v>
      </c>
      <c r="L4669" s="121"/>
      <c r="M4669" s="121"/>
      <c r="N4669" s="121"/>
      <c r="O4669" s="136"/>
      <c r="P4669" s="136"/>
      <c r="Q4669" s="187"/>
    </row>
    <row r="4670" spans="7:17" x14ac:dyDescent="0.3">
      <c r="G4670" s="145" t="s">
        <v>25</v>
      </c>
      <c r="H4670" s="145" t="s">
        <v>30</v>
      </c>
      <c r="I4670" s="130">
        <v>2007</v>
      </c>
      <c r="J4670" s="146" t="s">
        <v>7</v>
      </c>
      <c r="K4670" s="129">
        <v>4</v>
      </c>
      <c r="L4670" s="121"/>
      <c r="M4670" s="121"/>
      <c r="N4670" s="121"/>
      <c r="O4670" s="136"/>
      <c r="P4670" s="136"/>
      <c r="Q4670" s="187"/>
    </row>
    <row r="4671" spans="7:17" x14ac:dyDescent="0.3">
      <c r="G4671" s="145" t="s">
        <v>25</v>
      </c>
      <c r="H4671" s="145" t="s">
        <v>30</v>
      </c>
      <c r="I4671" s="130">
        <v>2007</v>
      </c>
      <c r="J4671" s="146" t="s">
        <v>9</v>
      </c>
      <c r="K4671" s="129">
        <v>3</v>
      </c>
      <c r="L4671" s="121"/>
      <c r="M4671" s="121"/>
      <c r="N4671" s="121"/>
      <c r="O4671" s="136"/>
      <c r="P4671" s="136"/>
      <c r="Q4671" s="187"/>
    </row>
    <row r="4672" spans="7:17" x14ac:dyDescent="0.3">
      <c r="G4672" s="145" t="s">
        <v>25</v>
      </c>
      <c r="H4672" s="145" t="s">
        <v>30</v>
      </c>
      <c r="I4672" s="130">
        <v>2007</v>
      </c>
      <c r="J4672" s="146" t="s">
        <v>10</v>
      </c>
      <c r="K4672" s="129">
        <v>8</v>
      </c>
      <c r="L4672" s="121"/>
      <c r="M4672" s="121"/>
      <c r="N4672" s="121"/>
      <c r="O4672" s="136"/>
      <c r="P4672" s="136"/>
      <c r="Q4672" s="187"/>
    </row>
    <row r="4673" spans="7:17" x14ac:dyDescent="0.3">
      <c r="G4673" s="145" t="s">
        <v>25</v>
      </c>
      <c r="H4673" s="145" t="s">
        <v>30</v>
      </c>
      <c r="I4673" s="130">
        <v>2007</v>
      </c>
      <c r="J4673" s="146" t="s">
        <v>11</v>
      </c>
      <c r="K4673" s="129">
        <v>3</v>
      </c>
      <c r="L4673" s="121"/>
      <c r="M4673" s="121"/>
      <c r="N4673" s="121"/>
      <c r="O4673" s="136"/>
      <c r="P4673" s="136"/>
      <c r="Q4673" s="187"/>
    </row>
    <row r="4674" spans="7:17" x14ac:dyDescent="0.3">
      <c r="G4674" s="145" t="s">
        <v>25</v>
      </c>
      <c r="H4674" s="145" t="s">
        <v>30</v>
      </c>
      <c r="I4674" s="130">
        <v>2007</v>
      </c>
      <c r="J4674" s="146" t="s">
        <v>12</v>
      </c>
      <c r="K4674" s="129">
        <v>7</v>
      </c>
      <c r="L4674" s="121"/>
      <c r="M4674" s="121"/>
      <c r="N4674" s="121"/>
      <c r="O4674" s="136"/>
      <c r="P4674" s="136"/>
      <c r="Q4674" s="187"/>
    </row>
    <row r="4675" spans="7:17" x14ac:dyDescent="0.3">
      <c r="G4675" s="145" t="s">
        <v>25</v>
      </c>
      <c r="H4675" s="145" t="s">
        <v>30</v>
      </c>
      <c r="I4675" s="130">
        <v>2007</v>
      </c>
      <c r="J4675" s="146" t="s">
        <v>13</v>
      </c>
      <c r="K4675" s="129">
        <v>6</v>
      </c>
      <c r="L4675" s="121"/>
      <c r="M4675" s="121"/>
      <c r="N4675" s="121"/>
      <c r="O4675" s="136"/>
      <c r="P4675" s="136"/>
      <c r="Q4675" s="187"/>
    </row>
    <row r="4676" spans="7:17" x14ac:dyDescent="0.3">
      <c r="G4676" s="145" t="s">
        <v>25</v>
      </c>
      <c r="H4676" s="145" t="s">
        <v>30</v>
      </c>
      <c r="I4676" s="130">
        <v>2007</v>
      </c>
      <c r="J4676" s="146" t="s">
        <v>14</v>
      </c>
      <c r="K4676" s="129">
        <v>1</v>
      </c>
      <c r="L4676" s="121"/>
      <c r="M4676" s="121"/>
      <c r="N4676" s="121"/>
      <c r="O4676" s="136"/>
      <c r="P4676" s="136"/>
      <c r="Q4676" s="187"/>
    </row>
    <row r="4677" spans="7:17" x14ac:dyDescent="0.3">
      <c r="G4677" s="145" t="s">
        <v>25</v>
      </c>
      <c r="H4677" s="145" t="s">
        <v>30</v>
      </c>
      <c r="I4677" s="130">
        <v>2007</v>
      </c>
      <c r="J4677" s="146" t="s">
        <v>15</v>
      </c>
      <c r="K4677" s="129">
        <v>33</v>
      </c>
      <c r="L4677" s="121"/>
      <c r="M4677" s="121"/>
      <c r="N4677" s="121"/>
      <c r="O4677" s="136"/>
      <c r="P4677" s="136"/>
      <c r="Q4677" s="187"/>
    </row>
    <row r="4678" spans="7:17" x14ac:dyDescent="0.3">
      <c r="G4678" s="145" t="s">
        <v>25</v>
      </c>
      <c r="H4678" s="145" t="s">
        <v>31</v>
      </c>
      <c r="I4678" s="130">
        <v>2007</v>
      </c>
      <c r="J4678" s="146" t="s">
        <v>4</v>
      </c>
      <c r="K4678" s="129">
        <v>722</v>
      </c>
      <c r="L4678" s="121"/>
      <c r="M4678" s="121"/>
      <c r="N4678" s="121"/>
      <c r="O4678" s="136"/>
      <c r="P4678" s="136"/>
      <c r="Q4678" s="187"/>
    </row>
    <row r="4679" spans="7:17" x14ac:dyDescent="0.3">
      <c r="G4679" s="145" t="s">
        <v>25</v>
      </c>
      <c r="H4679" s="145" t="s">
        <v>31</v>
      </c>
      <c r="I4679" s="130">
        <v>2007</v>
      </c>
      <c r="J4679" s="146" t="s">
        <v>5</v>
      </c>
      <c r="K4679" s="129">
        <v>577</v>
      </c>
      <c r="L4679" s="121"/>
      <c r="M4679" s="121"/>
      <c r="N4679" s="121"/>
      <c r="O4679" s="136"/>
      <c r="P4679" s="136"/>
      <c r="Q4679" s="187"/>
    </row>
    <row r="4680" spans="7:17" x14ac:dyDescent="0.3">
      <c r="G4680" s="145" t="s">
        <v>25</v>
      </c>
      <c r="H4680" s="145" t="s">
        <v>31</v>
      </c>
      <c r="I4680" s="130">
        <v>2007</v>
      </c>
      <c r="J4680" s="146" t="s">
        <v>6</v>
      </c>
      <c r="K4680" s="129">
        <v>597</v>
      </c>
      <c r="L4680" s="121"/>
      <c r="M4680" s="121"/>
      <c r="N4680" s="121"/>
      <c r="O4680" s="136"/>
      <c r="P4680" s="136"/>
      <c r="Q4680" s="187"/>
    </row>
    <row r="4681" spans="7:17" x14ac:dyDescent="0.3">
      <c r="G4681" s="145" t="s">
        <v>25</v>
      </c>
      <c r="H4681" s="145" t="s">
        <v>31</v>
      </c>
      <c r="I4681" s="130">
        <v>2007</v>
      </c>
      <c r="J4681" s="146" t="s">
        <v>7</v>
      </c>
      <c r="K4681" s="129">
        <v>514</v>
      </c>
      <c r="L4681" s="121"/>
      <c r="M4681" s="121"/>
      <c r="N4681" s="121"/>
      <c r="O4681" s="136"/>
      <c r="P4681" s="136"/>
      <c r="Q4681" s="187"/>
    </row>
    <row r="4682" spans="7:17" x14ac:dyDescent="0.3">
      <c r="G4682" s="145" t="s">
        <v>25</v>
      </c>
      <c r="H4682" s="145" t="s">
        <v>31</v>
      </c>
      <c r="I4682" s="130">
        <v>2007</v>
      </c>
      <c r="J4682" s="146" t="s">
        <v>8</v>
      </c>
      <c r="K4682" s="129">
        <v>715</v>
      </c>
      <c r="L4682" s="121"/>
      <c r="M4682" s="121"/>
      <c r="N4682" s="121"/>
      <c r="O4682" s="136"/>
      <c r="P4682" s="136"/>
      <c r="Q4682" s="187"/>
    </row>
    <row r="4683" spans="7:17" x14ac:dyDescent="0.3">
      <c r="G4683" s="145" t="s">
        <v>25</v>
      </c>
      <c r="H4683" s="145" t="s">
        <v>31</v>
      </c>
      <c r="I4683" s="130">
        <v>2007</v>
      </c>
      <c r="J4683" s="146" t="s">
        <v>9</v>
      </c>
      <c r="K4683" s="129">
        <v>610</v>
      </c>
      <c r="L4683" s="121"/>
      <c r="M4683" s="121"/>
      <c r="N4683" s="121"/>
      <c r="O4683" s="136"/>
      <c r="P4683" s="136"/>
      <c r="Q4683" s="187"/>
    </row>
    <row r="4684" spans="7:17" x14ac:dyDescent="0.3">
      <c r="G4684" s="145" t="s">
        <v>25</v>
      </c>
      <c r="H4684" s="145" t="s">
        <v>31</v>
      </c>
      <c r="I4684" s="130">
        <v>2007</v>
      </c>
      <c r="J4684" s="146" t="s">
        <v>10</v>
      </c>
      <c r="K4684" s="129">
        <v>746</v>
      </c>
      <c r="L4684" s="121"/>
      <c r="M4684" s="121"/>
      <c r="N4684" s="121"/>
      <c r="O4684" s="136"/>
      <c r="P4684" s="136"/>
      <c r="Q4684" s="187"/>
    </row>
    <row r="4685" spans="7:17" x14ac:dyDescent="0.3">
      <c r="G4685" s="145" t="s">
        <v>25</v>
      </c>
      <c r="H4685" s="145" t="s">
        <v>31</v>
      </c>
      <c r="I4685" s="130">
        <v>2007</v>
      </c>
      <c r="J4685" s="146" t="s">
        <v>11</v>
      </c>
      <c r="K4685" s="129">
        <v>664</v>
      </c>
      <c r="L4685" s="121"/>
      <c r="M4685" s="121"/>
      <c r="N4685" s="121"/>
      <c r="O4685" s="136"/>
      <c r="P4685" s="136"/>
      <c r="Q4685" s="187"/>
    </row>
    <row r="4686" spans="7:17" x14ac:dyDescent="0.3">
      <c r="G4686" s="145" t="s">
        <v>25</v>
      </c>
      <c r="H4686" s="145" t="s">
        <v>31</v>
      </c>
      <c r="I4686" s="130">
        <v>2007</v>
      </c>
      <c r="J4686" s="146" t="s">
        <v>12</v>
      </c>
      <c r="K4686" s="129">
        <v>570</v>
      </c>
      <c r="L4686" s="121"/>
      <c r="M4686" s="121"/>
      <c r="N4686" s="121"/>
      <c r="O4686" s="136"/>
      <c r="P4686" s="136"/>
      <c r="Q4686" s="187"/>
    </row>
    <row r="4687" spans="7:17" x14ac:dyDescent="0.3">
      <c r="G4687" s="145" t="s">
        <v>25</v>
      </c>
      <c r="H4687" s="145" t="s">
        <v>31</v>
      </c>
      <c r="I4687" s="130">
        <v>2007</v>
      </c>
      <c r="J4687" s="146" t="s">
        <v>13</v>
      </c>
      <c r="K4687" s="129">
        <v>654</v>
      </c>
      <c r="L4687" s="121"/>
      <c r="M4687" s="121"/>
      <c r="N4687" s="121"/>
      <c r="O4687" s="136"/>
      <c r="P4687" s="136"/>
      <c r="Q4687" s="187"/>
    </row>
    <row r="4688" spans="7:17" x14ac:dyDescent="0.3">
      <c r="G4688" s="145" t="s">
        <v>25</v>
      </c>
      <c r="H4688" s="145" t="s">
        <v>31</v>
      </c>
      <c r="I4688" s="130">
        <v>2007</v>
      </c>
      <c r="J4688" s="146" t="s">
        <v>14</v>
      </c>
      <c r="K4688" s="129">
        <v>585</v>
      </c>
      <c r="L4688" s="121"/>
      <c r="M4688" s="121"/>
      <c r="N4688" s="121"/>
      <c r="O4688" s="136"/>
      <c r="P4688" s="136"/>
      <c r="Q4688" s="187"/>
    </row>
    <row r="4689" spans="7:17" x14ac:dyDescent="0.3">
      <c r="G4689" s="145" t="s">
        <v>25</v>
      </c>
      <c r="H4689" s="145" t="s">
        <v>31</v>
      </c>
      <c r="I4689" s="130">
        <v>2007</v>
      </c>
      <c r="J4689" s="146" t="s">
        <v>15</v>
      </c>
      <c r="K4689" s="129">
        <v>479</v>
      </c>
      <c r="L4689" s="121"/>
      <c r="M4689" s="121"/>
      <c r="N4689" s="121"/>
      <c r="O4689" s="136"/>
      <c r="P4689" s="136"/>
      <c r="Q4689" s="187"/>
    </row>
    <row r="4690" spans="7:17" x14ac:dyDescent="0.3">
      <c r="G4690" s="145" t="s">
        <v>25</v>
      </c>
      <c r="H4690" s="145" t="s">
        <v>33</v>
      </c>
      <c r="I4690" s="130">
        <v>2007</v>
      </c>
      <c r="J4690" s="146" t="s">
        <v>4</v>
      </c>
      <c r="K4690" s="129">
        <v>15</v>
      </c>
      <c r="L4690" s="121"/>
      <c r="M4690" s="121"/>
      <c r="N4690" s="121"/>
      <c r="O4690" s="136"/>
      <c r="P4690" s="136"/>
      <c r="Q4690" s="187"/>
    </row>
    <row r="4691" spans="7:17" x14ac:dyDescent="0.3">
      <c r="G4691" s="145" t="s">
        <v>25</v>
      </c>
      <c r="H4691" s="145" t="s">
        <v>33</v>
      </c>
      <c r="I4691" s="130">
        <v>2007</v>
      </c>
      <c r="J4691" s="146" t="s">
        <v>5</v>
      </c>
      <c r="K4691" s="129">
        <v>6</v>
      </c>
      <c r="L4691" s="121"/>
      <c r="M4691" s="121"/>
      <c r="N4691" s="121"/>
      <c r="O4691" s="136"/>
      <c r="P4691" s="136"/>
      <c r="Q4691" s="187"/>
    </row>
    <row r="4692" spans="7:17" x14ac:dyDescent="0.3">
      <c r="G4692" s="145" t="s">
        <v>25</v>
      </c>
      <c r="H4692" s="145" t="s">
        <v>33</v>
      </c>
      <c r="I4692" s="130">
        <v>2007</v>
      </c>
      <c r="J4692" s="146" t="s">
        <v>6</v>
      </c>
      <c r="K4692" s="129">
        <v>84</v>
      </c>
      <c r="L4692" s="121"/>
      <c r="M4692" s="121"/>
      <c r="N4692" s="121"/>
      <c r="O4692" s="136"/>
      <c r="P4692" s="136"/>
      <c r="Q4692" s="187"/>
    </row>
    <row r="4693" spans="7:17" x14ac:dyDescent="0.3">
      <c r="G4693" s="145" t="s">
        <v>25</v>
      </c>
      <c r="H4693" s="145" t="s">
        <v>33</v>
      </c>
      <c r="I4693" s="130">
        <v>2007</v>
      </c>
      <c r="J4693" s="146" t="s">
        <v>7</v>
      </c>
      <c r="K4693" s="129">
        <v>23</v>
      </c>
      <c r="L4693" s="121"/>
      <c r="M4693" s="121"/>
      <c r="N4693" s="121"/>
      <c r="O4693" s="136"/>
      <c r="P4693" s="136"/>
      <c r="Q4693" s="187"/>
    </row>
    <row r="4694" spans="7:17" x14ac:dyDescent="0.3">
      <c r="G4694" s="145" t="s">
        <v>25</v>
      </c>
      <c r="H4694" s="145" t="s">
        <v>33</v>
      </c>
      <c r="I4694" s="130">
        <v>2007</v>
      </c>
      <c r="J4694" s="146" t="s">
        <v>8</v>
      </c>
      <c r="K4694" s="129">
        <v>134</v>
      </c>
      <c r="L4694" s="121"/>
      <c r="M4694" s="121"/>
      <c r="N4694" s="121"/>
      <c r="O4694" s="136"/>
      <c r="P4694" s="136"/>
      <c r="Q4694" s="187"/>
    </row>
    <row r="4695" spans="7:17" x14ac:dyDescent="0.3">
      <c r="G4695" s="145" t="s">
        <v>25</v>
      </c>
      <c r="H4695" s="145" t="s">
        <v>33</v>
      </c>
      <c r="I4695" s="130">
        <v>2007</v>
      </c>
      <c r="J4695" s="146" t="s">
        <v>9</v>
      </c>
      <c r="K4695" s="129">
        <v>34</v>
      </c>
      <c r="L4695" s="121"/>
      <c r="M4695" s="121"/>
      <c r="N4695" s="121"/>
      <c r="O4695" s="136"/>
      <c r="P4695" s="136"/>
      <c r="Q4695" s="187"/>
    </row>
    <row r="4696" spans="7:17" x14ac:dyDescent="0.3">
      <c r="G4696" s="145" t="s">
        <v>25</v>
      </c>
      <c r="H4696" s="145" t="s">
        <v>33</v>
      </c>
      <c r="I4696" s="130">
        <v>2007</v>
      </c>
      <c r="J4696" s="146" t="s">
        <v>10</v>
      </c>
      <c r="K4696" s="129">
        <v>95</v>
      </c>
      <c r="L4696" s="121"/>
      <c r="M4696" s="121"/>
      <c r="N4696" s="121"/>
      <c r="O4696" s="136"/>
      <c r="P4696" s="136"/>
      <c r="Q4696" s="187"/>
    </row>
    <row r="4697" spans="7:17" x14ac:dyDescent="0.3">
      <c r="G4697" s="145" t="s">
        <v>25</v>
      </c>
      <c r="H4697" s="145" t="s">
        <v>33</v>
      </c>
      <c r="I4697" s="130">
        <v>2007</v>
      </c>
      <c r="J4697" s="146" t="s">
        <v>11</v>
      </c>
      <c r="K4697" s="129">
        <v>150</v>
      </c>
      <c r="L4697" s="121"/>
      <c r="M4697" s="121"/>
      <c r="N4697" s="121"/>
      <c r="O4697" s="136"/>
      <c r="P4697" s="136"/>
      <c r="Q4697" s="187"/>
    </row>
    <row r="4698" spans="7:17" x14ac:dyDescent="0.3">
      <c r="G4698" s="145" t="s">
        <v>25</v>
      </c>
      <c r="H4698" s="145" t="s">
        <v>33</v>
      </c>
      <c r="I4698" s="130">
        <v>2007</v>
      </c>
      <c r="J4698" s="146" t="s">
        <v>12</v>
      </c>
      <c r="K4698" s="129">
        <v>83</v>
      </c>
      <c r="L4698" s="121"/>
      <c r="M4698" s="121"/>
      <c r="N4698" s="121"/>
      <c r="O4698" s="136"/>
      <c r="P4698" s="136"/>
      <c r="Q4698" s="187"/>
    </row>
    <row r="4699" spans="7:17" x14ac:dyDescent="0.3">
      <c r="G4699" s="145" t="s">
        <v>25</v>
      </c>
      <c r="H4699" s="145" t="s">
        <v>33</v>
      </c>
      <c r="I4699" s="130">
        <v>2007</v>
      </c>
      <c r="J4699" s="146" t="s">
        <v>13</v>
      </c>
      <c r="K4699" s="129">
        <v>156</v>
      </c>
      <c r="L4699" s="121"/>
      <c r="M4699" s="121"/>
      <c r="N4699" s="121"/>
      <c r="O4699" s="136"/>
      <c r="P4699" s="136"/>
      <c r="Q4699" s="187"/>
    </row>
    <row r="4700" spans="7:17" x14ac:dyDescent="0.3">
      <c r="G4700" s="145" t="s">
        <v>25</v>
      </c>
      <c r="H4700" s="145" t="s">
        <v>33</v>
      </c>
      <c r="I4700" s="130">
        <v>2007</v>
      </c>
      <c r="J4700" s="146" t="s">
        <v>14</v>
      </c>
      <c r="K4700" s="129">
        <v>135</v>
      </c>
      <c r="L4700" s="121"/>
      <c r="M4700" s="121"/>
      <c r="N4700" s="121"/>
      <c r="O4700" s="136"/>
      <c r="P4700" s="136"/>
      <c r="Q4700" s="187"/>
    </row>
    <row r="4701" spans="7:17" x14ac:dyDescent="0.3">
      <c r="G4701" s="145" t="s">
        <v>25</v>
      </c>
      <c r="H4701" s="145" t="s">
        <v>33</v>
      </c>
      <c r="I4701" s="130">
        <v>2007</v>
      </c>
      <c r="J4701" s="146" t="s">
        <v>15</v>
      </c>
      <c r="K4701" s="129">
        <v>114</v>
      </c>
      <c r="L4701" s="121"/>
      <c r="M4701" s="121"/>
      <c r="N4701" s="121"/>
      <c r="O4701" s="136"/>
      <c r="P4701" s="136"/>
      <c r="Q4701" s="187"/>
    </row>
    <row r="4702" spans="7:17" x14ac:dyDescent="0.3">
      <c r="G4702" s="145" t="s">
        <v>35</v>
      </c>
      <c r="H4702" s="145" t="s">
        <v>36</v>
      </c>
      <c r="I4702" s="130">
        <v>2007</v>
      </c>
      <c r="J4702" s="146" t="s">
        <v>4</v>
      </c>
      <c r="K4702" s="129">
        <v>152</v>
      </c>
      <c r="L4702" s="121"/>
      <c r="M4702" s="121"/>
      <c r="N4702" s="121"/>
      <c r="O4702" s="136"/>
      <c r="P4702" s="136"/>
      <c r="Q4702" s="187"/>
    </row>
    <row r="4703" spans="7:17" x14ac:dyDescent="0.3">
      <c r="G4703" s="145" t="s">
        <v>35</v>
      </c>
      <c r="H4703" s="145" t="s">
        <v>36</v>
      </c>
      <c r="I4703" s="130">
        <v>2007</v>
      </c>
      <c r="J4703" s="146" t="s">
        <v>5</v>
      </c>
      <c r="K4703" s="129">
        <v>64</v>
      </c>
      <c r="L4703" s="121"/>
      <c r="M4703" s="121"/>
      <c r="N4703" s="121"/>
      <c r="O4703" s="136"/>
      <c r="P4703" s="136"/>
      <c r="Q4703" s="187"/>
    </row>
    <row r="4704" spans="7:17" x14ac:dyDescent="0.3">
      <c r="G4704" s="145" t="s">
        <v>35</v>
      </c>
      <c r="H4704" s="145" t="s">
        <v>36</v>
      </c>
      <c r="I4704" s="130">
        <v>2007</v>
      </c>
      <c r="J4704" s="146" t="s">
        <v>6</v>
      </c>
      <c r="K4704" s="129">
        <v>80</v>
      </c>
      <c r="L4704" s="121"/>
      <c r="M4704" s="121"/>
      <c r="N4704" s="121"/>
      <c r="O4704" s="136"/>
      <c r="P4704" s="136"/>
      <c r="Q4704" s="187"/>
    </row>
    <row r="4705" spans="7:17" x14ac:dyDescent="0.3">
      <c r="G4705" s="145" t="s">
        <v>35</v>
      </c>
      <c r="H4705" s="145" t="s">
        <v>36</v>
      </c>
      <c r="I4705" s="130">
        <v>2007</v>
      </c>
      <c r="J4705" s="146" t="s">
        <v>7</v>
      </c>
      <c r="K4705" s="129">
        <v>53</v>
      </c>
      <c r="L4705" s="121"/>
      <c r="M4705" s="121"/>
      <c r="N4705" s="121"/>
      <c r="O4705" s="136"/>
      <c r="P4705" s="136"/>
      <c r="Q4705" s="187"/>
    </row>
    <row r="4706" spans="7:17" x14ac:dyDescent="0.3">
      <c r="G4706" s="145" t="s">
        <v>35</v>
      </c>
      <c r="H4706" s="145" t="s">
        <v>36</v>
      </c>
      <c r="I4706" s="130">
        <v>2007</v>
      </c>
      <c r="J4706" s="146" t="s">
        <v>8</v>
      </c>
      <c r="K4706" s="129">
        <v>58</v>
      </c>
      <c r="L4706" s="121"/>
      <c r="M4706" s="121"/>
      <c r="N4706" s="121"/>
      <c r="O4706" s="136"/>
      <c r="P4706" s="136"/>
      <c r="Q4706" s="187"/>
    </row>
    <row r="4707" spans="7:17" x14ac:dyDescent="0.3">
      <c r="G4707" s="145" t="s">
        <v>35</v>
      </c>
      <c r="H4707" s="145" t="s">
        <v>36</v>
      </c>
      <c r="I4707" s="130">
        <v>2007</v>
      </c>
      <c r="J4707" s="146" t="s">
        <v>9</v>
      </c>
      <c r="K4707" s="129">
        <v>136</v>
      </c>
      <c r="L4707" s="121"/>
      <c r="M4707" s="121"/>
      <c r="N4707" s="121"/>
      <c r="O4707" s="136"/>
      <c r="P4707" s="136"/>
      <c r="Q4707" s="187"/>
    </row>
    <row r="4708" spans="7:17" x14ac:dyDescent="0.3">
      <c r="G4708" s="145" t="s">
        <v>35</v>
      </c>
      <c r="H4708" s="145" t="s">
        <v>36</v>
      </c>
      <c r="I4708" s="130">
        <v>2007</v>
      </c>
      <c r="J4708" s="146" t="s">
        <v>10</v>
      </c>
      <c r="K4708" s="129">
        <v>174</v>
      </c>
      <c r="L4708" s="121"/>
      <c r="M4708" s="121"/>
      <c r="N4708" s="121"/>
      <c r="O4708" s="136"/>
      <c r="P4708" s="136"/>
      <c r="Q4708" s="187"/>
    </row>
    <row r="4709" spans="7:17" x14ac:dyDescent="0.3">
      <c r="G4709" s="145" t="s">
        <v>35</v>
      </c>
      <c r="H4709" s="145" t="s">
        <v>36</v>
      </c>
      <c r="I4709" s="130">
        <v>2007</v>
      </c>
      <c r="J4709" s="146" t="s">
        <v>11</v>
      </c>
      <c r="K4709" s="129">
        <v>120</v>
      </c>
      <c r="L4709" s="121"/>
      <c r="M4709" s="121"/>
      <c r="N4709" s="121"/>
      <c r="O4709" s="136"/>
      <c r="P4709" s="136"/>
      <c r="Q4709" s="187"/>
    </row>
    <row r="4710" spans="7:17" x14ac:dyDescent="0.3">
      <c r="G4710" s="145" t="s">
        <v>35</v>
      </c>
      <c r="H4710" s="145" t="s">
        <v>36</v>
      </c>
      <c r="I4710" s="130">
        <v>2007</v>
      </c>
      <c r="J4710" s="146" t="s">
        <v>12</v>
      </c>
      <c r="K4710" s="129">
        <v>98</v>
      </c>
      <c r="L4710" s="121"/>
      <c r="M4710" s="121"/>
      <c r="N4710" s="121"/>
      <c r="O4710" s="136"/>
      <c r="P4710" s="136"/>
      <c r="Q4710" s="187"/>
    </row>
    <row r="4711" spans="7:17" x14ac:dyDescent="0.3">
      <c r="G4711" s="145" t="s">
        <v>35</v>
      </c>
      <c r="H4711" s="145" t="s">
        <v>36</v>
      </c>
      <c r="I4711" s="130">
        <v>2007</v>
      </c>
      <c r="J4711" s="146" t="s">
        <v>13</v>
      </c>
      <c r="K4711" s="129">
        <v>103</v>
      </c>
      <c r="L4711" s="121"/>
      <c r="M4711" s="121"/>
      <c r="N4711" s="121"/>
      <c r="O4711" s="136"/>
      <c r="P4711" s="136"/>
      <c r="Q4711" s="187"/>
    </row>
    <row r="4712" spans="7:17" x14ac:dyDescent="0.3">
      <c r="G4712" s="145" t="s">
        <v>35</v>
      </c>
      <c r="H4712" s="145" t="s">
        <v>36</v>
      </c>
      <c r="I4712" s="130">
        <v>2007</v>
      </c>
      <c r="J4712" s="146" t="s">
        <v>14</v>
      </c>
      <c r="K4712" s="129">
        <v>84</v>
      </c>
      <c r="L4712" s="121"/>
      <c r="M4712" s="121"/>
      <c r="N4712" s="121"/>
      <c r="O4712" s="136"/>
      <c r="P4712" s="136"/>
      <c r="Q4712" s="187"/>
    </row>
    <row r="4713" spans="7:17" x14ac:dyDescent="0.3">
      <c r="G4713" s="145" t="s">
        <v>35</v>
      </c>
      <c r="H4713" s="145" t="s">
        <v>36</v>
      </c>
      <c r="I4713" s="130">
        <v>2007</v>
      </c>
      <c r="J4713" s="146" t="s">
        <v>15</v>
      </c>
      <c r="K4713" s="129">
        <v>78</v>
      </c>
      <c r="L4713" s="121"/>
      <c r="M4713" s="121"/>
      <c r="N4713" s="121"/>
      <c r="O4713" s="136"/>
      <c r="P4713" s="136"/>
      <c r="Q4713" s="187"/>
    </row>
    <row r="4714" spans="7:17" x14ac:dyDescent="0.3">
      <c r="G4714" s="145" t="s">
        <v>39</v>
      </c>
      <c r="H4714" s="145" t="s">
        <v>40</v>
      </c>
      <c r="I4714" s="130">
        <v>2007</v>
      </c>
      <c r="J4714" s="146" t="s">
        <v>4</v>
      </c>
      <c r="K4714" s="129">
        <v>1</v>
      </c>
      <c r="L4714" s="121"/>
      <c r="M4714" s="121"/>
      <c r="N4714" s="121"/>
      <c r="O4714" s="136"/>
      <c r="P4714" s="136"/>
      <c r="Q4714" s="187"/>
    </row>
    <row r="4715" spans="7:17" x14ac:dyDescent="0.3">
      <c r="G4715" s="145" t="s">
        <v>39</v>
      </c>
      <c r="H4715" s="145" t="s">
        <v>40</v>
      </c>
      <c r="I4715" s="130">
        <v>2007</v>
      </c>
      <c r="J4715" s="146" t="s">
        <v>7</v>
      </c>
      <c r="K4715" s="129">
        <v>91</v>
      </c>
      <c r="L4715" s="121"/>
      <c r="M4715" s="121"/>
      <c r="N4715" s="121"/>
      <c r="O4715" s="136"/>
      <c r="P4715" s="136"/>
      <c r="Q4715" s="187"/>
    </row>
    <row r="4716" spans="7:17" x14ac:dyDescent="0.3">
      <c r="G4716" s="145" t="s">
        <v>39</v>
      </c>
      <c r="H4716" s="145" t="s">
        <v>40</v>
      </c>
      <c r="I4716" s="130">
        <v>2007</v>
      </c>
      <c r="J4716" s="146" t="s">
        <v>8</v>
      </c>
      <c r="K4716" s="129">
        <v>36</v>
      </c>
      <c r="L4716" s="121"/>
      <c r="M4716" s="121"/>
      <c r="N4716" s="121"/>
      <c r="O4716" s="136"/>
      <c r="P4716" s="136"/>
      <c r="Q4716" s="187"/>
    </row>
    <row r="4717" spans="7:17" x14ac:dyDescent="0.3">
      <c r="G4717" s="145" t="s">
        <v>39</v>
      </c>
      <c r="H4717" s="145" t="s">
        <v>40</v>
      </c>
      <c r="I4717" s="130">
        <v>2007</v>
      </c>
      <c r="J4717" s="146" t="s">
        <v>10</v>
      </c>
      <c r="K4717" s="129">
        <v>6</v>
      </c>
      <c r="L4717" s="121"/>
      <c r="M4717" s="121"/>
      <c r="N4717" s="121"/>
      <c r="O4717" s="136"/>
      <c r="P4717" s="136"/>
      <c r="Q4717" s="187"/>
    </row>
    <row r="4718" spans="7:17" x14ac:dyDescent="0.3">
      <c r="G4718" s="145" t="s">
        <v>39</v>
      </c>
      <c r="H4718" s="145" t="s">
        <v>40</v>
      </c>
      <c r="I4718" s="130">
        <v>2007</v>
      </c>
      <c r="J4718" s="146" t="s">
        <v>14</v>
      </c>
      <c r="K4718" s="129">
        <v>150</v>
      </c>
      <c r="L4718" s="121"/>
      <c r="M4718" s="121"/>
      <c r="N4718" s="121"/>
      <c r="O4718" s="136"/>
      <c r="P4718" s="136"/>
      <c r="Q4718" s="187"/>
    </row>
    <row r="4719" spans="7:17" x14ac:dyDescent="0.3">
      <c r="G4719" s="145" t="s">
        <v>39</v>
      </c>
      <c r="H4719" s="145" t="s">
        <v>40</v>
      </c>
      <c r="I4719" s="130">
        <v>2007</v>
      </c>
      <c r="J4719" s="146" t="s">
        <v>15</v>
      </c>
      <c r="K4719" s="129">
        <v>1</v>
      </c>
      <c r="L4719" s="121"/>
      <c r="M4719" s="121"/>
      <c r="N4719" s="121"/>
      <c r="O4719" s="136"/>
      <c r="P4719" s="136"/>
      <c r="Q4719" s="187"/>
    </row>
    <row r="4720" spans="7:17" x14ac:dyDescent="0.3">
      <c r="G4720" s="145" t="s">
        <v>45</v>
      </c>
      <c r="H4720" s="145" t="s">
        <v>46</v>
      </c>
      <c r="I4720" s="130">
        <v>2007</v>
      </c>
      <c r="J4720" s="146" t="s">
        <v>11</v>
      </c>
      <c r="K4720" s="129">
        <v>2</v>
      </c>
      <c r="L4720" s="121"/>
      <c r="M4720" s="121"/>
      <c r="N4720" s="121"/>
      <c r="O4720" s="136"/>
      <c r="P4720" s="136"/>
      <c r="Q4720" s="187"/>
    </row>
    <row r="4721" spans="7:17" x14ac:dyDescent="0.3">
      <c r="G4721" s="145" t="s">
        <v>48</v>
      </c>
      <c r="H4721" s="145" t="s">
        <v>49</v>
      </c>
      <c r="I4721" s="130">
        <v>2007</v>
      </c>
      <c r="J4721" s="146" t="s">
        <v>4</v>
      </c>
      <c r="K4721" s="129">
        <v>79</v>
      </c>
      <c r="L4721" s="121"/>
      <c r="M4721" s="121"/>
      <c r="N4721" s="121"/>
      <c r="O4721" s="136"/>
      <c r="P4721" s="136"/>
      <c r="Q4721" s="187"/>
    </row>
    <row r="4722" spans="7:17" x14ac:dyDescent="0.3">
      <c r="G4722" s="145" t="s">
        <v>48</v>
      </c>
      <c r="H4722" s="145" t="s">
        <v>49</v>
      </c>
      <c r="I4722" s="130">
        <v>2007</v>
      </c>
      <c r="J4722" s="146" t="s">
        <v>5</v>
      </c>
      <c r="K4722" s="129">
        <v>17</v>
      </c>
      <c r="L4722" s="121"/>
      <c r="M4722" s="121"/>
      <c r="N4722" s="121"/>
      <c r="O4722" s="136"/>
      <c r="P4722" s="136"/>
      <c r="Q4722" s="187"/>
    </row>
    <row r="4723" spans="7:17" x14ac:dyDescent="0.3">
      <c r="G4723" s="145" t="s">
        <v>48</v>
      </c>
      <c r="H4723" s="145" t="s">
        <v>49</v>
      </c>
      <c r="I4723" s="130">
        <v>2007</v>
      </c>
      <c r="J4723" s="146" t="s">
        <v>6</v>
      </c>
      <c r="K4723" s="129">
        <v>48</v>
      </c>
      <c r="L4723" s="121"/>
      <c r="M4723" s="121"/>
      <c r="N4723" s="121"/>
      <c r="O4723" s="136"/>
      <c r="P4723" s="136"/>
      <c r="Q4723" s="187"/>
    </row>
    <row r="4724" spans="7:17" x14ac:dyDescent="0.3">
      <c r="G4724" s="145" t="s">
        <v>48</v>
      </c>
      <c r="H4724" s="145" t="s">
        <v>49</v>
      </c>
      <c r="I4724" s="130">
        <v>2007</v>
      </c>
      <c r="J4724" s="146" t="s">
        <v>7</v>
      </c>
      <c r="K4724" s="129">
        <v>26</v>
      </c>
      <c r="L4724" s="121"/>
      <c r="M4724" s="121"/>
      <c r="N4724" s="121"/>
      <c r="O4724" s="136"/>
      <c r="P4724" s="136"/>
      <c r="Q4724" s="187"/>
    </row>
    <row r="4725" spans="7:17" x14ac:dyDescent="0.3">
      <c r="G4725" s="145" t="s">
        <v>48</v>
      </c>
      <c r="H4725" s="145" t="s">
        <v>49</v>
      </c>
      <c r="I4725" s="130">
        <v>2007</v>
      </c>
      <c r="J4725" s="146" t="s">
        <v>8</v>
      </c>
      <c r="K4725" s="129">
        <v>28</v>
      </c>
      <c r="L4725" s="121"/>
      <c r="M4725" s="121"/>
      <c r="N4725" s="121"/>
      <c r="O4725" s="136"/>
      <c r="P4725" s="136"/>
      <c r="Q4725" s="187"/>
    </row>
    <row r="4726" spans="7:17" x14ac:dyDescent="0.3">
      <c r="G4726" s="145" t="s">
        <v>48</v>
      </c>
      <c r="H4726" s="145" t="s">
        <v>49</v>
      </c>
      <c r="I4726" s="130">
        <v>2007</v>
      </c>
      <c r="J4726" s="146" t="s">
        <v>9</v>
      </c>
      <c r="K4726" s="129">
        <v>36</v>
      </c>
      <c r="L4726" s="121"/>
      <c r="M4726" s="121"/>
      <c r="N4726" s="121"/>
      <c r="O4726" s="136"/>
      <c r="P4726" s="136"/>
      <c r="Q4726" s="187"/>
    </row>
    <row r="4727" spans="7:17" x14ac:dyDescent="0.3">
      <c r="G4727" s="145" t="s">
        <v>48</v>
      </c>
      <c r="H4727" s="145" t="s">
        <v>49</v>
      </c>
      <c r="I4727" s="130">
        <v>2007</v>
      </c>
      <c r="J4727" s="146" t="s">
        <v>10</v>
      </c>
      <c r="K4727" s="129">
        <v>17</v>
      </c>
      <c r="L4727" s="121"/>
      <c r="M4727" s="121"/>
      <c r="N4727" s="121"/>
      <c r="O4727" s="136"/>
      <c r="P4727" s="136"/>
      <c r="Q4727" s="187"/>
    </row>
    <row r="4728" spans="7:17" x14ac:dyDescent="0.3">
      <c r="G4728" s="145" t="s">
        <v>48</v>
      </c>
      <c r="H4728" s="145" t="s">
        <v>49</v>
      </c>
      <c r="I4728" s="130">
        <v>2007</v>
      </c>
      <c r="J4728" s="146" t="s">
        <v>11</v>
      </c>
      <c r="K4728" s="129">
        <v>53</v>
      </c>
      <c r="L4728" s="121"/>
      <c r="M4728" s="121"/>
      <c r="N4728" s="121"/>
      <c r="O4728" s="136"/>
      <c r="P4728" s="136"/>
      <c r="Q4728" s="187"/>
    </row>
    <row r="4729" spans="7:17" x14ac:dyDescent="0.3">
      <c r="G4729" s="145" t="s">
        <v>48</v>
      </c>
      <c r="H4729" s="145" t="s">
        <v>49</v>
      </c>
      <c r="I4729" s="130">
        <v>2007</v>
      </c>
      <c r="J4729" s="146" t="s">
        <v>12</v>
      </c>
      <c r="K4729" s="129">
        <v>36</v>
      </c>
      <c r="L4729" s="121"/>
      <c r="M4729" s="121"/>
      <c r="N4729" s="121"/>
      <c r="O4729" s="136"/>
      <c r="P4729" s="136"/>
      <c r="Q4729" s="187"/>
    </row>
    <row r="4730" spans="7:17" x14ac:dyDescent="0.3">
      <c r="G4730" s="145" t="s">
        <v>48</v>
      </c>
      <c r="H4730" s="145" t="s">
        <v>49</v>
      </c>
      <c r="I4730" s="130">
        <v>2007</v>
      </c>
      <c r="J4730" s="146" t="s">
        <v>13</v>
      </c>
      <c r="K4730" s="129">
        <v>60</v>
      </c>
      <c r="L4730" s="121"/>
      <c r="M4730" s="121"/>
      <c r="N4730" s="121"/>
      <c r="O4730" s="136"/>
      <c r="P4730" s="136"/>
      <c r="Q4730" s="187"/>
    </row>
    <row r="4731" spans="7:17" x14ac:dyDescent="0.3">
      <c r="G4731" s="145" t="s">
        <v>48</v>
      </c>
      <c r="H4731" s="145" t="s">
        <v>49</v>
      </c>
      <c r="I4731" s="130">
        <v>2007</v>
      </c>
      <c r="J4731" s="146" t="s">
        <v>14</v>
      </c>
      <c r="K4731" s="129">
        <v>64</v>
      </c>
      <c r="L4731" s="121"/>
      <c r="M4731" s="121"/>
      <c r="N4731" s="121"/>
      <c r="O4731" s="136"/>
      <c r="P4731" s="136"/>
      <c r="Q4731" s="187"/>
    </row>
    <row r="4732" spans="7:17" x14ac:dyDescent="0.3">
      <c r="G4732" s="145" t="s">
        <v>48</v>
      </c>
      <c r="H4732" s="145" t="s">
        <v>49</v>
      </c>
      <c r="I4732" s="130">
        <v>2007</v>
      </c>
      <c r="J4732" s="146" t="s">
        <v>15</v>
      </c>
      <c r="K4732" s="129">
        <v>255</v>
      </c>
      <c r="L4732" s="121"/>
      <c r="M4732" s="121"/>
      <c r="N4732" s="121"/>
      <c r="O4732" s="136"/>
      <c r="P4732" s="136"/>
      <c r="Q4732" s="187"/>
    </row>
    <row r="4733" spans="7:17" x14ac:dyDescent="0.3">
      <c r="G4733" s="145" t="s">
        <v>50</v>
      </c>
      <c r="H4733" s="145" t="s">
        <v>51</v>
      </c>
      <c r="I4733" s="130">
        <v>2007</v>
      </c>
      <c r="J4733" s="146" t="s">
        <v>4</v>
      </c>
      <c r="K4733" s="129">
        <v>10</v>
      </c>
      <c r="L4733" s="121"/>
      <c r="M4733" s="121"/>
      <c r="N4733" s="121"/>
      <c r="O4733" s="136"/>
      <c r="P4733" s="136"/>
      <c r="Q4733" s="187"/>
    </row>
    <row r="4734" spans="7:17" x14ac:dyDescent="0.3">
      <c r="G4734" s="145" t="s">
        <v>50</v>
      </c>
      <c r="H4734" s="145" t="s">
        <v>51</v>
      </c>
      <c r="I4734" s="130">
        <v>2007</v>
      </c>
      <c r="J4734" s="146" t="s">
        <v>5</v>
      </c>
      <c r="K4734" s="129">
        <v>2</v>
      </c>
      <c r="L4734" s="121"/>
      <c r="M4734" s="121"/>
      <c r="N4734" s="121"/>
      <c r="O4734" s="136"/>
      <c r="P4734" s="136"/>
      <c r="Q4734" s="187"/>
    </row>
    <row r="4735" spans="7:17" x14ac:dyDescent="0.3">
      <c r="G4735" s="145" t="s">
        <v>50</v>
      </c>
      <c r="H4735" s="145" t="s">
        <v>51</v>
      </c>
      <c r="I4735" s="130">
        <v>2007</v>
      </c>
      <c r="J4735" s="146" t="s">
        <v>6</v>
      </c>
      <c r="K4735" s="129">
        <v>9</v>
      </c>
      <c r="L4735" s="121"/>
      <c r="M4735" s="121"/>
      <c r="N4735" s="121"/>
      <c r="O4735" s="136"/>
      <c r="P4735" s="136"/>
      <c r="Q4735" s="187"/>
    </row>
    <row r="4736" spans="7:17" x14ac:dyDescent="0.3">
      <c r="G4736" s="145" t="s">
        <v>50</v>
      </c>
      <c r="H4736" s="145" t="s">
        <v>51</v>
      </c>
      <c r="I4736" s="130">
        <v>2007</v>
      </c>
      <c r="J4736" s="146" t="s">
        <v>7</v>
      </c>
      <c r="K4736" s="129">
        <v>8</v>
      </c>
      <c r="L4736" s="121"/>
      <c r="M4736" s="121"/>
      <c r="N4736" s="121"/>
      <c r="O4736" s="136"/>
      <c r="P4736" s="136"/>
      <c r="Q4736" s="187"/>
    </row>
    <row r="4737" spans="7:17" x14ac:dyDescent="0.3">
      <c r="G4737" s="145" t="s">
        <v>50</v>
      </c>
      <c r="H4737" s="145" t="s">
        <v>51</v>
      </c>
      <c r="I4737" s="130">
        <v>2007</v>
      </c>
      <c r="J4737" s="146" t="s">
        <v>8</v>
      </c>
      <c r="K4737" s="129">
        <v>8</v>
      </c>
      <c r="L4737" s="121"/>
      <c r="M4737" s="121"/>
      <c r="N4737" s="121"/>
      <c r="O4737" s="136"/>
      <c r="P4737" s="136"/>
      <c r="Q4737" s="187"/>
    </row>
    <row r="4738" spans="7:17" x14ac:dyDescent="0.3">
      <c r="G4738" s="145" t="s">
        <v>50</v>
      </c>
      <c r="H4738" s="145" t="s">
        <v>51</v>
      </c>
      <c r="I4738" s="130">
        <v>2007</v>
      </c>
      <c r="J4738" s="146" t="s">
        <v>9</v>
      </c>
      <c r="K4738" s="129">
        <v>3</v>
      </c>
      <c r="L4738" s="121"/>
      <c r="M4738" s="121"/>
      <c r="N4738" s="121"/>
      <c r="O4738" s="136"/>
      <c r="P4738" s="136"/>
      <c r="Q4738" s="187"/>
    </row>
    <row r="4739" spans="7:17" x14ac:dyDescent="0.3">
      <c r="G4739" s="145" t="s">
        <v>50</v>
      </c>
      <c r="H4739" s="145" t="s">
        <v>51</v>
      </c>
      <c r="I4739" s="130">
        <v>2007</v>
      </c>
      <c r="J4739" s="146" t="s">
        <v>10</v>
      </c>
      <c r="K4739" s="129">
        <v>3</v>
      </c>
      <c r="L4739" s="121"/>
      <c r="M4739" s="121"/>
      <c r="N4739" s="121"/>
      <c r="O4739" s="136"/>
      <c r="P4739" s="136"/>
      <c r="Q4739" s="187"/>
    </row>
    <row r="4740" spans="7:17" x14ac:dyDescent="0.3">
      <c r="G4740" s="145" t="s">
        <v>50</v>
      </c>
      <c r="H4740" s="145" t="s">
        <v>51</v>
      </c>
      <c r="I4740" s="130">
        <v>2007</v>
      </c>
      <c r="J4740" s="146" t="s">
        <v>11</v>
      </c>
      <c r="K4740" s="129">
        <v>16</v>
      </c>
      <c r="L4740" s="121"/>
      <c r="M4740" s="121"/>
      <c r="N4740" s="121"/>
      <c r="O4740" s="136"/>
      <c r="P4740" s="136"/>
      <c r="Q4740" s="187"/>
    </row>
    <row r="4741" spans="7:17" x14ac:dyDescent="0.3">
      <c r="G4741" s="145" t="s">
        <v>50</v>
      </c>
      <c r="H4741" s="145" t="s">
        <v>51</v>
      </c>
      <c r="I4741" s="130">
        <v>2007</v>
      </c>
      <c r="J4741" s="146" t="s">
        <v>12</v>
      </c>
      <c r="K4741" s="129">
        <v>64</v>
      </c>
      <c r="L4741" s="121"/>
      <c r="M4741" s="121"/>
      <c r="N4741" s="121"/>
      <c r="O4741" s="136"/>
      <c r="P4741" s="136"/>
      <c r="Q4741" s="187"/>
    </row>
    <row r="4742" spans="7:17" x14ac:dyDescent="0.3">
      <c r="G4742" s="145" t="s">
        <v>50</v>
      </c>
      <c r="H4742" s="145" t="s">
        <v>51</v>
      </c>
      <c r="I4742" s="130">
        <v>2007</v>
      </c>
      <c r="J4742" s="146" t="s">
        <v>13</v>
      </c>
      <c r="K4742" s="129">
        <v>18</v>
      </c>
      <c r="L4742" s="121"/>
      <c r="M4742" s="121"/>
      <c r="N4742" s="121"/>
      <c r="O4742" s="136"/>
      <c r="P4742" s="136"/>
      <c r="Q4742" s="187"/>
    </row>
    <row r="4743" spans="7:17" x14ac:dyDescent="0.3">
      <c r="G4743" s="145" t="s">
        <v>50</v>
      </c>
      <c r="H4743" s="145" t="s">
        <v>51</v>
      </c>
      <c r="I4743" s="130">
        <v>2007</v>
      </c>
      <c r="J4743" s="146" t="s">
        <v>14</v>
      </c>
      <c r="K4743" s="129">
        <v>37</v>
      </c>
      <c r="L4743" s="121"/>
      <c r="M4743" s="121"/>
      <c r="N4743" s="121"/>
      <c r="O4743" s="136"/>
      <c r="P4743" s="136"/>
      <c r="Q4743" s="187"/>
    </row>
    <row r="4744" spans="7:17" x14ac:dyDescent="0.3">
      <c r="G4744" s="145" t="s">
        <v>50</v>
      </c>
      <c r="H4744" s="145" t="s">
        <v>51</v>
      </c>
      <c r="I4744" s="130">
        <v>2007</v>
      </c>
      <c r="J4744" s="146" t="s">
        <v>15</v>
      </c>
      <c r="K4744" s="129">
        <v>19</v>
      </c>
      <c r="L4744" s="121"/>
      <c r="M4744" s="121"/>
      <c r="N4744" s="121"/>
      <c r="O4744" s="136"/>
      <c r="P4744" s="136"/>
      <c r="Q4744" s="187"/>
    </row>
    <row r="4745" spans="7:17" x14ac:dyDescent="0.3">
      <c r="G4745" s="145" t="s">
        <v>52</v>
      </c>
      <c r="H4745" s="145" t="s">
        <v>53</v>
      </c>
      <c r="I4745" s="130">
        <v>2007</v>
      </c>
      <c r="J4745" s="146" t="s">
        <v>4</v>
      </c>
      <c r="K4745" s="129">
        <v>180</v>
      </c>
      <c r="L4745" s="121"/>
      <c r="M4745" s="121"/>
      <c r="N4745" s="121"/>
      <c r="O4745" s="136"/>
      <c r="P4745" s="136"/>
      <c r="Q4745" s="187"/>
    </row>
    <row r="4746" spans="7:17" x14ac:dyDescent="0.3">
      <c r="G4746" s="145" t="s">
        <v>52</v>
      </c>
      <c r="H4746" s="145" t="s">
        <v>53</v>
      </c>
      <c r="I4746" s="130">
        <v>2007</v>
      </c>
      <c r="J4746" s="146" t="s">
        <v>5</v>
      </c>
      <c r="K4746" s="129">
        <v>312</v>
      </c>
      <c r="L4746" s="121"/>
      <c r="M4746" s="121"/>
      <c r="N4746" s="121"/>
      <c r="O4746" s="136"/>
      <c r="P4746" s="136"/>
      <c r="Q4746" s="187"/>
    </row>
    <row r="4747" spans="7:17" x14ac:dyDescent="0.3">
      <c r="G4747" s="145" t="s">
        <v>52</v>
      </c>
      <c r="H4747" s="145" t="s">
        <v>53</v>
      </c>
      <c r="I4747" s="130">
        <v>2007</v>
      </c>
      <c r="J4747" s="146" t="s">
        <v>6</v>
      </c>
      <c r="K4747" s="129">
        <v>857</v>
      </c>
      <c r="L4747" s="121"/>
      <c r="M4747" s="121"/>
      <c r="N4747" s="121"/>
      <c r="O4747" s="136"/>
      <c r="P4747" s="136"/>
      <c r="Q4747" s="187"/>
    </row>
    <row r="4748" spans="7:17" x14ac:dyDescent="0.3">
      <c r="G4748" s="145" t="s">
        <v>52</v>
      </c>
      <c r="H4748" s="145" t="s">
        <v>53</v>
      </c>
      <c r="I4748" s="130">
        <v>2007</v>
      </c>
      <c r="J4748" s="146" t="s">
        <v>7</v>
      </c>
      <c r="K4748" s="129">
        <v>378</v>
      </c>
      <c r="L4748" s="121"/>
      <c r="M4748" s="121"/>
      <c r="N4748" s="121"/>
      <c r="O4748" s="136"/>
      <c r="P4748" s="136"/>
      <c r="Q4748" s="187"/>
    </row>
    <row r="4749" spans="7:17" x14ac:dyDescent="0.3">
      <c r="G4749" s="145" t="s">
        <v>52</v>
      </c>
      <c r="H4749" s="145" t="s">
        <v>53</v>
      </c>
      <c r="I4749" s="130">
        <v>2007</v>
      </c>
      <c r="J4749" s="146" t="s">
        <v>8</v>
      </c>
      <c r="K4749" s="129">
        <v>933</v>
      </c>
      <c r="L4749" s="121"/>
      <c r="M4749" s="121"/>
      <c r="N4749" s="121"/>
      <c r="O4749" s="136"/>
      <c r="P4749" s="136"/>
      <c r="Q4749" s="187"/>
    </row>
    <row r="4750" spans="7:17" x14ac:dyDescent="0.3">
      <c r="G4750" s="145" t="s">
        <v>52</v>
      </c>
      <c r="H4750" s="145" t="s">
        <v>53</v>
      </c>
      <c r="I4750" s="130">
        <v>2007</v>
      </c>
      <c r="J4750" s="146" t="s">
        <v>9</v>
      </c>
      <c r="K4750" s="129">
        <v>1379</v>
      </c>
      <c r="L4750" s="121"/>
      <c r="M4750" s="121"/>
      <c r="N4750" s="121"/>
      <c r="O4750" s="136"/>
      <c r="P4750" s="136"/>
      <c r="Q4750" s="187"/>
    </row>
    <row r="4751" spans="7:17" x14ac:dyDescent="0.3">
      <c r="G4751" s="145" t="s">
        <v>52</v>
      </c>
      <c r="H4751" s="145" t="s">
        <v>53</v>
      </c>
      <c r="I4751" s="130">
        <v>2007</v>
      </c>
      <c r="J4751" s="146" t="s">
        <v>10</v>
      </c>
      <c r="K4751" s="129">
        <v>9657</v>
      </c>
      <c r="L4751" s="121"/>
      <c r="M4751" s="121"/>
      <c r="N4751" s="121"/>
      <c r="O4751" s="136"/>
      <c r="P4751" s="136"/>
      <c r="Q4751" s="187"/>
    </row>
    <row r="4752" spans="7:17" x14ac:dyDescent="0.3">
      <c r="G4752" s="145" t="s">
        <v>52</v>
      </c>
      <c r="H4752" s="145" t="s">
        <v>53</v>
      </c>
      <c r="I4752" s="130">
        <v>2007</v>
      </c>
      <c r="J4752" s="146" t="s">
        <v>11</v>
      </c>
      <c r="K4752" s="129">
        <v>21879</v>
      </c>
      <c r="L4752" s="121"/>
      <c r="M4752" s="121"/>
      <c r="N4752" s="121"/>
      <c r="O4752" s="136"/>
      <c r="P4752" s="136"/>
      <c r="Q4752" s="187"/>
    </row>
    <row r="4753" spans="7:17" x14ac:dyDescent="0.3">
      <c r="G4753" s="145" t="s">
        <v>52</v>
      </c>
      <c r="H4753" s="145" t="s">
        <v>53</v>
      </c>
      <c r="I4753" s="130">
        <v>2007</v>
      </c>
      <c r="J4753" s="146" t="s">
        <v>12</v>
      </c>
      <c r="K4753" s="129">
        <v>27003</v>
      </c>
      <c r="L4753" s="121"/>
      <c r="M4753" s="121"/>
      <c r="N4753" s="121"/>
      <c r="O4753" s="136"/>
      <c r="P4753" s="136"/>
      <c r="Q4753" s="187"/>
    </row>
    <row r="4754" spans="7:17" x14ac:dyDescent="0.3">
      <c r="G4754" s="145" t="s">
        <v>52</v>
      </c>
      <c r="H4754" s="145" t="s">
        <v>53</v>
      </c>
      <c r="I4754" s="130">
        <v>2007</v>
      </c>
      <c r="J4754" s="146" t="s">
        <v>13</v>
      </c>
      <c r="K4754" s="129">
        <v>23917</v>
      </c>
      <c r="L4754" s="121"/>
      <c r="M4754" s="121"/>
      <c r="N4754" s="121"/>
      <c r="O4754" s="136"/>
      <c r="P4754" s="136"/>
      <c r="Q4754" s="187"/>
    </row>
    <row r="4755" spans="7:17" x14ac:dyDescent="0.3">
      <c r="G4755" s="145" t="s">
        <v>52</v>
      </c>
      <c r="H4755" s="145" t="s">
        <v>53</v>
      </c>
      <c r="I4755" s="130">
        <v>2007</v>
      </c>
      <c r="J4755" s="146" t="s">
        <v>14</v>
      </c>
      <c r="K4755" s="129">
        <v>12765</v>
      </c>
      <c r="L4755" s="121"/>
      <c r="M4755" s="121"/>
      <c r="N4755" s="121"/>
      <c r="O4755" s="136"/>
      <c r="P4755" s="136"/>
      <c r="Q4755" s="187"/>
    </row>
    <row r="4756" spans="7:17" x14ac:dyDescent="0.3">
      <c r="G4756" s="145" t="s">
        <v>52</v>
      </c>
      <c r="H4756" s="145" t="s">
        <v>53</v>
      </c>
      <c r="I4756" s="130">
        <v>2007</v>
      </c>
      <c r="J4756" s="146" t="s">
        <v>15</v>
      </c>
      <c r="K4756" s="129">
        <v>13510</v>
      </c>
      <c r="L4756" s="121"/>
      <c r="M4756" s="121"/>
      <c r="N4756" s="121"/>
      <c r="O4756" s="136"/>
      <c r="P4756" s="136"/>
      <c r="Q4756" s="187"/>
    </row>
    <row r="4757" spans="7:17" x14ac:dyDescent="0.3">
      <c r="G4757" s="145" t="s">
        <v>54</v>
      </c>
      <c r="H4757" s="145" t="s">
        <v>54</v>
      </c>
      <c r="I4757" s="130">
        <v>2007</v>
      </c>
      <c r="J4757" s="146" t="s">
        <v>4</v>
      </c>
      <c r="K4757" s="129">
        <v>45</v>
      </c>
      <c r="L4757" s="121"/>
      <c r="M4757" s="121"/>
      <c r="N4757" s="121"/>
      <c r="O4757" s="136"/>
      <c r="P4757" s="136"/>
      <c r="Q4757" s="187"/>
    </row>
    <row r="4758" spans="7:17" x14ac:dyDescent="0.3">
      <c r="G4758" s="145" t="s">
        <v>54</v>
      </c>
      <c r="H4758" s="145" t="s">
        <v>54</v>
      </c>
      <c r="I4758" s="130">
        <v>2007</v>
      </c>
      <c r="J4758" s="146" t="s">
        <v>5</v>
      </c>
      <c r="K4758" s="129">
        <v>23</v>
      </c>
      <c r="L4758" s="121"/>
      <c r="M4758" s="121"/>
      <c r="N4758" s="121"/>
      <c r="O4758" s="136"/>
      <c r="P4758" s="136"/>
      <c r="Q4758" s="187"/>
    </row>
    <row r="4759" spans="7:17" x14ac:dyDescent="0.3">
      <c r="G4759" s="145" t="s">
        <v>54</v>
      </c>
      <c r="H4759" s="145" t="s">
        <v>54</v>
      </c>
      <c r="I4759" s="130">
        <v>2007</v>
      </c>
      <c r="J4759" s="146" t="s">
        <v>6</v>
      </c>
      <c r="K4759" s="129">
        <v>44</v>
      </c>
      <c r="L4759" s="121"/>
      <c r="M4759" s="121"/>
      <c r="N4759" s="121"/>
      <c r="O4759" s="136"/>
      <c r="P4759" s="136"/>
      <c r="Q4759" s="187"/>
    </row>
    <row r="4760" spans="7:17" x14ac:dyDescent="0.3">
      <c r="G4760" s="145" t="s">
        <v>54</v>
      </c>
      <c r="H4760" s="145" t="s">
        <v>54</v>
      </c>
      <c r="I4760" s="130">
        <v>2007</v>
      </c>
      <c r="J4760" s="146" t="s">
        <v>7</v>
      </c>
      <c r="K4760" s="129">
        <v>51</v>
      </c>
      <c r="L4760" s="121"/>
      <c r="M4760" s="121"/>
      <c r="N4760" s="121"/>
      <c r="O4760" s="136"/>
      <c r="P4760" s="136"/>
      <c r="Q4760" s="187"/>
    </row>
    <row r="4761" spans="7:17" x14ac:dyDescent="0.3">
      <c r="G4761" s="145" t="s">
        <v>54</v>
      </c>
      <c r="H4761" s="145" t="s">
        <v>54</v>
      </c>
      <c r="I4761" s="130">
        <v>2007</v>
      </c>
      <c r="J4761" s="146" t="s">
        <v>8</v>
      </c>
      <c r="K4761" s="129">
        <v>41</v>
      </c>
      <c r="L4761" s="121"/>
      <c r="M4761" s="121"/>
      <c r="N4761" s="121"/>
      <c r="O4761" s="136"/>
      <c r="P4761" s="136"/>
      <c r="Q4761" s="187"/>
    </row>
    <row r="4762" spans="7:17" x14ac:dyDescent="0.3">
      <c r="G4762" s="145" t="s">
        <v>54</v>
      </c>
      <c r="H4762" s="145" t="s">
        <v>54</v>
      </c>
      <c r="I4762" s="130">
        <v>2007</v>
      </c>
      <c r="J4762" s="146" t="s">
        <v>9</v>
      </c>
      <c r="K4762" s="129">
        <v>19</v>
      </c>
      <c r="L4762" s="121"/>
      <c r="M4762" s="121"/>
      <c r="N4762" s="121"/>
      <c r="O4762" s="136"/>
      <c r="P4762" s="136"/>
      <c r="Q4762" s="187"/>
    </row>
    <row r="4763" spans="7:17" x14ac:dyDescent="0.3">
      <c r="G4763" s="145" t="s">
        <v>54</v>
      </c>
      <c r="H4763" s="145" t="s">
        <v>54</v>
      </c>
      <c r="I4763" s="130">
        <v>2007</v>
      </c>
      <c r="J4763" s="146" t="s">
        <v>10</v>
      </c>
      <c r="K4763" s="129">
        <v>44</v>
      </c>
      <c r="L4763" s="121"/>
      <c r="M4763" s="121"/>
      <c r="N4763" s="121"/>
      <c r="O4763" s="136"/>
      <c r="P4763" s="136"/>
      <c r="Q4763" s="187"/>
    </row>
    <row r="4764" spans="7:17" x14ac:dyDescent="0.3">
      <c r="G4764" s="145" t="s">
        <v>54</v>
      </c>
      <c r="H4764" s="145" t="s">
        <v>54</v>
      </c>
      <c r="I4764" s="130">
        <v>2007</v>
      </c>
      <c r="J4764" s="146" t="s">
        <v>11</v>
      </c>
      <c r="K4764" s="129">
        <v>5732</v>
      </c>
      <c r="L4764" s="121"/>
      <c r="M4764" s="121"/>
      <c r="N4764" s="121"/>
      <c r="O4764" s="136"/>
      <c r="P4764" s="136"/>
      <c r="Q4764" s="187"/>
    </row>
    <row r="4765" spans="7:17" x14ac:dyDescent="0.3">
      <c r="G4765" s="145" t="s">
        <v>54</v>
      </c>
      <c r="H4765" s="145" t="s">
        <v>54</v>
      </c>
      <c r="I4765" s="130">
        <v>2007</v>
      </c>
      <c r="J4765" s="146" t="s">
        <v>12</v>
      </c>
      <c r="K4765" s="129">
        <v>74</v>
      </c>
      <c r="L4765" s="121"/>
      <c r="M4765" s="121"/>
      <c r="N4765" s="121"/>
      <c r="O4765" s="136"/>
      <c r="P4765" s="136"/>
      <c r="Q4765" s="187"/>
    </row>
    <row r="4766" spans="7:17" x14ac:dyDescent="0.3">
      <c r="G4766" s="145" t="s">
        <v>54</v>
      </c>
      <c r="H4766" s="145" t="s">
        <v>54</v>
      </c>
      <c r="I4766" s="130">
        <v>2007</v>
      </c>
      <c r="J4766" s="146" t="s">
        <v>13</v>
      </c>
      <c r="K4766" s="129">
        <v>31</v>
      </c>
      <c r="L4766" s="121"/>
      <c r="M4766" s="121"/>
      <c r="N4766" s="121"/>
      <c r="O4766" s="136"/>
      <c r="P4766" s="136"/>
      <c r="Q4766" s="187"/>
    </row>
    <row r="4767" spans="7:17" x14ac:dyDescent="0.3">
      <c r="G4767" s="145" t="s">
        <v>54</v>
      </c>
      <c r="H4767" s="145" t="s">
        <v>54</v>
      </c>
      <c r="I4767" s="130">
        <v>2007</v>
      </c>
      <c r="J4767" s="146" t="s">
        <v>14</v>
      </c>
      <c r="K4767" s="129">
        <v>2662</v>
      </c>
      <c r="L4767" s="121"/>
      <c r="M4767" s="121"/>
      <c r="N4767" s="121"/>
      <c r="O4767" s="136"/>
      <c r="P4767" s="136"/>
      <c r="Q4767" s="187"/>
    </row>
    <row r="4768" spans="7:17" x14ac:dyDescent="0.3">
      <c r="G4768" s="145" t="s">
        <v>54</v>
      </c>
      <c r="H4768" s="145" t="s">
        <v>54</v>
      </c>
      <c r="I4768" s="130">
        <v>2007</v>
      </c>
      <c r="J4768" s="146" t="s">
        <v>15</v>
      </c>
      <c r="K4768" s="129">
        <v>61</v>
      </c>
      <c r="L4768" s="121"/>
      <c r="M4768" s="121"/>
      <c r="N4768" s="121"/>
      <c r="O4768" s="136"/>
      <c r="P4768" s="136"/>
      <c r="Q4768" s="187"/>
    </row>
    <row r="4769" spans="7:17" x14ac:dyDescent="0.3">
      <c r="G4769" s="145" t="s">
        <v>19</v>
      </c>
      <c r="H4769" s="145" t="s">
        <v>59</v>
      </c>
      <c r="I4769" s="130">
        <v>2006</v>
      </c>
      <c r="J4769" s="146" t="s">
        <v>4</v>
      </c>
      <c r="K4769" s="129">
        <v>511</v>
      </c>
      <c r="L4769" s="121"/>
      <c r="M4769" s="121"/>
      <c r="N4769" s="121"/>
      <c r="O4769" s="136"/>
      <c r="P4769" s="136"/>
      <c r="Q4769" s="187"/>
    </row>
    <row r="4770" spans="7:17" x14ac:dyDescent="0.3">
      <c r="G4770" s="145" t="s">
        <v>19</v>
      </c>
      <c r="H4770" s="145" t="s">
        <v>59</v>
      </c>
      <c r="I4770" s="130">
        <v>2006</v>
      </c>
      <c r="J4770" s="146" t="s">
        <v>5</v>
      </c>
      <c r="K4770" s="129">
        <v>609</v>
      </c>
      <c r="L4770" s="121"/>
      <c r="M4770" s="121"/>
      <c r="N4770" s="121"/>
      <c r="O4770" s="136"/>
      <c r="P4770" s="136"/>
      <c r="Q4770" s="187"/>
    </row>
    <row r="4771" spans="7:17" x14ac:dyDescent="0.3">
      <c r="G4771" s="145" t="s">
        <v>19</v>
      </c>
      <c r="H4771" s="145" t="s">
        <v>59</v>
      </c>
      <c r="I4771" s="130">
        <v>2006</v>
      </c>
      <c r="J4771" s="146" t="s">
        <v>6</v>
      </c>
      <c r="K4771" s="129">
        <v>729</v>
      </c>
      <c r="L4771" s="121"/>
      <c r="M4771" s="121"/>
      <c r="N4771" s="121"/>
      <c r="O4771" s="136"/>
      <c r="P4771" s="136"/>
      <c r="Q4771" s="187"/>
    </row>
    <row r="4772" spans="7:17" x14ac:dyDescent="0.3">
      <c r="G4772" s="145" t="s">
        <v>19</v>
      </c>
      <c r="H4772" s="145" t="s">
        <v>59</v>
      </c>
      <c r="I4772" s="130">
        <v>2006</v>
      </c>
      <c r="J4772" s="146" t="s">
        <v>7</v>
      </c>
      <c r="K4772" s="129">
        <v>679</v>
      </c>
      <c r="L4772" s="121"/>
      <c r="M4772" s="121"/>
      <c r="N4772" s="121"/>
      <c r="O4772" s="136"/>
      <c r="P4772" s="136"/>
      <c r="Q4772" s="187"/>
    </row>
    <row r="4773" spans="7:17" x14ac:dyDescent="0.3">
      <c r="G4773" s="145" t="s">
        <v>19</v>
      </c>
      <c r="H4773" s="145" t="s">
        <v>59</v>
      </c>
      <c r="I4773" s="130">
        <v>2006</v>
      </c>
      <c r="J4773" s="146" t="s">
        <v>8</v>
      </c>
      <c r="K4773" s="129">
        <v>734</v>
      </c>
      <c r="L4773" s="121"/>
      <c r="M4773" s="121"/>
      <c r="N4773" s="121"/>
      <c r="O4773" s="136"/>
      <c r="P4773" s="136"/>
      <c r="Q4773" s="187"/>
    </row>
    <row r="4774" spans="7:17" x14ac:dyDescent="0.3">
      <c r="G4774" s="145" t="s">
        <v>19</v>
      </c>
      <c r="H4774" s="145" t="s">
        <v>59</v>
      </c>
      <c r="I4774" s="130">
        <v>2006</v>
      </c>
      <c r="J4774" s="146" t="s">
        <v>9</v>
      </c>
      <c r="K4774" s="129">
        <v>770</v>
      </c>
      <c r="L4774" s="121"/>
      <c r="M4774" s="121"/>
      <c r="N4774" s="121"/>
      <c r="O4774" s="136"/>
      <c r="P4774" s="136"/>
      <c r="Q4774" s="187"/>
    </row>
    <row r="4775" spans="7:17" x14ac:dyDescent="0.3">
      <c r="G4775" s="145" t="s">
        <v>19</v>
      </c>
      <c r="H4775" s="145" t="s">
        <v>59</v>
      </c>
      <c r="I4775" s="130">
        <v>2006</v>
      </c>
      <c r="J4775" s="146" t="s">
        <v>10</v>
      </c>
      <c r="K4775" s="129">
        <v>747</v>
      </c>
      <c r="L4775" s="121"/>
      <c r="M4775" s="121"/>
      <c r="N4775" s="121"/>
      <c r="O4775" s="136"/>
      <c r="P4775" s="136"/>
      <c r="Q4775" s="187"/>
    </row>
    <row r="4776" spans="7:17" x14ac:dyDescent="0.3">
      <c r="G4776" s="145" t="s">
        <v>19</v>
      </c>
      <c r="H4776" s="145" t="s">
        <v>59</v>
      </c>
      <c r="I4776" s="130">
        <v>2006</v>
      </c>
      <c r="J4776" s="146" t="s">
        <v>11</v>
      </c>
      <c r="K4776" s="129">
        <v>1090</v>
      </c>
      <c r="L4776" s="121"/>
      <c r="M4776" s="121"/>
      <c r="N4776" s="121"/>
      <c r="O4776" s="136"/>
      <c r="P4776" s="136"/>
      <c r="Q4776" s="187"/>
    </row>
    <row r="4777" spans="7:17" x14ac:dyDescent="0.3">
      <c r="G4777" s="145" t="s">
        <v>19</v>
      </c>
      <c r="H4777" s="145" t="s">
        <v>59</v>
      </c>
      <c r="I4777" s="130">
        <v>2006</v>
      </c>
      <c r="J4777" s="146" t="s">
        <v>12</v>
      </c>
      <c r="K4777" s="129">
        <v>1065</v>
      </c>
      <c r="L4777" s="121"/>
      <c r="M4777" s="121"/>
      <c r="N4777" s="121"/>
      <c r="O4777" s="136"/>
      <c r="P4777" s="136"/>
      <c r="Q4777" s="187"/>
    </row>
    <row r="4778" spans="7:17" x14ac:dyDescent="0.3">
      <c r="G4778" s="145" t="s">
        <v>19</v>
      </c>
      <c r="H4778" s="145" t="s">
        <v>59</v>
      </c>
      <c r="I4778" s="130">
        <v>2006</v>
      </c>
      <c r="J4778" s="146" t="s">
        <v>13</v>
      </c>
      <c r="K4778" s="129">
        <v>1337</v>
      </c>
      <c r="L4778" s="121"/>
      <c r="M4778" s="121"/>
      <c r="N4778" s="121"/>
      <c r="O4778" s="136"/>
      <c r="P4778" s="136"/>
      <c r="Q4778" s="187"/>
    </row>
    <row r="4779" spans="7:17" x14ac:dyDescent="0.3">
      <c r="G4779" s="145" t="s">
        <v>19</v>
      </c>
      <c r="H4779" s="145" t="s">
        <v>59</v>
      </c>
      <c r="I4779" s="130">
        <v>2006</v>
      </c>
      <c r="J4779" s="146" t="s">
        <v>14</v>
      </c>
      <c r="K4779" s="129">
        <v>931</v>
      </c>
      <c r="L4779" s="121"/>
      <c r="M4779" s="121"/>
      <c r="N4779" s="121"/>
      <c r="O4779" s="136"/>
      <c r="P4779" s="136"/>
      <c r="Q4779" s="187"/>
    </row>
    <row r="4780" spans="7:17" x14ac:dyDescent="0.3">
      <c r="G4780" s="145" t="s">
        <v>19</v>
      </c>
      <c r="H4780" s="145" t="s">
        <v>59</v>
      </c>
      <c r="I4780" s="130">
        <v>2006</v>
      </c>
      <c r="J4780" s="146" t="s">
        <v>15</v>
      </c>
      <c r="K4780" s="129">
        <v>939</v>
      </c>
      <c r="L4780" s="121"/>
      <c r="M4780" s="121"/>
      <c r="N4780" s="121"/>
      <c r="O4780" s="136"/>
      <c r="P4780" s="136"/>
      <c r="Q4780" s="187"/>
    </row>
    <row r="4781" spans="7:17" x14ac:dyDescent="0.3">
      <c r="G4781" s="145" t="s">
        <v>19</v>
      </c>
      <c r="H4781" s="145" t="s">
        <v>60</v>
      </c>
      <c r="I4781" s="130">
        <v>2006</v>
      </c>
      <c r="J4781" s="146" t="s">
        <v>12</v>
      </c>
      <c r="K4781" s="129">
        <v>1</v>
      </c>
      <c r="L4781" s="121"/>
      <c r="M4781" s="121"/>
      <c r="N4781" s="121"/>
      <c r="O4781" s="136"/>
      <c r="P4781" s="136"/>
      <c r="Q4781" s="187"/>
    </row>
    <row r="4782" spans="7:17" x14ac:dyDescent="0.3">
      <c r="G4782" s="145" t="s">
        <v>19</v>
      </c>
      <c r="H4782" s="145" t="s">
        <v>61</v>
      </c>
      <c r="I4782" s="130">
        <v>2006</v>
      </c>
      <c r="J4782" s="146" t="s">
        <v>6</v>
      </c>
      <c r="K4782" s="129">
        <v>1</v>
      </c>
      <c r="L4782" s="121"/>
      <c r="M4782" s="121"/>
      <c r="N4782" s="121"/>
      <c r="O4782" s="136"/>
      <c r="P4782" s="136"/>
      <c r="Q4782" s="187"/>
    </row>
    <row r="4783" spans="7:17" x14ac:dyDescent="0.3">
      <c r="G4783" s="145" t="s">
        <v>19</v>
      </c>
      <c r="H4783" s="145" t="s">
        <v>62</v>
      </c>
      <c r="I4783" s="130">
        <v>2006</v>
      </c>
      <c r="J4783" s="146" t="s">
        <v>4</v>
      </c>
      <c r="K4783" s="129">
        <v>1</v>
      </c>
      <c r="L4783" s="121"/>
      <c r="M4783" s="121"/>
      <c r="N4783" s="121"/>
      <c r="O4783" s="136"/>
      <c r="P4783" s="136"/>
      <c r="Q4783" s="187"/>
    </row>
    <row r="4784" spans="7:17" x14ac:dyDescent="0.3">
      <c r="G4784" s="145" t="s">
        <v>19</v>
      </c>
      <c r="H4784" s="145" t="s">
        <v>62</v>
      </c>
      <c r="I4784" s="130">
        <v>2006</v>
      </c>
      <c r="J4784" s="146" t="s">
        <v>5</v>
      </c>
      <c r="K4784" s="129">
        <v>5</v>
      </c>
      <c r="L4784" s="121"/>
      <c r="M4784" s="121"/>
      <c r="N4784" s="121"/>
      <c r="O4784" s="136"/>
      <c r="P4784" s="136"/>
      <c r="Q4784" s="187"/>
    </row>
    <row r="4785" spans="7:17" x14ac:dyDescent="0.3">
      <c r="G4785" s="145" t="s">
        <v>19</v>
      </c>
      <c r="H4785" s="145" t="s">
        <v>62</v>
      </c>
      <c r="I4785" s="130">
        <v>2006</v>
      </c>
      <c r="J4785" s="146" t="s">
        <v>6</v>
      </c>
      <c r="K4785" s="129">
        <v>3</v>
      </c>
      <c r="L4785" s="121"/>
      <c r="M4785" s="121"/>
      <c r="N4785" s="121"/>
      <c r="O4785" s="136"/>
      <c r="P4785" s="136"/>
      <c r="Q4785" s="187"/>
    </row>
    <row r="4786" spans="7:17" x14ac:dyDescent="0.3">
      <c r="G4786" s="145" t="s">
        <v>19</v>
      </c>
      <c r="H4786" s="145" t="s">
        <v>62</v>
      </c>
      <c r="I4786" s="130">
        <v>2006</v>
      </c>
      <c r="J4786" s="146" t="s">
        <v>7</v>
      </c>
      <c r="K4786" s="129">
        <v>7</v>
      </c>
      <c r="L4786" s="121"/>
      <c r="M4786" s="121"/>
      <c r="N4786" s="121"/>
      <c r="O4786" s="136"/>
      <c r="P4786" s="136"/>
      <c r="Q4786" s="187"/>
    </row>
    <row r="4787" spans="7:17" x14ac:dyDescent="0.3">
      <c r="G4787" s="145" t="s">
        <v>19</v>
      </c>
      <c r="H4787" s="145" t="s">
        <v>62</v>
      </c>
      <c r="I4787" s="130">
        <v>2006</v>
      </c>
      <c r="J4787" s="146" t="s">
        <v>8</v>
      </c>
      <c r="K4787" s="129">
        <v>1</v>
      </c>
      <c r="L4787" s="121"/>
      <c r="M4787" s="121"/>
      <c r="N4787" s="121"/>
      <c r="O4787" s="136"/>
      <c r="P4787" s="136"/>
      <c r="Q4787" s="187"/>
    </row>
    <row r="4788" spans="7:17" x14ac:dyDescent="0.3">
      <c r="G4788" s="145" t="s">
        <v>19</v>
      </c>
      <c r="H4788" s="145" t="s">
        <v>62</v>
      </c>
      <c r="I4788" s="130">
        <v>2006</v>
      </c>
      <c r="J4788" s="146" t="s">
        <v>9</v>
      </c>
      <c r="K4788" s="129">
        <v>4</v>
      </c>
      <c r="L4788" s="121"/>
      <c r="M4788" s="121"/>
      <c r="N4788" s="121"/>
      <c r="O4788" s="136"/>
      <c r="P4788" s="136"/>
      <c r="Q4788" s="187"/>
    </row>
    <row r="4789" spans="7:17" x14ac:dyDescent="0.3">
      <c r="G4789" s="145" t="s">
        <v>19</v>
      </c>
      <c r="H4789" s="145" t="s">
        <v>62</v>
      </c>
      <c r="I4789" s="130">
        <v>2006</v>
      </c>
      <c r="J4789" s="146" t="s">
        <v>10</v>
      </c>
      <c r="K4789" s="129">
        <v>14</v>
      </c>
      <c r="L4789" s="121"/>
      <c r="M4789" s="121"/>
      <c r="N4789" s="121"/>
      <c r="O4789" s="136"/>
      <c r="P4789" s="136"/>
      <c r="Q4789" s="187"/>
    </row>
    <row r="4790" spans="7:17" x14ac:dyDescent="0.3">
      <c r="G4790" s="145" t="s">
        <v>19</v>
      </c>
      <c r="H4790" s="145" t="s">
        <v>62</v>
      </c>
      <c r="I4790" s="130">
        <v>2006</v>
      </c>
      <c r="J4790" s="146" t="s">
        <v>11</v>
      </c>
      <c r="K4790" s="129">
        <v>12</v>
      </c>
      <c r="L4790" s="121"/>
      <c r="M4790" s="121"/>
      <c r="N4790" s="121"/>
      <c r="O4790" s="136"/>
      <c r="P4790" s="136"/>
      <c r="Q4790" s="187"/>
    </row>
    <row r="4791" spans="7:17" x14ac:dyDescent="0.3">
      <c r="G4791" s="145" t="s">
        <v>19</v>
      </c>
      <c r="H4791" s="145" t="s">
        <v>62</v>
      </c>
      <c r="I4791" s="130">
        <v>2006</v>
      </c>
      <c r="J4791" s="146" t="s">
        <v>12</v>
      </c>
      <c r="K4791" s="129">
        <v>1</v>
      </c>
      <c r="L4791" s="121"/>
      <c r="M4791" s="121"/>
      <c r="N4791" s="121"/>
      <c r="O4791" s="136"/>
      <c r="P4791" s="136"/>
      <c r="Q4791" s="187"/>
    </row>
    <row r="4792" spans="7:17" x14ac:dyDescent="0.3">
      <c r="G4792" s="145" t="s">
        <v>19</v>
      </c>
      <c r="H4792" s="145" t="s">
        <v>62</v>
      </c>
      <c r="I4792" s="130">
        <v>2006</v>
      </c>
      <c r="J4792" s="146" t="s">
        <v>13</v>
      </c>
      <c r="K4792" s="129">
        <v>4</v>
      </c>
      <c r="L4792" s="121"/>
      <c r="M4792" s="121"/>
      <c r="N4792" s="121"/>
      <c r="O4792" s="136"/>
      <c r="P4792" s="136"/>
      <c r="Q4792" s="187"/>
    </row>
    <row r="4793" spans="7:17" x14ac:dyDescent="0.3">
      <c r="G4793" s="145" t="s">
        <v>19</v>
      </c>
      <c r="H4793" s="145" t="s">
        <v>62</v>
      </c>
      <c r="I4793" s="130">
        <v>2006</v>
      </c>
      <c r="J4793" s="146" t="s">
        <v>14</v>
      </c>
      <c r="K4793" s="129">
        <v>13</v>
      </c>
      <c r="L4793" s="121"/>
      <c r="M4793" s="121"/>
      <c r="N4793" s="121"/>
      <c r="O4793" s="136"/>
      <c r="P4793" s="136"/>
      <c r="Q4793" s="187"/>
    </row>
    <row r="4794" spans="7:17" x14ac:dyDescent="0.3">
      <c r="G4794" s="145" t="s">
        <v>19</v>
      </c>
      <c r="H4794" s="145" t="s">
        <v>62</v>
      </c>
      <c r="I4794" s="130">
        <v>2006</v>
      </c>
      <c r="J4794" s="146" t="s">
        <v>15</v>
      </c>
      <c r="K4794" s="129">
        <v>6</v>
      </c>
      <c r="L4794" s="121"/>
      <c r="M4794" s="121"/>
      <c r="N4794" s="121"/>
      <c r="O4794" s="136"/>
      <c r="P4794" s="136"/>
      <c r="Q4794" s="187"/>
    </row>
    <row r="4795" spans="7:17" x14ac:dyDescent="0.3">
      <c r="G4795" s="145" t="s">
        <v>19</v>
      </c>
      <c r="H4795" s="145" t="s">
        <v>63</v>
      </c>
      <c r="I4795" s="130">
        <v>2006</v>
      </c>
      <c r="J4795" s="146" t="s">
        <v>4</v>
      </c>
      <c r="K4795" s="129">
        <v>27</v>
      </c>
      <c r="L4795" s="121"/>
      <c r="M4795" s="121"/>
      <c r="N4795" s="121"/>
      <c r="O4795" s="136"/>
      <c r="P4795" s="136"/>
      <c r="Q4795" s="187"/>
    </row>
    <row r="4796" spans="7:17" x14ac:dyDescent="0.3">
      <c r="G4796" s="145" t="s">
        <v>19</v>
      </c>
      <c r="H4796" s="145" t="s">
        <v>63</v>
      </c>
      <c r="I4796" s="130">
        <v>2006</v>
      </c>
      <c r="J4796" s="146" t="s">
        <v>5</v>
      </c>
      <c r="K4796" s="129">
        <v>36</v>
      </c>
      <c r="L4796" s="121"/>
      <c r="M4796" s="121"/>
      <c r="N4796" s="121"/>
      <c r="O4796" s="136"/>
      <c r="P4796" s="136"/>
      <c r="Q4796" s="187"/>
    </row>
    <row r="4797" spans="7:17" x14ac:dyDescent="0.3">
      <c r="G4797" s="145" t="s">
        <v>19</v>
      </c>
      <c r="H4797" s="145" t="s">
        <v>63</v>
      </c>
      <c r="I4797" s="130">
        <v>2006</v>
      </c>
      <c r="J4797" s="146" t="s">
        <v>6</v>
      </c>
      <c r="K4797" s="129">
        <v>17</v>
      </c>
      <c r="L4797" s="121"/>
      <c r="M4797" s="121"/>
      <c r="N4797" s="121"/>
      <c r="O4797" s="136"/>
      <c r="P4797" s="136"/>
      <c r="Q4797" s="187"/>
    </row>
    <row r="4798" spans="7:17" x14ac:dyDescent="0.3">
      <c r="G4798" s="145" t="s">
        <v>19</v>
      </c>
      <c r="H4798" s="145" t="s">
        <v>63</v>
      </c>
      <c r="I4798" s="130">
        <v>2006</v>
      </c>
      <c r="J4798" s="146" t="s">
        <v>7</v>
      </c>
      <c r="K4798" s="129">
        <v>12</v>
      </c>
      <c r="L4798" s="121"/>
      <c r="M4798" s="121"/>
      <c r="N4798" s="121"/>
      <c r="O4798" s="136"/>
      <c r="P4798" s="136"/>
      <c r="Q4798" s="187"/>
    </row>
    <row r="4799" spans="7:17" x14ac:dyDescent="0.3">
      <c r="G4799" s="145" t="s">
        <v>19</v>
      </c>
      <c r="H4799" s="145" t="s">
        <v>63</v>
      </c>
      <c r="I4799" s="130">
        <v>2006</v>
      </c>
      <c r="J4799" s="146" t="s">
        <v>8</v>
      </c>
      <c r="K4799" s="129">
        <v>6</v>
      </c>
      <c r="L4799" s="121"/>
      <c r="M4799" s="121"/>
      <c r="N4799" s="121"/>
      <c r="O4799" s="136"/>
      <c r="P4799" s="136"/>
      <c r="Q4799" s="187"/>
    </row>
    <row r="4800" spans="7:17" x14ac:dyDescent="0.3">
      <c r="G4800" s="145" t="s">
        <v>19</v>
      </c>
      <c r="H4800" s="145" t="s">
        <v>63</v>
      </c>
      <c r="I4800" s="130">
        <v>2006</v>
      </c>
      <c r="J4800" s="146" t="s">
        <v>9</v>
      </c>
      <c r="K4800" s="129">
        <v>38</v>
      </c>
      <c r="L4800" s="121"/>
      <c r="M4800" s="121"/>
      <c r="N4800" s="121"/>
      <c r="O4800" s="136"/>
      <c r="P4800" s="136"/>
      <c r="Q4800" s="187"/>
    </row>
    <row r="4801" spans="7:17" x14ac:dyDescent="0.3">
      <c r="G4801" s="145" t="s">
        <v>19</v>
      </c>
      <c r="H4801" s="145" t="s">
        <v>63</v>
      </c>
      <c r="I4801" s="130">
        <v>2006</v>
      </c>
      <c r="J4801" s="146" t="s">
        <v>10</v>
      </c>
      <c r="K4801" s="129">
        <v>49</v>
      </c>
      <c r="L4801" s="121"/>
      <c r="M4801" s="121"/>
      <c r="N4801" s="121"/>
      <c r="O4801" s="136"/>
      <c r="P4801" s="136"/>
      <c r="Q4801" s="187"/>
    </row>
    <row r="4802" spans="7:17" x14ac:dyDescent="0.3">
      <c r="G4802" s="145" t="s">
        <v>19</v>
      </c>
      <c r="H4802" s="145" t="s">
        <v>63</v>
      </c>
      <c r="I4802" s="130">
        <v>2006</v>
      </c>
      <c r="J4802" s="146" t="s">
        <v>11</v>
      </c>
      <c r="K4802" s="129">
        <v>63</v>
      </c>
      <c r="L4802" s="121"/>
      <c r="M4802" s="121"/>
      <c r="N4802" s="121"/>
      <c r="O4802" s="136"/>
      <c r="P4802" s="136"/>
      <c r="Q4802" s="187"/>
    </row>
    <row r="4803" spans="7:17" x14ac:dyDescent="0.3">
      <c r="G4803" s="145" t="s">
        <v>19</v>
      </c>
      <c r="H4803" s="145" t="s">
        <v>63</v>
      </c>
      <c r="I4803" s="130">
        <v>2006</v>
      </c>
      <c r="J4803" s="146" t="s">
        <v>12</v>
      </c>
      <c r="K4803" s="129">
        <v>30</v>
      </c>
      <c r="L4803" s="121"/>
      <c r="M4803" s="121"/>
      <c r="N4803" s="121"/>
      <c r="O4803" s="136"/>
      <c r="P4803" s="136"/>
      <c r="Q4803" s="187"/>
    </row>
    <row r="4804" spans="7:17" x14ac:dyDescent="0.3">
      <c r="G4804" s="145" t="s">
        <v>19</v>
      </c>
      <c r="H4804" s="145" t="s">
        <v>63</v>
      </c>
      <c r="I4804" s="130">
        <v>2006</v>
      </c>
      <c r="J4804" s="146" t="s">
        <v>13</v>
      </c>
      <c r="K4804" s="129">
        <v>38</v>
      </c>
      <c r="L4804" s="121"/>
      <c r="M4804" s="121"/>
      <c r="N4804" s="121"/>
      <c r="O4804" s="136"/>
      <c r="P4804" s="136"/>
      <c r="Q4804" s="187"/>
    </row>
    <row r="4805" spans="7:17" x14ac:dyDescent="0.3">
      <c r="G4805" s="145" t="s">
        <v>19</v>
      </c>
      <c r="H4805" s="145" t="s">
        <v>63</v>
      </c>
      <c r="I4805" s="130">
        <v>2006</v>
      </c>
      <c r="J4805" s="146" t="s">
        <v>14</v>
      </c>
      <c r="K4805" s="129">
        <v>187</v>
      </c>
      <c r="L4805" s="121"/>
      <c r="M4805" s="121"/>
      <c r="N4805" s="121"/>
      <c r="O4805" s="136"/>
      <c r="P4805" s="136"/>
      <c r="Q4805" s="187"/>
    </row>
    <row r="4806" spans="7:17" x14ac:dyDescent="0.3">
      <c r="G4806" s="145" t="s">
        <v>19</v>
      </c>
      <c r="H4806" s="145" t="s">
        <v>63</v>
      </c>
      <c r="I4806" s="130">
        <v>2006</v>
      </c>
      <c r="J4806" s="146" t="s">
        <v>15</v>
      </c>
      <c r="K4806" s="129">
        <v>88</v>
      </c>
      <c r="L4806" s="121"/>
      <c r="M4806" s="121"/>
      <c r="N4806" s="121"/>
      <c r="O4806" s="136"/>
      <c r="P4806" s="136"/>
      <c r="Q4806" s="187"/>
    </row>
    <row r="4807" spans="7:17" x14ac:dyDescent="0.3">
      <c r="G4807" s="145" t="s">
        <v>19</v>
      </c>
      <c r="H4807" s="145" t="s">
        <v>64</v>
      </c>
      <c r="I4807" s="130">
        <v>2006</v>
      </c>
      <c r="J4807" s="146" t="s">
        <v>5</v>
      </c>
      <c r="K4807" s="129">
        <v>3</v>
      </c>
      <c r="L4807" s="121"/>
      <c r="M4807" s="121"/>
      <c r="N4807" s="121"/>
      <c r="O4807" s="136"/>
      <c r="P4807" s="136"/>
      <c r="Q4807" s="187"/>
    </row>
    <row r="4808" spans="7:17" x14ac:dyDescent="0.3">
      <c r="G4808" s="145" t="s">
        <v>19</v>
      </c>
      <c r="H4808" s="145" t="s">
        <v>64</v>
      </c>
      <c r="I4808" s="130">
        <v>2006</v>
      </c>
      <c r="J4808" s="146" t="s">
        <v>8</v>
      </c>
      <c r="K4808" s="129">
        <v>5</v>
      </c>
      <c r="L4808" s="121"/>
      <c r="M4808" s="121"/>
      <c r="N4808" s="121"/>
      <c r="O4808" s="136"/>
      <c r="P4808" s="136"/>
      <c r="Q4808" s="187"/>
    </row>
    <row r="4809" spans="7:17" x14ac:dyDescent="0.3">
      <c r="G4809" s="145" t="s">
        <v>19</v>
      </c>
      <c r="H4809" s="145" t="s">
        <v>64</v>
      </c>
      <c r="I4809" s="130">
        <v>2006</v>
      </c>
      <c r="J4809" s="146" t="s">
        <v>11</v>
      </c>
      <c r="K4809" s="129">
        <v>1</v>
      </c>
      <c r="L4809" s="121"/>
      <c r="M4809" s="121"/>
      <c r="N4809" s="121"/>
      <c r="O4809" s="136"/>
      <c r="P4809" s="136"/>
      <c r="Q4809" s="187"/>
    </row>
    <row r="4810" spans="7:17" x14ac:dyDescent="0.3">
      <c r="G4810" s="145" t="s">
        <v>19</v>
      </c>
      <c r="H4810" s="145" t="s">
        <v>64</v>
      </c>
      <c r="I4810" s="130">
        <v>2006</v>
      </c>
      <c r="J4810" s="146" t="s">
        <v>13</v>
      </c>
      <c r="K4810" s="129">
        <v>1</v>
      </c>
      <c r="L4810" s="121"/>
      <c r="M4810" s="121"/>
      <c r="N4810" s="121"/>
      <c r="O4810" s="136"/>
      <c r="P4810" s="136"/>
      <c r="Q4810" s="187"/>
    </row>
    <row r="4811" spans="7:17" x14ac:dyDescent="0.3">
      <c r="G4811" s="145" t="s">
        <v>19</v>
      </c>
      <c r="H4811" s="145" t="s">
        <v>65</v>
      </c>
      <c r="I4811" s="130">
        <v>2006</v>
      </c>
      <c r="J4811" s="146" t="s">
        <v>5</v>
      </c>
      <c r="K4811" s="129">
        <v>1</v>
      </c>
      <c r="L4811" s="121"/>
      <c r="M4811" s="121"/>
      <c r="N4811" s="121"/>
      <c r="O4811" s="136"/>
      <c r="P4811" s="136"/>
      <c r="Q4811" s="187"/>
    </row>
    <row r="4812" spans="7:17" x14ac:dyDescent="0.3">
      <c r="G4812" s="145" t="s">
        <v>19</v>
      </c>
      <c r="H4812" s="145" t="s">
        <v>65</v>
      </c>
      <c r="I4812" s="130">
        <v>2006</v>
      </c>
      <c r="J4812" s="146" t="s">
        <v>10</v>
      </c>
      <c r="K4812" s="129">
        <v>1</v>
      </c>
      <c r="L4812" s="121"/>
      <c r="M4812" s="121"/>
      <c r="N4812" s="121"/>
      <c r="O4812" s="136"/>
      <c r="P4812" s="136"/>
      <c r="Q4812" s="187"/>
    </row>
    <row r="4813" spans="7:17" x14ac:dyDescent="0.3">
      <c r="G4813" s="145" t="s">
        <v>19</v>
      </c>
      <c r="H4813" s="145" t="s">
        <v>65</v>
      </c>
      <c r="I4813" s="130">
        <v>2006</v>
      </c>
      <c r="J4813" s="146" t="s">
        <v>11</v>
      </c>
      <c r="K4813" s="129">
        <v>1</v>
      </c>
      <c r="L4813" s="121"/>
      <c r="M4813" s="121"/>
      <c r="N4813" s="121"/>
      <c r="O4813" s="136"/>
      <c r="P4813" s="136"/>
      <c r="Q4813" s="187"/>
    </row>
    <row r="4814" spans="7:17" x14ac:dyDescent="0.3">
      <c r="G4814" s="145" t="s">
        <v>19</v>
      </c>
      <c r="H4814" s="145" t="s">
        <v>66</v>
      </c>
      <c r="I4814" s="130">
        <v>2006</v>
      </c>
      <c r="J4814" s="146" t="s">
        <v>4</v>
      </c>
      <c r="K4814" s="129">
        <v>21</v>
      </c>
      <c r="L4814" s="121"/>
      <c r="M4814" s="121"/>
      <c r="N4814" s="121"/>
      <c r="O4814" s="136"/>
      <c r="P4814" s="136"/>
      <c r="Q4814" s="187"/>
    </row>
    <row r="4815" spans="7:17" x14ac:dyDescent="0.3">
      <c r="G4815" s="145" t="s">
        <v>19</v>
      </c>
      <c r="H4815" s="145" t="s">
        <v>66</v>
      </c>
      <c r="I4815" s="130">
        <v>2006</v>
      </c>
      <c r="J4815" s="146" t="s">
        <v>5</v>
      </c>
      <c r="K4815" s="129">
        <v>5</v>
      </c>
      <c r="L4815" s="121"/>
      <c r="M4815" s="121"/>
      <c r="N4815" s="121"/>
      <c r="O4815" s="136"/>
      <c r="P4815" s="136"/>
      <c r="Q4815" s="187"/>
    </row>
    <row r="4816" spans="7:17" x14ac:dyDescent="0.3">
      <c r="G4816" s="145" t="s">
        <v>19</v>
      </c>
      <c r="H4816" s="145" t="s">
        <v>66</v>
      </c>
      <c r="I4816" s="130">
        <v>2006</v>
      </c>
      <c r="J4816" s="146" t="s">
        <v>6</v>
      </c>
      <c r="K4816" s="129">
        <v>13</v>
      </c>
      <c r="L4816" s="121"/>
      <c r="M4816" s="121"/>
      <c r="N4816" s="121"/>
      <c r="O4816" s="136"/>
      <c r="P4816" s="136"/>
      <c r="Q4816" s="187"/>
    </row>
    <row r="4817" spans="7:17" x14ac:dyDescent="0.3">
      <c r="G4817" s="145" t="s">
        <v>19</v>
      </c>
      <c r="H4817" s="145" t="s">
        <v>66</v>
      </c>
      <c r="I4817" s="130">
        <v>2006</v>
      </c>
      <c r="J4817" s="146" t="s">
        <v>7</v>
      </c>
      <c r="K4817" s="129">
        <v>3</v>
      </c>
      <c r="L4817" s="121"/>
      <c r="M4817" s="121"/>
      <c r="N4817" s="121"/>
      <c r="O4817" s="136"/>
      <c r="P4817" s="136"/>
      <c r="Q4817" s="187"/>
    </row>
    <row r="4818" spans="7:17" x14ac:dyDescent="0.3">
      <c r="G4818" s="145" t="s">
        <v>19</v>
      </c>
      <c r="H4818" s="145" t="s">
        <v>66</v>
      </c>
      <c r="I4818" s="130">
        <v>2006</v>
      </c>
      <c r="J4818" s="146" t="s">
        <v>8</v>
      </c>
      <c r="K4818" s="129">
        <v>2</v>
      </c>
      <c r="L4818" s="121"/>
      <c r="M4818" s="121"/>
      <c r="N4818" s="121"/>
      <c r="O4818" s="136"/>
      <c r="P4818" s="136"/>
      <c r="Q4818" s="187"/>
    </row>
    <row r="4819" spans="7:17" x14ac:dyDescent="0.3">
      <c r="G4819" s="145" t="s">
        <v>19</v>
      </c>
      <c r="H4819" s="145" t="s">
        <v>66</v>
      </c>
      <c r="I4819" s="130">
        <v>2006</v>
      </c>
      <c r="J4819" s="146" t="s">
        <v>9</v>
      </c>
      <c r="K4819" s="129">
        <v>4</v>
      </c>
      <c r="L4819" s="121"/>
      <c r="M4819" s="121"/>
      <c r="N4819" s="121"/>
      <c r="O4819" s="136"/>
      <c r="P4819" s="136"/>
      <c r="Q4819" s="187"/>
    </row>
    <row r="4820" spans="7:17" x14ac:dyDescent="0.3">
      <c r="G4820" s="145" t="s">
        <v>19</v>
      </c>
      <c r="H4820" s="145" t="s">
        <v>66</v>
      </c>
      <c r="I4820" s="130">
        <v>2006</v>
      </c>
      <c r="J4820" s="146" t="s">
        <v>10</v>
      </c>
      <c r="K4820" s="129">
        <v>8</v>
      </c>
      <c r="L4820" s="121"/>
      <c r="M4820" s="121"/>
      <c r="N4820" s="121"/>
      <c r="O4820" s="136"/>
      <c r="P4820" s="136"/>
      <c r="Q4820" s="187"/>
    </row>
    <row r="4821" spans="7:17" x14ac:dyDescent="0.3">
      <c r="G4821" s="145" t="s">
        <v>19</v>
      </c>
      <c r="H4821" s="145" t="s">
        <v>66</v>
      </c>
      <c r="I4821" s="130">
        <v>2006</v>
      </c>
      <c r="J4821" s="146" t="s">
        <v>11</v>
      </c>
      <c r="K4821" s="129">
        <v>8</v>
      </c>
      <c r="L4821" s="121"/>
      <c r="M4821" s="121"/>
      <c r="N4821" s="121"/>
      <c r="O4821" s="136"/>
      <c r="P4821" s="136"/>
      <c r="Q4821" s="187"/>
    </row>
    <row r="4822" spans="7:17" x14ac:dyDescent="0.3">
      <c r="G4822" s="145" t="s">
        <v>19</v>
      </c>
      <c r="H4822" s="145" t="s">
        <v>66</v>
      </c>
      <c r="I4822" s="130">
        <v>2006</v>
      </c>
      <c r="J4822" s="146" t="s">
        <v>12</v>
      </c>
      <c r="K4822" s="129">
        <v>3</v>
      </c>
      <c r="L4822" s="121"/>
      <c r="M4822" s="121"/>
      <c r="N4822" s="121"/>
      <c r="O4822" s="136"/>
      <c r="P4822" s="136"/>
      <c r="Q4822" s="187"/>
    </row>
    <row r="4823" spans="7:17" x14ac:dyDescent="0.3">
      <c r="G4823" s="145" t="s">
        <v>19</v>
      </c>
      <c r="H4823" s="145" t="s">
        <v>66</v>
      </c>
      <c r="I4823" s="130">
        <v>2006</v>
      </c>
      <c r="J4823" s="146" t="s">
        <v>13</v>
      </c>
      <c r="K4823" s="129">
        <v>10</v>
      </c>
      <c r="L4823" s="121"/>
      <c r="M4823" s="121"/>
      <c r="N4823" s="121"/>
      <c r="O4823" s="136"/>
      <c r="P4823" s="136"/>
      <c r="Q4823" s="187"/>
    </row>
    <row r="4824" spans="7:17" x14ac:dyDescent="0.3">
      <c r="G4824" s="145" t="s">
        <v>19</v>
      </c>
      <c r="H4824" s="145" t="s">
        <v>66</v>
      </c>
      <c r="I4824" s="130">
        <v>2006</v>
      </c>
      <c r="J4824" s="146" t="s">
        <v>14</v>
      </c>
      <c r="K4824" s="129">
        <v>13</v>
      </c>
      <c r="L4824" s="121"/>
      <c r="M4824" s="121"/>
      <c r="N4824" s="121"/>
      <c r="O4824" s="136"/>
      <c r="P4824" s="136"/>
      <c r="Q4824" s="187"/>
    </row>
    <row r="4825" spans="7:17" x14ac:dyDescent="0.3">
      <c r="G4825" s="145" t="s">
        <v>19</v>
      </c>
      <c r="H4825" s="145" t="s">
        <v>66</v>
      </c>
      <c r="I4825" s="130">
        <v>2006</v>
      </c>
      <c r="J4825" s="146" t="s">
        <v>15</v>
      </c>
      <c r="K4825" s="129">
        <v>6</v>
      </c>
      <c r="L4825" s="121"/>
      <c r="M4825" s="121"/>
      <c r="N4825" s="121"/>
      <c r="O4825" s="136"/>
      <c r="P4825" s="136"/>
      <c r="Q4825" s="187"/>
    </row>
    <row r="4826" spans="7:17" x14ac:dyDescent="0.3">
      <c r="G4826" s="145" t="s">
        <v>19</v>
      </c>
      <c r="H4826" s="145" t="s">
        <v>67</v>
      </c>
      <c r="I4826" s="130">
        <v>2006</v>
      </c>
      <c r="J4826" s="146" t="s">
        <v>7</v>
      </c>
      <c r="K4826" s="129">
        <v>1</v>
      </c>
      <c r="L4826" s="121"/>
      <c r="M4826" s="121"/>
      <c r="N4826" s="121"/>
      <c r="O4826" s="136"/>
      <c r="P4826" s="136"/>
      <c r="Q4826" s="187"/>
    </row>
    <row r="4827" spans="7:17" x14ac:dyDescent="0.3">
      <c r="G4827" s="145" t="s">
        <v>19</v>
      </c>
      <c r="H4827" s="145" t="s">
        <v>69</v>
      </c>
      <c r="I4827" s="130">
        <v>2006</v>
      </c>
      <c r="J4827" s="146" t="s">
        <v>10</v>
      </c>
      <c r="K4827" s="129">
        <v>1</v>
      </c>
      <c r="L4827" s="121"/>
      <c r="M4827" s="121"/>
      <c r="N4827" s="121"/>
      <c r="O4827" s="136"/>
      <c r="P4827" s="136"/>
      <c r="Q4827" s="187"/>
    </row>
    <row r="4828" spans="7:17" x14ac:dyDescent="0.3">
      <c r="G4828" s="145" t="s">
        <v>19</v>
      </c>
      <c r="H4828" s="145" t="s">
        <v>69</v>
      </c>
      <c r="I4828" s="130">
        <v>2006</v>
      </c>
      <c r="J4828" s="146" t="s">
        <v>11</v>
      </c>
      <c r="K4828" s="129">
        <v>6</v>
      </c>
      <c r="L4828" s="121"/>
      <c r="M4828" s="121"/>
      <c r="N4828" s="121"/>
      <c r="O4828" s="136"/>
      <c r="P4828" s="136"/>
      <c r="Q4828" s="187"/>
    </row>
    <row r="4829" spans="7:17" x14ac:dyDescent="0.3">
      <c r="G4829" s="145" t="s">
        <v>25</v>
      </c>
      <c r="H4829" s="145" t="s">
        <v>31</v>
      </c>
      <c r="I4829" s="130">
        <v>2006</v>
      </c>
      <c r="J4829" s="146" t="s">
        <v>4</v>
      </c>
      <c r="K4829" s="129">
        <v>559</v>
      </c>
      <c r="L4829" s="121"/>
      <c r="M4829" s="121"/>
      <c r="N4829" s="121"/>
      <c r="O4829" s="136"/>
      <c r="P4829" s="136"/>
      <c r="Q4829" s="187"/>
    </row>
    <row r="4830" spans="7:17" x14ac:dyDescent="0.3">
      <c r="G4830" s="145" t="s">
        <v>25</v>
      </c>
      <c r="H4830" s="145" t="s">
        <v>31</v>
      </c>
      <c r="I4830" s="130">
        <v>2006</v>
      </c>
      <c r="J4830" s="146" t="s">
        <v>5</v>
      </c>
      <c r="K4830" s="129">
        <v>451</v>
      </c>
      <c r="L4830" s="121"/>
      <c r="M4830" s="121"/>
      <c r="N4830" s="121"/>
      <c r="O4830" s="136"/>
      <c r="P4830" s="136"/>
      <c r="Q4830" s="187"/>
    </row>
    <row r="4831" spans="7:17" x14ac:dyDescent="0.3">
      <c r="G4831" s="145" t="s">
        <v>25</v>
      </c>
      <c r="H4831" s="145" t="s">
        <v>31</v>
      </c>
      <c r="I4831" s="130">
        <v>2006</v>
      </c>
      <c r="J4831" s="146" t="s">
        <v>6</v>
      </c>
      <c r="K4831" s="129">
        <v>550</v>
      </c>
      <c r="L4831" s="121"/>
      <c r="M4831" s="121"/>
      <c r="N4831" s="121"/>
      <c r="O4831" s="136"/>
      <c r="P4831" s="136"/>
      <c r="Q4831" s="187"/>
    </row>
    <row r="4832" spans="7:17" x14ac:dyDescent="0.3">
      <c r="G4832" s="145" t="s">
        <v>25</v>
      </c>
      <c r="H4832" s="145" t="s">
        <v>31</v>
      </c>
      <c r="I4832" s="130">
        <v>2006</v>
      </c>
      <c r="J4832" s="146" t="s">
        <v>7</v>
      </c>
      <c r="K4832" s="129">
        <v>411</v>
      </c>
      <c r="L4832" s="121"/>
      <c r="M4832" s="121"/>
      <c r="N4832" s="121"/>
      <c r="O4832" s="136"/>
      <c r="P4832" s="136"/>
      <c r="Q4832" s="187"/>
    </row>
    <row r="4833" spans="7:17" x14ac:dyDescent="0.3">
      <c r="G4833" s="145" t="s">
        <v>25</v>
      </c>
      <c r="H4833" s="145" t="s">
        <v>31</v>
      </c>
      <c r="I4833" s="130">
        <v>2006</v>
      </c>
      <c r="J4833" s="146" t="s">
        <v>8</v>
      </c>
      <c r="K4833" s="129">
        <v>634</v>
      </c>
      <c r="L4833" s="121"/>
      <c r="M4833" s="121"/>
      <c r="N4833" s="121"/>
      <c r="O4833" s="136"/>
      <c r="P4833" s="136"/>
      <c r="Q4833" s="187"/>
    </row>
    <row r="4834" spans="7:17" x14ac:dyDescent="0.3">
      <c r="G4834" s="145" t="s">
        <v>25</v>
      </c>
      <c r="H4834" s="145" t="s">
        <v>31</v>
      </c>
      <c r="I4834" s="130">
        <v>2006</v>
      </c>
      <c r="J4834" s="146" t="s">
        <v>9</v>
      </c>
      <c r="K4834" s="129">
        <v>528</v>
      </c>
      <c r="L4834" s="121"/>
      <c r="M4834" s="121"/>
      <c r="N4834" s="121"/>
      <c r="O4834" s="136"/>
      <c r="P4834" s="136"/>
      <c r="Q4834" s="187"/>
    </row>
    <row r="4835" spans="7:17" x14ac:dyDescent="0.3">
      <c r="G4835" s="145" t="s">
        <v>25</v>
      </c>
      <c r="H4835" s="145" t="s">
        <v>31</v>
      </c>
      <c r="I4835" s="130">
        <v>2006</v>
      </c>
      <c r="J4835" s="146" t="s">
        <v>10</v>
      </c>
      <c r="K4835" s="129">
        <v>627</v>
      </c>
      <c r="L4835" s="121"/>
      <c r="M4835" s="121"/>
      <c r="N4835" s="121"/>
      <c r="O4835" s="136"/>
      <c r="P4835" s="136"/>
      <c r="Q4835" s="187"/>
    </row>
    <row r="4836" spans="7:17" x14ac:dyDescent="0.3">
      <c r="G4836" s="145" t="s">
        <v>25</v>
      </c>
      <c r="H4836" s="145" t="s">
        <v>31</v>
      </c>
      <c r="I4836" s="130">
        <v>2006</v>
      </c>
      <c r="J4836" s="146" t="s">
        <v>11</v>
      </c>
      <c r="K4836" s="129">
        <v>565</v>
      </c>
      <c r="L4836" s="121"/>
      <c r="M4836" s="121"/>
      <c r="N4836" s="121"/>
      <c r="O4836" s="136"/>
      <c r="P4836" s="136"/>
      <c r="Q4836" s="187"/>
    </row>
    <row r="4837" spans="7:17" x14ac:dyDescent="0.3">
      <c r="G4837" s="145" t="s">
        <v>25</v>
      </c>
      <c r="H4837" s="145" t="s">
        <v>31</v>
      </c>
      <c r="I4837" s="130">
        <v>2006</v>
      </c>
      <c r="J4837" s="146" t="s">
        <v>12</v>
      </c>
      <c r="K4837" s="129">
        <v>542</v>
      </c>
      <c r="L4837" s="121"/>
      <c r="M4837" s="121"/>
      <c r="N4837" s="121"/>
      <c r="O4837" s="136"/>
      <c r="P4837" s="136"/>
      <c r="Q4837" s="187"/>
    </row>
    <row r="4838" spans="7:17" x14ac:dyDescent="0.3">
      <c r="G4838" s="145" t="s">
        <v>25</v>
      </c>
      <c r="H4838" s="145" t="s">
        <v>31</v>
      </c>
      <c r="I4838" s="130">
        <v>2006</v>
      </c>
      <c r="J4838" s="146" t="s">
        <v>13</v>
      </c>
      <c r="K4838" s="129">
        <v>575</v>
      </c>
      <c r="L4838" s="121"/>
      <c r="M4838" s="121"/>
      <c r="N4838" s="121"/>
      <c r="O4838" s="136"/>
      <c r="P4838" s="136"/>
      <c r="Q4838" s="187"/>
    </row>
    <row r="4839" spans="7:17" x14ac:dyDescent="0.3">
      <c r="G4839" s="145" t="s">
        <v>25</v>
      </c>
      <c r="H4839" s="145" t="s">
        <v>31</v>
      </c>
      <c r="I4839" s="130">
        <v>2006</v>
      </c>
      <c r="J4839" s="146" t="s">
        <v>14</v>
      </c>
      <c r="K4839" s="129">
        <v>583</v>
      </c>
      <c r="L4839" s="121"/>
      <c r="M4839" s="121"/>
      <c r="N4839" s="121"/>
      <c r="O4839" s="136"/>
      <c r="P4839" s="136"/>
      <c r="Q4839" s="187"/>
    </row>
    <row r="4840" spans="7:17" x14ac:dyDescent="0.3">
      <c r="G4840" s="145" t="s">
        <v>25</v>
      </c>
      <c r="H4840" s="145" t="s">
        <v>31</v>
      </c>
      <c r="I4840" s="130">
        <v>2006</v>
      </c>
      <c r="J4840" s="146" t="s">
        <v>15</v>
      </c>
      <c r="K4840" s="129">
        <v>484</v>
      </c>
      <c r="L4840" s="121"/>
      <c r="M4840" s="121"/>
      <c r="N4840" s="121"/>
      <c r="O4840" s="136"/>
      <c r="P4840" s="136"/>
      <c r="Q4840" s="187"/>
    </row>
    <row r="4841" spans="7:17" x14ac:dyDescent="0.3">
      <c r="G4841" s="145" t="s">
        <v>25</v>
      </c>
      <c r="H4841" s="145" t="s">
        <v>33</v>
      </c>
      <c r="I4841" s="130">
        <v>2006</v>
      </c>
      <c r="J4841" s="146" t="s">
        <v>5</v>
      </c>
      <c r="K4841" s="129">
        <v>1</v>
      </c>
      <c r="L4841" s="121"/>
      <c r="M4841" s="121"/>
      <c r="N4841" s="121"/>
      <c r="O4841" s="136"/>
      <c r="P4841" s="136"/>
      <c r="Q4841" s="187"/>
    </row>
    <row r="4842" spans="7:17" x14ac:dyDescent="0.3">
      <c r="G4842" s="145" t="s">
        <v>25</v>
      </c>
      <c r="H4842" s="145" t="s">
        <v>33</v>
      </c>
      <c r="I4842" s="130">
        <v>2006</v>
      </c>
      <c r="J4842" s="146" t="s">
        <v>9</v>
      </c>
      <c r="K4842" s="129">
        <v>1</v>
      </c>
      <c r="L4842" s="121"/>
      <c r="M4842" s="121"/>
      <c r="N4842" s="121"/>
      <c r="O4842" s="136"/>
      <c r="P4842" s="136"/>
      <c r="Q4842" s="187"/>
    </row>
    <row r="4843" spans="7:17" x14ac:dyDescent="0.3">
      <c r="G4843" s="145" t="s">
        <v>35</v>
      </c>
      <c r="H4843" s="145" t="s">
        <v>36</v>
      </c>
      <c r="I4843" s="130">
        <v>2006</v>
      </c>
      <c r="J4843" s="146" t="s">
        <v>4</v>
      </c>
      <c r="K4843" s="129">
        <v>16</v>
      </c>
      <c r="L4843" s="121"/>
      <c r="M4843" s="121"/>
      <c r="N4843" s="121"/>
      <c r="O4843" s="136"/>
      <c r="P4843" s="136"/>
      <c r="Q4843" s="187"/>
    </row>
    <row r="4844" spans="7:17" x14ac:dyDescent="0.3">
      <c r="G4844" s="145" t="s">
        <v>35</v>
      </c>
      <c r="H4844" s="145" t="s">
        <v>36</v>
      </c>
      <c r="I4844" s="130">
        <v>2006</v>
      </c>
      <c r="J4844" s="146" t="s">
        <v>5</v>
      </c>
      <c r="K4844" s="129">
        <v>38</v>
      </c>
      <c r="L4844" s="121"/>
      <c r="M4844" s="121"/>
      <c r="N4844" s="121"/>
      <c r="O4844" s="136"/>
      <c r="P4844" s="136"/>
      <c r="Q4844" s="187"/>
    </row>
    <row r="4845" spans="7:17" x14ac:dyDescent="0.3">
      <c r="G4845" s="145" t="s">
        <v>35</v>
      </c>
      <c r="H4845" s="145" t="s">
        <v>36</v>
      </c>
      <c r="I4845" s="130">
        <v>2006</v>
      </c>
      <c r="J4845" s="146" t="s">
        <v>6</v>
      </c>
      <c r="K4845" s="129">
        <v>14</v>
      </c>
      <c r="L4845" s="121"/>
      <c r="M4845" s="121"/>
      <c r="N4845" s="121"/>
      <c r="O4845" s="136"/>
      <c r="P4845" s="136"/>
      <c r="Q4845" s="187"/>
    </row>
    <row r="4846" spans="7:17" x14ac:dyDescent="0.3">
      <c r="G4846" s="145" t="s">
        <v>35</v>
      </c>
      <c r="H4846" s="145" t="s">
        <v>36</v>
      </c>
      <c r="I4846" s="130">
        <v>2006</v>
      </c>
      <c r="J4846" s="146" t="s">
        <v>7</v>
      </c>
      <c r="K4846" s="129">
        <v>28</v>
      </c>
      <c r="L4846" s="121"/>
      <c r="M4846" s="121"/>
      <c r="N4846" s="121"/>
      <c r="O4846" s="136"/>
      <c r="P4846" s="136"/>
      <c r="Q4846" s="187"/>
    </row>
    <row r="4847" spans="7:17" x14ac:dyDescent="0.3">
      <c r="G4847" s="145" t="s">
        <v>35</v>
      </c>
      <c r="H4847" s="145" t="s">
        <v>36</v>
      </c>
      <c r="I4847" s="130">
        <v>2006</v>
      </c>
      <c r="J4847" s="146" t="s">
        <v>8</v>
      </c>
      <c r="K4847" s="129">
        <v>11</v>
      </c>
      <c r="L4847" s="121"/>
      <c r="M4847" s="121"/>
      <c r="N4847" s="121"/>
      <c r="O4847" s="136"/>
      <c r="P4847" s="136"/>
      <c r="Q4847" s="187"/>
    </row>
    <row r="4848" spans="7:17" x14ac:dyDescent="0.3">
      <c r="G4848" s="145" t="s">
        <v>35</v>
      </c>
      <c r="H4848" s="145" t="s">
        <v>36</v>
      </c>
      <c r="I4848" s="130">
        <v>2006</v>
      </c>
      <c r="J4848" s="146" t="s">
        <v>9</v>
      </c>
      <c r="K4848" s="129">
        <v>36</v>
      </c>
      <c r="L4848" s="121"/>
      <c r="M4848" s="121"/>
      <c r="N4848" s="121"/>
      <c r="O4848" s="136"/>
      <c r="P4848" s="136"/>
      <c r="Q4848" s="187"/>
    </row>
    <row r="4849" spans="7:17" x14ac:dyDescent="0.3">
      <c r="G4849" s="145" t="s">
        <v>35</v>
      </c>
      <c r="H4849" s="145" t="s">
        <v>36</v>
      </c>
      <c r="I4849" s="130">
        <v>2006</v>
      </c>
      <c r="J4849" s="146" t="s">
        <v>10</v>
      </c>
      <c r="K4849" s="129">
        <v>36</v>
      </c>
      <c r="L4849" s="121"/>
      <c r="M4849" s="121"/>
      <c r="N4849" s="121"/>
      <c r="O4849" s="136"/>
      <c r="P4849" s="136"/>
      <c r="Q4849" s="187"/>
    </row>
    <row r="4850" spans="7:17" x14ac:dyDescent="0.3">
      <c r="G4850" s="145" t="s">
        <v>35</v>
      </c>
      <c r="H4850" s="145" t="s">
        <v>36</v>
      </c>
      <c r="I4850" s="130">
        <v>2006</v>
      </c>
      <c r="J4850" s="146" t="s">
        <v>11</v>
      </c>
      <c r="K4850" s="129">
        <v>28</v>
      </c>
      <c r="L4850" s="121"/>
      <c r="M4850" s="121"/>
      <c r="N4850" s="121"/>
      <c r="O4850" s="136"/>
      <c r="P4850" s="136"/>
      <c r="Q4850" s="187"/>
    </row>
    <row r="4851" spans="7:17" x14ac:dyDescent="0.3">
      <c r="G4851" s="145" t="s">
        <v>35</v>
      </c>
      <c r="H4851" s="145" t="s">
        <v>36</v>
      </c>
      <c r="I4851" s="130">
        <v>2006</v>
      </c>
      <c r="J4851" s="146" t="s">
        <v>12</v>
      </c>
      <c r="K4851" s="129">
        <v>16</v>
      </c>
      <c r="L4851" s="121"/>
      <c r="M4851" s="121"/>
      <c r="N4851" s="121"/>
      <c r="O4851" s="136"/>
      <c r="P4851" s="136"/>
      <c r="Q4851" s="187"/>
    </row>
    <row r="4852" spans="7:17" x14ac:dyDescent="0.3">
      <c r="G4852" s="145" t="s">
        <v>35</v>
      </c>
      <c r="H4852" s="145" t="s">
        <v>36</v>
      </c>
      <c r="I4852" s="130">
        <v>2006</v>
      </c>
      <c r="J4852" s="146" t="s">
        <v>13</v>
      </c>
      <c r="K4852" s="129">
        <v>41</v>
      </c>
      <c r="L4852" s="121"/>
      <c r="M4852" s="121"/>
      <c r="N4852" s="121"/>
      <c r="O4852" s="136"/>
      <c r="P4852" s="136"/>
      <c r="Q4852" s="187"/>
    </row>
    <row r="4853" spans="7:17" x14ac:dyDescent="0.3">
      <c r="G4853" s="145" t="s">
        <v>35</v>
      </c>
      <c r="H4853" s="145" t="s">
        <v>36</v>
      </c>
      <c r="I4853" s="130">
        <v>2006</v>
      </c>
      <c r="J4853" s="146" t="s">
        <v>14</v>
      </c>
      <c r="K4853" s="129">
        <v>115</v>
      </c>
      <c r="L4853" s="121"/>
      <c r="M4853" s="121"/>
      <c r="N4853" s="121"/>
      <c r="O4853" s="136"/>
      <c r="P4853" s="136"/>
      <c r="Q4853" s="187"/>
    </row>
    <row r="4854" spans="7:17" x14ac:dyDescent="0.3">
      <c r="G4854" s="145" t="s">
        <v>35</v>
      </c>
      <c r="H4854" s="145" t="s">
        <v>36</v>
      </c>
      <c r="I4854" s="130">
        <v>2006</v>
      </c>
      <c r="J4854" s="146" t="s">
        <v>15</v>
      </c>
      <c r="K4854" s="129">
        <v>61</v>
      </c>
      <c r="L4854" s="121"/>
      <c r="M4854" s="121"/>
      <c r="N4854" s="121"/>
      <c r="O4854" s="136"/>
      <c r="P4854" s="136"/>
      <c r="Q4854" s="187"/>
    </row>
    <row r="4855" spans="7:17" x14ac:dyDescent="0.3">
      <c r="G4855" s="145" t="s">
        <v>39</v>
      </c>
      <c r="H4855" s="145" t="s">
        <v>40</v>
      </c>
      <c r="I4855" s="130">
        <v>2006</v>
      </c>
      <c r="J4855" s="146" t="s">
        <v>8</v>
      </c>
      <c r="K4855" s="129">
        <v>117</v>
      </c>
      <c r="L4855" s="121"/>
      <c r="M4855" s="121"/>
      <c r="N4855" s="121"/>
      <c r="O4855" s="136"/>
      <c r="P4855" s="136"/>
      <c r="Q4855" s="187"/>
    </row>
    <row r="4856" spans="7:17" x14ac:dyDescent="0.3">
      <c r="G4856" s="145" t="s">
        <v>39</v>
      </c>
      <c r="H4856" s="145" t="s">
        <v>40</v>
      </c>
      <c r="I4856" s="130">
        <v>2006</v>
      </c>
      <c r="J4856" s="146" t="s">
        <v>11</v>
      </c>
      <c r="K4856" s="129">
        <v>8</v>
      </c>
      <c r="L4856" s="121"/>
      <c r="M4856" s="121"/>
      <c r="N4856" s="121"/>
      <c r="O4856" s="136"/>
      <c r="P4856" s="136"/>
      <c r="Q4856" s="187"/>
    </row>
    <row r="4857" spans="7:17" x14ac:dyDescent="0.3">
      <c r="G4857" s="145" t="s">
        <v>39</v>
      </c>
      <c r="H4857" s="145" t="s">
        <v>40</v>
      </c>
      <c r="I4857" s="130">
        <v>2006</v>
      </c>
      <c r="J4857" s="146" t="s">
        <v>12</v>
      </c>
      <c r="K4857" s="129">
        <v>15</v>
      </c>
      <c r="L4857" s="121"/>
      <c r="M4857" s="121"/>
      <c r="N4857" s="121"/>
      <c r="O4857" s="136"/>
      <c r="P4857" s="136"/>
      <c r="Q4857" s="187"/>
    </row>
    <row r="4858" spans="7:17" x14ac:dyDescent="0.3">
      <c r="G4858" s="145" t="s">
        <v>39</v>
      </c>
      <c r="H4858" s="145" t="s">
        <v>40</v>
      </c>
      <c r="I4858" s="130">
        <v>2006</v>
      </c>
      <c r="J4858" s="146" t="s">
        <v>13</v>
      </c>
      <c r="K4858" s="129">
        <v>4</v>
      </c>
      <c r="L4858" s="121"/>
      <c r="M4858" s="121"/>
      <c r="N4858" s="121"/>
      <c r="O4858" s="136"/>
      <c r="P4858" s="136"/>
      <c r="Q4858" s="187"/>
    </row>
    <row r="4859" spans="7:17" x14ac:dyDescent="0.3">
      <c r="G4859" s="145" t="s">
        <v>39</v>
      </c>
      <c r="H4859" s="145" t="s">
        <v>40</v>
      </c>
      <c r="I4859" s="130">
        <v>2006</v>
      </c>
      <c r="J4859" s="146" t="s">
        <v>14</v>
      </c>
      <c r="K4859" s="129">
        <v>1</v>
      </c>
      <c r="L4859" s="121"/>
      <c r="M4859" s="121"/>
      <c r="N4859" s="121"/>
      <c r="O4859" s="136"/>
      <c r="P4859" s="136"/>
      <c r="Q4859" s="187"/>
    </row>
    <row r="4860" spans="7:17" x14ac:dyDescent="0.3">
      <c r="G4860" s="145" t="s">
        <v>39</v>
      </c>
      <c r="H4860" s="145" t="s">
        <v>40</v>
      </c>
      <c r="I4860" s="130">
        <v>2006</v>
      </c>
      <c r="J4860" s="146" t="s">
        <v>15</v>
      </c>
      <c r="K4860" s="129">
        <v>46</v>
      </c>
      <c r="L4860" s="121"/>
      <c r="M4860" s="121"/>
      <c r="N4860" s="121"/>
      <c r="O4860" s="136"/>
      <c r="P4860" s="136"/>
      <c r="Q4860" s="187"/>
    </row>
    <row r="4861" spans="7:17" x14ac:dyDescent="0.3">
      <c r="G4861" s="145" t="s">
        <v>48</v>
      </c>
      <c r="H4861" s="145" t="s">
        <v>49</v>
      </c>
      <c r="I4861" s="130">
        <v>2006</v>
      </c>
      <c r="J4861" s="146" t="s">
        <v>4</v>
      </c>
      <c r="K4861" s="129">
        <v>29</v>
      </c>
      <c r="L4861" s="121"/>
      <c r="M4861" s="121"/>
      <c r="N4861" s="121"/>
      <c r="O4861" s="136"/>
      <c r="P4861" s="136"/>
      <c r="Q4861" s="187"/>
    </row>
    <row r="4862" spans="7:17" x14ac:dyDescent="0.3">
      <c r="G4862" s="145" t="s">
        <v>48</v>
      </c>
      <c r="H4862" s="145" t="s">
        <v>49</v>
      </c>
      <c r="I4862" s="130">
        <v>2006</v>
      </c>
      <c r="J4862" s="146" t="s">
        <v>5</v>
      </c>
      <c r="K4862" s="129">
        <v>15</v>
      </c>
      <c r="L4862" s="121"/>
      <c r="M4862" s="121"/>
      <c r="N4862" s="121"/>
      <c r="O4862" s="136"/>
      <c r="P4862" s="136"/>
      <c r="Q4862" s="187"/>
    </row>
    <row r="4863" spans="7:17" x14ac:dyDescent="0.3">
      <c r="G4863" s="145" t="s">
        <v>48</v>
      </c>
      <c r="H4863" s="145" t="s">
        <v>49</v>
      </c>
      <c r="I4863" s="130">
        <v>2006</v>
      </c>
      <c r="J4863" s="146" t="s">
        <v>6</v>
      </c>
      <c r="K4863" s="129">
        <v>25</v>
      </c>
      <c r="L4863" s="121"/>
      <c r="M4863" s="121"/>
      <c r="N4863" s="121"/>
      <c r="O4863" s="136"/>
      <c r="P4863" s="136"/>
      <c r="Q4863" s="187"/>
    </row>
    <row r="4864" spans="7:17" x14ac:dyDescent="0.3">
      <c r="G4864" s="145" t="s">
        <v>48</v>
      </c>
      <c r="H4864" s="145" t="s">
        <v>49</v>
      </c>
      <c r="I4864" s="130">
        <v>2006</v>
      </c>
      <c r="J4864" s="146" t="s">
        <v>7</v>
      </c>
      <c r="K4864" s="129">
        <v>11</v>
      </c>
      <c r="L4864" s="121"/>
      <c r="M4864" s="121"/>
      <c r="N4864" s="121"/>
      <c r="O4864" s="136"/>
      <c r="P4864" s="136"/>
      <c r="Q4864" s="187"/>
    </row>
    <row r="4865" spans="7:17" x14ac:dyDescent="0.3">
      <c r="G4865" s="145" t="s">
        <v>48</v>
      </c>
      <c r="H4865" s="145" t="s">
        <v>49</v>
      </c>
      <c r="I4865" s="130">
        <v>2006</v>
      </c>
      <c r="J4865" s="146" t="s">
        <v>8</v>
      </c>
      <c r="K4865" s="129">
        <v>8</v>
      </c>
      <c r="L4865" s="121"/>
      <c r="M4865" s="121"/>
      <c r="N4865" s="121"/>
      <c r="O4865" s="136"/>
      <c r="P4865" s="136"/>
      <c r="Q4865" s="187"/>
    </row>
    <row r="4866" spans="7:17" x14ac:dyDescent="0.3">
      <c r="G4866" s="145" t="s">
        <v>48</v>
      </c>
      <c r="H4866" s="145" t="s">
        <v>49</v>
      </c>
      <c r="I4866" s="130">
        <v>2006</v>
      </c>
      <c r="J4866" s="146" t="s">
        <v>9</v>
      </c>
      <c r="K4866" s="129">
        <v>24</v>
      </c>
      <c r="L4866" s="121"/>
      <c r="M4866" s="121"/>
      <c r="N4866" s="121"/>
      <c r="O4866" s="136"/>
      <c r="P4866" s="136"/>
      <c r="Q4866" s="187"/>
    </row>
    <row r="4867" spans="7:17" x14ac:dyDescent="0.3">
      <c r="G4867" s="145" t="s">
        <v>48</v>
      </c>
      <c r="H4867" s="145" t="s">
        <v>49</v>
      </c>
      <c r="I4867" s="130">
        <v>2006</v>
      </c>
      <c r="J4867" s="146" t="s">
        <v>10</v>
      </c>
      <c r="K4867" s="129">
        <v>8</v>
      </c>
      <c r="L4867" s="121"/>
      <c r="M4867" s="121"/>
      <c r="N4867" s="121"/>
      <c r="O4867" s="136"/>
      <c r="P4867" s="136"/>
      <c r="Q4867" s="187"/>
    </row>
    <row r="4868" spans="7:17" x14ac:dyDescent="0.3">
      <c r="G4868" s="145" t="s">
        <v>48</v>
      </c>
      <c r="H4868" s="145" t="s">
        <v>49</v>
      </c>
      <c r="I4868" s="130">
        <v>2006</v>
      </c>
      <c r="J4868" s="146" t="s">
        <v>11</v>
      </c>
      <c r="K4868" s="129">
        <v>9</v>
      </c>
      <c r="L4868" s="121"/>
      <c r="M4868" s="121"/>
      <c r="N4868" s="121"/>
      <c r="O4868" s="136"/>
      <c r="P4868" s="136"/>
      <c r="Q4868" s="187"/>
    </row>
    <row r="4869" spans="7:17" x14ac:dyDescent="0.3">
      <c r="G4869" s="145" t="s">
        <v>48</v>
      </c>
      <c r="H4869" s="145" t="s">
        <v>49</v>
      </c>
      <c r="I4869" s="130">
        <v>2006</v>
      </c>
      <c r="J4869" s="146" t="s">
        <v>12</v>
      </c>
      <c r="K4869" s="129">
        <v>10</v>
      </c>
      <c r="L4869" s="121"/>
      <c r="M4869" s="121"/>
      <c r="N4869" s="121"/>
      <c r="O4869" s="136"/>
      <c r="P4869" s="136"/>
      <c r="Q4869" s="187"/>
    </row>
    <row r="4870" spans="7:17" x14ac:dyDescent="0.3">
      <c r="G4870" s="145" t="s">
        <v>48</v>
      </c>
      <c r="H4870" s="145" t="s">
        <v>49</v>
      </c>
      <c r="I4870" s="130">
        <v>2006</v>
      </c>
      <c r="J4870" s="146" t="s">
        <v>13</v>
      </c>
      <c r="K4870" s="129">
        <v>10</v>
      </c>
      <c r="M4870" s="121"/>
      <c r="N4870" s="121"/>
      <c r="O4870" s="136"/>
      <c r="P4870" s="136"/>
      <c r="Q4870" s="187"/>
    </row>
    <row r="4871" spans="7:17" x14ac:dyDescent="0.3">
      <c r="G4871" s="145" t="s">
        <v>48</v>
      </c>
      <c r="H4871" s="145" t="s">
        <v>49</v>
      </c>
      <c r="I4871" s="130">
        <v>2006</v>
      </c>
      <c r="J4871" s="146" t="s">
        <v>14</v>
      </c>
      <c r="K4871" s="129">
        <v>8</v>
      </c>
    </row>
    <row r="4872" spans="7:17" x14ac:dyDescent="0.3">
      <c r="G4872" s="145" t="s">
        <v>48</v>
      </c>
      <c r="H4872" s="145" t="s">
        <v>49</v>
      </c>
      <c r="I4872" s="130">
        <v>2006</v>
      </c>
      <c r="J4872" s="146" t="s">
        <v>15</v>
      </c>
      <c r="K4872" s="129">
        <v>44</v>
      </c>
    </row>
    <row r="4873" spans="7:17" x14ac:dyDescent="0.3">
      <c r="G4873" s="145" t="s">
        <v>50</v>
      </c>
      <c r="H4873" s="145" t="s">
        <v>51</v>
      </c>
      <c r="I4873" s="130">
        <v>2006</v>
      </c>
      <c r="J4873" s="146" t="s">
        <v>4</v>
      </c>
      <c r="K4873" s="129">
        <v>4</v>
      </c>
    </row>
    <row r="4874" spans="7:17" x14ac:dyDescent="0.3">
      <c r="G4874" s="145" t="s">
        <v>50</v>
      </c>
      <c r="H4874" s="145" t="s">
        <v>51</v>
      </c>
      <c r="I4874" s="130">
        <v>2006</v>
      </c>
      <c r="J4874" s="146" t="s">
        <v>5</v>
      </c>
      <c r="K4874" s="129">
        <v>2</v>
      </c>
    </row>
    <row r="4875" spans="7:17" x14ac:dyDescent="0.3">
      <c r="G4875" s="145" t="s">
        <v>50</v>
      </c>
      <c r="H4875" s="145" t="s">
        <v>51</v>
      </c>
      <c r="I4875" s="130">
        <v>2006</v>
      </c>
      <c r="J4875" s="146" t="s">
        <v>6</v>
      </c>
      <c r="K4875" s="129">
        <v>13</v>
      </c>
    </row>
    <row r="4876" spans="7:17" x14ac:dyDescent="0.3">
      <c r="G4876" s="145" t="s">
        <v>50</v>
      </c>
      <c r="H4876" s="145" t="s">
        <v>51</v>
      </c>
      <c r="I4876" s="130">
        <v>2006</v>
      </c>
      <c r="J4876" s="146" t="s">
        <v>7</v>
      </c>
      <c r="K4876" s="129">
        <v>4</v>
      </c>
    </row>
    <row r="4877" spans="7:17" x14ac:dyDescent="0.3">
      <c r="G4877" s="145" t="s">
        <v>50</v>
      </c>
      <c r="H4877" s="145" t="s">
        <v>51</v>
      </c>
      <c r="I4877" s="130">
        <v>2006</v>
      </c>
      <c r="J4877" s="146" t="s">
        <v>8</v>
      </c>
      <c r="K4877" s="129">
        <v>4</v>
      </c>
    </row>
    <row r="4878" spans="7:17" x14ac:dyDescent="0.3">
      <c r="G4878" s="145" t="s">
        <v>50</v>
      </c>
      <c r="H4878" s="145" t="s">
        <v>51</v>
      </c>
      <c r="I4878" s="130">
        <v>2006</v>
      </c>
      <c r="J4878" s="146" t="s">
        <v>9</v>
      </c>
      <c r="K4878" s="129">
        <v>6</v>
      </c>
    </row>
    <row r="4879" spans="7:17" x14ac:dyDescent="0.3">
      <c r="G4879" s="145" t="s">
        <v>50</v>
      </c>
      <c r="H4879" s="145" t="s">
        <v>51</v>
      </c>
      <c r="I4879" s="130">
        <v>2006</v>
      </c>
      <c r="J4879" s="146" t="s">
        <v>10</v>
      </c>
      <c r="K4879" s="129">
        <v>1</v>
      </c>
    </row>
    <row r="4880" spans="7:17" x14ac:dyDescent="0.3">
      <c r="G4880" s="145" t="s">
        <v>50</v>
      </c>
      <c r="H4880" s="145" t="s">
        <v>51</v>
      </c>
      <c r="I4880" s="130">
        <v>2006</v>
      </c>
      <c r="J4880" s="146" t="s">
        <v>11</v>
      </c>
      <c r="K4880" s="129">
        <v>4</v>
      </c>
    </row>
    <row r="4881" spans="7:11" x14ac:dyDescent="0.3">
      <c r="G4881" s="145" t="s">
        <v>50</v>
      </c>
      <c r="H4881" s="145" t="s">
        <v>51</v>
      </c>
      <c r="I4881" s="130">
        <v>2006</v>
      </c>
      <c r="J4881" s="146" t="s">
        <v>12</v>
      </c>
      <c r="K4881" s="129">
        <v>5</v>
      </c>
    </row>
    <row r="4882" spans="7:11" x14ac:dyDescent="0.3">
      <c r="G4882" s="145" t="s">
        <v>50</v>
      </c>
      <c r="H4882" s="145" t="s">
        <v>51</v>
      </c>
      <c r="I4882" s="130">
        <v>2006</v>
      </c>
      <c r="J4882" s="146" t="s">
        <v>13</v>
      </c>
      <c r="K4882" s="129">
        <v>23</v>
      </c>
    </row>
    <row r="4883" spans="7:11" x14ac:dyDescent="0.3">
      <c r="G4883" s="145" t="s">
        <v>50</v>
      </c>
      <c r="H4883" s="145" t="s">
        <v>51</v>
      </c>
      <c r="I4883" s="130">
        <v>2006</v>
      </c>
      <c r="J4883" s="146" t="s">
        <v>14</v>
      </c>
      <c r="K4883" s="129">
        <v>15</v>
      </c>
    </row>
    <row r="4884" spans="7:11" x14ac:dyDescent="0.3">
      <c r="G4884" s="145" t="s">
        <v>50</v>
      </c>
      <c r="H4884" s="145" t="s">
        <v>51</v>
      </c>
      <c r="I4884" s="130">
        <v>2006</v>
      </c>
      <c r="J4884" s="146" t="s">
        <v>15</v>
      </c>
      <c r="K4884" s="129">
        <v>20</v>
      </c>
    </row>
    <row r="4885" spans="7:11" x14ac:dyDescent="0.3">
      <c r="G4885" s="145" t="s">
        <v>52</v>
      </c>
      <c r="H4885" s="145" t="s">
        <v>53</v>
      </c>
      <c r="I4885" s="130">
        <v>2006</v>
      </c>
      <c r="J4885" s="146" t="s">
        <v>4</v>
      </c>
      <c r="K4885" s="129">
        <v>145</v>
      </c>
    </row>
    <row r="4886" spans="7:11" x14ac:dyDescent="0.3">
      <c r="G4886" s="145" t="s">
        <v>52</v>
      </c>
      <c r="H4886" s="145" t="s">
        <v>53</v>
      </c>
      <c r="I4886" s="130">
        <v>2006</v>
      </c>
      <c r="J4886" s="146" t="s">
        <v>5</v>
      </c>
      <c r="K4886" s="129">
        <v>188</v>
      </c>
    </row>
    <row r="4887" spans="7:11" x14ac:dyDescent="0.3">
      <c r="G4887" s="145" t="s">
        <v>52</v>
      </c>
      <c r="H4887" s="145" t="s">
        <v>53</v>
      </c>
      <c r="I4887" s="130">
        <v>2006</v>
      </c>
      <c r="J4887" s="146" t="s">
        <v>6</v>
      </c>
      <c r="K4887" s="129">
        <v>331</v>
      </c>
    </row>
    <row r="4888" spans="7:11" x14ac:dyDescent="0.3">
      <c r="G4888" s="145" t="s">
        <v>52</v>
      </c>
      <c r="H4888" s="145" t="s">
        <v>53</v>
      </c>
      <c r="I4888" s="130">
        <v>2006</v>
      </c>
      <c r="J4888" s="146" t="s">
        <v>7</v>
      </c>
      <c r="K4888" s="129">
        <v>156</v>
      </c>
    </row>
    <row r="4889" spans="7:11" x14ac:dyDescent="0.3">
      <c r="G4889" s="145" t="s">
        <v>52</v>
      </c>
      <c r="H4889" s="145" t="s">
        <v>53</v>
      </c>
      <c r="I4889" s="130">
        <v>2006</v>
      </c>
      <c r="J4889" s="146" t="s">
        <v>8</v>
      </c>
      <c r="K4889" s="129">
        <v>327</v>
      </c>
    </row>
    <row r="4890" spans="7:11" x14ac:dyDescent="0.3">
      <c r="G4890" s="145" t="s">
        <v>52</v>
      </c>
      <c r="H4890" s="145" t="s">
        <v>53</v>
      </c>
      <c r="I4890" s="130">
        <v>2006</v>
      </c>
      <c r="J4890" s="146" t="s">
        <v>9</v>
      </c>
      <c r="K4890" s="129">
        <v>251</v>
      </c>
    </row>
    <row r="4891" spans="7:11" x14ac:dyDescent="0.3">
      <c r="G4891" s="145" t="s">
        <v>52</v>
      </c>
      <c r="H4891" s="145" t="s">
        <v>53</v>
      </c>
      <c r="I4891" s="130">
        <v>2006</v>
      </c>
      <c r="J4891" s="146" t="s">
        <v>10</v>
      </c>
      <c r="K4891" s="129">
        <v>702</v>
      </c>
    </row>
    <row r="4892" spans="7:11" x14ac:dyDescent="0.3">
      <c r="G4892" s="145" t="s">
        <v>52</v>
      </c>
      <c r="H4892" s="145" t="s">
        <v>53</v>
      </c>
      <c r="I4892" s="130">
        <v>2006</v>
      </c>
      <c r="J4892" s="146" t="s">
        <v>11</v>
      </c>
      <c r="K4892" s="129">
        <v>329</v>
      </c>
    </row>
    <row r="4893" spans="7:11" x14ac:dyDescent="0.3">
      <c r="G4893" s="145" t="s">
        <v>52</v>
      </c>
      <c r="H4893" s="145" t="s">
        <v>53</v>
      </c>
      <c r="I4893" s="130">
        <v>2006</v>
      </c>
      <c r="J4893" s="146" t="s">
        <v>12</v>
      </c>
      <c r="K4893" s="129">
        <v>138</v>
      </c>
    </row>
    <row r="4894" spans="7:11" x14ac:dyDescent="0.3">
      <c r="G4894" s="145" t="s">
        <v>52</v>
      </c>
      <c r="H4894" s="145" t="s">
        <v>53</v>
      </c>
      <c r="I4894" s="130">
        <v>2006</v>
      </c>
      <c r="J4894" s="146" t="s">
        <v>13</v>
      </c>
      <c r="K4894" s="129">
        <v>214</v>
      </c>
    </row>
    <row r="4895" spans="7:11" x14ac:dyDescent="0.3">
      <c r="G4895" s="145" t="s">
        <v>52</v>
      </c>
      <c r="H4895" s="145" t="s">
        <v>53</v>
      </c>
      <c r="I4895" s="130">
        <v>2006</v>
      </c>
      <c r="J4895" s="146" t="s">
        <v>14</v>
      </c>
      <c r="K4895" s="129">
        <v>222</v>
      </c>
    </row>
    <row r="4896" spans="7:11" x14ac:dyDescent="0.3">
      <c r="G4896" s="145" t="s">
        <v>52</v>
      </c>
      <c r="H4896" s="145" t="s">
        <v>53</v>
      </c>
      <c r="I4896" s="130">
        <v>2006</v>
      </c>
      <c r="J4896" s="146" t="s">
        <v>15</v>
      </c>
      <c r="K4896" s="129">
        <v>89</v>
      </c>
    </row>
    <row r="4897" spans="7:11" x14ac:dyDescent="0.3">
      <c r="G4897" s="145" t="s">
        <v>54</v>
      </c>
      <c r="H4897" s="145" t="s">
        <v>54</v>
      </c>
      <c r="I4897" s="130">
        <v>2006</v>
      </c>
      <c r="J4897" s="146" t="s">
        <v>4</v>
      </c>
      <c r="K4897" s="129">
        <v>12</v>
      </c>
    </row>
    <row r="4898" spans="7:11" x14ac:dyDescent="0.3">
      <c r="G4898" s="145" t="s">
        <v>54</v>
      </c>
      <c r="H4898" s="145" t="s">
        <v>54</v>
      </c>
      <c r="I4898" s="130">
        <v>2006</v>
      </c>
      <c r="J4898" s="146" t="s">
        <v>5</v>
      </c>
      <c r="K4898" s="129">
        <v>7</v>
      </c>
    </row>
    <row r="4899" spans="7:11" x14ac:dyDescent="0.3">
      <c r="G4899" s="145" t="s">
        <v>54</v>
      </c>
      <c r="H4899" s="145" t="s">
        <v>54</v>
      </c>
      <c r="I4899" s="130">
        <v>2006</v>
      </c>
      <c r="J4899" s="146" t="s">
        <v>6</v>
      </c>
      <c r="K4899" s="129">
        <v>44</v>
      </c>
    </row>
    <row r="4900" spans="7:11" x14ac:dyDescent="0.3">
      <c r="G4900" s="145" t="s">
        <v>54</v>
      </c>
      <c r="H4900" s="145" t="s">
        <v>54</v>
      </c>
      <c r="I4900" s="130">
        <v>2006</v>
      </c>
      <c r="J4900" s="146" t="s">
        <v>7</v>
      </c>
      <c r="K4900" s="129">
        <v>8</v>
      </c>
    </row>
    <row r="4901" spans="7:11" x14ac:dyDescent="0.3">
      <c r="G4901" s="145" t="s">
        <v>54</v>
      </c>
      <c r="H4901" s="145" t="s">
        <v>54</v>
      </c>
      <c r="I4901" s="130">
        <v>2006</v>
      </c>
      <c r="J4901" s="146" t="s">
        <v>8</v>
      </c>
      <c r="K4901" s="129">
        <v>15</v>
      </c>
    </row>
    <row r="4902" spans="7:11" x14ac:dyDescent="0.3">
      <c r="G4902" s="145" t="s">
        <v>54</v>
      </c>
      <c r="H4902" s="145" t="s">
        <v>54</v>
      </c>
      <c r="I4902" s="130">
        <v>2006</v>
      </c>
      <c r="J4902" s="146" t="s">
        <v>9</v>
      </c>
      <c r="K4902" s="129">
        <v>18</v>
      </c>
    </row>
    <row r="4903" spans="7:11" x14ac:dyDescent="0.3">
      <c r="G4903" s="145" t="s">
        <v>54</v>
      </c>
      <c r="H4903" s="145" t="s">
        <v>54</v>
      </c>
      <c r="I4903" s="130">
        <v>2006</v>
      </c>
      <c r="J4903" s="146" t="s">
        <v>10</v>
      </c>
      <c r="K4903" s="129">
        <v>16</v>
      </c>
    </row>
    <row r="4904" spans="7:11" x14ac:dyDescent="0.3">
      <c r="G4904" s="145" t="s">
        <v>54</v>
      </c>
      <c r="H4904" s="145" t="s">
        <v>54</v>
      </c>
      <c r="I4904" s="130">
        <v>2006</v>
      </c>
      <c r="J4904" s="146" t="s">
        <v>11</v>
      </c>
      <c r="K4904" s="129">
        <v>18</v>
      </c>
    </row>
    <row r="4905" spans="7:11" x14ac:dyDescent="0.3">
      <c r="G4905" s="145" t="s">
        <v>54</v>
      </c>
      <c r="H4905" s="145" t="s">
        <v>54</v>
      </c>
      <c r="I4905" s="130">
        <v>2006</v>
      </c>
      <c r="J4905" s="146" t="s">
        <v>12</v>
      </c>
      <c r="K4905" s="129">
        <v>26</v>
      </c>
    </row>
    <row r="4906" spans="7:11" x14ac:dyDescent="0.3">
      <c r="G4906" s="145" t="s">
        <v>54</v>
      </c>
      <c r="H4906" s="145" t="s">
        <v>54</v>
      </c>
      <c r="I4906" s="130">
        <v>2006</v>
      </c>
      <c r="J4906" s="146" t="s">
        <v>13</v>
      </c>
      <c r="K4906" s="129">
        <v>15</v>
      </c>
    </row>
    <row r="4907" spans="7:11" x14ac:dyDescent="0.3">
      <c r="G4907" s="145" t="s">
        <v>54</v>
      </c>
      <c r="H4907" s="145" t="s">
        <v>54</v>
      </c>
      <c r="I4907" s="130">
        <v>2006</v>
      </c>
      <c r="J4907" s="146" t="s">
        <v>14</v>
      </c>
      <c r="K4907" s="129">
        <v>23</v>
      </c>
    </row>
    <row r="4908" spans="7:11" x14ac:dyDescent="0.3">
      <c r="G4908" s="145" t="s">
        <v>54</v>
      </c>
      <c r="H4908" s="145" t="s">
        <v>54</v>
      </c>
      <c r="I4908" s="130">
        <v>2006</v>
      </c>
      <c r="J4908" s="146" t="s">
        <v>15</v>
      </c>
      <c r="K4908" s="129">
        <v>9</v>
      </c>
    </row>
    <row r="4909" spans="7:11" x14ac:dyDescent="0.3">
      <c r="G4909" s="145" t="s">
        <v>19</v>
      </c>
      <c r="H4909" s="145" t="s">
        <v>59</v>
      </c>
      <c r="I4909" s="130">
        <v>2005</v>
      </c>
      <c r="J4909" s="146" t="s">
        <v>4</v>
      </c>
      <c r="K4909" s="129">
        <v>1061</v>
      </c>
    </row>
    <row r="4910" spans="7:11" x14ac:dyDescent="0.3">
      <c r="G4910" s="145" t="s">
        <v>19</v>
      </c>
      <c r="H4910" s="145" t="s">
        <v>59</v>
      </c>
      <c r="I4910" s="130">
        <v>2005</v>
      </c>
      <c r="J4910" s="146" t="s">
        <v>5</v>
      </c>
      <c r="K4910" s="129">
        <v>1445</v>
      </c>
    </row>
    <row r="4911" spans="7:11" x14ac:dyDescent="0.3">
      <c r="G4911" s="145" t="s">
        <v>19</v>
      </c>
      <c r="H4911" s="145" t="s">
        <v>59</v>
      </c>
      <c r="I4911" s="130">
        <v>2005</v>
      </c>
      <c r="J4911" s="146" t="s">
        <v>6</v>
      </c>
      <c r="K4911" s="129">
        <v>582</v>
      </c>
    </row>
    <row r="4912" spans="7:11" x14ac:dyDescent="0.3">
      <c r="G4912" s="145" t="s">
        <v>19</v>
      </c>
      <c r="H4912" s="145" t="s">
        <v>59</v>
      </c>
      <c r="I4912" s="130">
        <v>2005</v>
      </c>
      <c r="J4912" s="146" t="s">
        <v>7</v>
      </c>
      <c r="K4912" s="129">
        <v>1421</v>
      </c>
    </row>
    <row r="4913" spans="7:11" x14ac:dyDescent="0.3">
      <c r="G4913" s="145" t="s">
        <v>19</v>
      </c>
      <c r="H4913" s="145" t="s">
        <v>59</v>
      </c>
      <c r="I4913" s="130">
        <v>2005</v>
      </c>
      <c r="J4913" s="146" t="s">
        <v>8</v>
      </c>
      <c r="K4913" s="129">
        <v>1204</v>
      </c>
    </row>
    <row r="4914" spans="7:11" x14ac:dyDescent="0.3">
      <c r="G4914" s="145" t="s">
        <v>19</v>
      </c>
      <c r="H4914" s="145" t="s">
        <v>59</v>
      </c>
      <c r="I4914" s="130">
        <v>2005</v>
      </c>
      <c r="J4914" s="146" t="s">
        <v>9</v>
      </c>
      <c r="K4914" s="129">
        <v>790</v>
      </c>
    </row>
    <row r="4915" spans="7:11" x14ac:dyDescent="0.3">
      <c r="G4915" s="145" t="s">
        <v>19</v>
      </c>
      <c r="H4915" s="145" t="s">
        <v>59</v>
      </c>
      <c r="I4915" s="130">
        <v>2005</v>
      </c>
      <c r="J4915" s="146" t="s">
        <v>10</v>
      </c>
      <c r="K4915" s="129">
        <v>468</v>
      </c>
    </row>
    <row r="4916" spans="7:11" x14ac:dyDescent="0.3">
      <c r="G4916" s="145" t="s">
        <v>19</v>
      </c>
      <c r="H4916" s="145" t="s">
        <v>59</v>
      </c>
      <c r="I4916" s="130">
        <v>2005</v>
      </c>
      <c r="J4916" s="146" t="s">
        <v>11</v>
      </c>
      <c r="K4916" s="129">
        <v>824</v>
      </c>
    </row>
    <row r="4917" spans="7:11" x14ac:dyDescent="0.3">
      <c r="G4917" s="145" t="s">
        <v>19</v>
      </c>
      <c r="H4917" s="145" t="s">
        <v>59</v>
      </c>
      <c r="I4917" s="130">
        <v>2005</v>
      </c>
      <c r="J4917" s="146" t="s">
        <v>12</v>
      </c>
      <c r="K4917" s="129">
        <v>1124</v>
      </c>
    </row>
    <row r="4918" spans="7:11" x14ac:dyDescent="0.3">
      <c r="G4918" s="145" t="s">
        <v>19</v>
      </c>
      <c r="H4918" s="145" t="s">
        <v>59</v>
      </c>
      <c r="I4918" s="130">
        <v>2005</v>
      </c>
      <c r="J4918" s="146" t="s">
        <v>13</v>
      </c>
      <c r="K4918" s="129">
        <v>831</v>
      </c>
    </row>
    <row r="4919" spans="7:11" x14ac:dyDescent="0.3">
      <c r="G4919" s="145" t="s">
        <v>19</v>
      </c>
      <c r="H4919" s="145" t="s">
        <v>59</v>
      </c>
      <c r="I4919" s="130">
        <v>2005</v>
      </c>
      <c r="J4919" s="146" t="s">
        <v>14</v>
      </c>
      <c r="K4919" s="129">
        <v>586</v>
      </c>
    </row>
    <row r="4920" spans="7:11" x14ac:dyDescent="0.3">
      <c r="G4920" s="145" t="s">
        <v>19</v>
      </c>
      <c r="H4920" s="145" t="s">
        <v>59</v>
      </c>
      <c r="I4920" s="130">
        <v>2005</v>
      </c>
      <c r="J4920" s="146" t="s">
        <v>15</v>
      </c>
      <c r="K4920" s="129">
        <v>967</v>
      </c>
    </row>
    <row r="4921" spans="7:11" x14ac:dyDescent="0.3">
      <c r="G4921" s="145" t="s">
        <v>19</v>
      </c>
      <c r="H4921" s="145" t="s">
        <v>62</v>
      </c>
      <c r="I4921" s="130">
        <v>2005</v>
      </c>
      <c r="J4921" s="146" t="s">
        <v>4</v>
      </c>
      <c r="K4921" s="129">
        <v>1</v>
      </c>
    </row>
    <row r="4922" spans="7:11" x14ac:dyDescent="0.3">
      <c r="G4922" s="145" t="s">
        <v>19</v>
      </c>
      <c r="H4922" s="145" t="s">
        <v>62</v>
      </c>
      <c r="I4922" s="130">
        <v>2005</v>
      </c>
      <c r="J4922" s="146" t="s">
        <v>5</v>
      </c>
      <c r="K4922" s="129">
        <v>11</v>
      </c>
    </row>
    <row r="4923" spans="7:11" x14ac:dyDescent="0.3">
      <c r="G4923" s="145" t="s">
        <v>19</v>
      </c>
      <c r="H4923" s="145" t="s">
        <v>62</v>
      </c>
      <c r="I4923" s="130">
        <v>2005</v>
      </c>
      <c r="J4923" s="146" t="s">
        <v>6</v>
      </c>
      <c r="K4923" s="129">
        <v>47</v>
      </c>
    </row>
    <row r="4924" spans="7:11" x14ac:dyDescent="0.3">
      <c r="G4924" s="145" t="s">
        <v>19</v>
      </c>
      <c r="H4924" s="145" t="s">
        <v>62</v>
      </c>
      <c r="I4924" s="130">
        <v>2005</v>
      </c>
      <c r="J4924" s="146" t="s">
        <v>7</v>
      </c>
      <c r="K4924" s="129">
        <v>40</v>
      </c>
    </row>
    <row r="4925" spans="7:11" x14ac:dyDescent="0.3">
      <c r="G4925" s="145" t="s">
        <v>19</v>
      </c>
      <c r="H4925" s="145" t="s">
        <v>62</v>
      </c>
      <c r="I4925" s="130">
        <v>2005</v>
      </c>
      <c r="J4925" s="146" t="s">
        <v>8</v>
      </c>
      <c r="K4925" s="129">
        <v>37</v>
      </c>
    </row>
    <row r="4926" spans="7:11" x14ac:dyDescent="0.3">
      <c r="G4926" s="145" t="s">
        <v>19</v>
      </c>
      <c r="H4926" s="145" t="s">
        <v>62</v>
      </c>
      <c r="I4926" s="130">
        <v>2005</v>
      </c>
      <c r="J4926" s="146" t="s">
        <v>9</v>
      </c>
      <c r="K4926" s="129">
        <v>22</v>
      </c>
    </row>
    <row r="4927" spans="7:11" x14ac:dyDescent="0.3">
      <c r="G4927" s="145" t="s">
        <v>19</v>
      </c>
      <c r="H4927" s="145" t="s">
        <v>62</v>
      </c>
      <c r="I4927" s="130">
        <v>2005</v>
      </c>
      <c r="J4927" s="146" t="s">
        <v>10</v>
      </c>
      <c r="K4927" s="129">
        <v>26</v>
      </c>
    </row>
    <row r="4928" spans="7:11" x14ac:dyDescent="0.3">
      <c r="G4928" s="145" t="s">
        <v>19</v>
      </c>
      <c r="H4928" s="145" t="s">
        <v>62</v>
      </c>
      <c r="I4928" s="130">
        <v>2005</v>
      </c>
      <c r="J4928" s="146" t="s">
        <v>11</v>
      </c>
      <c r="K4928" s="129">
        <v>23</v>
      </c>
    </row>
    <row r="4929" spans="7:11" x14ac:dyDescent="0.3">
      <c r="G4929" s="145" t="s">
        <v>19</v>
      </c>
      <c r="H4929" s="145" t="s">
        <v>62</v>
      </c>
      <c r="I4929" s="130">
        <v>2005</v>
      </c>
      <c r="J4929" s="146" t="s">
        <v>12</v>
      </c>
      <c r="K4929" s="129">
        <v>25</v>
      </c>
    </row>
    <row r="4930" spans="7:11" x14ac:dyDescent="0.3">
      <c r="G4930" s="145" t="s">
        <v>19</v>
      </c>
      <c r="H4930" s="145" t="s">
        <v>62</v>
      </c>
      <c r="I4930" s="130">
        <v>2005</v>
      </c>
      <c r="J4930" s="146" t="s">
        <v>13</v>
      </c>
      <c r="K4930" s="129">
        <v>13</v>
      </c>
    </row>
    <row r="4931" spans="7:11" x14ac:dyDescent="0.3">
      <c r="G4931" s="145" t="s">
        <v>19</v>
      </c>
      <c r="H4931" s="145" t="s">
        <v>62</v>
      </c>
      <c r="I4931" s="130">
        <v>2005</v>
      </c>
      <c r="J4931" s="146" t="s">
        <v>14</v>
      </c>
      <c r="K4931" s="129">
        <v>9</v>
      </c>
    </row>
    <row r="4932" spans="7:11" x14ac:dyDescent="0.3">
      <c r="G4932" s="145" t="s">
        <v>19</v>
      </c>
      <c r="H4932" s="145" t="s">
        <v>62</v>
      </c>
      <c r="I4932" s="130">
        <v>2005</v>
      </c>
      <c r="J4932" s="146" t="s">
        <v>15</v>
      </c>
      <c r="K4932" s="129">
        <v>10</v>
      </c>
    </row>
    <row r="4933" spans="7:11" x14ac:dyDescent="0.3">
      <c r="G4933" s="145" t="s">
        <v>19</v>
      </c>
      <c r="H4933" s="145" t="s">
        <v>63</v>
      </c>
      <c r="I4933" s="130">
        <v>2005</v>
      </c>
      <c r="J4933" s="146" t="s">
        <v>4</v>
      </c>
      <c r="K4933" s="129">
        <v>36</v>
      </c>
    </row>
    <row r="4934" spans="7:11" x14ac:dyDescent="0.3">
      <c r="G4934" s="145" t="s">
        <v>19</v>
      </c>
      <c r="H4934" s="145" t="s">
        <v>63</v>
      </c>
      <c r="I4934" s="130">
        <v>2005</v>
      </c>
      <c r="J4934" s="146" t="s">
        <v>5</v>
      </c>
      <c r="K4934" s="129">
        <v>32</v>
      </c>
    </row>
    <row r="4935" spans="7:11" x14ac:dyDescent="0.3">
      <c r="G4935" s="145" t="s">
        <v>19</v>
      </c>
      <c r="H4935" s="145" t="s">
        <v>63</v>
      </c>
      <c r="I4935" s="130">
        <v>2005</v>
      </c>
      <c r="J4935" s="146" t="s">
        <v>6</v>
      </c>
      <c r="K4935" s="129">
        <v>36</v>
      </c>
    </row>
    <row r="4936" spans="7:11" x14ac:dyDescent="0.3">
      <c r="G4936" s="145" t="s">
        <v>19</v>
      </c>
      <c r="H4936" s="145" t="s">
        <v>63</v>
      </c>
      <c r="I4936" s="130">
        <v>2005</v>
      </c>
      <c r="J4936" s="146" t="s">
        <v>7</v>
      </c>
      <c r="K4936" s="129">
        <v>25</v>
      </c>
    </row>
    <row r="4937" spans="7:11" x14ac:dyDescent="0.3">
      <c r="G4937" s="145" t="s">
        <v>19</v>
      </c>
      <c r="H4937" s="145" t="s">
        <v>63</v>
      </c>
      <c r="I4937" s="130">
        <v>2005</v>
      </c>
      <c r="J4937" s="146" t="s">
        <v>8</v>
      </c>
      <c r="K4937" s="129">
        <v>24</v>
      </c>
    </row>
    <row r="4938" spans="7:11" x14ac:dyDescent="0.3">
      <c r="G4938" s="145" t="s">
        <v>19</v>
      </c>
      <c r="H4938" s="145" t="s">
        <v>63</v>
      </c>
      <c r="I4938" s="130">
        <v>2005</v>
      </c>
      <c r="J4938" s="146" t="s">
        <v>9</v>
      </c>
      <c r="K4938" s="129">
        <v>38</v>
      </c>
    </row>
    <row r="4939" spans="7:11" x14ac:dyDescent="0.3">
      <c r="G4939" s="145" t="s">
        <v>19</v>
      </c>
      <c r="H4939" s="145" t="s">
        <v>63</v>
      </c>
      <c r="I4939" s="130">
        <v>2005</v>
      </c>
      <c r="J4939" s="146" t="s">
        <v>10</v>
      </c>
      <c r="K4939" s="129">
        <v>51</v>
      </c>
    </row>
    <row r="4940" spans="7:11" x14ac:dyDescent="0.3">
      <c r="G4940" s="145" t="s">
        <v>19</v>
      </c>
      <c r="H4940" s="145" t="s">
        <v>63</v>
      </c>
      <c r="I4940" s="130">
        <v>2005</v>
      </c>
      <c r="J4940" s="146" t="s">
        <v>11</v>
      </c>
      <c r="K4940" s="129">
        <v>51</v>
      </c>
    </row>
    <row r="4941" spans="7:11" x14ac:dyDescent="0.3">
      <c r="G4941" s="145" t="s">
        <v>19</v>
      </c>
      <c r="H4941" s="145" t="s">
        <v>63</v>
      </c>
      <c r="I4941" s="130">
        <v>2005</v>
      </c>
      <c r="J4941" s="146" t="s">
        <v>12</v>
      </c>
      <c r="K4941" s="129">
        <v>54</v>
      </c>
    </row>
    <row r="4942" spans="7:11" x14ac:dyDescent="0.3">
      <c r="G4942" s="145" t="s">
        <v>19</v>
      </c>
      <c r="H4942" s="145" t="s">
        <v>63</v>
      </c>
      <c r="I4942" s="130">
        <v>2005</v>
      </c>
      <c r="J4942" s="146" t="s">
        <v>13</v>
      </c>
      <c r="K4942" s="129">
        <v>20</v>
      </c>
    </row>
    <row r="4943" spans="7:11" x14ac:dyDescent="0.3">
      <c r="G4943" s="145" t="s">
        <v>19</v>
      </c>
      <c r="H4943" s="145" t="s">
        <v>63</v>
      </c>
      <c r="I4943" s="130">
        <v>2005</v>
      </c>
      <c r="J4943" s="146" t="s">
        <v>14</v>
      </c>
      <c r="K4943" s="129">
        <v>39</v>
      </c>
    </row>
    <row r="4944" spans="7:11" x14ac:dyDescent="0.3">
      <c r="G4944" s="145" t="s">
        <v>19</v>
      </c>
      <c r="H4944" s="145" t="s">
        <v>63</v>
      </c>
      <c r="I4944" s="130">
        <v>2005</v>
      </c>
      <c r="J4944" s="146" t="s">
        <v>15</v>
      </c>
      <c r="K4944" s="129">
        <v>73</v>
      </c>
    </row>
    <row r="4945" spans="7:11" x14ac:dyDescent="0.3">
      <c r="G4945" s="145" t="s">
        <v>19</v>
      </c>
      <c r="H4945" s="145" t="s">
        <v>64</v>
      </c>
      <c r="I4945" s="130">
        <v>2005</v>
      </c>
      <c r="J4945" s="146" t="s">
        <v>5</v>
      </c>
      <c r="K4945" s="129">
        <v>1</v>
      </c>
    </row>
    <row r="4946" spans="7:11" x14ac:dyDescent="0.3">
      <c r="G4946" s="145" t="s">
        <v>19</v>
      </c>
      <c r="H4946" s="145" t="s">
        <v>64</v>
      </c>
      <c r="I4946" s="130">
        <v>2005</v>
      </c>
      <c r="J4946" s="146" t="s">
        <v>8</v>
      </c>
      <c r="K4946" s="129">
        <v>1</v>
      </c>
    </row>
    <row r="4947" spans="7:11" x14ac:dyDescent="0.3">
      <c r="G4947" s="145" t="s">
        <v>19</v>
      </c>
      <c r="H4947" s="145" t="s">
        <v>64</v>
      </c>
      <c r="I4947" s="130">
        <v>2005</v>
      </c>
      <c r="J4947" s="146" t="s">
        <v>10</v>
      </c>
      <c r="K4947" s="129">
        <v>16</v>
      </c>
    </row>
    <row r="4948" spans="7:11" x14ac:dyDescent="0.3">
      <c r="G4948" s="145" t="s">
        <v>19</v>
      </c>
      <c r="H4948" s="145" t="s">
        <v>64</v>
      </c>
      <c r="I4948" s="130">
        <v>2005</v>
      </c>
      <c r="J4948" s="146" t="s">
        <v>11</v>
      </c>
      <c r="K4948" s="129">
        <v>1</v>
      </c>
    </row>
    <row r="4949" spans="7:11" x14ac:dyDescent="0.3">
      <c r="G4949" s="145" t="s">
        <v>19</v>
      </c>
      <c r="H4949" s="145" t="s">
        <v>64</v>
      </c>
      <c r="I4949" s="130">
        <v>2005</v>
      </c>
      <c r="J4949" s="146" t="s">
        <v>12</v>
      </c>
      <c r="K4949" s="129">
        <v>5</v>
      </c>
    </row>
    <row r="4950" spans="7:11" x14ac:dyDescent="0.3">
      <c r="G4950" s="145" t="s">
        <v>19</v>
      </c>
      <c r="H4950" s="145" t="s">
        <v>64</v>
      </c>
      <c r="I4950" s="130">
        <v>2005</v>
      </c>
      <c r="J4950" s="146" t="s">
        <v>13</v>
      </c>
      <c r="K4950" s="129">
        <v>7</v>
      </c>
    </row>
    <row r="4951" spans="7:11" x14ac:dyDescent="0.3">
      <c r="G4951" s="145" t="s">
        <v>19</v>
      </c>
      <c r="H4951" s="145" t="s">
        <v>64</v>
      </c>
      <c r="I4951" s="130">
        <v>2005</v>
      </c>
      <c r="J4951" s="146" t="s">
        <v>15</v>
      </c>
      <c r="K4951" s="129">
        <v>1</v>
      </c>
    </row>
    <row r="4952" spans="7:11" x14ac:dyDescent="0.3">
      <c r="G4952" s="145" t="s">
        <v>19</v>
      </c>
      <c r="H4952" s="145" t="s">
        <v>65</v>
      </c>
      <c r="I4952" s="130">
        <v>2005</v>
      </c>
      <c r="J4952" s="146" t="s">
        <v>4</v>
      </c>
      <c r="K4952" s="129">
        <v>1</v>
      </c>
    </row>
    <row r="4953" spans="7:11" x14ac:dyDescent="0.3">
      <c r="G4953" s="145" t="s">
        <v>19</v>
      </c>
      <c r="H4953" s="145" t="s">
        <v>65</v>
      </c>
      <c r="I4953" s="130">
        <v>2005</v>
      </c>
      <c r="J4953" s="146" t="s">
        <v>9</v>
      </c>
      <c r="K4953" s="129">
        <v>23</v>
      </c>
    </row>
    <row r="4954" spans="7:11" x14ac:dyDescent="0.3">
      <c r="G4954" s="145" t="s">
        <v>19</v>
      </c>
      <c r="H4954" s="145" t="s">
        <v>65</v>
      </c>
      <c r="I4954" s="130">
        <v>2005</v>
      </c>
      <c r="J4954" s="146" t="s">
        <v>10</v>
      </c>
      <c r="K4954" s="129">
        <v>2</v>
      </c>
    </row>
    <row r="4955" spans="7:11" x14ac:dyDescent="0.3">
      <c r="G4955" s="145" t="s">
        <v>19</v>
      </c>
      <c r="H4955" s="145" t="s">
        <v>65</v>
      </c>
      <c r="I4955" s="130">
        <v>2005</v>
      </c>
      <c r="J4955" s="146" t="s">
        <v>11</v>
      </c>
      <c r="K4955" s="129">
        <v>3</v>
      </c>
    </row>
    <row r="4956" spans="7:11" x14ac:dyDescent="0.3">
      <c r="G4956" s="145" t="s">
        <v>19</v>
      </c>
      <c r="H4956" s="145" t="s">
        <v>65</v>
      </c>
      <c r="I4956" s="130">
        <v>2005</v>
      </c>
      <c r="J4956" s="146" t="s">
        <v>12</v>
      </c>
      <c r="K4956" s="129">
        <v>4</v>
      </c>
    </row>
    <row r="4957" spans="7:11" x14ac:dyDescent="0.3">
      <c r="G4957" s="145" t="s">
        <v>19</v>
      </c>
      <c r="H4957" s="145" t="s">
        <v>65</v>
      </c>
      <c r="I4957" s="130">
        <v>2005</v>
      </c>
      <c r="J4957" s="146" t="s">
        <v>13</v>
      </c>
      <c r="K4957" s="129">
        <v>8</v>
      </c>
    </row>
    <row r="4958" spans="7:11" x14ac:dyDescent="0.3">
      <c r="G4958" s="145" t="s">
        <v>19</v>
      </c>
      <c r="H4958" s="145" t="s">
        <v>65</v>
      </c>
      <c r="I4958" s="130">
        <v>2005</v>
      </c>
      <c r="J4958" s="146" t="s">
        <v>14</v>
      </c>
      <c r="K4958" s="129">
        <v>1</v>
      </c>
    </row>
    <row r="4959" spans="7:11" x14ac:dyDescent="0.3">
      <c r="G4959" s="145" t="s">
        <v>19</v>
      </c>
      <c r="H4959" s="145" t="s">
        <v>66</v>
      </c>
      <c r="I4959" s="130">
        <v>2005</v>
      </c>
      <c r="J4959" s="146" t="s">
        <v>6</v>
      </c>
      <c r="K4959" s="129">
        <v>2</v>
      </c>
    </row>
    <row r="4960" spans="7:11" x14ac:dyDescent="0.3">
      <c r="G4960" s="145" t="s">
        <v>19</v>
      </c>
      <c r="H4960" s="145" t="s">
        <v>66</v>
      </c>
      <c r="I4960" s="130">
        <v>2005</v>
      </c>
      <c r="J4960" s="146" t="s">
        <v>7</v>
      </c>
      <c r="K4960" s="129">
        <v>2</v>
      </c>
    </row>
    <row r="4961" spans="7:11" x14ac:dyDescent="0.3">
      <c r="G4961" s="145" t="s">
        <v>19</v>
      </c>
      <c r="H4961" s="145" t="s">
        <v>66</v>
      </c>
      <c r="I4961" s="130">
        <v>2005</v>
      </c>
      <c r="J4961" s="146" t="s">
        <v>9</v>
      </c>
      <c r="K4961" s="129">
        <v>3</v>
      </c>
    </row>
    <row r="4962" spans="7:11" x14ac:dyDescent="0.3">
      <c r="G4962" s="145" t="s">
        <v>19</v>
      </c>
      <c r="H4962" s="145" t="s">
        <v>66</v>
      </c>
      <c r="I4962" s="130">
        <v>2005</v>
      </c>
      <c r="J4962" s="146" t="s">
        <v>10</v>
      </c>
      <c r="K4962" s="129">
        <v>4</v>
      </c>
    </row>
    <row r="4963" spans="7:11" x14ac:dyDescent="0.3">
      <c r="G4963" s="145" t="s">
        <v>19</v>
      </c>
      <c r="H4963" s="145" t="s">
        <v>66</v>
      </c>
      <c r="I4963" s="130">
        <v>2005</v>
      </c>
      <c r="J4963" s="146" t="s">
        <v>11</v>
      </c>
      <c r="K4963" s="129">
        <v>4</v>
      </c>
    </row>
    <row r="4964" spans="7:11" x14ac:dyDescent="0.3">
      <c r="G4964" s="145" t="s">
        <v>19</v>
      </c>
      <c r="H4964" s="145" t="s">
        <v>66</v>
      </c>
      <c r="I4964" s="130">
        <v>2005</v>
      </c>
      <c r="J4964" s="146" t="s">
        <v>12</v>
      </c>
      <c r="K4964" s="129">
        <v>3</v>
      </c>
    </row>
    <row r="4965" spans="7:11" x14ac:dyDescent="0.3">
      <c r="G4965" s="145" t="s">
        <v>19</v>
      </c>
      <c r="H4965" s="145" t="s">
        <v>66</v>
      </c>
      <c r="I4965" s="130">
        <v>2005</v>
      </c>
      <c r="J4965" s="146" t="s">
        <v>13</v>
      </c>
      <c r="K4965" s="129">
        <v>7</v>
      </c>
    </row>
    <row r="4966" spans="7:11" x14ac:dyDescent="0.3">
      <c r="G4966" s="145" t="s">
        <v>19</v>
      </c>
      <c r="H4966" s="145" t="s">
        <v>66</v>
      </c>
      <c r="I4966" s="130">
        <v>2005</v>
      </c>
      <c r="J4966" s="146" t="s">
        <v>14</v>
      </c>
      <c r="K4966" s="129">
        <v>3</v>
      </c>
    </row>
    <row r="4967" spans="7:11" x14ac:dyDescent="0.3">
      <c r="G4967" s="145" t="s">
        <v>19</v>
      </c>
      <c r="H4967" s="145" t="s">
        <v>66</v>
      </c>
      <c r="I4967" s="130">
        <v>2005</v>
      </c>
      <c r="J4967" s="146" t="s">
        <v>15</v>
      </c>
      <c r="K4967" s="129">
        <v>9</v>
      </c>
    </row>
    <row r="4968" spans="7:11" x14ac:dyDescent="0.3">
      <c r="G4968" s="145" t="s">
        <v>19</v>
      </c>
      <c r="H4968" s="145" t="s">
        <v>67</v>
      </c>
      <c r="I4968" s="130">
        <v>2005</v>
      </c>
      <c r="J4968" s="146" t="s">
        <v>12</v>
      </c>
      <c r="K4968" s="129">
        <v>1</v>
      </c>
    </row>
    <row r="4969" spans="7:11" x14ac:dyDescent="0.3">
      <c r="G4969" s="145" t="s">
        <v>19</v>
      </c>
      <c r="H4969" s="145" t="s">
        <v>69</v>
      </c>
      <c r="I4969" s="130">
        <v>2005</v>
      </c>
      <c r="J4969" s="146" t="s">
        <v>12</v>
      </c>
      <c r="K4969" s="129">
        <v>15</v>
      </c>
    </row>
    <row r="4970" spans="7:11" x14ac:dyDescent="0.3">
      <c r="G4970" s="145" t="s">
        <v>25</v>
      </c>
      <c r="H4970" s="145" t="s">
        <v>30</v>
      </c>
      <c r="I4970" s="130">
        <v>2005</v>
      </c>
      <c r="J4970" s="146" t="s">
        <v>14</v>
      </c>
      <c r="K4970" s="129">
        <v>1</v>
      </c>
    </row>
    <row r="4971" spans="7:11" x14ac:dyDescent="0.3">
      <c r="G4971" s="145" t="s">
        <v>25</v>
      </c>
      <c r="H4971" s="145" t="s">
        <v>30</v>
      </c>
      <c r="I4971" s="130">
        <v>2005</v>
      </c>
      <c r="J4971" s="146" t="s">
        <v>15</v>
      </c>
      <c r="K4971" s="129">
        <v>1</v>
      </c>
    </row>
    <row r="4972" spans="7:11" x14ac:dyDescent="0.3">
      <c r="G4972" s="145" t="s">
        <v>25</v>
      </c>
      <c r="H4972" s="145" t="s">
        <v>31</v>
      </c>
      <c r="I4972" s="130">
        <v>2005</v>
      </c>
      <c r="J4972" s="146" t="s">
        <v>5</v>
      </c>
      <c r="K4972" s="129">
        <v>7</v>
      </c>
    </row>
    <row r="4973" spans="7:11" x14ac:dyDescent="0.3">
      <c r="G4973" s="145" t="s">
        <v>25</v>
      </c>
      <c r="H4973" s="145" t="s">
        <v>31</v>
      </c>
      <c r="I4973" s="130">
        <v>2005</v>
      </c>
      <c r="J4973" s="146" t="s">
        <v>6</v>
      </c>
      <c r="K4973" s="129">
        <v>2</v>
      </c>
    </row>
    <row r="4974" spans="7:11" x14ac:dyDescent="0.3">
      <c r="G4974" s="145" t="s">
        <v>25</v>
      </c>
      <c r="H4974" s="145" t="s">
        <v>31</v>
      </c>
      <c r="I4974" s="130">
        <v>2005</v>
      </c>
      <c r="J4974" s="146" t="s">
        <v>7</v>
      </c>
      <c r="K4974" s="129">
        <v>1</v>
      </c>
    </row>
    <row r="4975" spans="7:11" x14ac:dyDescent="0.3">
      <c r="G4975" s="145" t="s">
        <v>25</v>
      </c>
      <c r="H4975" s="145" t="s">
        <v>31</v>
      </c>
      <c r="I4975" s="130">
        <v>2005</v>
      </c>
      <c r="J4975" s="146" t="s">
        <v>8</v>
      </c>
      <c r="K4975" s="129">
        <v>6</v>
      </c>
    </row>
    <row r="4976" spans="7:11" x14ac:dyDescent="0.3">
      <c r="G4976" s="145" t="s">
        <v>25</v>
      </c>
      <c r="H4976" s="145" t="s">
        <v>31</v>
      </c>
      <c r="I4976" s="130">
        <v>2005</v>
      </c>
      <c r="J4976" s="146" t="s">
        <v>9</v>
      </c>
      <c r="K4976" s="129">
        <v>1</v>
      </c>
    </row>
    <row r="4977" spans="7:11" x14ac:dyDescent="0.3">
      <c r="G4977" s="145" t="s">
        <v>25</v>
      </c>
      <c r="H4977" s="145" t="s">
        <v>31</v>
      </c>
      <c r="I4977" s="130">
        <v>2005</v>
      </c>
      <c r="J4977" s="146" t="s">
        <v>10</v>
      </c>
      <c r="K4977" s="129">
        <v>22</v>
      </c>
    </row>
    <row r="4978" spans="7:11" x14ac:dyDescent="0.3">
      <c r="G4978" s="145" t="s">
        <v>25</v>
      </c>
      <c r="H4978" s="145" t="s">
        <v>31</v>
      </c>
      <c r="I4978" s="130">
        <v>2005</v>
      </c>
      <c r="J4978" s="146" t="s">
        <v>11</v>
      </c>
      <c r="K4978" s="129">
        <v>1554</v>
      </c>
    </row>
    <row r="4979" spans="7:11" x14ac:dyDescent="0.3">
      <c r="G4979" s="145" t="s">
        <v>25</v>
      </c>
      <c r="H4979" s="145" t="s">
        <v>31</v>
      </c>
      <c r="I4979" s="130">
        <v>2005</v>
      </c>
      <c r="J4979" s="146" t="s">
        <v>12</v>
      </c>
      <c r="K4979" s="129">
        <v>4057</v>
      </c>
    </row>
    <row r="4980" spans="7:11" x14ac:dyDescent="0.3">
      <c r="G4980" s="145" t="s">
        <v>25</v>
      </c>
      <c r="H4980" s="145" t="s">
        <v>31</v>
      </c>
      <c r="I4980" s="130">
        <v>2005</v>
      </c>
      <c r="J4980" s="146" t="s">
        <v>13</v>
      </c>
      <c r="K4980" s="129">
        <v>4478</v>
      </c>
    </row>
    <row r="4981" spans="7:11" x14ac:dyDescent="0.3">
      <c r="G4981" s="145" t="s">
        <v>25</v>
      </c>
      <c r="H4981" s="145" t="s">
        <v>31</v>
      </c>
      <c r="I4981" s="130">
        <v>2005</v>
      </c>
      <c r="J4981" s="146" t="s">
        <v>14</v>
      </c>
      <c r="K4981" s="129">
        <v>1487</v>
      </c>
    </row>
    <row r="4982" spans="7:11" x14ac:dyDescent="0.3">
      <c r="G4982" s="145" t="s">
        <v>25</v>
      </c>
      <c r="H4982" s="145" t="s">
        <v>31</v>
      </c>
      <c r="I4982" s="130">
        <v>2005</v>
      </c>
      <c r="J4982" s="146" t="s">
        <v>15</v>
      </c>
      <c r="K4982" s="129">
        <v>610</v>
      </c>
    </row>
    <row r="4983" spans="7:11" x14ac:dyDescent="0.3">
      <c r="G4983" s="145" t="s">
        <v>35</v>
      </c>
      <c r="H4983" s="145" t="s">
        <v>36</v>
      </c>
      <c r="I4983" s="130">
        <v>2005</v>
      </c>
      <c r="J4983" s="146" t="s">
        <v>4</v>
      </c>
      <c r="K4983" s="129">
        <v>15</v>
      </c>
    </row>
    <row r="4984" spans="7:11" x14ac:dyDescent="0.3">
      <c r="G4984" s="145" t="s">
        <v>35</v>
      </c>
      <c r="H4984" s="145" t="s">
        <v>36</v>
      </c>
      <c r="I4984" s="130">
        <v>2005</v>
      </c>
      <c r="J4984" s="146" t="s">
        <v>5</v>
      </c>
      <c r="K4984" s="129">
        <v>11</v>
      </c>
    </row>
    <row r="4985" spans="7:11" x14ac:dyDescent="0.3">
      <c r="G4985" s="145" t="s">
        <v>35</v>
      </c>
      <c r="H4985" s="145" t="s">
        <v>36</v>
      </c>
      <c r="I4985" s="130">
        <v>2005</v>
      </c>
      <c r="J4985" s="146" t="s">
        <v>6</v>
      </c>
      <c r="K4985" s="129">
        <v>21</v>
      </c>
    </row>
    <row r="4986" spans="7:11" x14ac:dyDescent="0.3">
      <c r="G4986" s="145" t="s">
        <v>35</v>
      </c>
      <c r="H4986" s="145" t="s">
        <v>36</v>
      </c>
      <c r="I4986" s="130">
        <v>2005</v>
      </c>
      <c r="J4986" s="146" t="s">
        <v>7</v>
      </c>
      <c r="K4986" s="129">
        <v>34</v>
      </c>
    </row>
    <row r="4987" spans="7:11" x14ac:dyDescent="0.3">
      <c r="G4987" s="145" t="s">
        <v>35</v>
      </c>
      <c r="H4987" s="145" t="s">
        <v>36</v>
      </c>
      <c r="I4987" s="130">
        <v>2005</v>
      </c>
      <c r="J4987" s="146" t="s">
        <v>8</v>
      </c>
      <c r="K4987" s="129">
        <v>35</v>
      </c>
    </row>
    <row r="4988" spans="7:11" x14ac:dyDescent="0.3">
      <c r="G4988" s="145" t="s">
        <v>35</v>
      </c>
      <c r="H4988" s="145" t="s">
        <v>36</v>
      </c>
      <c r="I4988" s="130">
        <v>2005</v>
      </c>
      <c r="J4988" s="146" t="s">
        <v>9</v>
      </c>
      <c r="K4988" s="129">
        <v>34</v>
      </c>
    </row>
    <row r="4989" spans="7:11" x14ac:dyDescent="0.3">
      <c r="G4989" s="145" t="s">
        <v>35</v>
      </c>
      <c r="H4989" s="145" t="s">
        <v>36</v>
      </c>
      <c r="I4989" s="130">
        <v>2005</v>
      </c>
      <c r="J4989" s="146" t="s">
        <v>10</v>
      </c>
      <c r="K4989" s="129">
        <v>12</v>
      </c>
    </row>
    <row r="4990" spans="7:11" x14ac:dyDescent="0.3">
      <c r="G4990" s="145" t="s">
        <v>35</v>
      </c>
      <c r="H4990" s="145" t="s">
        <v>36</v>
      </c>
      <c r="I4990" s="130">
        <v>2005</v>
      </c>
      <c r="J4990" s="146" t="s">
        <v>11</v>
      </c>
      <c r="K4990" s="129">
        <v>88</v>
      </c>
    </row>
    <row r="4991" spans="7:11" x14ac:dyDescent="0.3">
      <c r="G4991" s="145" t="s">
        <v>35</v>
      </c>
      <c r="H4991" s="145" t="s">
        <v>36</v>
      </c>
      <c r="I4991" s="130">
        <v>2005</v>
      </c>
      <c r="J4991" s="146" t="s">
        <v>12</v>
      </c>
      <c r="K4991" s="129">
        <v>34</v>
      </c>
    </row>
    <row r="4992" spans="7:11" x14ac:dyDescent="0.3">
      <c r="G4992" s="145" t="s">
        <v>35</v>
      </c>
      <c r="H4992" s="145" t="s">
        <v>36</v>
      </c>
      <c r="I4992" s="130">
        <v>2005</v>
      </c>
      <c r="J4992" s="146" t="s">
        <v>13</v>
      </c>
      <c r="K4992" s="129">
        <v>25</v>
      </c>
    </row>
    <row r="4993" spans="7:11" x14ac:dyDescent="0.3">
      <c r="G4993" s="145" t="s">
        <v>35</v>
      </c>
      <c r="H4993" s="145" t="s">
        <v>36</v>
      </c>
      <c r="I4993" s="130">
        <v>2005</v>
      </c>
      <c r="J4993" s="146" t="s">
        <v>14</v>
      </c>
      <c r="K4993" s="129">
        <v>15</v>
      </c>
    </row>
    <row r="4994" spans="7:11" x14ac:dyDescent="0.3">
      <c r="G4994" s="145" t="s">
        <v>35</v>
      </c>
      <c r="H4994" s="145" t="s">
        <v>36</v>
      </c>
      <c r="I4994" s="130">
        <v>2005</v>
      </c>
      <c r="J4994" s="146" t="s">
        <v>15</v>
      </c>
      <c r="K4994" s="129">
        <v>47</v>
      </c>
    </row>
    <row r="4995" spans="7:11" x14ac:dyDescent="0.3">
      <c r="G4995" s="145" t="s">
        <v>39</v>
      </c>
      <c r="H4995" s="145" t="s">
        <v>40</v>
      </c>
      <c r="I4995" s="130">
        <v>2005</v>
      </c>
      <c r="J4995" s="146" t="s">
        <v>11</v>
      </c>
      <c r="K4995" s="129">
        <v>175</v>
      </c>
    </row>
    <row r="4996" spans="7:11" x14ac:dyDescent="0.3">
      <c r="G4996" s="145" t="s">
        <v>48</v>
      </c>
      <c r="H4996" s="145" t="s">
        <v>49</v>
      </c>
      <c r="I4996" s="130">
        <v>2005</v>
      </c>
      <c r="J4996" s="146" t="s">
        <v>4</v>
      </c>
      <c r="K4996" s="129">
        <v>7</v>
      </c>
    </row>
    <row r="4997" spans="7:11" x14ac:dyDescent="0.3">
      <c r="G4997" s="145" t="s">
        <v>48</v>
      </c>
      <c r="H4997" s="145" t="s">
        <v>49</v>
      </c>
      <c r="I4997" s="130">
        <v>2005</v>
      </c>
      <c r="J4997" s="146" t="s">
        <v>5</v>
      </c>
      <c r="K4997" s="129">
        <v>2</v>
      </c>
    </row>
    <row r="4998" spans="7:11" x14ac:dyDescent="0.3">
      <c r="G4998" s="145" t="s">
        <v>48</v>
      </c>
      <c r="H4998" s="145" t="s">
        <v>49</v>
      </c>
      <c r="I4998" s="130">
        <v>2005</v>
      </c>
      <c r="J4998" s="146" t="s">
        <v>6</v>
      </c>
      <c r="K4998" s="129">
        <v>8</v>
      </c>
    </row>
    <row r="4999" spans="7:11" x14ac:dyDescent="0.3">
      <c r="G4999" s="145" t="s">
        <v>48</v>
      </c>
      <c r="H4999" s="145" t="s">
        <v>49</v>
      </c>
      <c r="I4999" s="130">
        <v>2005</v>
      </c>
      <c r="J4999" s="146" t="s">
        <v>7</v>
      </c>
      <c r="K4999" s="129">
        <v>3</v>
      </c>
    </row>
    <row r="5000" spans="7:11" x14ac:dyDescent="0.3">
      <c r="G5000" s="145" t="s">
        <v>48</v>
      </c>
      <c r="H5000" s="145" t="s">
        <v>49</v>
      </c>
      <c r="I5000" s="130">
        <v>2005</v>
      </c>
      <c r="J5000" s="146" t="s">
        <v>8</v>
      </c>
      <c r="K5000" s="129">
        <v>4</v>
      </c>
    </row>
    <row r="5001" spans="7:11" x14ac:dyDescent="0.3">
      <c r="G5001" s="145" t="s">
        <v>48</v>
      </c>
      <c r="H5001" s="145" t="s">
        <v>49</v>
      </c>
      <c r="I5001" s="130">
        <v>2005</v>
      </c>
      <c r="J5001" s="146" t="s">
        <v>9</v>
      </c>
      <c r="K5001" s="129">
        <v>5</v>
      </c>
    </row>
    <row r="5002" spans="7:11" x14ac:dyDescent="0.3">
      <c r="G5002" s="145" t="s">
        <v>48</v>
      </c>
      <c r="H5002" s="145" t="s">
        <v>49</v>
      </c>
      <c r="I5002" s="130">
        <v>2005</v>
      </c>
      <c r="J5002" s="146" t="s">
        <v>10</v>
      </c>
      <c r="K5002" s="129">
        <v>17</v>
      </c>
    </row>
    <row r="5003" spans="7:11" x14ac:dyDescent="0.3">
      <c r="G5003" s="145" t="s">
        <v>48</v>
      </c>
      <c r="H5003" s="145" t="s">
        <v>49</v>
      </c>
      <c r="I5003" s="130">
        <v>2005</v>
      </c>
      <c r="J5003" s="146" t="s">
        <v>11</v>
      </c>
      <c r="K5003" s="129">
        <v>7</v>
      </c>
    </row>
    <row r="5004" spans="7:11" x14ac:dyDescent="0.3">
      <c r="G5004" s="145" t="s">
        <v>48</v>
      </c>
      <c r="H5004" s="145" t="s">
        <v>49</v>
      </c>
      <c r="I5004" s="130">
        <v>2005</v>
      </c>
      <c r="J5004" s="146" t="s">
        <v>12</v>
      </c>
      <c r="K5004" s="129">
        <v>1</v>
      </c>
    </row>
    <row r="5005" spans="7:11" x14ac:dyDescent="0.3">
      <c r="G5005" s="145" t="s">
        <v>48</v>
      </c>
      <c r="H5005" s="145" t="s">
        <v>49</v>
      </c>
      <c r="I5005" s="130">
        <v>2005</v>
      </c>
      <c r="J5005" s="146" t="s">
        <v>13</v>
      </c>
      <c r="K5005" s="129">
        <v>4</v>
      </c>
    </row>
    <row r="5006" spans="7:11" x14ac:dyDescent="0.3">
      <c r="G5006" s="145" t="s">
        <v>48</v>
      </c>
      <c r="H5006" s="145" t="s">
        <v>49</v>
      </c>
      <c r="I5006" s="130">
        <v>2005</v>
      </c>
      <c r="J5006" s="146" t="s">
        <v>14</v>
      </c>
      <c r="K5006" s="129">
        <v>11</v>
      </c>
    </row>
    <row r="5007" spans="7:11" x14ac:dyDescent="0.3">
      <c r="G5007" s="145" t="s">
        <v>48</v>
      </c>
      <c r="H5007" s="145" t="s">
        <v>49</v>
      </c>
      <c r="I5007" s="130">
        <v>2005</v>
      </c>
      <c r="J5007" s="146" t="s">
        <v>15</v>
      </c>
      <c r="K5007" s="129">
        <v>31</v>
      </c>
    </row>
    <row r="5008" spans="7:11" x14ac:dyDescent="0.3">
      <c r="G5008" s="145" t="s">
        <v>50</v>
      </c>
      <c r="H5008" s="145" t="s">
        <v>51</v>
      </c>
      <c r="I5008" s="130">
        <v>2005</v>
      </c>
      <c r="J5008" s="146" t="s">
        <v>4</v>
      </c>
      <c r="K5008" s="129">
        <v>7</v>
      </c>
    </row>
    <row r="5009" spans="7:11" x14ac:dyDescent="0.3">
      <c r="G5009" s="145" t="s">
        <v>50</v>
      </c>
      <c r="H5009" s="145" t="s">
        <v>51</v>
      </c>
      <c r="I5009" s="130">
        <v>2005</v>
      </c>
      <c r="J5009" s="146" t="s">
        <v>5</v>
      </c>
      <c r="K5009" s="129">
        <v>3</v>
      </c>
    </row>
    <row r="5010" spans="7:11" x14ac:dyDescent="0.3">
      <c r="G5010" s="145" t="s">
        <v>50</v>
      </c>
      <c r="H5010" s="145" t="s">
        <v>51</v>
      </c>
      <c r="I5010" s="130">
        <v>2005</v>
      </c>
      <c r="J5010" s="146" t="s">
        <v>6</v>
      </c>
      <c r="K5010" s="129">
        <v>7</v>
      </c>
    </row>
    <row r="5011" spans="7:11" x14ac:dyDescent="0.3">
      <c r="G5011" s="145" t="s">
        <v>50</v>
      </c>
      <c r="H5011" s="145" t="s">
        <v>51</v>
      </c>
      <c r="I5011" s="130">
        <v>2005</v>
      </c>
      <c r="J5011" s="146" t="s">
        <v>7</v>
      </c>
      <c r="K5011" s="129">
        <v>7</v>
      </c>
    </row>
    <row r="5012" spans="7:11" x14ac:dyDescent="0.3">
      <c r="G5012" s="145" t="s">
        <v>50</v>
      </c>
      <c r="H5012" s="145" t="s">
        <v>51</v>
      </c>
      <c r="I5012" s="130">
        <v>2005</v>
      </c>
      <c r="J5012" s="146" t="s">
        <v>8</v>
      </c>
      <c r="K5012" s="129">
        <v>7</v>
      </c>
    </row>
    <row r="5013" spans="7:11" x14ac:dyDescent="0.3">
      <c r="G5013" s="145" t="s">
        <v>50</v>
      </c>
      <c r="H5013" s="145" t="s">
        <v>51</v>
      </c>
      <c r="I5013" s="130">
        <v>2005</v>
      </c>
      <c r="J5013" s="146" t="s">
        <v>9</v>
      </c>
      <c r="K5013" s="129">
        <v>7</v>
      </c>
    </row>
    <row r="5014" spans="7:11" x14ac:dyDescent="0.3">
      <c r="G5014" s="145" t="s">
        <v>50</v>
      </c>
      <c r="H5014" s="145" t="s">
        <v>51</v>
      </c>
      <c r="I5014" s="130">
        <v>2005</v>
      </c>
      <c r="J5014" s="146" t="s">
        <v>10</v>
      </c>
      <c r="K5014" s="129">
        <v>10</v>
      </c>
    </row>
    <row r="5015" spans="7:11" x14ac:dyDescent="0.3">
      <c r="G5015" s="145" t="s">
        <v>50</v>
      </c>
      <c r="H5015" s="145" t="s">
        <v>51</v>
      </c>
      <c r="I5015" s="130">
        <v>2005</v>
      </c>
      <c r="J5015" s="146" t="s">
        <v>11</v>
      </c>
      <c r="K5015" s="129">
        <v>6</v>
      </c>
    </row>
    <row r="5016" spans="7:11" x14ac:dyDescent="0.3">
      <c r="G5016" s="145" t="s">
        <v>50</v>
      </c>
      <c r="H5016" s="145" t="s">
        <v>51</v>
      </c>
      <c r="I5016" s="130">
        <v>2005</v>
      </c>
      <c r="J5016" s="146" t="s">
        <v>12</v>
      </c>
      <c r="K5016" s="129">
        <v>13</v>
      </c>
    </row>
    <row r="5017" spans="7:11" x14ac:dyDescent="0.3">
      <c r="G5017" s="145" t="s">
        <v>50</v>
      </c>
      <c r="H5017" s="145" t="s">
        <v>51</v>
      </c>
      <c r="I5017" s="130">
        <v>2005</v>
      </c>
      <c r="J5017" s="146" t="s">
        <v>13</v>
      </c>
      <c r="K5017" s="129">
        <v>10</v>
      </c>
    </row>
    <row r="5018" spans="7:11" x14ac:dyDescent="0.3">
      <c r="G5018" s="145" t="s">
        <v>50</v>
      </c>
      <c r="H5018" s="145" t="s">
        <v>51</v>
      </c>
      <c r="I5018" s="130">
        <v>2005</v>
      </c>
      <c r="J5018" s="146" t="s">
        <v>14</v>
      </c>
      <c r="K5018" s="129">
        <v>5</v>
      </c>
    </row>
    <row r="5019" spans="7:11" x14ac:dyDescent="0.3">
      <c r="G5019" s="145" t="s">
        <v>50</v>
      </c>
      <c r="H5019" s="145" t="s">
        <v>51</v>
      </c>
      <c r="I5019" s="130">
        <v>2005</v>
      </c>
      <c r="J5019" s="146" t="s">
        <v>15</v>
      </c>
      <c r="K5019" s="129">
        <v>6</v>
      </c>
    </row>
    <row r="5020" spans="7:11" x14ac:dyDescent="0.3">
      <c r="G5020" s="145" t="s">
        <v>52</v>
      </c>
      <c r="H5020" s="145" t="s">
        <v>53</v>
      </c>
      <c r="I5020" s="130">
        <v>2005</v>
      </c>
      <c r="J5020" s="146" t="s">
        <v>4</v>
      </c>
      <c r="K5020" s="129">
        <v>61</v>
      </c>
    </row>
    <row r="5021" spans="7:11" x14ac:dyDescent="0.3">
      <c r="G5021" s="145" t="s">
        <v>52</v>
      </c>
      <c r="H5021" s="145" t="s">
        <v>53</v>
      </c>
      <c r="I5021" s="130">
        <v>2005</v>
      </c>
      <c r="J5021" s="146" t="s">
        <v>5</v>
      </c>
      <c r="K5021" s="129">
        <v>151</v>
      </c>
    </row>
    <row r="5022" spans="7:11" x14ac:dyDescent="0.3">
      <c r="G5022" s="145" t="s">
        <v>52</v>
      </c>
      <c r="H5022" s="145" t="s">
        <v>53</v>
      </c>
      <c r="I5022" s="130">
        <v>2005</v>
      </c>
      <c r="J5022" s="146" t="s">
        <v>6</v>
      </c>
      <c r="K5022" s="129">
        <v>163</v>
      </c>
    </row>
    <row r="5023" spans="7:11" x14ac:dyDescent="0.3">
      <c r="G5023" s="145" t="s">
        <v>52</v>
      </c>
      <c r="H5023" s="145" t="s">
        <v>53</v>
      </c>
      <c r="I5023" s="130">
        <v>2005</v>
      </c>
      <c r="J5023" s="146" t="s">
        <v>7</v>
      </c>
      <c r="K5023" s="129">
        <v>188</v>
      </c>
    </row>
    <row r="5024" spans="7:11" x14ac:dyDescent="0.3">
      <c r="G5024" s="145" t="s">
        <v>52</v>
      </c>
      <c r="H5024" s="145" t="s">
        <v>53</v>
      </c>
      <c r="I5024" s="130">
        <v>2005</v>
      </c>
      <c r="J5024" s="146" t="s">
        <v>8</v>
      </c>
      <c r="K5024" s="129">
        <v>213</v>
      </c>
    </row>
    <row r="5025" spans="7:11" x14ac:dyDescent="0.3">
      <c r="G5025" s="145" t="s">
        <v>52</v>
      </c>
      <c r="H5025" s="145" t="s">
        <v>53</v>
      </c>
      <c r="I5025" s="130">
        <v>2005</v>
      </c>
      <c r="J5025" s="146" t="s">
        <v>9</v>
      </c>
      <c r="K5025" s="129">
        <v>78</v>
      </c>
    </row>
    <row r="5026" spans="7:11" x14ac:dyDescent="0.3">
      <c r="G5026" s="145" t="s">
        <v>52</v>
      </c>
      <c r="H5026" s="145" t="s">
        <v>53</v>
      </c>
      <c r="I5026" s="130">
        <v>2005</v>
      </c>
      <c r="J5026" s="146" t="s">
        <v>10</v>
      </c>
      <c r="K5026" s="129">
        <v>67</v>
      </c>
    </row>
    <row r="5027" spans="7:11" x14ac:dyDescent="0.3">
      <c r="G5027" s="145" t="s">
        <v>52</v>
      </c>
      <c r="H5027" s="145" t="s">
        <v>53</v>
      </c>
      <c r="I5027" s="130">
        <v>2005</v>
      </c>
      <c r="J5027" s="146" t="s">
        <v>11</v>
      </c>
      <c r="K5027" s="129">
        <v>204</v>
      </c>
    </row>
    <row r="5028" spans="7:11" x14ac:dyDescent="0.3">
      <c r="G5028" s="145" t="s">
        <v>52</v>
      </c>
      <c r="H5028" s="145" t="s">
        <v>53</v>
      </c>
      <c r="I5028" s="130">
        <v>2005</v>
      </c>
      <c r="J5028" s="146" t="s">
        <v>12</v>
      </c>
      <c r="K5028" s="129">
        <v>895</v>
      </c>
    </row>
    <row r="5029" spans="7:11" x14ac:dyDescent="0.3">
      <c r="G5029" s="145" t="s">
        <v>52</v>
      </c>
      <c r="H5029" s="145" t="s">
        <v>53</v>
      </c>
      <c r="I5029" s="130">
        <v>2005</v>
      </c>
      <c r="J5029" s="146" t="s">
        <v>13</v>
      </c>
      <c r="K5029" s="129">
        <v>222</v>
      </c>
    </row>
    <row r="5030" spans="7:11" x14ac:dyDescent="0.3">
      <c r="G5030" s="145" t="s">
        <v>52</v>
      </c>
      <c r="H5030" s="145" t="s">
        <v>53</v>
      </c>
      <c r="I5030" s="130">
        <v>2005</v>
      </c>
      <c r="J5030" s="146" t="s">
        <v>14</v>
      </c>
      <c r="K5030" s="129">
        <v>92</v>
      </c>
    </row>
    <row r="5031" spans="7:11" x14ac:dyDescent="0.3">
      <c r="G5031" s="145" t="s">
        <v>52</v>
      </c>
      <c r="H5031" s="145" t="s">
        <v>53</v>
      </c>
      <c r="I5031" s="130">
        <v>2005</v>
      </c>
      <c r="J5031" s="146" t="s">
        <v>15</v>
      </c>
      <c r="K5031" s="129">
        <v>141</v>
      </c>
    </row>
    <row r="5032" spans="7:11" x14ac:dyDescent="0.3">
      <c r="G5032" s="145" t="s">
        <v>54</v>
      </c>
      <c r="H5032" s="145" t="s">
        <v>54</v>
      </c>
      <c r="I5032" s="130">
        <v>2005</v>
      </c>
      <c r="J5032" s="146" t="s">
        <v>4</v>
      </c>
      <c r="K5032" s="129">
        <v>87</v>
      </c>
    </row>
    <row r="5033" spans="7:11" x14ac:dyDescent="0.3">
      <c r="G5033" s="145" t="s">
        <v>54</v>
      </c>
      <c r="H5033" s="145" t="s">
        <v>54</v>
      </c>
      <c r="I5033" s="130">
        <v>2005</v>
      </c>
      <c r="J5033" s="146" t="s">
        <v>5</v>
      </c>
      <c r="K5033" s="129">
        <v>81</v>
      </c>
    </row>
    <row r="5034" spans="7:11" x14ac:dyDescent="0.3">
      <c r="G5034" s="145" t="s">
        <v>54</v>
      </c>
      <c r="H5034" s="145" t="s">
        <v>54</v>
      </c>
      <c r="I5034" s="130">
        <v>2005</v>
      </c>
      <c r="J5034" s="146" t="s">
        <v>6</v>
      </c>
      <c r="K5034" s="129">
        <v>36</v>
      </c>
    </row>
    <row r="5035" spans="7:11" x14ac:dyDescent="0.3">
      <c r="G5035" s="145" t="s">
        <v>54</v>
      </c>
      <c r="H5035" s="145" t="s">
        <v>54</v>
      </c>
      <c r="I5035" s="130">
        <v>2005</v>
      </c>
      <c r="J5035" s="146" t="s">
        <v>7</v>
      </c>
      <c r="K5035" s="129">
        <v>15</v>
      </c>
    </row>
    <row r="5036" spans="7:11" x14ac:dyDescent="0.3">
      <c r="G5036" s="145" t="s">
        <v>54</v>
      </c>
      <c r="H5036" s="145" t="s">
        <v>54</v>
      </c>
      <c r="I5036" s="130">
        <v>2005</v>
      </c>
      <c r="J5036" s="146" t="s">
        <v>8</v>
      </c>
      <c r="K5036" s="129">
        <v>55</v>
      </c>
    </row>
    <row r="5037" spans="7:11" x14ac:dyDescent="0.3">
      <c r="G5037" s="145" t="s">
        <v>54</v>
      </c>
      <c r="H5037" s="145" t="s">
        <v>54</v>
      </c>
      <c r="I5037" s="130">
        <v>2005</v>
      </c>
      <c r="J5037" s="146" t="s">
        <v>9</v>
      </c>
      <c r="K5037" s="129">
        <v>30</v>
      </c>
    </row>
    <row r="5038" spans="7:11" x14ac:dyDescent="0.3">
      <c r="G5038" s="145" t="s">
        <v>54</v>
      </c>
      <c r="H5038" s="145" t="s">
        <v>54</v>
      </c>
      <c r="I5038" s="130">
        <v>2005</v>
      </c>
      <c r="J5038" s="146" t="s">
        <v>10</v>
      </c>
      <c r="K5038" s="129">
        <v>18</v>
      </c>
    </row>
    <row r="5039" spans="7:11" x14ac:dyDescent="0.3">
      <c r="G5039" s="145" t="s">
        <v>54</v>
      </c>
      <c r="H5039" s="145" t="s">
        <v>54</v>
      </c>
      <c r="I5039" s="130">
        <v>2005</v>
      </c>
      <c r="J5039" s="146" t="s">
        <v>11</v>
      </c>
      <c r="K5039" s="129">
        <v>23</v>
      </c>
    </row>
    <row r="5040" spans="7:11" x14ac:dyDescent="0.3">
      <c r="G5040" s="145" t="s">
        <v>54</v>
      </c>
      <c r="H5040" s="145" t="s">
        <v>54</v>
      </c>
      <c r="I5040" s="130">
        <v>2005</v>
      </c>
      <c r="J5040" s="146" t="s">
        <v>12</v>
      </c>
      <c r="K5040" s="129">
        <v>27</v>
      </c>
    </row>
    <row r="5041" spans="7:11" x14ac:dyDescent="0.3">
      <c r="G5041" s="145" t="s">
        <v>54</v>
      </c>
      <c r="H5041" s="145" t="s">
        <v>54</v>
      </c>
      <c r="I5041" s="130">
        <v>2005</v>
      </c>
      <c r="J5041" s="146" t="s">
        <v>13</v>
      </c>
      <c r="K5041" s="129">
        <v>39</v>
      </c>
    </row>
    <row r="5042" spans="7:11" x14ac:dyDescent="0.3">
      <c r="G5042" s="145" t="s">
        <v>54</v>
      </c>
      <c r="H5042" s="145" t="s">
        <v>54</v>
      </c>
      <c r="I5042" s="130">
        <v>2005</v>
      </c>
      <c r="J5042" s="146" t="s">
        <v>14</v>
      </c>
      <c r="K5042" s="129">
        <v>12</v>
      </c>
    </row>
    <row r="5043" spans="7:11" x14ac:dyDescent="0.3">
      <c r="G5043" s="145" t="s">
        <v>54</v>
      </c>
      <c r="H5043" s="145" t="s">
        <v>54</v>
      </c>
      <c r="I5043" s="130">
        <v>2005</v>
      </c>
      <c r="J5043" s="146" t="s">
        <v>15</v>
      </c>
      <c r="K5043" s="129">
        <v>42</v>
      </c>
    </row>
    <row r="5044" spans="7:11" x14ac:dyDescent="0.3">
      <c r="G5044" s="145" t="s">
        <v>19</v>
      </c>
      <c r="H5044" s="145" t="s">
        <v>59</v>
      </c>
      <c r="I5044" s="130">
        <v>2004</v>
      </c>
      <c r="J5044" s="146" t="s">
        <v>4</v>
      </c>
      <c r="K5044" s="129">
        <v>458</v>
      </c>
    </row>
    <row r="5045" spans="7:11" x14ac:dyDescent="0.3">
      <c r="G5045" s="145" t="s">
        <v>19</v>
      </c>
      <c r="H5045" s="145" t="s">
        <v>59</v>
      </c>
      <c r="I5045" s="130">
        <v>2004</v>
      </c>
      <c r="J5045" s="146" t="s">
        <v>5</v>
      </c>
      <c r="K5045" s="129">
        <v>650</v>
      </c>
    </row>
    <row r="5046" spans="7:11" x14ac:dyDescent="0.3">
      <c r="G5046" s="145" t="s">
        <v>19</v>
      </c>
      <c r="H5046" s="145" t="s">
        <v>59</v>
      </c>
      <c r="I5046" s="130">
        <v>2004</v>
      </c>
      <c r="J5046" s="146" t="s">
        <v>6</v>
      </c>
      <c r="K5046" s="129">
        <v>1035</v>
      </c>
    </row>
    <row r="5047" spans="7:11" x14ac:dyDescent="0.3">
      <c r="G5047" s="145" t="s">
        <v>19</v>
      </c>
      <c r="H5047" s="145" t="s">
        <v>59</v>
      </c>
      <c r="I5047" s="130">
        <v>2004</v>
      </c>
      <c r="J5047" s="146" t="s">
        <v>7</v>
      </c>
      <c r="K5047" s="129">
        <v>704</v>
      </c>
    </row>
    <row r="5048" spans="7:11" x14ac:dyDescent="0.3">
      <c r="G5048" s="145" t="s">
        <v>19</v>
      </c>
      <c r="H5048" s="145" t="s">
        <v>59</v>
      </c>
      <c r="I5048" s="130">
        <v>2004</v>
      </c>
      <c r="J5048" s="146" t="s">
        <v>8</v>
      </c>
      <c r="K5048" s="129">
        <v>448</v>
      </c>
    </row>
    <row r="5049" spans="7:11" x14ac:dyDescent="0.3">
      <c r="G5049" s="145" t="s">
        <v>19</v>
      </c>
      <c r="H5049" s="145" t="s">
        <v>59</v>
      </c>
      <c r="I5049" s="130">
        <v>2004</v>
      </c>
      <c r="J5049" s="146" t="s">
        <v>9</v>
      </c>
      <c r="K5049" s="129">
        <v>420</v>
      </c>
    </row>
    <row r="5050" spans="7:11" x14ac:dyDescent="0.3">
      <c r="G5050" s="145" t="s">
        <v>19</v>
      </c>
      <c r="H5050" s="145" t="s">
        <v>59</v>
      </c>
      <c r="I5050" s="130">
        <v>2004</v>
      </c>
      <c r="J5050" s="146" t="s">
        <v>10</v>
      </c>
      <c r="K5050" s="129">
        <v>366</v>
      </c>
    </row>
    <row r="5051" spans="7:11" x14ac:dyDescent="0.3">
      <c r="G5051" s="145" t="s">
        <v>19</v>
      </c>
      <c r="H5051" s="145" t="s">
        <v>59</v>
      </c>
      <c r="I5051" s="130">
        <v>2004</v>
      </c>
      <c r="J5051" s="146" t="s">
        <v>11</v>
      </c>
      <c r="K5051" s="129">
        <v>575</v>
      </c>
    </row>
    <row r="5052" spans="7:11" x14ac:dyDescent="0.3">
      <c r="G5052" s="145" t="s">
        <v>19</v>
      </c>
      <c r="H5052" s="145" t="s">
        <v>59</v>
      </c>
      <c r="I5052" s="130">
        <v>2004</v>
      </c>
      <c r="J5052" s="146" t="s">
        <v>12</v>
      </c>
      <c r="K5052" s="129">
        <v>394</v>
      </c>
    </row>
    <row r="5053" spans="7:11" x14ac:dyDescent="0.3">
      <c r="G5053" s="145" t="s">
        <v>19</v>
      </c>
      <c r="H5053" s="145" t="s">
        <v>59</v>
      </c>
      <c r="I5053" s="130">
        <v>2004</v>
      </c>
      <c r="J5053" s="146" t="s">
        <v>13</v>
      </c>
      <c r="K5053" s="129">
        <v>417</v>
      </c>
    </row>
    <row r="5054" spans="7:11" x14ac:dyDescent="0.3">
      <c r="G5054" s="145" t="s">
        <v>19</v>
      </c>
      <c r="H5054" s="145" t="s">
        <v>59</v>
      </c>
      <c r="I5054" s="130">
        <v>2004</v>
      </c>
      <c r="J5054" s="146" t="s">
        <v>14</v>
      </c>
      <c r="K5054" s="129">
        <v>435</v>
      </c>
    </row>
    <row r="5055" spans="7:11" x14ac:dyDescent="0.3">
      <c r="G5055" s="145" t="s">
        <v>19</v>
      </c>
      <c r="H5055" s="145" t="s">
        <v>59</v>
      </c>
      <c r="I5055" s="130">
        <v>2004</v>
      </c>
      <c r="J5055" s="146" t="s">
        <v>15</v>
      </c>
      <c r="K5055" s="129">
        <v>407</v>
      </c>
    </row>
    <row r="5056" spans="7:11" x14ac:dyDescent="0.3">
      <c r="G5056" s="145" t="s">
        <v>19</v>
      </c>
      <c r="H5056" s="145" t="s">
        <v>62</v>
      </c>
      <c r="I5056" s="130">
        <v>2004</v>
      </c>
      <c r="J5056" s="146" t="s">
        <v>4</v>
      </c>
      <c r="K5056" s="129">
        <v>1</v>
      </c>
    </row>
    <row r="5057" spans="7:11" x14ac:dyDescent="0.3">
      <c r="G5057" s="145" t="s">
        <v>19</v>
      </c>
      <c r="H5057" s="145" t="s">
        <v>62</v>
      </c>
      <c r="I5057" s="130">
        <v>2004</v>
      </c>
      <c r="J5057" s="146" t="s">
        <v>9</v>
      </c>
      <c r="K5057" s="129">
        <v>2</v>
      </c>
    </row>
    <row r="5058" spans="7:11" x14ac:dyDescent="0.3">
      <c r="G5058" s="145" t="s">
        <v>19</v>
      </c>
      <c r="H5058" s="145" t="s">
        <v>62</v>
      </c>
      <c r="I5058" s="130">
        <v>2004</v>
      </c>
      <c r="J5058" s="146" t="s">
        <v>14</v>
      </c>
      <c r="K5058" s="129">
        <v>2</v>
      </c>
    </row>
    <row r="5059" spans="7:11" x14ac:dyDescent="0.3">
      <c r="G5059" s="145" t="s">
        <v>19</v>
      </c>
      <c r="H5059" s="145" t="s">
        <v>63</v>
      </c>
      <c r="I5059" s="130">
        <v>2004</v>
      </c>
      <c r="J5059" s="146" t="s">
        <v>4</v>
      </c>
      <c r="K5059" s="129">
        <v>1</v>
      </c>
    </row>
    <row r="5060" spans="7:11" x14ac:dyDescent="0.3">
      <c r="G5060" s="145" t="s">
        <v>19</v>
      </c>
      <c r="H5060" s="145" t="s">
        <v>63</v>
      </c>
      <c r="I5060" s="130">
        <v>2004</v>
      </c>
      <c r="J5060" s="146" t="s">
        <v>5</v>
      </c>
      <c r="K5060" s="129">
        <v>1</v>
      </c>
    </row>
    <row r="5061" spans="7:11" x14ac:dyDescent="0.3">
      <c r="G5061" s="145" t="s">
        <v>19</v>
      </c>
      <c r="H5061" s="145" t="s">
        <v>63</v>
      </c>
      <c r="I5061" s="130">
        <v>2004</v>
      </c>
      <c r="J5061" s="146" t="s">
        <v>6</v>
      </c>
      <c r="K5061" s="129">
        <v>1</v>
      </c>
    </row>
    <row r="5062" spans="7:11" x14ac:dyDescent="0.3">
      <c r="G5062" s="145" t="s">
        <v>19</v>
      </c>
      <c r="H5062" s="145" t="s">
        <v>63</v>
      </c>
      <c r="I5062" s="130">
        <v>2004</v>
      </c>
      <c r="J5062" s="146" t="s">
        <v>7</v>
      </c>
      <c r="K5062" s="129">
        <v>5</v>
      </c>
    </row>
    <row r="5063" spans="7:11" x14ac:dyDescent="0.3">
      <c r="G5063" s="145" t="s">
        <v>19</v>
      </c>
      <c r="H5063" s="145" t="s">
        <v>63</v>
      </c>
      <c r="I5063" s="130">
        <v>2004</v>
      </c>
      <c r="J5063" s="146" t="s">
        <v>8</v>
      </c>
      <c r="K5063" s="129">
        <v>5</v>
      </c>
    </row>
    <row r="5064" spans="7:11" x14ac:dyDescent="0.3">
      <c r="G5064" s="145" t="s">
        <v>19</v>
      </c>
      <c r="H5064" s="145" t="s">
        <v>63</v>
      </c>
      <c r="I5064" s="130">
        <v>2004</v>
      </c>
      <c r="J5064" s="146" t="s">
        <v>9</v>
      </c>
      <c r="K5064" s="129">
        <v>7</v>
      </c>
    </row>
    <row r="5065" spans="7:11" x14ac:dyDescent="0.3">
      <c r="G5065" s="145" t="s">
        <v>19</v>
      </c>
      <c r="H5065" s="145" t="s">
        <v>63</v>
      </c>
      <c r="I5065" s="130">
        <v>2004</v>
      </c>
      <c r="J5065" s="146" t="s">
        <v>10</v>
      </c>
      <c r="K5065" s="129">
        <v>6</v>
      </c>
    </row>
    <row r="5066" spans="7:11" x14ac:dyDescent="0.3">
      <c r="G5066" s="145" t="s">
        <v>19</v>
      </c>
      <c r="H5066" s="145" t="s">
        <v>63</v>
      </c>
      <c r="I5066" s="130">
        <v>2004</v>
      </c>
      <c r="J5066" s="146" t="s">
        <v>11</v>
      </c>
      <c r="K5066" s="129">
        <v>4</v>
      </c>
    </row>
    <row r="5067" spans="7:11" x14ac:dyDescent="0.3">
      <c r="G5067" s="145" t="s">
        <v>19</v>
      </c>
      <c r="H5067" s="145" t="s">
        <v>63</v>
      </c>
      <c r="I5067" s="130">
        <v>2004</v>
      </c>
      <c r="J5067" s="146" t="s">
        <v>12</v>
      </c>
      <c r="K5067" s="129">
        <v>21</v>
      </c>
    </row>
    <row r="5068" spans="7:11" x14ac:dyDescent="0.3">
      <c r="G5068" s="145" t="s">
        <v>19</v>
      </c>
      <c r="H5068" s="145" t="s">
        <v>63</v>
      </c>
      <c r="I5068" s="130">
        <v>2004</v>
      </c>
      <c r="J5068" s="146" t="s">
        <v>13</v>
      </c>
      <c r="K5068" s="129">
        <v>7</v>
      </c>
    </row>
    <row r="5069" spans="7:11" x14ac:dyDescent="0.3">
      <c r="G5069" s="145" t="s">
        <v>19</v>
      </c>
      <c r="H5069" s="145" t="s">
        <v>63</v>
      </c>
      <c r="I5069" s="130">
        <v>2004</v>
      </c>
      <c r="J5069" s="146" t="s">
        <v>14</v>
      </c>
      <c r="K5069" s="129">
        <v>16</v>
      </c>
    </row>
    <row r="5070" spans="7:11" x14ac:dyDescent="0.3">
      <c r="G5070" s="145" t="s">
        <v>19</v>
      </c>
      <c r="H5070" s="145" t="s">
        <v>63</v>
      </c>
      <c r="I5070" s="130">
        <v>2004</v>
      </c>
      <c r="J5070" s="146" t="s">
        <v>15</v>
      </c>
      <c r="K5070" s="129">
        <v>27</v>
      </c>
    </row>
    <row r="5071" spans="7:11" x14ac:dyDescent="0.3">
      <c r="G5071" s="145" t="s">
        <v>19</v>
      </c>
      <c r="H5071" s="145" t="s">
        <v>65</v>
      </c>
      <c r="I5071" s="130">
        <v>2004</v>
      </c>
      <c r="J5071" s="146" t="s">
        <v>10</v>
      </c>
      <c r="K5071" s="129">
        <v>1</v>
      </c>
    </row>
    <row r="5072" spans="7:11" x14ac:dyDescent="0.3">
      <c r="G5072" s="145" t="s">
        <v>19</v>
      </c>
      <c r="H5072" s="145" t="s">
        <v>65</v>
      </c>
      <c r="I5072" s="130">
        <v>2004</v>
      </c>
      <c r="J5072" s="146" t="s">
        <v>14</v>
      </c>
      <c r="K5072" s="129">
        <v>1</v>
      </c>
    </row>
    <row r="5073" spans="7:11" x14ac:dyDescent="0.3">
      <c r="G5073" s="145" t="s">
        <v>19</v>
      </c>
      <c r="H5073" s="145" t="s">
        <v>66</v>
      </c>
      <c r="I5073" s="130">
        <v>2004</v>
      </c>
      <c r="J5073" s="146" t="s">
        <v>4</v>
      </c>
      <c r="K5073" s="129">
        <v>2</v>
      </c>
    </row>
    <row r="5074" spans="7:11" x14ac:dyDescent="0.3">
      <c r="G5074" s="145" t="s">
        <v>19</v>
      </c>
      <c r="H5074" s="145" t="s">
        <v>66</v>
      </c>
      <c r="I5074" s="130">
        <v>2004</v>
      </c>
      <c r="J5074" s="146" t="s">
        <v>6</v>
      </c>
      <c r="K5074" s="129">
        <v>25</v>
      </c>
    </row>
    <row r="5075" spans="7:11" x14ac:dyDescent="0.3">
      <c r="G5075" s="145" t="s">
        <v>19</v>
      </c>
      <c r="H5075" s="145" t="s">
        <v>66</v>
      </c>
      <c r="I5075" s="130">
        <v>2004</v>
      </c>
      <c r="J5075" s="146" t="s">
        <v>7</v>
      </c>
      <c r="K5075" s="129">
        <v>13</v>
      </c>
    </row>
    <row r="5076" spans="7:11" x14ac:dyDescent="0.3">
      <c r="G5076" s="145" t="s">
        <v>19</v>
      </c>
      <c r="H5076" s="145" t="s">
        <v>66</v>
      </c>
      <c r="I5076" s="130">
        <v>2004</v>
      </c>
      <c r="J5076" s="146" t="s">
        <v>8</v>
      </c>
      <c r="K5076" s="129">
        <v>1</v>
      </c>
    </row>
    <row r="5077" spans="7:11" x14ac:dyDescent="0.3">
      <c r="G5077" s="145" t="s">
        <v>19</v>
      </c>
      <c r="H5077" s="145" t="s">
        <v>66</v>
      </c>
      <c r="I5077" s="130">
        <v>2004</v>
      </c>
      <c r="J5077" s="146" t="s">
        <v>10</v>
      </c>
      <c r="K5077" s="129">
        <v>1</v>
      </c>
    </row>
    <row r="5078" spans="7:11" x14ac:dyDescent="0.3">
      <c r="G5078" s="145" t="s">
        <v>19</v>
      </c>
      <c r="H5078" s="145" t="s">
        <v>66</v>
      </c>
      <c r="I5078" s="130">
        <v>2004</v>
      </c>
      <c r="J5078" s="146" t="s">
        <v>12</v>
      </c>
      <c r="K5078" s="129">
        <v>21</v>
      </c>
    </row>
    <row r="5079" spans="7:11" x14ac:dyDescent="0.3">
      <c r="G5079" s="145" t="s">
        <v>19</v>
      </c>
      <c r="H5079" s="145" t="s">
        <v>66</v>
      </c>
      <c r="I5079" s="130">
        <v>2004</v>
      </c>
      <c r="J5079" s="146" t="s">
        <v>13</v>
      </c>
      <c r="K5079" s="129">
        <v>9</v>
      </c>
    </row>
    <row r="5080" spans="7:11" x14ac:dyDescent="0.3">
      <c r="G5080" s="145" t="s">
        <v>19</v>
      </c>
      <c r="H5080" s="145" t="s">
        <v>66</v>
      </c>
      <c r="I5080" s="130">
        <v>2004</v>
      </c>
      <c r="J5080" s="146" t="s">
        <v>14</v>
      </c>
      <c r="K5080" s="129">
        <v>1</v>
      </c>
    </row>
    <row r="5081" spans="7:11" x14ac:dyDescent="0.3">
      <c r="G5081" s="145" t="s">
        <v>19</v>
      </c>
      <c r="H5081" s="145" t="s">
        <v>69</v>
      </c>
      <c r="I5081" s="130">
        <v>2004</v>
      </c>
      <c r="J5081" s="146" t="s">
        <v>12</v>
      </c>
      <c r="K5081" s="129">
        <v>1</v>
      </c>
    </row>
    <row r="5082" spans="7:11" x14ac:dyDescent="0.3">
      <c r="G5082" s="145" t="s">
        <v>25</v>
      </c>
      <c r="H5082" s="145" t="s">
        <v>28</v>
      </c>
      <c r="I5082" s="130">
        <v>2004</v>
      </c>
      <c r="J5082" s="146" t="s">
        <v>4</v>
      </c>
      <c r="K5082" s="129">
        <v>2</v>
      </c>
    </row>
    <row r="5083" spans="7:11" x14ac:dyDescent="0.3">
      <c r="G5083" s="145" t="s">
        <v>25</v>
      </c>
      <c r="H5083" s="145" t="s">
        <v>28</v>
      </c>
      <c r="I5083" s="130">
        <v>2004</v>
      </c>
      <c r="J5083" s="146" t="s">
        <v>5</v>
      </c>
      <c r="K5083" s="129">
        <v>3</v>
      </c>
    </row>
    <row r="5084" spans="7:11" x14ac:dyDescent="0.3">
      <c r="G5084" s="145" t="s">
        <v>25</v>
      </c>
      <c r="H5084" s="145" t="s">
        <v>28</v>
      </c>
      <c r="I5084" s="130">
        <v>2004</v>
      </c>
      <c r="J5084" s="146" t="s">
        <v>6</v>
      </c>
      <c r="K5084" s="129">
        <v>2</v>
      </c>
    </row>
    <row r="5085" spans="7:11" x14ac:dyDescent="0.3">
      <c r="G5085" s="145" t="s">
        <v>25</v>
      </c>
      <c r="H5085" s="145" t="s">
        <v>30</v>
      </c>
      <c r="I5085" s="130">
        <v>2004</v>
      </c>
      <c r="J5085" s="146" t="s">
        <v>4</v>
      </c>
      <c r="K5085" s="129">
        <v>1</v>
      </c>
    </row>
    <row r="5086" spans="7:11" x14ac:dyDescent="0.3">
      <c r="G5086" s="145" t="s">
        <v>25</v>
      </c>
      <c r="H5086" s="145" t="s">
        <v>30</v>
      </c>
      <c r="I5086" s="130">
        <v>2004</v>
      </c>
      <c r="J5086" s="146" t="s">
        <v>6</v>
      </c>
      <c r="K5086" s="129">
        <v>1</v>
      </c>
    </row>
    <row r="5087" spans="7:11" x14ac:dyDescent="0.3">
      <c r="G5087" s="145" t="s">
        <v>25</v>
      </c>
      <c r="H5087" s="145" t="s">
        <v>30</v>
      </c>
      <c r="I5087" s="130">
        <v>2004</v>
      </c>
      <c r="J5087" s="146" t="s">
        <v>12</v>
      </c>
      <c r="K5087" s="129">
        <v>2</v>
      </c>
    </row>
    <row r="5088" spans="7:11" x14ac:dyDescent="0.3">
      <c r="G5088" s="145" t="s">
        <v>25</v>
      </c>
      <c r="H5088" s="145" t="s">
        <v>31</v>
      </c>
      <c r="I5088" s="130">
        <v>2004</v>
      </c>
      <c r="J5088" s="146" t="s">
        <v>6</v>
      </c>
      <c r="K5088" s="129">
        <v>1</v>
      </c>
    </row>
    <row r="5089" spans="7:11" x14ac:dyDescent="0.3">
      <c r="G5089" s="145" t="s">
        <v>25</v>
      </c>
      <c r="H5089" s="145" t="s">
        <v>31</v>
      </c>
      <c r="I5089" s="130">
        <v>2004</v>
      </c>
      <c r="J5089" s="146" t="s">
        <v>10</v>
      </c>
      <c r="K5089" s="129">
        <v>14</v>
      </c>
    </row>
    <row r="5090" spans="7:11" x14ac:dyDescent="0.3">
      <c r="G5090" s="145" t="s">
        <v>25</v>
      </c>
      <c r="H5090" s="145" t="s">
        <v>31</v>
      </c>
      <c r="I5090" s="130">
        <v>2004</v>
      </c>
      <c r="J5090" s="146" t="s">
        <v>11</v>
      </c>
      <c r="K5090" s="129">
        <v>6</v>
      </c>
    </row>
    <row r="5091" spans="7:11" x14ac:dyDescent="0.3">
      <c r="G5091" s="145" t="s">
        <v>25</v>
      </c>
      <c r="H5091" s="145" t="s">
        <v>31</v>
      </c>
      <c r="I5091" s="130">
        <v>2004</v>
      </c>
      <c r="J5091" s="146" t="s">
        <v>12</v>
      </c>
      <c r="K5091" s="129">
        <v>1</v>
      </c>
    </row>
    <row r="5092" spans="7:11" x14ac:dyDescent="0.3">
      <c r="G5092" s="145" t="s">
        <v>25</v>
      </c>
      <c r="H5092" s="145" t="s">
        <v>31</v>
      </c>
      <c r="I5092" s="130">
        <v>2004</v>
      </c>
      <c r="J5092" s="146" t="s">
        <v>13</v>
      </c>
      <c r="K5092" s="129">
        <v>2</v>
      </c>
    </row>
    <row r="5093" spans="7:11" x14ac:dyDescent="0.3">
      <c r="G5093" s="145" t="s">
        <v>25</v>
      </c>
      <c r="H5093" s="145" t="s">
        <v>31</v>
      </c>
      <c r="I5093" s="130">
        <v>2004</v>
      </c>
      <c r="J5093" s="146" t="s">
        <v>14</v>
      </c>
      <c r="K5093" s="129">
        <v>1</v>
      </c>
    </row>
    <row r="5094" spans="7:11" x14ac:dyDescent="0.3">
      <c r="G5094" s="145" t="s">
        <v>25</v>
      </c>
      <c r="H5094" s="145" t="s">
        <v>31</v>
      </c>
      <c r="I5094" s="130">
        <v>2004</v>
      </c>
      <c r="J5094" s="146" t="s">
        <v>15</v>
      </c>
      <c r="K5094" s="129">
        <v>2</v>
      </c>
    </row>
    <row r="5095" spans="7:11" x14ac:dyDescent="0.3">
      <c r="G5095" s="145" t="s">
        <v>25</v>
      </c>
      <c r="H5095" s="145" t="s">
        <v>32</v>
      </c>
      <c r="I5095" s="130">
        <v>2004</v>
      </c>
      <c r="J5095" s="146" t="s">
        <v>5</v>
      </c>
      <c r="K5095" s="129">
        <v>1</v>
      </c>
    </row>
    <row r="5096" spans="7:11" x14ac:dyDescent="0.3">
      <c r="G5096" s="145" t="s">
        <v>35</v>
      </c>
      <c r="H5096" s="145" t="s">
        <v>36</v>
      </c>
      <c r="I5096" s="130">
        <v>2004</v>
      </c>
      <c r="J5096" s="146" t="s">
        <v>4</v>
      </c>
      <c r="K5096" s="129">
        <v>14</v>
      </c>
    </row>
    <row r="5097" spans="7:11" x14ac:dyDescent="0.3">
      <c r="G5097" s="145" t="s">
        <v>35</v>
      </c>
      <c r="H5097" s="145" t="s">
        <v>36</v>
      </c>
      <c r="I5097" s="130">
        <v>2004</v>
      </c>
      <c r="J5097" s="146" t="s">
        <v>5</v>
      </c>
      <c r="K5097" s="129">
        <v>15</v>
      </c>
    </row>
    <row r="5098" spans="7:11" x14ac:dyDescent="0.3">
      <c r="G5098" s="145" t="s">
        <v>35</v>
      </c>
      <c r="H5098" s="145" t="s">
        <v>36</v>
      </c>
      <c r="I5098" s="130">
        <v>2004</v>
      </c>
      <c r="J5098" s="146" t="s">
        <v>6</v>
      </c>
      <c r="K5098" s="129">
        <v>27</v>
      </c>
    </row>
    <row r="5099" spans="7:11" x14ac:dyDescent="0.3">
      <c r="G5099" s="145" t="s">
        <v>35</v>
      </c>
      <c r="H5099" s="145" t="s">
        <v>36</v>
      </c>
      <c r="I5099" s="130">
        <v>2004</v>
      </c>
      <c r="J5099" s="146" t="s">
        <v>7</v>
      </c>
      <c r="K5099" s="129">
        <v>10</v>
      </c>
    </row>
    <row r="5100" spans="7:11" x14ac:dyDescent="0.3">
      <c r="G5100" s="145" t="s">
        <v>35</v>
      </c>
      <c r="H5100" s="145" t="s">
        <v>36</v>
      </c>
      <c r="I5100" s="130">
        <v>2004</v>
      </c>
      <c r="J5100" s="146" t="s">
        <v>8</v>
      </c>
      <c r="K5100" s="129">
        <v>22</v>
      </c>
    </row>
    <row r="5101" spans="7:11" x14ac:dyDescent="0.3">
      <c r="G5101" s="145" t="s">
        <v>35</v>
      </c>
      <c r="H5101" s="145" t="s">
        <v>36</v>
      </c>
      <c r="I5101" s="130">
        <v>2004</v>
      </c>
      <c r="J5101" s="146" t="s">
        <v>9</v>
      </c>
      <c r="K5101" s="129">
        <v>19</v>
      </c>
    </row>
    <row r="5102" spans="7:11" x14ac:dyDescent="0.3">
      <c r="G5102" s="145" t="s">
        <v>35</v>
      </c>
      <c r="H5102" s="145" t="s">
        <v>36</v>
      </c>
      <c r="I5102" s="130">
        <v>2004</v>
      </c>
      <c r="J5102" s="146" t="s">
        <v>10</v>
      </c>
      <c r="K5102" s="129">
        <v>10</v>
      </c>
    </row>
    <row r="5103" spans="7:11" x14ac:dyDescent="0.3">
      <c r="G5103" s="145" t="s">
        <v>35</v>
      </c>
      <c r="H5103" s="145" t="s">
        <v>36</v>
      </c>
      <c r="I5103" s="130">
        <v>2004</v>
      </c>
      <c r="J5103" s="146" t="s">
        <v>11</v>
      </c>
      <c r="K5103" s="129">
        <v>13</v>
      </c>
    </row>
    <row r="5104" spans="7:11" x14ac:dyDescent="0.3">
      <c r="G5104" s="145" t="s">
        <v>35</v>
      </c>
      <c r="H5104" s="145" t="s">
        <v>36</v>
      </c>
      <c r="I5104" s="130">
        <v>2004</v>
      </c>
      <c r="J5104" s="146" t="s">
        <v>12</v>
      </c>
      <c r="K5104" s="129">
        <v>17</v>
      </c>
    </row>
    <row r="5105" spans="7:11" x14ac:dyDescent="0.3">
      <c r="G5105" s="145" t="s">
        <v>35</v>
      </c>
      <c r="H5105" s="145" t="s">
        <v>36</v>
      </c>
      <c r="I5105" s="130">
        <v>2004</v>
      </c>
      <c r="J5105" s="146" t="s">
        <v>13</v>
      </c>
      <c r="K5105" s="129">
        <v>15</v>
      </c>
    </row>
    <row r="5106" spans="7:11" x14ac:dyDescent="0.3">
      <c r="G5106" s="145" t="s">
        <v>35</v>
      </c>
      <c r="H5106" s="145" t="s">
        <v>36</v>
      </c>
      <c r="I5106" s="130">
        <v>2004</v>
      </c>
      <c r="J5106" s="146" t="s">
        <v>14</v>
      </c>
      <c r="K5106" s="129">
        <v>27</v>
      </c>
    </row>
    <row r="5107" spans="7:11" x14ac:dyDescent="0.3">
      <c r="G5107" s="145" t="s">
        <v>35</v>
      </c>
      <c r="H5107" s="145" t="s">
        <v>36</v>
      </c>
      <c r="I5107" s="130">
        <v>2004</v>
      </c>
      <c r="J5107" s="146" t="s">
        <v>15</v>
      </c>
      <c r="K5107" s="129">
        <v>16</v>
      </c>
    </row>
    <row r="5108" spans="7:11" x14ac:dyDescent="0.3">
      <c r="G5108" s="145" t="s">
        <v>45</v>
      </c>
      <c r="H5108" s="145" t="s">
        <v>46</v>
      </c>
      <c r="I5108" s="130">
        <v>2004</v>
      </c>
      <c r="J5108" s="146" t="s">
        <v>9</v>
      </c>
      <c r="K5108" s="129">
        <v>2</v>
      </c>
    </row>
    <row r="5109" spans="7:11" x14ac:dyDescent="0.3">
      <c r="G5109" s="145" t="s">
        <v>48</v>
      </c>
      <c r="H5109" s="145" t="s">
        <v>49</v>
      </c>
      <c r="I5109" s="130">
        <v>2004</v>
      </c>
      <c r="J5109" s="146" t="s">
        <v>11</v>
      </c>
      <c r="K5109" s="129">
        <v>5</v>
      </c>
    </row>
    <row r="5110" spans="7:11" x14ac:dyDescent="0.3">
      <c r="G5110" s="145" t="s">
        <v>48</v>
      </c>
      <c r="H5110" s="145" t="s">
        <v>49</v>
      </c>
      <c r="I5110" s="130">
        <v>2004</v>
      </c>
      <c r="J5110" s="146" t="s">
        <v>12</v>
      </c>
      <c r="K5110" s="129">
        <v>1</v>
      </c>
    </row>
    <row r="5111" spans="7:11" x14ac:dyDescent="0.3">
      <c r="G5111" s="145" t="s">
        <v>48</v>
      </c>
      <c r="H5111" s="145" t="s">
        <v>49</v>
      </c>
      <c r="I5111" s="130">
        <v>2004</v>
      </c>
      <c r="J5111" s="146" t="s">
        <v>13</v>
      </c>
      <c r="K5111" s="129">
        <v>3</v>
      </c>
    </row>
    <row r="5112" spans="7:11" x14ac:dyDescent="0.3">
      <c r="G5112" s="145" t="s">
        <v>48</v>
      </c>
      <c r="H5112" s="145" t="s">
        <v>49</v>
      </c>
      <c r="I5112" s="130">
        <v>2004</v>
      </c>
      <c r="J5112" s="146" t="s">
        <v>14</v>
      </c>
      <c r="K5112" s="129">
        <v>2</v>
      </c>
    </row>
    <row r="5113" spans="7:11" x14ac:dyDescent="0.3">
      <c r="G5113" s="145" t="s">
        <v>48</v>
      </c>
      <c r="H5113" s="145" t="s">
        <v>49</v>
      </c>
      <c r="I5113" s="130">
        <v>2004</v>
      </c>
      <c r="J5113" s="146" t="s">
        <v>15</v>
      </c>
      <c r="K5113" s="129">
        <v>1</v>
      </c>
    </row>
    <row r="5114" spans="7:11" x14ac:dyDescent="0.3">
      <c r="G5114" s="145" t="s">
        <v>50</v>
      </c>
      <c r="H5114" s="145" t="s">
        <v>51</v>
      </c>
      <c r="I5114" s="130">
        <v>2004</v>
      </c>
      <c r="J5114" s="146" t="s">
        <v>4</v>
      </c>
      <c r="K5114" s="129">
        <v>7</v>
      </c>
    </row>
    <row r="5115" spans="7:11" x14ac:dyDescent="0.3">
      <c r="G5115" s="145" t="s">
        <v>50</v>
      </c>
      <c r="H5115" s="145" t="s">
        <v>51</v>
      </c>
      <c r="I5115" s="130">
        <v>2004</v>
      </c>
      <c r="J5115" s="146" t="s">
        <v>5</v>
      </c>
      <c r="K5115" s="129">
        <v>6</v>
      </c>
    </row>
    <row r="5116" spans="7:11" x14ac:dyDescent="0.3">
      <c r="G5116" s="145" t="s">
        <v>50</v>
      </c>
      <c r="H5116" s="145" t="s">
        <v>51</v>
      </c>
      <c r="I5116" s="130">
        <v>2004</v>
      </c>
      <c r="J5116" s="146" t="s">
        <v>6</v>
      </c>
      <c r="K5116" s="129">
        <v>2</v>
      </c>
    </row>
    <row r="5117" spans="7:11" x14ac:dyDescent="0.3">
      <c r="G5117" s="145" t="s">
        <v>50</v>
      </c>
      <c r="H5117" s="145" t="s">
        <v>51</v>
      </c>
      <c r="I5117" s="130">
        <v>2004</v>
      </c>
      <c r="J5117" s="146" t="s">
        <v>9</v>
      </c>
      <c r="K5117" s="129">
        <v>21</v>
      </c>
    </row>
    <row r="5118" spans="7:11" x14ac:dyDescent="0.3">
      <c r="G5118" s="145" t="s">
        <v>50</v>
      </c>
      <c r="H5118" s="145" t="s">
        <v>51</v>
      </c>
      <c r="I5118" s="130">
        <v>2004</v>
      </c>
      <c r="J5118" s="146" t="s">
        <v>10</v>
      </c>
      <c r="K5118" s="129">
        <v>5</v>
      </c>
    </row>
    <row r="5119" spans="7:11" x14ac:dyDescent="0.3">
      <c r="G5119" s="145" t="s">
        <v>50</v>
      </c>
      <c r="H5119" s="145" t="s">
        <v>51</v>
      </c>
      <c r="I5119" s="130">
        <v>2004</v>
      </c>
      <c r="J5119" s="146" t="s">
        <v>11</v>
      </c>
      <c r="K5119" s="129">
        <v>9</v>
      </c>
    </row>
    <row r="5120" spans="7:11" x14ac:dyDescent="0.3">
      <c r="G5120" s="145" t="s">
        <v>50</v>
      </c>
      <c r="H5120" s="145" t="s">
        <v>51</v>
      </c>
      <c r="I5120" s="130">
        <v>2004</v>
      </c>
      <c r="J5120" s="146" t="s">
        <v>12</v>
      </c>
      <c r="K5120" s="129">
        <v>6</v>
      </c>
    </row>
    <row r="5121" spans="7:11" x14ac:dyDescent="0.3">
      <c r="G5121" s="145" t="s">
        <v>50</v>
      </c>
      <c r="H5121" s="145" t="s">
        <v>51</v>
      </c>
      <c r="I5121" s="130">
        <v>2004</v>
      </c>
      <c r="J5121" s="146" t="s">
        <v>13</v>
      </c>
      <c r="K5121" s="129">
        <v>10</v>
      </c>
    </row>
    <row r="5122" spans="7:11" x14ac:dyDescent="0.3">
      <c r="G5122" s="145" t="s">
        <v>50</v>
      </c>
      <c r="H5122" s="145" t="s">
        <v>51</v>
      </c>
      <c r="I5122" s="130">
        <v>2004</v>
      </c>
      <c r="J5122" s="146" t="s">
        <v>14</v>
      </c>
      <c r="K5122" s="129">
        <v>5</v>
      </c>
    </row>
    <row r="5123" spans="7:11" x14ac:dyDescent="0.3">
      <c r="G5123" s="145" t="s">
        <v>50</v>
      </c>
      <c r="H5123" s="145" t="s">
        <v>51</v>
      </c>
      <c r="I5123" s="130">
        <v>2004</v>
      </c>
      <c r="J5123" s="146" t="s">
        <v>15</v>
      </c>
      <c r="K5123" s="129">
        <v>11</v>
      </c>
    </row>
    <row r="5124" spans="7:11" x14ac:dyDescent="0.3">
      <c r="G5124" s="145" t="s">
        <v>52</v>
      </c>
      <c r="H5124" s="145" t="s">
        <v>53</v>
      </c>
      <c r="I5124" s="130">
        <v>2004</v>
      </c>
      <c r="J5124" s="146" t="s">
        <v>4</v>
      </c>
      <c r="K5124" s="129">
        <v>41</v>
      </c>
    </row>
    <row r="5125" spans="7:11" x14ac:dyDescent="0.3">
      <c r="G5125" s="145" t="s">
        <v>52</v>
      </c>
      <c r="H5125" s="145" t="s">
        <v>53</v>
      </c>
      <c r="I5125" s="130">
        <v>2004</v>
      </c>
      <c r="J5125" s="146" t="s">
        <v>5</v>
      </c>
      <c r="K5125" s="129">
        <v>159</v>
      </c>
    </row>
    <row r="5126" spans="7:11" x14ac:dyDescent="0.3">
      <c r="G5126" s="145" t="s">
        <v>52</v>
      </c>
      <c r="H5126" s="145" t="s">
        <v>53</v>
      </c>
      <c r="I5126" s="130">
        <v>2004</v>
      </c>
      <c r="J5126" s="146" t="s">
        <v>6</v>
      </c>
      <c r="K5126" s="129">
        <v>51</v>
      </c>
    </row>
    <row r="5127" spans="7:11" x14ac:dyDescent="0.3">
      <c r="G5127" s="145" t="s">
        <v>52</v>
      </c>
      <c r="H5127" s="145" t="s">
        <v>53</v>
      </c>
      <c r="I5127" s="130">
        <v>2004</v>
      </c>
      <c r="J5127" s="146" t="s">
        <v>7</v>
      </c>
      <c r="K5127" s="129">
        <v>19</v>
      </c>
    </row>
    <row r="5128" spans="7:11" x14ac:dyDescent="0.3">
      <c r="G5128" s="145" t="s">
        <v>52</v>
      </c>
      <c r="H5128" s="145" t="s">
        <v>53</v>
      </c>
      <c r="I5128" s="130">
        <v>2004</v>
      </c>
      <c r="J5128" s="146" t="s">
        <v>8</v>
      </c>
      <c r="K5128" s="129">
        <v>79</v>
      </c>
    </row>
    <row r="5129" spans="7:11" x14ac:dyDescent="0.3">
      <c r="G5129" s="145" t="s">
        <v>52</v>
      </c>
      <c r="H5129" s="145" t="s">
        <v>53</v>
      </c>
      <c r="I5129" s="130">
        <v>2004</v>
      </c>
      <c r="J5129" s="146" t="s">
        <v>9</v>
      </c>
      <c r="K5129" s="129">
        <v>201</v>
      </c>
    </row>
    <row r="5130" spans="7:11" x14ac:dyDescent="0.3">
      <c r="G5130" s="145" t="s">
        <v>52</v>
      </c>
      <c r="H5130" s="145" t="s">
        <v>53</v>
      </c>
      <c r="I5130" s="130">
        <v>2004</v>
      </c>
      <c r="J5130" s="146" t="s">
        <v>10</v>
      </c>
      <c r="K5130" s="129">
        <v>23</v>
      </c>
    </row>
    <row r="5131" spans="7:11" x14ac:dyDescent="0.3">
      <c r="G5131" s="145" t="s">
        <v>52</v>
      </c>
      <c r="H5131" s="145" t="s">
        <v>53</v>
      </c>
      <c r="I5131" s="130">
        <v>2004</v>
      </c>
      <c r="J5131" s="146" t="s">
        <v>11</v>
      </c>
      <c r="K5131" s="129">
        <v>220</v>
      </c>
    </row>
    <row r="5132" spans="7:11" x14ac:dyDescent="0.3">
      <c r="G5132" s="145" t="s">
        <v>52</v>
      </c>
      <c r="H5132" s="145" t="s">
        <v>53</v>
      </c>
      <c r="I5132" s="130">
        <v>2004</v>
      </c>
      <c r="J5132" s="146" t="s">
        <v>12</v>
      </c>
      <c r="K5132" s="129">
        <v>16</v>
      </c>
    </row>
    <row r="5133" spans="7:11" x14ac:dyDescent="0.3">
      <c r="G5133" s="145" t="s">
        <v>52</v>
      </c>
      <c r="H5133" s="145" t="s">
        <v>53</v>
      </c>
      <c r="I5133" s="130">
        <v>2004</v>
      </c>
      <c r="J5133" s="146" t="s">
        <v>13</v>
      </c>
      <c r="K5133" s="129">
        <v>53</v>
      </c>
    </row>
    <row r="5134" spans="7:11" x14ac:dyDescent="0.3">
      <c r="G5134" s="145" t="s">
        <v>52</v>
      </c>
      <c r="H5134" s="145" t="s">
        <v>53</v>
      </c>
      <c r="I5134" s="130">
        <v>2004</v>
      </c>
      <c r="J5134" s="146" t="s">
        <v>14</v>
      </c>
      <c r="K5134" s="129">
        <v>90</v>
      </c>
    </row>
    <row r="5135" spans="7:11" x14ac:dyDescent="0.3">
      <c r="G5135" s="145" t="s">
        <v>52</v>
      </c>
      <c r="H5135" s="145" t="s">
        <v>53</v>
      </c>
      <c r="I5135" s="130">
        <v>2004</v>
      </c>
      <c r="J5135" s="146" t="s">
        <v>15</v>
      </c>
      <c r="K5135" s="129">
        <v>30</v>
      </c>
    </row>
    <row r="5136" spans="7:11" x14ac:dyDescent="0.3">
      <c r="G5136" s="145" t="s">
        <v>54</v>
      </c>
      <c r="H5136" s="145" t="s">
        <v>54</v>
      </c>
      <c r="I5136" s="130">
        <v>2004</v>
      </c>
      <c r="J5136" s="146" t="s">
        <v>4</v>
      </c>
      <c r="K5136" s="129">
        <v>61</v>
      </c>
    </row>
    <row r="5137" spans="7:11" x14ac:dyDescent="0.3">
      <c r="G5137" s="145" t="s">
        <v>54</v>
      </c>
      <c r="H5137" s="145" t="s">
        <v>54</v>
      </c>
      <c r="I5137" s="130">
        <v>2004</v>
      </c>
      <c r="J5137" s="146" t="s">
        <v>5</v>
      </c>
      <c r="K5137" s="129">
        <v>83</v>
      </c>
    </row>
    <row r="5138" spans="7:11" x14ac:dyDescent="0.3">
      <c r="G5138" s="145" t="s">
        <v>54</v>
      </c>
      <c r="H5138" s="145" t="s">
        <v>54</v>
      </c>
      <c r="I5138" s="130">
        <v>2004</v>
      </c>
      <c r="J5138" s="146" t="s">
        <v>6</v>
      </c>
      <c r="K5138" s="129">
        <v>74</v>
      </c>
    </row>
    <row r="5139" spans="7:11" x14ac:dyDescent="0.3">
      <c r="G5139" s="145" t="s">
        <v>54</v>
      </c>
      <c r="H5139" s="145" t="s">
        <v>54</v>
      </c>
      <c r="I5139" s="130">
        <v>2004</v>
      </c>
      <c r="J5139" s="146" t="s">
        <v>7</v>
      </c>
      <c r="K5139" s="129">
        <v>38</v>
      </c>
    </row>
    <row r="5140" spans="7:11" x14ac:dyDescent="0.3">
      <c r="G5140" s="145" t="s">
        <v>54</v>
      </c>
      <c r="H5140" s="145" t="s">
        <v>54</v>
      </c>
      <c r="I5140" s="130">
        <v>2004</v>
      </c>
      <c r="J5140" s="146" t="s">
        <v>8</v>
      </c>
      <c r="K5140" s="129">
        <v>63</v>
      </c>
    </row>
    <row r="5141" spans="7:11" x14ac:dyDescent="0.3">
      <c r="G5141" s="145" t="s">
        <v>54</v>
      </c>
      <c r="H5141" s="145" t="s">
        <v>54</v>
      </c>
      <c r="I5141" s="130">
        <v>2004</v>
      </c>
      <c r="J5141" s="146" t="s">
        <v>9</v>
      </c>
      <c r="K5141" s="129">
        <v>27</v>
      </c>
    </row>
    <row r="5142" spans="7:11" x14ac:dyDescent="0.3">
      <c r="G5142" s="145" t="s">
        <v>54</v>
      </c>
      <c r="H5142" s="145" t="s">
        <v>54</v>
      </c>
      <c r="I5142" s="130">
        <v>2004</v>
      </c>
      <c r="J5142" s="146" t="s">
        <v>10</v>
      </c>
      <c r="K5142" s="129">
        <v>25</v>
      </c>
    </row>
    <row r="5143" spans="7:11" x14ac:dyDescent="0.3">
      <c r="G5143" s="145" t="s">
        <v>54</v>
      </c>
      <c r="H5143" s="145" t="s">
        <v>54</v>
      </c>
      <c r="I5143" s="130">
        <v>2004</v>
      </c>
      <c r="J5143" s="146" t="s">
        <v>11</v>
      </c>
      <c r="K5143" s="129">
        <v>70</v>
      </c>
    </row>
    <row r="5144" spans="7:11" x14ac:dyDescent="0.3">
      <c r="G5144" s="145" t="s">
        <v>54</v>
      </c>
      <c r="H5144" s="145" t="s">
        <v>54</v>
      </c>
      <c r="I5144" s="130">
        <v>2004</v>
      </c>
      <c r="J5144" s="146" t="s">
        <v>12</v>
      </c>
      <c r="K5144" s="129">
        <v>44</v>
      </c>
    </row>
    <row r="5145" spans="7:11" x14ac:dyDescent="0.3">
      <c r="G5145" s="145" t="s">
        <v>54</v>
      </c>
      <c r="H5145" s="145" t="s">
        <v>54</v>
      </c>
      <c r="I5145" s="130">
        <v>2004</v>
      </c>
      <c r="J5145" s="146" t="s">
        <v>13</v>
      </c>
      <c r="K5145" s="129">
        <v>45</v>
      </c>
    </row>
    <row r="5146" spans="7:11" x14ac:dyDescent="0.3">
      <c r="G5146" s="145" t="s">
        <v>54</v>
      </c>
      <c r="H5146" s="145" t="s">
        <v>54</v>
      </c>
      <c r="I5146" s="130">
        <v>2004</v>
      </c>
      <c r="J5146" s="146" t="s">
        <v>14</v>
      </c>
      <c r="K5146" s="129">
        <v>5</v>
      </c>
    </row>
    <row r="5147" spans="7:11" x14ac:dyDescent="0.3">
      <c r="G5147" s="145" t="s">
        <v>54</v>
      </c>
      <c r="H5147" s="145" t="s">
        <v>54</v>
      </c>
      <c r="I5147" s="130">
        <v>2004</v>
      </c>
      <c r="J5147" s="146" t="s">
        <v>15</v>
      </c>
      <c r="K5147" s="129">
        <v>42</v>
      </c>
    </row>
    <row r="5148" spans="7:11" x14ac:dyDescent="0.3">
      <c r="G5148" s="145" t="s">
        <v>19</v>
      </c>
      <c r="H5148" s="145" t="s">
        <v>59</v>
      </c>
      <c r="I5148" s="130">
        <v>2003</v>
      </c>
      <c r="J5148" s="146" t="s">
        <v>4</v>
      </c>
      <c r="K5148" s="129">
        <v>644</v>
      </c>
    </row>
    <row r="5149" spans="7:11" x14ac:dyDescent="0.3">
      <c r="G5149" s="145" t="s">
        <v>19</v>
      </c>
      <c r="H5149" s="145" t="s">
        <v>59</v>
      </c>
      <c r="I5149" s="130">
        <v>2003</v>
      </c>
      <c r="J5149" s="146" t="s">
        <v>5</v>
      </c>
      <c r="K5149" s="129">
        <v>277</v>
      </c>
    </row>
    <row r="5150" spans="7:11" x14ac:dyDescent="0.3">
      <c r="G5150" s="145" t="s">
        <v>19</v>
      </c>
      <c r="H5150" s="145" t="s">
        <v>59</v>
      </c>
      <c r="I5150" s="130">
        <v>2003</v>
      </c>
      <c r="J5150" s="146" t="s">
        <v>6</v>
      </c>
      <c r="K5150" s="129">
        <v>377</v>
      </c>
    </row>
    <row r="5151" spans="7:11" x14ac:dyDescent="0.3">
      <c r="G5151" s="145" t="s">
        <v>19</v>
      </c>
      <c r="H5151" s="145" t="s">
        <v>59</v>
      </c>
      <c r="I5151" s="130">
        <v>2003</v>
      </c>
      <c r="J5151" s="146" t="s">
        <v>7</v>
      </c>
      <c r="K5151" s="129">
        <v>210</v>
      </c>
    </row>
    <row r="5152" spans="7:11" x14ac:dyDescent="0.3">
      <c r="G5152" s="145" t="s">
        <v>19</v>
      </c>
      <c r="H5152" s="145" t="s">
        <v>59</v>
      </c>
      <c r="I5152" s="130">
        <v>2003</v>
      </c>
      <c r="J5152" s="146" t="s">
        <v>8</v>
      </c>
      <c r="K5152" s="129">
        <v>397</v>
      </c>
    </row>
    <row r="5153" spans="7:11" x14ac:dyDescent="0.3">
      <c r="G5153" s="145" t="s">
        <v>19</v>
      </c>
      <c r="H5153" s="145" t="s">
        <v>59</v>
      </c>
      <c r="I5153" s="130">
        <v>2003</v>
      </c>
      <c r="J5153" s="146" t="s">
        <v>9</v>
      </c>
      <c r="K5153" s="129">
        <v>373</v>
      </c>
    </row>
    <row r="5154" spans="7:11" x14ac:dyDescent="0.3">
      <c r="G5154" s="145" t="s">
        <v>19</v>
      </c>
      <c r="H5154" s="145" t="s">
        <v>59</v>
      </c>
      <c r="I5154" s="130">
        <v>2003</v>
      </c>
      <c r="J5154" s="146" t="s">
        <v>10</v>
      </c>
      <c r="K5154" s="129">
        <v>357</v>
      </c>
    </row>
    <row r="5155" spans="7:11" x14ac:dyDescent="0.3">
      <c r="G5155" s="145" t="s">
        <v>19</v>
      </c>
      <c r="H5155" s="145" t="s">
        <v>59</v>
      </c>
      <c r="I5155" s="130">
        <v>2003</v>
      </c>
      <c r="J5155" s="146" t="s">
        <v>11</v>
      </c>
      <c r="K5155" s="129">
        <v>443</v>
      </c>
    </row>
    <row r="5156" spans="7:11" x14ac:dyDescent="0.3">
      <c r="G5156" s="145" t="s">
        <v>19</v>
      </c>
      <c r="H5156" s="145" t="s">
        <v>59</v>
      </c>
      <c r="I5156" s="130">
        <v>2003</v>
      </c>
      <c r="J5156" s="146" t="s">
        <v>12</v>
      </c>
      <c r="K5156" s="129">
        <v>521</v>
      </c>
    </row>
    <row r="5157" spans="7:11" x14ac:dyDescent="0.3">
      <c r="G5157" s="145" t="s">
        <v>19</v>
      </c>
      <c r="H5157" s="145" t="s">
        <v>59</v>
      </c>
      <c r="I5157" s="130">
        <v>2003</v>
      </c>
      <c r="J5157" s="146" t="s">
        <v>13</v>
      </c>
      <c r="K5157" s="129">
        <v>408</v>
      </c>
    </row>
    <row r="5158" spans="7:11" x14ac:dyDescent="0.3">
      <c r="G5158" s="145" t="s">
        <v>19</v>
      </c>
      <c r="H5158" s="145" t="s">
        <v>59</v>
      </c>
      <c r="I5158" s="130">
        <v>2003</v>
      </c>
      <c r="J5158" s="146" t="s">
        <v>14</v>
      </c>
      <c r="K5158" s="129">
        <v>417</v>
      </c>
    </row>
    <row r="5159" spans="7:11" x14ac:dyDescent="0.3">
      <c r="G5159" s="145" t="s">
        <v>19</v>
      </c>
      <c r="H5159" s="145" t="s">
        <v>59</v>
      </c>
      <c r="I5159" s="130">
        <v>2003</v>
      </c>
      <c r="J5159" s="146" t="s">
        <v>15</v>
      </c>
      <c r="K5159" s="129">
        <v>559</v>
      </c>
    </row>
    <row r="5160" spans="7:11" x14ac:dyDescent="0.3">
      <c r="G5160" s="145" t="s">
        <v>19</v>
      </c>
      <c r="H5160" s="145" t="s">
        <v>62</v>
      </c>
      <c r="I5160" s="130">
        <v>2003</v>
      </c>
      <c r="J5160" s="146" t="s">
        <v>12</v>
      </c>
      <c r="K5160" s="129">
        <v>1</v>
      </c>
    </row>
    <row r="5161" spans="7:11" x14ac:dyDescent="0.3">
      <c r="G5161" s="145" t="s">
        <v>19</v>
      </c>
      <c r="H5161" s="145" t="s">
        <v>62</v>
      </c>
      <c r="I5161" s="130">
        <v>2003</v>
      </c>
      <c r="J5161" s="146" t="s">
        <v>14</v>
      </c>
      <c r="K5161" s="129">
        <v>1</v>
      </c>
    </row>
    <row r="5162" spans="7:11" x14ac:dyDescent="0.3">
      <c r="G5162" s="145" t="s">
        <v>19</v>
      </c>
      <c r="H5162" s="145" t="s">
        <v>63</v>
      </c>
      <c r="I5162" s="130">
        <v>2003</v>
      </c>
      <c r="J5162" s="146" t="s">
        <v>6</v>
      </c>
      <c r="K5162" s="129">
        <v>17</v>
      </c>
    </row>
    <row r="5163" spans="7:11" x14ac:dyDescent="0.3">
      <c r="G5163" s="145" t="s">
        <v>19</v>
      </c>
      <c r="H5163" s="145" t="s">
        <v>63</v>
      </c>
      <c r="I5163" s="130">
        <v>2003</v>
      </c>
      <c r="J5163" s="146" t="s">
        <v>7</v>
      </c>
      <c r="K5163" s="129">
        <v>13</v>
      </c>
    </row>
    <row r="5164" spans="7:11" x14ac:dyDescent="0.3">
      <c r="G5164" s="145" t="s">
        <v>19</v>
      </c>
      <c r="H5164" s="145" t="s">
        <v>63</v>
      </c>
      <c r="I5164" s="130">
        <v>2003</v>
      </c>
      <c r="J5164" s="146" t="s">
        <v>8</v>
      </c>
      <c r="K5164" s="129">
        <v>1</v>
      </c>
    </row>
    <row r="5165" spans="7:11" x14ac:dyDescent="0.3">
      <c r="G5165" s="145" t="s">
        <v>19</v>
      </c>
      <c r="H5165" s="145" t="s">
        <v>63</v>
      </c>
      <c r="I5165" s="130">
        <v>2003</v>
      </c>
      <c r="J5165" s="146" t="s">
        <v>9</v>
      </c>
      <c r="K5165" s="129">
        <v>13</v>
      </c>
    </row>
    <row r="5166" spans="7:11" x14ac:dyDescent="0.3">
      <c r="G5166" s="145" t="s">
        <v>19</v>
      </c>
      <c r="H5166" s="145" t="s">
        <v>63</v>
      </c>
      <c r="I5166" s="130">
        <v>2003</v>
      </c>
      <c r="J5166" s="146" t="s">
        <v>10</v>
      </c>
      <c r="K5166" s="129">
        <v>12</v>
      </c>
    </row>
    <row r="5167" spans="7:11" x14ac:dyDescent="0.3">
      <c r="G5167" s="145" t="s">
        <v>19</v>
      </c>
      <c r="H5167" s="145" t="s">
        <v>63</v>
      </c>
      <c r="I5167" s="130">
        <v>2003</v>
      </c>
      <c r="J5167" s="146" t="s">
        <v>11</v>
      </c>
      <c r="K5167" s="129">
        <v>2</v>
      </c>
    </row>
    <row r="5168" spans="7:11" x14ac:dyDescent="0.3">
      <c r="G5168" s="145" t="s">
        <v>19</v>
      </c>
      <c r="H5168" s="145" t="s">
        <v>63</v>
      </c>
      <c r="I5168" s="130">
        <v>2003</v>
      </c>
      <c r="J5168" s="146" t="s">
        <v>13</v>
      </c>
      <c r="K5168" s="129">
        <v>9</v>
      </c>
    </row>
    <row r="5169" spans="7:11" x14ac:dyDescent="0.3">
      <c r="G5169" s="145" t="s">
        <v>19</v>
      </c>
      <c r="H5169" s="145" t="s">
        <v>63</v>
      </c>
      <c r="I5169" s="130">
        <v>2003</v>
      </c>
      <c r="J5169" s="146" t="s">
        <v>14</v>
      </c>
      <c r="K5169" s="129">
        <v>37</v>
      </c>
    </row>
    <row r="5170" spans="7:11" x14ac:dyDescent="0.3">
      <c r="G5170" s="145" t="s">
        <v>19</v>
      </c>
      <c r="H5170" s="145" t="s">
        <v>63</v>
      </c>
      <c r="I5170" s="130">
        <v>2003</v>
      </c>
      <c r="J5170" s="146" t="s">
        <v>15</v>
      </c>
      <c r="K5170" s="129">
        <v>2</v>
      </c>
    </row>
    <row r="5171" spans="7:11" x14ac:dyDescent="0.3">
      <c r="G5171" s="145" t="s">
        <v>19</v>
      </c>
      <c r="H5171" s="145" t="s">
        <v>64</v>
      </c>
      <c r="I5171" s="130">
        <v>2003</v>
      </c>
      <c r="J5171" s="146" t="s">
        <v>14</v>
      </c>
      <c r="K5171" s="129">
        <v>1</v>
      </c>
    </row>
    <row r="5172" spans="7:11" x14ac:dyDescent="0.3">
      <c r="G5172" s="145" t="s">
        <v>19</v>
      </c>
      <c r="H5172" s="145" t="s">
        <v>65</v>
      </c>
      <c r="I5172" s="130">
        <v>2003</v>
      </c>
      <c r="J5172" s="146" t="s">
        <v>6</v>
      </c>
      <c r="K5172" s="129">
        <v>1</v>
      </c>
    </row>
    <row r="5173" spans="7:11" x14ac:dyDescent="0.3">
      <c r="G5173" s="145" t="s">
        <v>19</v>
      </c>
      <c r="H5173" s="145" t="s">
        <v>65</v>
      </c>
      <c r="I5173" s="130">
        <v>2003</v>
      </c>
      <c r="J5173" s="146" t="s">
        <v>11</v>
      </c>
      <c r="K5173" s="129">
        <v>3</v>
      </c>
    </row>
    <row r="5174" spans="7:11" x14ac:dyDescent="0.3">
      <c r="G5174" s="145" t="s">
        <v>19</v>
      </c>
      <c r="H5174" s="145" t="s">
        <v>65</v>
      </c>
      <c r="I5174" s="130">
        <v>2003</v>
      </c>
      <c r="J5174" s="146" t="s">
        <v>15</v>
      </c>
      <c r="K5174" s="129">
        <v>8</v>
      </c>
    </row>
    <row r="5175" spans="7:11" x14ac:dyDescent="0.3">
      <c r="G5175" s="145" t="s">
        <v>19</v>
      </c>
      <c r="H5175" s="145" t="s">
        <v>66</v>
      </c>
      <c r="I5175" s="130">
        <v>2003</v>
      </c>
      <c r="J5175" s="146" t="s">
        <v>12</v>
      </c>
      <c r="K5175" s="129">
        <v>3</v>
      </c>
    </row>
    <row r="5176" spans="7:11" x14ac:dyDescent="0.3">
      <c r="G5176" s="145" t="s">
        <v>19</v>
      </c>
      <c r="H5176" s="145" t="s">
        <v>66</v>
      </c>
      <c r="I5176" s="130">
        <v>2003</v>
      </c>
      <c r="J5176" s="146" t="s">
        <v>13</v>
      </c>
      <c r="K5176" s="129">
        <v>1</v>
      </c>
    </row>
    <row r="5177" spans="7:11" x14ac:dyDescent="0.3">
      <c r="G5177" s="145" t="s">
        <v>19</v>
      </c>
      <c r="H5177" s="145" t="s">
        <v>66</v>
      </c>
      <c r="I5177" s="130">
        <v>2003</v>
      </c>
      <c r="J5177" s="146" t="s">
        <v>14</v>
      </c>
      <c r="K5177" s="129">
        <v>16</v>
      </c>
    </row>
    <row r="5178" spans="7:11" x14ac:dyDescent="0.3">
      <c r="G5178" s="145" t="s">
        <v>19</v>
      </c>
      <c r="H5178" s="145" t="s">
        <v>66</v>
      </c>
      <c r="I5178" s="130">
        <v>2003</v>
      </c>
      <c r="J5178" s="146" t="s">
        <v>15</v>
      </c>
      <c r="K5178" s="129">
        <v>23</v>
      </c>
    </row>
    <row r="5179" spans="7:11" x14ac:dyDescent="0.3">
      <c r="G5179" s="145" t="s">
        <v>19</v>
      </c>
      <c r="H5179" s="145" t="s">
        <v>69</v>
      </c>
      <c r="I5179" s="130">
        <v>2003</v>
      </c>
      <c r="J5179" s="146" t="s">
        <v>4</v>
      </c>
      <c r="K5179" s="129">
        <v>1</v>
      </c>
    </row>
    <row r="5180" spans="7:11" x14ac:dyDescent="0.3">
      <c r="G5180" s="145" t="s">
        <v>19</v>
      </c>
      <c r="H5180" s="145" t="s">
        <v>20</v>
      </c>
      <c r="I5180" s="130">
        <v>2003</v>
      </c>
      <c r="J5180" s="146" t="s">
        <v>14</v>
      </c>
      <c r="K5180" s="129">
        <v>1</v>
      </c>
    </row>
    <row r="5181" spans="7:11" x14ac:dyDescent="0.3">
      <c r="G5181" s="145" t="s">
        <v>25</v>
      </c>
      <c r="H5181" s="145" t="s">
        <v>28</v>
      </c>
      <c r="I5181" s="130">
        <v>2003</v>
      </c>
      <c r="J5181" s="146" t="s">
        <v>4</v>
      </c>
      <c r="K5181" s="129">
        <v>3</v>
      </c>
    </row>
    <row r="5182" spans="7:11" x14ac:dyDescent="0.3">
      <c r="G5182" s="145" t="s">
        <v>25</v>
      </c>
      <c r="H5182" s="145" t="s">
        <v>28</v>
      </c>
      <c r="I5182" s="130">
        <v>2003</v>
      </c>
      <c r="J5182" s="146" t="s">
        <v>6</v>
      </c>
      <c r="K5182" s="129">
        <v>1</v>
      </c>
    </row>
    <row r="5183" spans="7:11" x14ac:dyDescent="0.3">
      <c r="G5183" s="145" t="s">
        <v>25</v>
      </c>
      <c r="H5183" s="145" t="s">
        <v>28</v>
      </c>
      <c r="I5183" s="130">
        <v>2003</v>
      </c>
      <c r="J5183" s="146" t="s">
        <v>7</v>
      </c>
      <c r="K5183" s="129">
        <v>3</v>
      </c>
    </row>
    <row r="5184" spans="7:11" x14ac:dyDescent="0.3">
      <c r="G5184" s="145" t="s">
        <v>25</v>
      </c>
      <c r="H5184" s="145" t="s">
        <v>28</v>
      </c>
      <c r="I5184" s="130">
        <v>2003</v>
      </c>
      <c r="J5184" s="146" t="s">
        <v>9</v>
      </c>
      <c r="K5184" s="129">
        <v>3</v>
      </c>
    </row>
    <row r="5185" spans="7:11" x14ac:dyDescent="0.3">
      <c r="G5185" s="145" t="s">
        <v>25</v>
      </c>
      <c r="H5185" s="145" t="s">
        <v>28</v>
      </c>
      <c r="I5185" s="130">
        <v>2003</v>
      </c>
      <c r="J5185" s="146" t="s">
        <v>10</v>
      </c>
      <c r="K5185" s="129">
        <v>2</v>
      </c>
    </row>
    <row r="5186" spans="7:11" x14ac:dyDescent="0.3">
      <c r="G5186" s="145" t="s">
        <v>25</v>
      </c>
      <c r="H5186" s="145" t="s">
        <v>28</v>
      </c>
      <c r="I5186" s="130">
        <v>2003</v>
      </c>
      <c r="J5186" s="146" t="s">
        <v>11</v>
      </c>
      <c r="K5186" s="129">
        <v>2</v>
      </c>
    </row>
    <row r="5187" spans="7:11" x14ac:dyDescent="0.3">
      <c r="G5187" s="145" t="s">
        <v>25</v>
      </c>
      <c r="H5187" s="145" t="s">
        <v>28</v>
      </c>
      <c r="I5187" s="130">
        <v>2003</v>
      </c>
      <c r="J5187" s="146" t="s">
        <v>15</v>
      </c>
      <c r="K5187" s="129">
        <v>5</v>
      </c>
    </row>
    <row r="5188" spans="7:11" x14ac:dyDescent="0.3">
      <c r="G5188" s="145" t="s">
        <v>25</v>
      </c>
      <c r="H5188" s="145" t="s">
        <v>30</v>
      </c>
      <c r="I5188" s="130">
        <v>2003</v>
      </c>
      <c r="J5188" s="146" t="s">
        <v>4</v>
      </c>
      <c r="K5188" s="129">
        <v>12</v>
      </c>
    </row>
    <row r="5189" spans="7:11" x14ac:dyDescent="0.3">
      <c r="G5189" s="145" t="s">
        <v>25</v>
      </c>
      <c r="H5189" s="145" t="s">
        <v>30</v>
      </c>
      <c r="I5189" s="130">
        <v>2003</v>
      </c>
      <c r="J5189" s="146" t="s">
        <v>5</v>
      </c>
      <c r="K5189" s="129">
        <v>1</v>
      </c>
    </row>
    <row r="5190" spans="7:11" x14ac:dyDescent="0.3">
      <c r="G5190" s="145" t="s">
        <v>25</v>
      </c>
      <c r="H5190" s="145" t="s">
        <v>30</v>
      </c>
      <c r="I5190" s="130">
        <v>2003</v>
      </c>
      <c r="J5190" s="146" t="s">
        <v>6</v>
      </c>
      <c r="K5190" s="129">
        <v>29</v>
      </c>
    </row>
    <row r="5191" spans="7:11" x14ac:dyDescent="0.3">
      <c r="G5191" s="145" t="s">
        <v>25</v>
      </c>
      <c r="H5191" s="145" t="s">
        <v>30</v>
      </c>
      <c r="I5191" s="130">
        <v>2003</v>
      </c>
      <c r="J5191" s="146" t="s">
        <v>13</v>
      </c>
      <c r="K5191" s="129">
        <v>9</v>
      </c>
    </row>
    <row r="5192" spans="7:11" x14ac:dyDescent="0.3">
      <c r="G5192" s="145" t="s">
        <v>25</v>
      </c>
      <c r="H5192" s="145" t="s">
        <v>30</v>
      </c>
      <c r="I5192" s="130">
        <v>2003</v>
      </c>
      <c r="J5192" s="146" t="s">
        <v>15</v>
      </c>
      <c r="K5192" s="129">
        <v>12</v>
      </c>
    </row>
    <row r="5193" spans="7:11" x14ac:dyDescent="0.3">
      <c r="G5193" s="145" t="s">
        <v>25</v>
      </c>
      <c r="H5193" s="145" t="s">
        <v>31</v>
      </c>
      <c r="I5193" s="130">
        <v>2003</v>
      </c>
      <c r="J5193" s="146" t="s">
        <v>10</v>
      </c>
      <c r="K5193" s="129">
        <v>1</v>
      </c>
    </row>
    <row r="5194" spans="7:11" x14ac:dyDescent="0.3">
      <c r="G5194" s="145" t="s">
        <v>25</v>
      </c>
      <c r="H5194" s="145" t="s">
        <v>33</v>
      </c>
      <c r="I5194" s="130">
        <v>2003</v>
      </c>
      <c r="J5194" s="146" t="s">
        <v>12</v>
      </c>
      <c r="K5194" s="129">
        <v>1</v>
      </c>
    </row>
    <row r="5195" spans="7:11" x14ac:dyDescent="0.3">
      <c r="G5195" s="145" t="s">
        <v>35</v>
      </c>
      <c r="H5195" s="145" t="s">
        <v>36</v>
      </c>
      <c r="I5195" s="130">
        <v>2003</v>
      </c>
      <c r="J5195" s="146" t="s">
        <v>4</v>
      </c>
      <c r="K5195" s="129">
        <v>22</v>
      </c>
    </row>
    <row r="5196" spans="7:11" x14ac:dyDescent="0.3">
      <c r="G5196" s="145" t="s">
        <v>35</v>
      </c>
      <c r="H5196" s="145" t="s">
        <v>36</v>
      </c>
      <c r="I5196" s="130">
        <v>2003</v>
      </c>
      <c r="J5196" s="146" t="s">
        <v>5</v>
      </c>
      <c r="K5196" s="129">
        <v>9</v>
      </c>
    </row>
    <row r="5197" spans="7:11" x14ac:dyDescent="0.3">
      <c r="G5197" s="145" t="s">
        <v>35</v>
      </c>
      <c r="H5197" s="145" t="s">
        <v>36</v>
      </c>
      <c r="I5197" s="130">
        <v>2003</v>
      </c>
      <c r="J5197" s="146" t="s">
        <v>6</v>
      </c>
      <c r="K5197" s="129">
        <v>25</v>
      </c>
    </row>
    <row r="5198" spans="7:11" x14ac:dyDescent="0.3">
      <c r="G5198" s="145" t="s">
        <v>35</v>
      </c>
      <c r="H5198" s="145" t="s">
        <v>36</v>
      </c>
      <c r="I5198" s="130">
        <v>2003</v>
      </c>
      <c r="J5198" s="146" t="s">
        <v>7</v>
      </c>
      <c r="K5198" s="129">
        <v>21</v>
      </c>
    </row>
    <row r="5199" spans="7:11" x14ac:dyDescent="0.3">
      <c r="G5199" s="145" t="s">
        <v>35</v>
      </c>
      <c r="H5199" s="145" t="s">
        <v>36</v>
      </c>
      <c r="I5199" s="130">
        <v>2003</v>
      </c>
      <c r="J5199" s="146" t="s">
        <v>8</v>
      </c>
      <c r="K5199" s="129">
        <v>27</v>
      </c>
    </row>
    <row r="5200" spans="7:11" x14ac:dyDescent="0.3">
      <c r="G5200" s="145" t="s">
        <v>35</v>
      </c>
      <c r="H5200" s="145" t="s">
        <v>36</v>
      </c>
      <c r="I5200" s="130">
        <v>2003</v>
      </c>
      <c r="J5200" s="146" t="s">
        <v>9</v>
      </c>
      <c r="K5200" s="129">
        <v>20</v>
      </c>
    </row>
    <row r="5201" spans="7:11" x14ac:dyDescent="0.3">
      <c r="G5201" s="145" t="s">
        <v>35</v>
      </c>
      <c r="H5201" s="145" t="s">
        <v>36</v>
      </c>
      <c r="I5201" s="130">
        <v>2003</v>
      </c>
      <c r="J5201" s="146" t="s">
        <v>10</v>
      </c>
      <c r="K5201" s="129">
        <v>21</v>
      </c>
    </row>
    <row r="5202" spans="7:11" x14ac:dyDescent="0.3">
      <c r="G5202" s="145" t="s">
        <v>35</v>
      </c>
      <c r="H5202" s="145" t="s">
        <v>36</v>
      </c>
      <c r="I5202" s="130">
        <v>2003</v>
      </c>
      <c r="J5202" s="146" t="s">
        <v>11</v>
      </c>
      <c r="K5202" s="129">
        <v>26</v>
      </c>
    </row>
    <row r="5203" spans="7:11" x14ac:dyDescent="0.3">
      <c r="G5203" s="145" t="s">
        <v>35</v>
      </c>
      <c r="H5203" s="145" t="s">
        <v>36</v>
      </c>
      <c r="I5203" s="130">
        <v>2003</v>
      </c>
      <c r="J5203" s="146" t="s">
        <v>12</v>
      </c>
      <c r="K5203" s="129">
        <v>13</v>
      </c>
    </row>
    <row r="5204" spans="7:11" x14ac:dyDescent="0.3">
      <c r="G5204" s="145" t="s">
        <v>35</v>
      </c>
      <c r="H5204" s="145" t="s">
        <v>36</v>
      </c>
      <c r="I5204" s="130">
        <v>2003</v>
      </c>
      <c r="J5204" s="146" t="s">
        <v>13</v>
      </c>
      <c r="K5204" s="129">
        <v>20</v>
      </c>
    </row>
    <row r="5205" spans="7:11" x14ac:dyDescent="0.3">
      <c r="G5205" s="145" t="s">
        <v>35</v>
      </c>
      <c r="H5205" s="145" t="s">
        <v>36</v>
      </c>
      <c r="I5205" s="130">
        <v>2003</v>
      </c>
      <c r="J5205" s="146" t="s">
        <v>14</v>
      </c>
      <c r="K5205" s="129">
        <v>21</v>
      </c>
    </row>
    <row r="5206" spans="7:11" x14ac:dyDescent="0.3">
      <c r="G5206" s="145" t="s">
        <v>35</v>
      </c>
      <c r="H5206" s="145" t="s">
        <v>36</v>
      </c>
      <c r="I5206" s="130">
        <v>2003</v>
      </c>
      <c r="J5206" s="146" t="s">
        <v>15</v>
      </c>
      <c r="K5206" s="129">
        <v>26</v>
      </c>
    </row>
    <row r="5207" spans="7:11" x14ac:dyDescent="0.3">
      <c r="G5207" s="145" t="s">
        <v>45</v>
      </c>
      <c r="H5207" s="145" t="s">
        <v>46</v>
      </c>
      <c r="I5207" s="130">
        <v>2003</v>
      </c>
      <c r="J5207" s="146" t="s">
        <v>10</v>
      </c>
      <c r="K5207" s="129">
        <v>1</v>
      </c>
    </row>
    <row r="5208" spans="7:11" x14ac:dyDescent="0.3">
      <c r="G5208" s="145" t="s">
        <v>50</v>
      </c>
      <c r="H5208" s="145" t="s">
        <v>51</v>
      </c>
      <c r="I5208" s="130">
        <v>2003</v>
      </c>
      <c r="J5208" s="146" t="s">
        <v>4</v>
      </c>
      <c r="K5208" s="129">
        <v>5</v>
      </c>
    </row>
    <row r="5209" spans="7:11" x14ac:dyDescent="0.3">
      <c r="G5209" s="145" t="s">
        <v>50</v>
      </c>
      <c r="H5209" s="145" t="s">
        <v>51</v>
      </c>
      <c r="I5209" s="130">
        <v>2003</v>
      </c>
      <c r="J5209" s="146" t="s">
        <v>5</v>
      </c>
      <c r="K5209" s="129">
        <v>5</v>
      </c>
    </row>
    <row r="5210" spans="7:11" x14ac:dyDescent="0.3">
      <c r="G5210" s="145" t="s">
        <v>50</v>
      </c>
      <c r="H5210" s="145" t="s">
        <v>51</v>
      </c>
      <c r="I5210" s="130">
        <v>2003</v>
      </c>
      <c r="J5210" s="146" t="s">
        <v>6</v>
      </c>
      <c r="K5210" s="129">
        <v>9</v>
      </c>
    </row>
    <row r="5211" spans="7:11" x14ac:dyDescent="0.3">
      <c r="G5211" s="145" t="s">
        <v>50</v>
      </c>
      <c r="H5211" s="145" t="s">
        <v>51</v>
      </c>
      <c r="I5211" s="130">
        <v>2003</v>
      </c>
      <c r="J5211" s="146" t="s">
        <v>7</v>
      </c>
      <c r="K5211" s="129">
        <v>18</v>
      </c>
    </row>
    <row r="5212" spans="7:11" x14ac:dyDescent="0.3">
      <c r="G5212" s="145" t="s">
        <v>50</v>
      </c>
      <c r="H5212" s="145" t="s">
        <v>51</v>
      </c>
      <c r="I5212" s="130">
        <v>2003</v>
      </c>
      <c r="J5212" s="146" t="s">
        <v>8</v>
      </c>
      <c r="K5212" s="129">
        <v>16</v>
      </c>
    </row>
    <row r="5213" spans="7:11" x14ac:dyDescent="0.3">
      <c r="G5213" s="145" t="s">
        <v>50</v>
      </c>
      <c r="H5213" s="145" t="s">
        <v>51</v>
      </c>
      <c r="I5213" s="130">
        <v>2003</v>
      </c>
      <c r="J5213" s="146" t="s">
        <v>9</v>
      </c>
      <c r="K5213" s="129">
        <v>8</v>
      </c>
    </row>
    <row r="5214" spans="7:11" x14ac:dyDescent="0.3">
      <c r="G5214" s="145" t="s">
        <v>50</v>
      </c>
      <c r="H5214" s="145" t="s">
        <v>51</v>
      </c>
      <c r="I5214" s="130">
        <v>2003</v>
      </c>
      <c r="J5214" s="146" t="s">
        <v>10</v>
      </c>
      <c r="K5214" s="129">
        <v>25</v>
      </c>
    </row>
    <row r="5215" spans="7:11" x14ac:dyDescent="0.3">
      <c r="G5215" s="145" t="s">
        <v>50</v>
      </c>
      <c r="H5215" s="145" t="s">
        <v>51</v>
      </c>
      <c r="I5215" s="130">
        <v>2003</v>
      </c>
      <c r="J5215" s="146" t="s">
        <v>11</v>
      </c>
      <c r="K5215" s="129">
        <v>7</v>
      </c>
    </row>
    <row r="5216" spans="7:11" x14ac:dyDescent="0.3">
      <c r="G5216" s="145" t="s">
        <v>50</v>
      </c>
      <c r="H5216" s="145" t="s">
        <v>51</v>
      </c>
      <c r="I5216" s="130">
        <v>2003</v>
      </c>
      <c r="J5216" s="146" t="s">
        <v>12</v>
      </c>
      <c r="K5216" s="129">
        <v>5</v>
      </c>
    </row>
    <row r="5217" spans="7:11" x14ac:dyDescent="0.3">
      <c r="G5217" s="145" t="s">
        <v>50</v>
      </c>
      <c r="H5217" s="145" t="s">
        <v>51</v>
      </c>
      <c r="I5217" s="130">
        <v>2003</v>
      </c>
      <c r="J5217" s="146" t="s">
        <v>13</v>
      </c>
      <c r="K5217" s="129">
        <v>7</v>
      </c>
    </row>
    <row r="5218" spans="7:11" x14ac:dyDescent="0.3">
      <c r="G5218" s="145" t="s">
        <v>50</v>
      </c>
      <c r="H5218" s="145" t="s">
        <v>51</v>
      </c>
      <c r="I5218" s="130">
        <v>2003</v>
      </c>
      <c r="J5218" s="146" t="s">
        <v>14</v>
      </c>
      <c r="K5218" s="129">
        <v>11</v>
      </c>
    </row>
    <row r="5219" spans="7:11" x14ac:dyDescent="0.3">
      <c r="G5219" s="145" t="s">
        <v>50</v>
      </c>
      <c r="H5219" s="145" t="s">
        <v>51</v>
      </c>
      <c r="I5219" s="130">
        <v>2003</v>
      </c>
      <c r="J5219" s="146" t="s">
        <v>15</v>
      </c>
      <c r="K5219" s="129">
        <v>9</v>
      </c>
    </row>
    <row r="5220" spans="7:11" x14ac:dyDescent="0.3">
      <c r="G5220" s="145" t="s">
        <v>52</v>
      </c>
      <c r="H5220" s="145" t="s">
        <v>53</v>
      </c>
      <c r="I5220" s="130">
        <v>2003</v>
      </c>
      <c r="J5220" s="146" t="s">
        <v>9</v>
      </c>
      <c r="K5220" s="129">
        <v>3</v>
      </c>
    </row>
    <row r="5221" spans="7:11" x14ac:dyDescent="0.3">
      <c r="G5221" s="145" t="s">
        <v>52</v>
      </c>
      <c r="H5221" s="145" t="s">
        <v>53</v>
      </c>
      <c r="I5221" s="130">
        <v>2003</v>
      </c>
      <c r="J5221" s="146" t="s">
        <v>10</v>
      </c>
      <c r="K5221" s="129">
        <v>7</v>
      </c>
    </row>
    <row r="5222" spans="7:11" x14ac:dyDescent="0.3">
      <c r="G5222" s="145" t="s">
        <v>52</v>
      </c>
      <c r="H5222" s="145" t="s">
        <v>53</v>
      </c>
      <c r="I5222" s="130">
        <v>2003</v>
      </c>
      <c r="J5222" s="146" t="s">
        <v>11</v>
      </c>
      <c r="K5222" s="129">
        <v>11</v>
      </c>
    </row>
    <row r="5223" spans="7:11" x14ac:dyDescent="0.3">
      <c r="G5223" s="145" t="s">
        <v>52</v>
      </c>
      <c r="H5223" s="145" t="s">
        <v>53</v>
      </c>
      <c r="I5223" s="130">
        <v>2003</v>
      </c>
      <c r="J5223" s="146" t="s">
        <v>12</v>
      </c>
      <c r="K5223" s="129">
        <v>120</v>
      </c>
    </row>
    <row r="5224" spans="7:11" x14ac:dyDescent="0.3">
      <c r="G5224" s="145" t="s">
        <v>52</v>
      </c>
      <c r="H5224" s="145" t="s">
        <v>53</v>
      </c>
      <c r="I5224" s="130">
        <v>2003</v>
      </c>
      <c r="J5224" s="146" t="s">
        <v>13</v>
      </c>
      <c r="K5224" s="129">
        <v>339</v>
      </c>
    </row>
    <row r="5225" spans="7:11" x14ac:dyDescent="0.3">
      <c r="G5225" s="145" t="s">
        <v>52</v>
      </c>
      <c r="H5225" s="145" t="s">
        <v>53</v>
      </c>
      <c r="I5225" s="130">
        <v>2003</v>
      </c>
      <c r="J5225" s="146" t="s">
        <v>14</v>
      </c>
      <c r="K5225" s="129">
        <v>62</v>
      </c>
    </row>
    <row r="5226" spans="7:11" x14ac:dyDescent="0.3">
      <c r="G5226" s="145" t="s">
        <v>52</v>
      </c>
      <c r="H5226" s="145" t="s">
        <v>53</v>
      </c>
      <c r="I5226" s="130">
        <v>2003</v>
      </c>
      <c r="J5226" s="146" t="s">
        <v>15</v>
      </c>
      <c r="K5226" s="129">
        <v>74</v>
      </c>
    </row>
    <row r="5227" spans="7:11" x14ac:dyDescent="0.3">
      <c r="G5227" s="145" t="s">
        <v>54</v>
      </c>
      <c r="H5227" s="145" t="s">
        <v>54</v>
      </c>
      <c r="I5227" s="130">
        <v>2003</v>
      </c>
      <c r="J5227" s="146" t="s">
        <v>4</v>
      </c>
      <c r="K5227" s="129">
        <v>18</v>
      </c>
    </row>
    <row r="5228" spans="7:11" x14ac:dyDescent="0.3">
      <c r="G5228" s="145" t="s">
        <v>54</v>
      </c>
      <c r="H5228" s="145" t="s">
        <v>54</v>
      </c>
      <c r="I5228" s="130">
        <v>2003</v>
      </c>
      <c r="J5228" s="146" t="s">
        <v>5</v>
      </c>
      <c r="K5228" s="129">
        <v>28</v>
      </c>
    </row>
    <row r="5229" spans="7:11" x14ac:dyDescent="0.3">
      <c r="G5229" s="145" t="s">
        <v>54</v>
      </c>
      <c r="H5229" s="145" t="s">
        <v>54</v>
      </c>
      <c r="I5229" s="130">
        <v>2003</v>
      </c>
      <c r="J5229" s="146" t="s">
        <v>6</v>
      </c>
      <c r="K5229" s="129">
        <v>20</v>
      </c>
    </row>
    <row r="5230" spans="7:11" x14ac:dyDescent="0.3">
      <c r="G5230" s="145" t="s">
        <v>54</v>
      </c>
      <c r="H5230" s="145" t="s">
        <v>54</v>
      </c>
      <c r="I5230" s="130">
        <v>2003</v>
      </c>
      <c r="J5230" s="146" t="s">
        <v>7</v>
      </c>
      <c r="K5230" s="129">
        <v>13</v>
      </c>
    </row>
    <row r="5231" spans="7:11" x14ac:dyDescent="0.3">
      <c r="G5231" s="145" t="s">
        <v>54</v>
      </c>
      <c r="H5231" s="145" t="s">
        <v>54</v>
      </c>
      <c r="I5231" s="130">
        <v>2003</v>
      </c>
      <c r="J5231" s="146" t="s">
        <v>8</v>
      </c>
      <c r="K5231" s="129">
        <v>5</v>
      </c>
    </row>
    <row r="5232" spans="7:11" x14ac:dyDescent="0.3">
      <c r="G5232" s="145" t="s">
        <v>54</v>
      </c>
      <c r="H5232" s="145" t="s">
        <v>54</v>
      </c>
      <c r="I5232" s="130">
        <v>2003</v>
      </c>
      <c r="J5232" s="146" t="s">
        <v>9</v>
      </c>
      <c r="K5232" s="129">
        <v>11</v>
      </c>
    </row>
    <row r="5233" spans="7:11" x14ac:dyDescent="0.3">
      <c r="G5233" s="145" t="s">
        <v>54</v>
      </c>
      <c r="H5233" s="145" t="s">
        <v>54</v>
      </c>
      <c r="I5233" s="130">
        <v>2003</v>
      </c>
      <c r="J5233" s="146" t="s">
        <v>10</v>
      </c>
      <c r="K5233" s="129">
        <v>23</v>
      </c>
    </row>
    <row r="5234" spans="7:11" x14ac:dyDescent="0.3">
      <c r="G5234" s="145" t="s">
        <v>54</v>
      </c>
      <c r="H5234" s="145" t="s">
        <v>54</v>
      </c>
      <c r="I5234" s="130">
        <v>2003</v>
      </c>
      <c r="J5234" s="146" t="s">
        <v>11</v>
      </c>
      <c r="K5234" s="129">
        <v>6</v>
      </c>
    </row>
    <row r="5235" spans="7:11" x14ac:dyDescent="0.3">
      <c r="G5235" s="145" t="s">
        <v>54</v>
      </c>
      <c r="H5235" s="145" t="s">
        <v>54</v>
      </c>
      <c r="I5235" s="130">
        <v>2003</v>
      </c>
      <c r="J5235" s="146" t="s">
        <v>12</v>
      </c>
      <c r="K5235" s="129">
        <v>42</v>
      </c>
    </row>
    <row r="5236" spans="7:11" x14ac:dyDescent="0.3">
      <c r="G5236" s="145" t="s">
        <v>54</v>
      </c>
      <c r="H5236" s="145" t="s">
        <v>54</v>
      </c>
      <c r="I5236" s="130">
        <v>2003</v>
      </c>
      <c r="J5236" s="146" t="s">
        <v>13</v>
      </c>
      <c r="K5236" s="129">
        <v>36</v>
      </c>
    </row>
    <row r="5237" spans="7:11" x14ac:dyDescent="0.3">
      <c r="G5237" s="145" t="s">
        <v>54</v>
      </c>
      <c r="H5237" s="145" t="s">
        <v>54</v>
      </c>
      <c r="I5237" s="130">
        <v>2003</v>
      </c>
      <c r="J5237" s="146" t="s">
        <v>14</v>
      </c>
      <c r="K5237" s="129">
        <v>28</v>
      </c>
    </row>
    <row r="5238" spans="7:11" x14ac:dyDescent="0.3">
      <c r="G5238" s="145" t="s">
        <v>54</v>
      </c>
      <c r="H5238" s="145" t="s">
        <v>54</v>
      </c>
      <c r="I5238" s="130">
        <v>2003</v>
      </c>
      <c r="J5238" s="146" t="s">
        <v>15</v>
      </c>
      <c r="K5238" s="129">
        <v>29</v>
      </c>
    </row>
    <row r="5239" spans="7:11" x14ac:dyDescent="0.3">
      <c r="G5239" s="145" t="s">
        <v>19</v>
      </c>
      <c r="H5239" s="145" t="s">
        <v>59</v>
      </c>
      <c r="I5239" s="130">
        <v>2002</v>
      </c>
      <c r="J5239" s="146" t="s">
        <v>4</v>
      </c>
      <c r="K5239" s="129">
        <v>667</v>
      </c>
    </row>
    <row r="5240" spans="7:11" x14ac:dyDescent="0.3">
      <c r="G5240" s="145" t="s">
        <v>19</v>
      </c>
      <c r="H5240" s="145" t="s">
        <v>59</v>
      </c>
      <c r="I5240" s="130">
        <v>2002</v>
      </c>
      <c r="J5240" s="146" t="s">
        <v>5</v>
      </c>
      <c r="K5240" s="129">
        <v>694</v>
      </c>
    </row>
    <row r="5241" spans="7:11" x14ac:dyDescent="0.3">
      <c r="G5241" s="145" t="s">
        <v>19</v>
      </c>
      <c r="H5241" s="145" t="s">
        <v>59</v>
      </c>
      <c r="I5241" s="130">
        <v>2002</v>
      </c>
      <c r="J5241" s="146" t="s">
        <v>6</v>
      </c>
      <c r="K5241" s="129">
        <v>830</v>
      </c>
    </row>
    <row r="5242" spans="7:11" x14ac:dyDescent="0.3">
      <c r="G5242" s="145" t="s">
        <v>19</v>
      </c>
      <c r="H5242" s="145" t="s">
        <v>59</v>
      </c>
      <c r="I5242" s="130">
        <v>2002</v>
      </c>
      <c r="J5242" s="146" t="s">
        <v>7</v>
      </c>
      <c r="K5242" s="129">
        <v>525</v>
      </c>
    </row>
    <row r="5243" spans="7:11" x14ac:dyDescent="0.3">
      <c r="G5243" s="145" t="s">
        <v>19</v>
      </c>
      <c r="H5243" s="145" t="s">
        <v>59</v>
      </c>
      <c r="I5243" s="130">
        <v>2002</v>
      </c>
      <c r="J5243" s="146" t="s">
        <v>8</v>
      </c>
      <c r="K5243" s="129">
        <v>217</v>
      </c>
    </row>
    <row r="5244" spans="7:11" x14ac:dyDescent="0.3">
      <c r="G5244" s="145" t="s">
        <v>19</v>
      </c>
      <c r="H5244" s="145" t="s">
        <v>59</v>
      </c>
      <c r="I5244" s="130">
        <v>2002</v>
      </c>
      <c r="J5244" s="146" t="s">
        <v>9</v>
      </c>
      <c r="K5244" s="129">
        <v>182</v>
      </c>
    </row>
    <row r="5245" spans="7:11" x14ac:dyDescent="0.3">
      <c r="G5245" s="145" t="s">
        <v>19</v>
      </c>
      <c r="H5245" s="145" t="s">
        <v>59</v>
      </c>
      <c r="I5245" s="130">
        <v>2002</v>
      </c>
      <c r="J5245" s="146" t="s">
        <v>10</v>
      </c>
      <c r="K5245" s="129">
        <v>132</v>
      </c>
    </row>
    <row r="5246" spans="7:11" x14ac:dyDescent="0.3">
      <c r="G5246" s="145" t="s">
        <v>19</v>
      </c>
      <c r="H5246" s="145" t="s">
        <v>59</v>
      </c>
      <c r="I5246" s="130">
        <v>2002</v>
      </c>
      <c r="J5246" s="146" t="s">
        <v>11</v>
      </c>
      <c r="K5246" s="129">
        <v>320</v>
      </c>
    </row>
    <row r="5247" spans="7:11" x14ac:dyDescent="0.3">
      <c r="G5247" s="145" t="s">
        <v>19</v>
      </c>
      <c r="H5247" s="145" t="s">
        <v>59</v>
      </c>
      <c r="I5247" s="130">
        <v>2002</v>
      </c>
      <c r="J5247" s="146" t="s">
        <v>12</v>
      </c>
      <c r="K5247" s="129">
        <v>181</v>
      </c>
    </row>
    <row r="5248" spans="7:11" x14ac:dyDescent="0.3">
      <c r="G5248" s="145" t="s">
        <v>19</v>
      </c>
      <c r="H5248" s="145" t="s">
        <v>59</v>
      </c>
      <c r="I5248" s="130">
        <v>2002</v>
      </c>
      <c r="J5248" s="146" t="s">
        <v>13</v>
      </c>
      <c r="K5248" s="129">
        <v>375</v>
      </c>
    </row>
    <row r="5249" spans="7:11" x14ac:dyDescent="0.3">
      <c r="G5249" s="145" t="s">
        <v>19</v>
      </c>
      <c r="H5249" s="145" t="s">
        <v>59</v>
      </c>
      <c r="I5249" s="130">
        <v>2002</v>
      </c>
      <c r="J5249" s="146" t="s">
        <v>14</v>
      </c>
      <c r="K5249" s="129">
        <v>295</v>
      </c>
    </row>
    <row r="5250" spans="7:11" x14ac:dyDescent="0.3">
      <c r="G5250" s="145" t="s">
        <v>19</v>
      </c>
      <c r="H5250" s="145" t="s">
        <v>59</v>
      </c>
      <c r="I5250" s="130">
        <v>2002</v>
      </c>
      <c r="J5250" s="146" t="s">
        <v>15</v>
      </c>
      <c r="K5250" s="129">
        <v>405</v>
      </c>
    </row>
    <row r="5251" spans="7:11" x14ac:dyDescent="0.3">
      <c r="G5251" s="145" t="s">
        <v>19</v>
      </c>
      <c r="H5251" s="145" t="s">
        <v>63</v>
      </c>
      <c r="I5251" s="130">
        <v>2002</v>
      </c>
      <c r="J5251" s="146" t="s">
        <v>5</v>
      </c>
      <c r="K5251" s="129">
        <v>1</v>
      </c>
    </row>
    <row r="5252" spans="7:11" x14ac:dyDescent="0.3">
      <c r="G5252" s="145" t="s">
        <v>19</v>
      </c>
      <c r="H5252" s="145" t="s">
        <v>63</v>
      </c>
      <c r="I5252" s="130">
        <v>2002</v>
      </c>
      <c r="J5252" s="146" t="s">
        <v>6</v>
      </c>
      <c r="K5252" s="129">
        <v>1</v>
      </c>
    </row>
    <row r="5253" spans="7:11" x14ac:dyDescent="0.3">
      <c r="G5253" s="145" t="s">
        <v>19</v>
      </c>
      <c r="H5253" s="145" t="s">
        <v>63</v>
      </c>
      <c r="I5253" s="130">
        <v>2002</v>
      </c>
      <c r="J5253" s="146" t="s">
        <v>7</v>
      </c>
      <c r="K5253" s="129">
        <v>2</v>
      </c>
    </row>
    <row r="5254" spans="7:11" x14ac:dyDescent="0.3">
      <c r="G5254" s="145" t="s">
        <v>19</v>
      </c>
      <c r="H5254" s="145" t="s">
        <v>63</v>
      </c>
      <c r="I5254" s="130">
        <v>2002</v>
      </c>
      <c r="J5254" s="146" t="s">
        <v>8</v>
      </c>
      <c r="K5254" s="129">
        <v>1</v>
      </c>
    </row>
    <row r="5255" spans="7:11" x14ac:dyDescent="0.3">
      <c r="G5255" s="145" t="s">
        <v>19</v>
      </c>
      <c r="H5255" s="145" t="s">
        <v>63</v>
      </c>
      <c r="I5255" s="130">
        <v>2002</v>
      </c>
      <c r="J5255" s="146" t="s">
        <v>10</v>
      </c>
      <c r="K5255" s="129">
        <v>1</v>
      </c>
    </row>
    <row r="5256" spans="7:11" x14ac:dyDescent="0.3">
      <c r="G5256" s="145" t="s">
        <v>19</v>
      </c>
      <c r="H5256" s="145" t="s">
        <v>63</v>
      </c>
      <c r="I5256" s="130">
        <v>2002</v>
      </c>
      <c r="J5256" s="146" t="s">
        <v>11</v>
      </c>
      <c r="K5256" s="129">
        <v>1</v>
      </c>
    </row>
    <row r="5257" spans="7:11" x14ac:dyDescent="0.3">
      <c r="G5257" s="145" t="s">
        <v>19</v>
      </c>
      <c r="H5257" s="145" t="s">
        <v>63</v>
      </c>
      <c r="I5257" s="130">
        <v>2002</v>
      </c>
      <c r="J5257" s="146" t="s">
        <v>12</v>
      </c>
      <c r="K5257" s="129">
        <v>1</v>
      </c>
    </row>
    <row r="5258" spans="7:11" x14ac:dyDescent="0.3">
      <c r="G5258" s="145" t="s">
        <v>19</v>
      </c>
      <c r="H5258" s="145" t="s">
        <v>63</v>
      </c>
      <c r="I5258" s="130">
        <v>2002</v>
      </c>
      <c r="J5258" s="146" t="s">
        <v>13</v>
      </c>
      <c r="K5258" s="129">
        <v>25</v>
      </c>
    </row>
    <row r="5259" spans="7:11" x14ac:dyDescent="0.3">
      <c r="G5259" s="145" t="s">
        <v>19</v>
      </c>
      <c r="H5259" s="145" t="s">
        <v>63</v>
      </c>
      <c r="I5259" s="130">
        <v>2002</v>
      </c>
      <c r="J5259" s="146" t="s">
        <v>15</v>
      </c>
      <c r="K5259" s="129">
        <v>17</v>
      </c>
    </row>
    <row r="5260" spans="7:11" x14ac:dyDescent="0.3">
      <c r="G5260" s="145" t="s">
        <v>19</v>
      </c>
      <c r="H5260" s="145" t="s">
        <v>65</v>
      </c>
      <c r="I5260" s="130">
        <v>2002</v>
      </c>
      <c r="J5260" s="146" t="s">
        <v>5</v>
      </c>
      <c r="K5260" s="129">
        <v>1</v>
      </c>
    </row>
    <row r="5261" spans="7:11" x14ac:dyDescent="0.3">
      <c r="G5261" s="145" t="s">
        <v>19</v>
      </c>
      <c r="H5261" s="145" t="s">
        <v>67</v>
      </c>
      <c r="I5261" s="130">
        <v>2002</v>
      </c>
      <c r="J5261" s="146" t="s">
        <v>10</v>
      </c>
      <c r="K5261" s="129">
        <v>1</v>
      </c>
    </row>
    <row r="5262" spans="7:11" x14ac:dyDescent="0.3">
      <c r="G5262" s="145" t="s">
        <v>19</v>
      </c>
      <c r="H5262" s="145" t="s">
        <v>69</v>
      </c>
      <c r="I5262" s="130">
        <v>2002</v>
      </c>
      <c r="J5262" s="146" t="s">
        <v>12</v>
      </c>
      <c r="K5262" s="129">
        <v>1</v>
      </c>
    </row>
    <row r="5263" spans="7:11" x14ac:dyDescent="0.3">
      <c r="G5263" s="145" t="s">
        <v>25</v>
      </c>
      <c r="H5263" s="145" t="s">
        <v>28</v>
      </c>
      <c r="I5263" s="130">
        <v>2002</v>
      </c>
      <c r="J5263" s="146" t="s">
        <v>4</v>
      </c>
      <c r="K5263" s="129">
        <v>2</v>
      </c>
    </row>
    <row r="5264" spans="7:11" x14ac:dyDescent="0.3">
      <c r="G5264" s="145" t="s">
        <v>25</v>
      </c>
      <c r="H5264" s="145" t="s">
        <v>28</v>
      </c>
      <c r="I5264" s="130">
        <v>2002</v>
      </c>
      <c r="J5264" s="146" t="s">
        <v>5</v>
      </c>
      <c r="K5264" s="129">
        <v>4</v>
      </c>
    </row>
    <row r="5265" spans="7:11" x14ac:dyDescent="0.3">
      <c r="G5265" s="145" t="s">
        <v>25</v>
      </c>
      <c r="H5265" s="145" t="s">
        <v>28</v>
      </c>
      <c r="I5265" s="130">
        <v>2002</v>
      </c>
      <c r="J5265" s="146" t="s">
        <v>6</v>
      </c>
      <c r="K5265" s="129">
        <v>10</v>
      </c>
    </row>
    <row r="5266" spans="7:11" x14ac:dyDescent="0.3">
      <c r="G5266" s="145" t="s">
        <v>25</v>
      </c>
      <c r="H5266" s="145" t="s">
        <v>28</v>
      </c>
      <c r="I5266" s="130">
        <v>2002</v>
      </c>
      <c r="J5266" s="146" t="s">
        <v>7</v>
      </c>
      <c r="K5266" s="129">
        <v>6</v>
      </c>
    </row>
    <row r="5267" spans="7:11" x14ac:dyDescent="0.3">
      <c r="G5267" s="145" t="s">
        <v>25</v>
      </c>
      <c r="H5267" s="145" t="s">
        <v>28</v>
      </c>
      <c r="I5267" s="130">
        <v>2002</v>
      </c>
      <c r="J5267" s="146" t="s">
        <v>8</v>
      </c>
      <c r="K5267" s="129">
        <v>8</v>
      </c>
    </row>
    <row r="5268" spans="7:11" x14ac:dyDescent="0.3">
      <c r="G5268" s="145" t="s">
        <v>25</v>
      </c>
      <c r="H5268" s="145" t="s">
        <v>28</v>
      </c>
      <c r="I5268" s="130">
        <v>2002</v>
      </c>
      <c r="J5268" s="146" t="s">
        <v>9</v>
      </c>
      <c r="K5268" s="129">
        <v>5</v>
      </c>
    </row>
    <row r="5269" spans="7:11" x14ac:dyDescent="0.3">
      <c r="G5269" s="145" t="s">
        <v>25</v>
      </c>
      <c r="H5269" s="145" t="s">
        <v>28</v>
      </c>
      <c r="I5269" s="130">
        <v>2002</v>
      </c>
      <c r="J5269" s="146" t="s">
        <v>10</v>
      </c>
      <c r="K5269" s="129">
        <v>1</v>
      </c>
    </row>
    <row r="5270" spans="7:11" x14ac:dyDescent="0.3">
      <c r="G5270" s="145" t="s">
        <v>25</v>
      </c>
      <c r="H5270" s="145" t="s">
        <v>28</v>
      </c>
      <c r="I5270" s="130">
        <v>2002</v>
      </c>
      <c r="J5270" s="146" t="s">
        <v>11</v>
      </c>
      <c r="K5270" s="129">
        <v>1</v>
      </c>
    </row>
    <row r="5271" spans="7:11" x14ac:dyDescent="0.3">
      <c r="G5271" s="145" t="s">
        <v>25</v>
      </c>
      <c r="H5271" s="145" t="s">
        <v>28</v>
      </c>
      <c r="I5271" s="130">
        <v>2002</v>
      </c>
      <c r="J5271" s="146" t="s">
        <v>12</v>
      </c>
      <c r="K5271" s="129">
        <v>4</v>
      </c>
    </row>
    <row r="5272" spans="7:11" x14ac:dyDescent="0.3">
      <c r="G5272" s="145" t="s">
        <v>25</v>
      </c>
      <c r="H5272" s="145" t="s">
        <v>28</v>
      </c>
      <c r="I5272" s="130">
        <v>2002</v>
      </c>
      <c r="J5272" s="146" t="s">
        <v>13</v>
      </c>
      <c r="K5272" s="129">
        <v>3</v>
      </c>
    </row>
    <row r="5273" spans="7:11" x14ac:dyDescent="0.3">
      <c r="G5273" s="145" t="s">
        <v>25</v>
      </c>
      <c r="H5273" s="145" t="s">
        <v>28</v>
      </c>
      <c r="I5273" s="130">
        <v>2002</v>
      </c>
      <c r="J5273" s="146" t="s">
        <v>14</v>
      </c>
      <c r="K5273" s="129">
        <v>4</v>
      </c>
    </row>
    <row r="5274" spans="7:11" x14ac:dyDescent="0.3">
      <c r="G5274" s="145" t="s">
        <v>25</v>
      </c>
      <c r="H5274" s="145" t="s">
        <v>28</v>
      </c>
      <c r="I5274" s="130">
        <v>2002</v>
      </c>
      <c r="J5274" s="146" t="s">
        <v>15</v>
      </c>
      <c r="K5274" s="129">
        <v>1</v>
      </c>
    </row>
    <row r="5275" spans="7:11" x14ac:dyDescent="0.3">
      <c r="G5275" s="145" t="s">
        <v>25</v>
      </c>
      <c r="H5275" s="145" t="s">
        <v>30</v>
      </c>
      <c r="I5275" s="130">
        <v>2002</v>
      </c>
      <c r="J5275" s="146" t="s">
        <v>4</v>
      </c>
      <c r="K5275" s="129">
        <v>2</v>
      </c>
    </row>
    <row r="5276" spans="7:11" x14ac:dyDescent="0.3">
      <c r="G5276" s="145" t="s">
        <v>25</v>
      </c>
      <c r="H5276" s="145" t="s">
        <v>30</v>
      </c>
      <c r="I5276" s="130">
        <v>2002</v>
      </c>
      <c r="J5276" s="146" t="s">
        <v>5</v>
      </c>
      <c r="K5276" s="129">
        <v>2</v>
      </c>
    </row>
    <row r="5277" spans="7:11" x14ac:dyDescent="0.3">
      <c r="G5277" s="145" t="s">
        <v>25</v>
      </c>
      <c r="H5277" s="145" t="s">
        <v>30</v>
      </c>
      <c r="I5277" s="130">
        <v>2002</v>
      </c>
      <c r="J5277" s="146" t="s">
        <v>6</v>
      </c>
      <c r="K5277" s="129">
        <v>5</v>
      </c>
    </row>
    <row r="5278" spans="7:11" x14ac:dyDescent="0.3">
      <c r="G5278" s="145" t="s">
        <v>25</v>
      </c>
      <c r="H5278" s="145" t="s">
        <v>30</v>
      </c>
      <c r="I5278" s="130">
        <v>2002</v>
      </c>
      <c r="J5278" s="146" t="s">
        <v>7</v>
      </c>
      <c r="K5278" s="129">
        <v>1</v>
      </c>
    </row>
    <row r="5279" spans="7:11" x14ac:dyDescent="0.3">
      <c r="G5279" s="145" t="s">
        <v>25</v>
      </c>
      <c r="H5279" s="145" t="s">
        <v>30</v>
      </c>
      <c r="I5279" s="130">
        <v>2002</v>
      </c>
      <c r="J5279" s="146" t="s">
        <v>8</v>
      </c>
      <c r="K5279" s="129">
        <v>5</v>
      </c>
    </row>
    <row r="5280" spans="7:11" x14ac:dyDescent="0.3">
      <c r="G5280" s="145" t="s">
        <v>25</v>
      </c>
      <c r="H5280" s="145" t="s">
        <v>30</v>
      </c>
      <c r="I5280" s="130">
        <v>2002</v>
      </c>
      <c r="J5280" s="146" t="s">
        <v>10</v>
      </c>
      <c r="K5280" s="129">
        <v>7</v>
      </c>
    </row>
    <row r="5281" spans="7:11" x14ac:dyDescent="0.3">
      <c r="G5281" s="145" t="s">
        <v>25</v>
      </c>
      <c r="H5281" s="145" t="s">
        <v>30</v>
      </c>
      <c r="I5281" s="130">
        <v>2002</v>
      </c>
      <c r="J5281" s="146" t="s">
        <v>11</v>
      </c>
      <c r="K5281" s="129">
        <v>6</v>
      </c>
    </row>
    <row r="5282" spans="7:11" x14ac:dyDescent="0.3">
      <c r="G5282" s="145" t="s">
        <v>25</v>
      </c>
      <c r="H5282" s="145" t="s">
        <v>30</v>
      </c>
      <c r="I5282" s="130">
        <v>2002</v>
      </c>
      <c r="J5282" s="146" t="s">
        <v>12</v>
      </c>
      <c r="K5282" s="129">
        <v>1</v>
      </c>
    </row>
    <row r="5283" spans="7:11" x14ac:dyDescent="0.3">
      <c r="G5283" s="145" t="s">
        <v>25</v>
      </c>
      <c r="H5283" s="145" t="s">
        <v>30</v>
      </c>
      <c r="I5283" s="130">
        <v>2002</v>
      </c>
      <c r="J5283" s="146" t="s">
        <v>13</v>
      </c>
      <c r="K5283" s="129">
        <v>11</v>
      </c>
    </row>
    <row r="5284" spans="7:11" x14ac:dyDescent="0.3">
      <c r="G5284" s="145" t="s">
        <v>25</v>
      </c>
      <c r="H5284" s="145" t="s">
        <v>30</v>
      </c>
      <c r="I5284" s="130">
        <v>2002</v>
      </c>
      <c r="J5284" s="146" t="s">
        <v>14</v>
      </c>
      <c r="K5284" s="129">
        <v>4</v>
      </c>
    </row>
    <row r="5285" spans="7:11" x14ac:dyDescent="0.3">
      <c r="G5285" s="145" t="s">
        <v>35</v>
      </c>
      <c r="H5285" s="145" t="s">
        <v>36</v>
      </c>
      <c r="I5285" s="130">
        <v>2002</v>
      </c>
      <c r="J5285" s="146" t="s">
        <v>4</v>
      </c>
      <c r="K5285" s="129">
        <v>11</v>
      </c>
    </row>
    <row r="5286" spans="7:11" x14ac:dyDescent="0.3">
      <c r="G5286" s="145" t="s">
        <v>35</v>
      </c>
      <c r="H5286" s="145" t="s">
        <v>36</v>
      </c>
      <c r="I5286" s="130">
        <v>2002</v>
      </c>
      <c r="J5286" s="146" t="s">
        <v>5</v>
      </c>
      <c r="K5286" s="129">
        <v>4</v>
      </c>
    </row>
    <row r="5287" spans="7:11" x14ac:dyDescent="0.3">
      <c r="G5287" s="145" t="s">
        <v>35</v>
      </c>
      <c r="H5287" s="145" t="s">
        <v>36</v>
      </c>
      <c r="I5287" s="130">
        <v>2002</v>
      </c>
      <c r="J5287" s="146" t="s">
        <v>6</v>
      </c>
      <c r="K5287" s="129">
        <v>19</v>
      </c>
    </row>
    <row r="5288" spans="7:11" x14ac:dyDescent="0.3">
      <c r="G5288" s="145" t="s">
        <v>35</v>
      </c>
      <c r="H5288" s="145" t="s">
        <v>36</v>
      </c>
      <c r="I5288" s="130">
        <v>2002</v>
      </c>
      <c r="J5288" s="146" t="s">
        <v>7</v>
      </c>
      <c r="K5288" s="129">
        <v>18</v>
      </c>
    </row>
    <row r="5289" spans="7:11" x14ac:dyDescent="0.3">
      <c r="G5289" s="145" t="s">
        <v>35</v>
      </c>
      <c r="H5289" s="145" t="s">
        <v>36</v>
      </c>
      <c r="I5289" s="130">
        <v>2002</v>
      </c>
      <c r="J5289" s="146" t="s">
        <v>8</v>
      </c>
      <c r="K5289" s="129">
        <v>38</v>
      </c>
    </row>
    <row r="5290" spans="7:11" x14ac:dyDescent="0.3">
      <c r="G5290" s="145" t="s">
        <v>35</v>
      </c>
      <c r="H5290" s="145" t="s">
        <v>36</v>
      </c>
      <c r="I5290" s="130">
        <v>2002</v>
      </c>
      <c r="J5290" s="146" t="s">
        <v>9</v>
      </c>
      <c r="K5290" s="129">
        <v>7</v>
      </c>
    </row>
    <row r="5291" spans="7:11" x14ac:dyDescent="0.3">
      <c r="G5291" s="145" t="s">
        <v>35</v>
      </c>
      <c r="H5291" s="145" t="s">
        <v>36</v>
      </c>
      <c r="I5291" s="130">
        <v>2002</v>
      </c>
      <c r="J5291" s="146" t="s">
        <v>10</v>
      </c>
      <c r="K5291" s="129">
        <v>5</v>
      </c>
    </row>
    <row r="5292" spans="7:11" x14ac:dyDescent="0.3">
      <c r="G5292" s="145" t="s">
        <v>35</v>
      </c>
      <c r="H5292" s="145" t="s">
        <v>36</v>
      </c>
      <c r="I5292" s="130">
        <v>2002</v>
      </c>
      <c r="J5292" s="146" t="s">
        <v>11</v>
      </c>
      <c r="K5292" s="129">
        <v>5</v>
      </c>
    </row>
    <row r="5293" spans="7:11" x14ac:dyDescent="0.3">
      <c r="G5293" s="145" t="s">
        <v>35</v>
      </c>
      <c r="H5293" s="145" t="s">
        <v>36</v>
      </c>
      <c r="I5293" s="130">
        <v>2002</v>
      </c>
      <c r="J5293" s="146" t="s">
        <v>12</v>
      </c>
      <c r="K5293" s="129">
        <v>6</v>
      </c>
    </row>
    <row r="5294" spans="7:11" x14ac:dyDescent="0.3">
      <c r="G5294" s="145" t="s">
        <v>35</v>
      </c>
      <c r="H5294" s="145" t="s">
        <v>36</v>
      </c>
      <c r="I5294" s="130">
        <v>2002</v>
      </c>
      <c r="J5294" s="146" t="s">
        <v>13</v>
      </c>
      <c r="K5294" s="129">
        <v>28</v>
      </c>
    </row>
    <row r="5295" spans="7:11" x14ac:dyDescent="0.3">
      <c r="G5295" s="145" t="s">
        <v>35</v>
      </c>
      <c r="H5295" s="145" t="s">
        <v>36</v>
      </c>
      <c r="I5295" s="130">
        <v>2002</v>
      </c>
      <c r="J5295" s="146" t="s">
        <v>14</v>
      </c>
      <c r="K5295" s="129">
        <v>93</v>
      </c>
    </row>
    <row r="5296" spans="7:11" x14ac:dyDescent="0.3">
      <c r="G5296" s="145" t="s">
        <v>35</v>
      </c>
      <c r="H5296" s="145" t="s">
        <v>36</v>
      </c>
      <c r="I5296" s="130">
        <v>2002</v>
      </c>
      <c r="J5296" s="146" t="s">
        <v>15</v>
      </c>
      <c r="K5296" s="129">
        <v>33</v>
      </c>
    </row>
    <row r="5297" spans="7:11" x14ac:dyDescent="0.3">
      <c r="G5297" s="145" t="s">
        <v>50</v>
      </c>
      <c r="H5297" s="145" t="s">
        <v>51</v>
      </c>
      <c r="I5297" s="130">
        <v>2002</v>
      </c>
      <c r="J5297" s="146" t="s">
        <v>4</v>
      </c>
      <c r="K5297" s="129">
        <v>2</v>
      </c>
    </row>
    <row r="5298" spans="7:11" x14ac:dyDescent="0.3">
      <c r="G5298" s="145" t="s">
        <v>50</v>
      </c>
      <c r="H5298" s="145" t="s">
        <v>51</v>
      </c>
      <c r="I5298" s="130">
        <v>2002</v>
      </c>
      <c r="J5298" s="146" t="s">
        <v>5</v>
      </c>
      <c r="K5298" s="129">
        <v>8</v>
      </c>
    </row>
    <row r="5299" spans="7:11" x14ac:dyDescent="0.3">
      <c r="G5299" s="145" t="s">
        <v>50</v>
      </c>
      <c r="H5299" s="145" t="s">
        <v>51</v>
      </c>
      <c r="I5299" s="130">
        <v>2002</v>
      </c>
      <c r="J5299" s="146" t="s">
        <v>6</v>
      </c>
      <c r="K5299" s="129">
        <v>5</v>
      </c>
    </row>
    <row r="5300" spans="7:11" x14ac:dyDescent="0.3">
      <c r="G5300" s="145" t="s">
        <v>50</v>
      </c>
      <c r="H5300" s="145" t="s">
        <v>51</v>
      </c>
      <c r="I5300" s="130">
        <v>2002</v>
      </c>
      <c r="J5300" s="146" t="s">
        <v>7</v>
      </c>
      <c r="K5300" s="129">
        <v>11</v>
      </c>
    </row>
    <row r="5301" spans="7:11" x14ac:dyDescent="0.3">
      <c r="G5301" s="145" t="s">
        <v>50</v>
      </c>
      <c r="H5301" s="145" t="s">
        <v>51</v>
      </c>
      <c r="I5301" s="130">
        <v>2002</v>
      </c>
      <c r="J5301" s="146" t="s">
        <v>8</v>
      </c>
      <c r="K5301" s="129">
        <v>2</v>
      </c>
    </row>
    <row r="5302" spans="7:11" x14ac:dyDescent="0.3">
      <c r="G5302" s="145" t="s">
        <v>50</v>
      </c>
      <c r="H5302" s="145" t="s">
        <v>51</v>
      </c>
      <c r="I5302" s="130">
        <v>2002</v>
      </c>
      <c r="J5302" s="146" t="s">
        <v>9</v>
      </c>
      <c r="K5302" s="129">
        <v>17</v>
      </c>
    </row>
    <row r="5303" spans="7:11" x14ac:dyDescent="0.3">
      <c r="G5303" s="145" t="s">
        <v>50</v>
      </c>
      <c r="H5303" s="145" t="s">
        <v>51</v>
      </c>
      <c r="I5303" s="130">
        <v>2002</v>
      </c>
      <c r="J5303" s="146" t="s">
        <v>10</v>
      </c>
      <c r="K5303" s="129">
        <v>2</v>
      </c>
    </row>
    <row r="5304" spans="7:11" x14ac:dyDescent="0.3">
      <c r="G5304" s="145" t="s">
        <v>50</v>
      </c>
      <c r="H5304" s="145" t="s">
        <v>51</v>
      </c>
      <c r="I5304" s="130">
        <v>2002</v>
      </c>
      <c r="J5304" s="146" t="s">
        <v>11</v>
      </c>
      <c r="K5304" s="129">
        <v>8</v>
      </c>
    </row>
    <row r="5305" spans="7:11" x14ac:dyDescent="0.3">
      <c r="G5305" s="145" t="s">
        <v>50</v>
      </c>
      <c r="H5305" s="145" t="s">
        <v>51</v>
      </c>
      <c r="I5305" s="130">
        <v>2002</v>
      </c>
      <c r="J5305" s="146" t="s">
        <v>12</v>
      </c>
      <c r="K5305" s="129">
        <v>7</v>
      </c>
    </row>
    <row r="5306" spans="7:11" x14ac:dyDescent="0.3">
      <c r="G5306" s="145" t="s">
        <v>50</v>
      </c>
      <c r="H5306" s="145" t="s">
        <v>51</v>
      </c>
      <c r="I5306" s="130">
        <v>2002</v>
      </c>
      <c r="J5306" s="146" t="s">
        <v>13</v>
      </c>
      <c r="K5306" s="129">
        <v>9</v>
      </c>
    </row>
    <row r="5307" spans="7:11" x14ac:dyDescent="0.3">
      <c r="G5307" s="145" t="s">
        <v>50</v>
      </c>
      <c r="H5307" s="145" t="s">
        <v>51</v>
      </c>
      <c r="I5307" s="130">
        <v>2002</v>
      </c>
      <c r="J5307" s="146" t="s">
        <v>14</v>
      </c>
      <c r="K5307" s="129">
        <v>6</v>
      </c>
    </row>
    <row r="5308" spans="7:11" x14ac:dyDescent="0.3">
      <c r="G5308" s="145" t="s">
        <v>50</v>
      </c>
      <c r="H5308" s="145" t="s">
        <v>51</v>
      </c>
      <c r="I5308" s="130">
        <v>2002</v>
      </c>
      <c r="J5308" s="146" t="s">
        <v>15</v>
      </c>
      <c r="K5308" s="129">
        <v>5</v>
      </c>
    </row>
    <row r="5309" spans="7:11" x14ac:dyDescent="0.3">
      <c r="G5309" s="145" t="s">
        <v>54</v>
      </c>
      <c r="H5309" s="145" t="s">
        <v>54</v>
      </c>
      <c r="I5309" s="130">
        <v>2002</v>
      </c>
      <c r="J5309" s="146" t="s">
        <v>4</v>
      </c>
      <c r="K5309" s="129">
        <v>7</v>
      </c>
    </row>
    <row r="5310" spans="7:11" x14ac:dyDescent="0.3">
      <c r="G5310" s="145" t="s">
        <v>54</v>
      </c>
      <c r="H5310" s="145" t="s">
        <v>54</v>
      </c>
      <c r="I5310" s="130">
        <v>2002</v>
      </c>
      <c r="J5310" s="146" t="s">
        <v>5</v>
      </c>
      <c r="K5310" s="129">
        <v>28</v>
      </c>
    </row>
    <row r="5311" spans="7:11" x14ac:dyDescent="0.3">
      <c r="G5311" s="145" t="s">
        <v>54</v>
      </c>
      <c r="H5311" s="145" t="s">
        <v>54</v>
      </c>
      <c r="I5311" s="130">
        <v>2002</v>
      </c>
      <c r="J5311" s="146" t="s">
        <v>6</v>
      </c>
      <c r="K5311" s="129">
        <v>14</v>
      </c>
    </row>
    <row r="5312" spans="7:11" x14ac:dyDescent="0.3">
      <c r="G5312" s="145" t="s">
        <v>54</v>
      </c>
      <c r="H5312" s="145" t="s">
        <v>54</v>
      </c>
      <c r="I5312" s="130">
        <v>2002</v>
      </c>
      <c r="J5312" s="146" t="s">
        <v>7</v>
      </c>
      <c r="K5312" s="129">
        <v>10</v>
      </c>
    </row>
    <row r="5313" spans="7:11" x14ac:dyDescent="0.3">
      <c r="G5313" s="145" t="s">
        <v>54</v>
      </c>
      <c r="H5313" s="145" t="s">
        <v>54</v>
      </c>
      <c r="I5313" s="130">
        <v>2002</v>
      </c>
      <c r="J5313" s="146" t="s">
        <v>8</v>
      </c>
      <c r="K5313" s="129">
        <v>14</v>
      </c>
    </row>
    <row r="5314" spans="7:11" x14ac:dyDescent="0.3">
      <c r="G5314" s="145" t="s">
        <v>54</v>
      </c>
      <c r="H5314" s="145" t="s">
        <v>54</v>
      </c>
      <c r="I5314" s="130">
        <v>2002</v>
      </c>
      <c r="J5314" s="146" t="s">
        <v>9</v>
      </c>
      <c r="K5314" s="129">
        <v>18</v>
      </c>
    </row>
    <row r="5315" spans="7:11" x14ac:dyDescent="0.3">
      <c r="G5315" s="145" t="s">
        <v>54</v>
      </c>
      <c r="H5315" s="145" t="s">
        <v>54</v>
      </c>
      <c r="I5315" s="130">
        <v>2002</v>
      </c>
      <c r="J5315" s="146" t="s">
        <v>10</v>
      </c>
      <c r="K5315" s="129">
        <v>7</v>
      </c>
    </row>
    <row r="5316" spans="7:11" x14ac:dyDescent="0.3">
      <c r="G5316" s="145" t="s">
        <v>54</v>
      </c>
      <c r="H5316" s="145" t="s">
        <v>54</v>
      </c>
      <c r="I5316" s="130">
        <v>2002</v>
      </c>
      <c r="J5316" s="146" t="s">
        <v>11</v>
      </c>
      <c r="K5316" s="129">
        <v>10</v>
      </c>
    </row>
    <row r="5317" spans="7:11" x14ac:dyDescent="0.3">
      <c r="G5317" s="145" t="s">
        <v>54</v>
      </c>
      <c r="H5317" s="145" t="s">
        <v>54</v>
      </c>
      <c r="I5317" s="130">
        <v>2002</v>
      </c>
      <c r="J5317" s="146" t="s">
        <v>12</v>
      </c>
      <c r="K5317" s="129">
        <v>7</v>
      </c>
    </row>
    <row r="5318" spans="7:11" x14ac:dyDescent="0.3">
      <c r="G5318" s="145" t="s">
        <v>54</v>
      </c>
      <c r="H5318" s="145" t="s">
        <v>54</v>
      </c>
      <c r="I5318" s="130">
        <v>2002</v>
      </c>
      <c r="J5318" s="146" t="s">
        <v>13</v>
      </c>
      <c r="K5318" s="129">
        <v>5</v>
      </c>
    </row>
    <row r="5319" spans="7:11" x14ac:dyDescent="0.3">
      <c r="G5319" s="145" t="s">
        <v>54</v>
      </c>
      <c r="H5319" s="145" t="s">
        <v>54</v>
      </c>
      <c r="I5319" s="130">
        <v>2002</v>
      </c>
      <c r="J5319" s="146" t="s">
        <v>14</v>
      </c>
      <c r="K5319" s="129">
        <v>2</v>
      </c>
    </row>
    <row r="5320" spans="7:11" x14ac:dyDescent="0.3">
      <c r="G5320" s="145" t="s">
        <v>54</v>
      </c>
      <c r="H5320" s="145" t="s">
        <v>54</v>
      </c>
      <c r="I5320" s="130">
        <v>2002</v>
      </c>
      <c r="J5320" s="146" t="s">
        <v>15</v>
      </c>
      <c r="K5320" s="129">
        <v>4</v>
      </c>
    </row>
    <row r="5321" spans="7:11" x14ac:dyDescent="0.3">
      <c r="G5321" s="145" t="s">
        <v>19</v>
      </c>
      <c r="H5321" s="145" t="s">
        <v>59</v>
      </c>
      <c r="I5321" s="130">
        <v>2001</v>
      </c>
      <c r="J5321" s="146" t="s">
        <v>4</v>
      </c>
      <c r="K5321" s="129">
        <v>223</v>
      </c>
    </row>
    <row r="5322" spans="7:11" x14ac:dyDescent="0.3">
      <c r="G5322" s="145" t="s">
        <v>19</v>
      </c>
      <c r="H5322" s="145" t="s">
        <v>59</v>
      </c>
      <c r="I5322" s="130">
        <v>2001</v>
      </c>
      <c r="J5322" s="146" t="s">
        <v>5</v>
      </c>
      <c r="K5322" s="129">
        <v>243</v>
      </c>
    </row>
    <row r="5323" spans="7:11" x14ac:dyDescent="0.3">
      <c r="G5323" s="145" t="s">
        <v>19</v>
      </c>
      <c r="H5323" s="145" t="s">
        <v>59</v>
      </c>
      <c r="I5323" s="130">
        <v>2001</v>
      </c>
      <c r="J5323" s="146" t="s">
        <v>6</v>
      </c>
      <c r="K5323" s="129">
        <v>350</v>
      </c>
    </row>
    <row r="5324" spans="7:11" x14ac:dyDescent="0.3">
      <c r="G5324" s="145" t="s">
        <v>19</v>
      </c>
      <c r="H5324" s="145" t="s">
        <v>59</v>
      </c>
      <c r="I5324" s="130">
        <v>2001</v>
      </c>
      <c r="J5324" s="146" t="s">
        <v>7</v>
      </c>
      <c r="K5324" s="129">
        <v>295</v>
      </c>
    </row>
    <row r="5325" spans="7:11" x14ac:dyDescent="0.3">
      <c r="G5325" s="145" t="s">
        <v>19</v>
      </c>
      <c r="H5325" s="145" t="s">
        <v>59</v>
      </c>
      <c r="I5325" s="130">
        <v>2001</v>
      </c>
      <c r="J5325" s="146" t="s">
        <v>8</v>
      </c>
      <c r="K5325" s="129">
        <v>289</v>
      </c>
    </row>
    <row r="5326" spans="7:11" x14ac:dyDescent="0.3">
      <c r="G5326" s="145" t="s">
        <v>19</v>
      </c>
      <c r="H5326" s="145" t="s">
        <v>59</v>
      </c>
      <c r="I5326" s="130">
        <v>2001</v>
      </c>
      <c r="J5326" s="146" t="s">
        <v>9</v>
      </c>
      <c r="K5326" s="129">
        <v>269</v>
      </c>
    </row>
    <row r="5327" spans="7:11" x14ac:dyDescent="0.3">
      <c r="G5327" s="145" t="s">
        <v>19</v>
      </c>
      <c r="H5327" s="145" t="s">
        <v>59</v>
      </c>
      <c r="I5327" s="130">
        <v>2001</v>
      </c>
      <c r="J5327" s="146" t="s">
        <v>10</v>
      </c>
      <c r="K5327" s="129">
        <v>354</v>
      </c>
    </row>
    <row r="5328" spans="7:11" x14ac:dyDescent="0.3">
      <c r="G5328" s="145" t="s">
        <v>19</v>
      </c>
      <c r="H5328" s="145" t="s">
        <v>59</v>
      </c>
      <c r="I5328" s="130">
        <v>2001</v>
      </c>
      <c r="J5328" s="146" t="s">
        <v>11</v>
      </c>
      <c r="K5328" s="129">
        <v>292</v>
      </c>
    </row>
    <row r="5329" spans="7:11" x14ac:dyDescent="0.3">
      <c r="G5329" s="145" t="s">
        <v>19</v>
      </c>
      <c r="H5329" s="145" t="s">
        <v>59</v>
      </c>
      <c r="I5329" s="130">
        <v>2001</v>
      </c>
      <c r="J5329" s="146" t="s">
        <v>12</v>
      </c>
      <c r="K5329" s="129">
        <v>403</v>
      </c>
    </row>
    <row r="5330" spans="7:11" x14ac:dyDescent="0.3">
      <c r="G5330" s="145" t="s">
        <v>19</v>
      </c>
      <c r="H5330" s="145" t="s">
        <v>59</v>
      </c>
      <c r="I5330" s="130">
        <v>2001</v>
      </c>
      <c r="J5330" s="146" t="s">
        <v>13</v>
      </c>
      <c r="K5330" s="129">
        <v>562</v>
      </c>
    </row>
    <row r="5331" spans="7:11" x14ac:dyDescent="0.3">
      <c r="G5331" s="145" t="s">
        <v>19</v>
      </c>
      <c r="H5331" s="145" t="s">
        <v>59</v>
      </c>
      <c r="I5331" s="130">
        <v>2001</v>
      </c>
      <c r="J5331" s="146" t="s">
        <v>14</v>
      </c>
      <c r="K5331" s="129">
        <v>554</v>
      </c>
    </row>
    <row r="5332" spans="7:11" x14ac:dyDescent="0.3">
      <c r="G5332" s="145" t="s">
        <v>19</v>
      </c>
      <c r="H5332" s="145" t="s">
        <v>59</v>
      </c>
      <c r="I5332" s="130">
        <v>2001</v>
      </c>
      <c r="J5332" s="146" t="s">
        <v>15</v>
      </c>
      <c r="K5332" s="129">
        <v>734</v>
      </c>
    </row>
    <row r="5333" spans="7:11" x14ac:dyDescent="0.3">
      <c r="G5333" s="145" t="s">
        <v>19</v>
      </c>
      <c r="H5333" s="145" t="s">
        <v>60</v>
      </c>
      <c r="I5333" s="130">
        <v>2001</v>
      </c>
      <c r="J5333" s="146" t="s">
        <v>4</v>
      </c>
      <c r="K5333" s="129">
        <v>41</v>
      </c>
    </row>
    <row r="5334" spans="7:11" x14ac:dyDescent="0.3">
      <c r="G5334" s="145" t="s">
        <v>19</v>
      </c>
      <c r="H5334" s="145" t="s">
        <v>60</v>
      </c>
      <c r="I5334" s="130">
        <v>2001</v>
      </c>
      <c r="J5334" s="146" t="s">
        <v>13</v>
      </c>
      <c r="K5334" s="129">
        <v>1</v>
      </c>
    </row>
    <row r="5335" spans="7:11" x14ac:dyDescent="0.3">
      <c r="G5335" s="145" t="s">
        <v>19</v>
      </c>
      <c r="H5335" s="145" t="s">
        <v>63</v>
      </c>
      <c r="I5335" s="130">
        <v>2001</v>
      </c>
      <c r="J5335" s="146" t="s">
        <v>14</v>
      </c>
      <c r="K5335" s="129">
        <v>68</v>
      </c>
    </row>
    <row r="5336" spans="7:11" x14ac:dyDescent="0.3">
      <c r="G5336" s="145" t="s">
        <v>19</v>
      </c>
      <c r="H5336" s="145" t="s">
        <v>65</v>
      </c>
      <c r="I5336" s="130">
        <v>2001</v>
      </c>
      <c r="J5336" s="146" t="s">
        <v>13</v>
      </c>
      <c r="K5336" s="129">
        <v>1</v>
      </c>
    </row>
    <row r="5337" spans="7:11" x14ac:dyDescent="0.3">
      <c r="G5337" s="145" t="s">
        <v>19</v>
      </c>
      <c r="H5337" s="145" t="s">
        <v>65</v>
      </c>
      <c r="I5337" s="130">
        <v>2001</v>
      </c>
      <c r="J5337" s="146" t="s">
        <v>14</v>
      </c>
      <c r="K5337" s="129">
        <v>1</v>
      </c>
    </row>
    <row r="5338" spans="7:11" x14ac:dyDescent="0.3">
      <c r="G5338" s="145" t="s">
        <v>19</v>
      </c>
      <c r="H5338" s="145" t="s">
        <v>66</v>
      </c>
      <c r="I5338" s="130">
        <v>2001</v>
      </c>
      <c r="J5338" s="146" t="s">
        <v>12</v>
      </c>
      <c r="K5338" s="129">
        <v>2</v>
      </c>
    </row>
    <row r="5339" spans="7:11" x14ac:dyDescent="0.3">
      <c r="G5339" s="145" t="s">
        <v>19</v>
      </c>
      <c r="H5339" s="145" t="s">
        <v>66</v>
      </c>
      <c r="I5339" s="130">
        <v>2001</v>
      </c>
      <c r="J5339" s="146" t="s">
        <v>14</v>
      </c>
      <c r="K5339" s="129">
        <v>1</v>
      </c>
    </row>
    <row r="5340" spans="7:11" x14ac:dyDescent="0.3">
      <c r="G5340" s="145" t="s">
        <v>50</v>
      </c>
      <c r="H5340" s="145" t="s">
        <v>51</v>
      </c>
      <c r="I5340" s="130">
        <v>2001</v>
      </c>
      <c r="J5340" s="146" t="s">
        <v>15</v>
      </c>
      <c r="K5340" s="129">
        <v>1</v>
      </c>
    </row>
    <row r="5341" spans="7:11" x14ac:dyDescent="0.3">
      <c r="G5341" s="145" t="s">
        <v>54</v>
      </c>
      <c r="H5341" s="145" t="s">
        <v>54</v>
      </c>
      <c r="I5341" s="130">
        <v>2001</v>
      </c>
      <c r="J5341" s="146" t="s">
        <v>4</v>
      </c>
      <c r="K5341" s="129">
        <v>6</v>
      </c>
    </row>
    <row r="5342" spans="7:11" x14ac:dyDescent="0.3">
      <c r="G5342" s="145" t="s">
        <v>54</v>
      </c>
      <c r="H5342" s="145" t="s">
        <v>54</v>
      </c>
      <c r="I5342" s="130">
        <v>2001</v>
      </c>
      <c r="J5342" s="146" t="s">
        <v>5</v>
      </c>
      <c r="K5342" s="129">
        <v>1</v>
      </c>
    </row>
    <row r="5343" spans="7:11" x14ac:dyDescent="0.3">
      <c r="G5343" s="145" t="s">
        <v>54</v>
      </c>
      <c r="H5343" s="145" t="s">
        <v>54</v>
      </c>
      <c r="I5343" s="130">
        <v>2001</v>
      </c>
      <c r="J5343" s="146" t="s">
        <v>8</v>
      </c>
      <c r="K5343" s="129">
        <v>3</v>
      </c>
    </row>
    <row r="5344" spans="7:11" x14ac:dyDescent="0.3">
      <c r="G5344" s="145" t="s">
        <v>54</v>
      </c>
      <c r="H5344" s="145" t="s">
        <v>54</v>
      </c>
      <c r="I5344" s="130">
        <v>2001</v>
      </c>
      <c r="J5344" s="146" t="s">
        <v>10</v>
      </c>
      <c r="K5344" s="129">
        <v>2</v>
      </c>
    </row>
    <row r="5345" spans="7:11" x14ac:dyDescent="0.3">
      <c r="G5345" s="145" t="s">
        <v>54</v>
      </c>
      <c r="H5345" s="145" t="s">
        <v>54</v>
      </c>
      <c r="I5345" s="130">
        <v>2001</v>
      </c>
      <c r="J5345" s="146" t="s">
        <v>11</v>
      </c>
      <c r="K5345" s="129">
        <v>8</v>
      </c>
    </row>
    <row r="5346" spans="7:11" x14ac:dyDescent="0.3">
      <c r="G5346" s="145" t="s">
        <v>54</v>
      </c>
      <c r="H5346" s="145" t="s">
        <v>54</v>
      </c>
      <c r="I5346" s="130">
        <v>2001</v>
      </c>
      <c r="J5346" s="146" t="s">
        <v>12</v>
      </c>
      <c r="K5346" s="129">
        <v>21</v>
      </c>
    </row>
    <row r="5347" spans="7:11" x14ac:dyDescent="0.3">
      <c r="G5347" s="145" t="s">
        <v>54</v>
      </c>
      <c r="H5347" s="145" t="s">
        <v>54</v>
      </c>
      <c r="I5347" s="130">
        <v>2001</v>
      </c>
      <c r="J5347" s="146" t="s">
        <v>13</v>
      </c>
      <c r="K5347" s="129">
        <v>10</v>
      </c>
    </row>
    <row r="5348" spans="7:11" x14ac:dyDescent="0.3">
      <c r="G5348" s="145" t="s">
        <v>54</v>
      </c>
      <c r="H5348" s="145" t="s">
        <v>54</v>
      </c>
      <c r="I5348" s="130">
        <v>2001</v>
      </c>
      <c r="J5348" s="146" t="s">
        <v>14</v>
      </c>
      <c r="K5348" s="129">
        <v>15</v>
      </c>
    </row>
    <row r="5349" spans="7:11" x14ac:dyDescent="0.3">
      <c r="G5349" s="145" t="s">
        <v>54</v>
      </c>
      <c r="H5349" s="145" t="s">
        <v>54</v>
      </c>
      <c r="I5349" s="130">
        <v>2001</v>
      </c>
      <c r="J5349" s="146" t="s">
        <v>15</v>
      </c>
      <c r="K5349" s="129">
        <v>5</v>
      </c>
    </row>
    <row r="5350" spans="7:11" x14ac:dyDescent="0.3">
      <c r="G5350" s="145" t="s">
        <v>19</v>
      </c>
      <c r="H5350" s="145" t="s">
        <v>59</v>
      </c>
      <c r="I5350" s="130">
        <v>2000</v>
      </c>
      <c r="J5350" s="146" t="s">
        <v>4</v>
      </c>
      <c r="K5350" s="129">
        <v>43</v>
      </c>
    </row>
    <row r="5351" spans="7:11" x14ac:dyDescent="0.3">
      <c r="G5351" s="145" t="s">
        <v>19</v>
      </c>
      <c r="H5351" s="145" t="s">
        <v>59</v>
      </c>
      <c r="I5351" s="130">
        <v>2000</v>
      </c>
      <c r="J5351" s="146" t="s">
        <v>5</v>
      </c>
      <c r="K5351" s="129">
        <v>81</v>
      </c>
    </row>
    <row r="5352" spans="7:11" x14ac:dyDescent="0.3">
      <c r="G5352" s="145" t="s">
        <v>19</v>
      </c>
      <c r="H5352" s="145" t="s">
        <v>59</v>
      </c>
      <c r="I5352" s="130">
        <v>2000</v>
      </c>
      <c r="J5352" s="146" t="s">
        <v>6</v>
      </c>
      <c r="K5352" s="129">
        <v>158</v>
      </c>
    </row>
    <row r="5353" spans="7:11" x14ac:dyDescent="0.3">
      <c r="G5353" s="145" t="s">
        <v>19</v>
      </c>
      <c r="H5353" s="145" t="s">
        <v>59</v>
      </c>
      <c r="I5353" s="130">
        <v>2000</v>
      </c>
      <c r="J5353" s="146" t="s">
        <v>7</v>
      </c>
      <c r="K5353" s="129">
        <v>91</v>
      </c>
    </row>
    <row r="5354" spans="7:11" x14ac:dyDescent="0.3">
      <c r="G5354" s="145" t="s">
        <v>19</v>
      </c>
      <c r="H5354" s="145" t="s">
        <v>59</v>
      </c>
      <c r="I5354" s="130">
        <v>2000</v>
      </c>
      <c r="J5354" s="146" t="s">
        <v>8</v>
      </c>
      <c r="K5354" s="129">
        <v>208</v>
      </c>
    </row>
    <row r="5355" spans="7:11" x14ac:dyDescent="0.3">
      <c r="G5355" s="145" t="s">
        <v>19</v>
      </c>
      <c r="H5355" s="145" t="s">
        <v>59</v>
      </c>
      <c r="I5355" s="130">
        <v>2000</v>
      </c>
      <c r="J5355" s="146" t="s">
        <v>9</v>
      </c>
      <c r="K5355" s="129">
        <v>203</v>
      </c>
    </row>
    <row r="5356" spans="7:11" x14ac:dyDescent="0.3">
      <c r="G5356" s="145" t="s">
        <v>19</v>
      </c>
      <c r="H5356" s="145" t="s">
        <v>59</v>
      </c>
      <c r="I5356" s="130">
        <v>2000</v>
      </c>
      <c r="J5356" s="146" t="s">
        <v>10</v>
      </c>
      <c r="K5356" s="129">
        <v>169</v>
      </c>
    </row>
    <row r="5357" spans="7:11" x14ac:dyDescent="0.3">
      <c r="G5357" s="145" t="s">
        <v>19</v>
      </c>
      <c r="H5357" s="145" t="s">
        <v>59</v>
      </c>
      <c r="I5357" s="130">
        <v>2000</v>
      </c>
      <c r="J5357" s="146" t="s">
        <v>11</v>
      </c>
      <c r="K5357" s="129">
        <v>192</v>
      </c>
    </row>
    <row r="5358" spans="7:11" x14ac:dyDescent="0.3">
      <c r="G5358" s="145" t="s">
        <v>19</v>
      </c>
      <c r="H5358" s="145" t="s">
        <v>59</v>
      </c>
      <c r="I5358" s="130">
        <v>2000</v>
      </c>
      <c r="J5358" s="146" t="s">
        <v>12</v>
      </c>
      <c r="K5358" s="129">
        <v>130</v>
      </c>
    </row>
    <row r="5359" spans="7:11" x14ac:dyDescent="0.3">
      <c r="G5359" s="145" t="s">
        <v>19</v>
      </c>
      <c r="H5359" s="145" t="s">
        <v>59</v>
      </c>
      <c r="I5359" s="130">
        <v>2000</v>
      </c>
      <c r="J5359" s="146" t="s">
        <v>13</v>
      </c>
      <c r="K5359" s="129">
        <v>148</v>
      </c>
    </row>
    <row r="5360" spans="7:11" x14ac:dyDescent="0.3">
      <c r="G5360" s="145" t="s">
        <v>19</v>
      </c>
      <c r="H5360" s="145" t="s">
        <v>59</v>
      </c>
      <c r="I5360" s="130">
        <v>2000</v>
      </c>
      <c r="J5360" s="146" t="s">
        <v>14</v>
      </c>
      <c r="K5360" s="129">
        <v>138</v>
      </c>
    </row>
    <row r="5361" spans="7:11" x14ac:dyDescent="0.3">
      <c r="G5361" s="145" t="s">
        <v>19</v>
      </c>
      <c r="H5361" s="145" t="s">
        <v>59</v>
      </c>
      <c r="I5361" s="130">
        <v>2000</v>
      </c>
      <c r="J5361" s="146" t="s">
        <v>15</v>
      </c>
      <c r="K5361" s="129">
        <v>249</v>
      </c>
    </row>
    <row r="5362" spans="7:11" x14ac:dyDescent="0.3">
      <c r="G5362" s="145" t="s">
        <v>19</v>
      </c>
      <c r="H5362" s="145" t="s">
        <v>63</v>
      </c>
      <c r="I5362" s="130">
        <v>2000</v>
      </c>
      <c r="J5362" s="146" t="s">
        <v>11</v>
      </c>
      <c r="K5362" s="129">
        <v>7</v>
      </c>
    </row>
    <row r="5363" spans="7:11" x14ac:dyDescent="0.3">
      <c r="G5363" s="145" t="s">
        <v>19</v>
      </c>
      <c r="H5363" s="145" t="s">
        <v>59</v>
      </c>
      <c r="I5363" s="130">
        <v>1999</v>
      </c>
      <c r="J5363" s="146" t="s">
        <v>7</v>
      </c>
      <c r="K5363" s="129">
        <v>4</v>
      </c>
    </row>
    <row r="5364" spans="7:11" x14ac:dyDescent="0.3">
      <c r="G5364" s="145" t="s">
        <v>19</v>
      </c>
      <c r="H5364" s="145" t="s">
        <v>59</v>
      </c>
      <c r="I5364" s="130">
        <v>1999</v>
      </c>
      <c r="J5364" s="146" t="s">
        <v>8</v>
      </c>
      <c r="K5364" s="129">
        <v>7</v>
      </c>
    </row>
    <row r="5365" spans="7:11" x14ac:dyDescent="0.3">
      <c r="G5365" s="145" t="s">
        <v>19</v>
      </c>
      <c r="H5365" s="145" t="s">
        <v>59</v>
      </c>
      <c r="I5365" s="130">
        <v>1999</v>
      </c>
      <c r="J5365" s="146" t="s">
        <v>9</v>
      </c>
      <c r="K5365" s="129">
        <v>12</v>
      </c>
    </row>
    <row r="5366" spans="7:11" x14ac:dyDescent="0.3">
      <c r="G5366" s="145" t="s">
        <v>19</v>
      </c>
      <c r="H5366" s="145" t="s">
        <v>59</v>
      </c>
      <c r="I5366" s="130">
        <v>1999</v>
      </c>
      <c r="J5366" s="146" t="s">
        <v>10</v>
      </c>
      <c r="K5366" s="129">
        <v>3</v>
      </c>
    </row>
    <row r="5367" spans="7:11" x14ac:dyDescent="0.3">
      <c r="G5367" s="145" t="s">
        <v>19</v>
      </c>
      <c r="H5367" s="145" t="s">
        <v>59</v>
      </c>
      <c r="I5367" s="130">
        <v>1999</v>
      </c>
      <c r="J5367" s="146" t="s">
        <v>11</v>
      </c>
      <c r="K5367" s="129">
        <v>3</v>
      </c>
    </row>
    <row r="5368" spans="7:11" x14ac:dyDescent="0.3">
      <c r="G5368" s="145" t="s">
        <v>19</v>
      </c>
      <c r="H5368" s="145" t="s">
        <v>59</v>
      </c>
      <c r="I5368" s="130">
        <v>1999</v>
      </c>
      <c r="J5368" s="146" t="s">
        <v>12</v>
      </c>
      <c r="K5368" s="129">
        <v>6</v>
      </c>
    </row>
    <row r="5369" spans="7:11" x14ac:dyDescent="0.3">
      <c r="G5369" s="145" t="s">
        <v>19</v>
      </c>
      <c r="H5369" s="145" t="s">
        <v>59</v>
      </c>
      <c r="I5369" s="130">
        <v>1999</v>
      </c>
      <c r="J5369" s="146" t="s">
        <v>13</v>
      </c>
      <c r="K5369" s="129">
        <v>7</v>
      </c>
    </row>
    <row r="5370" spans="7:11" x14ac:dyDescent="0.3">
      <c r="G5370" s="145" t="s">
        <v>19</v>
      </c>
      <c r="H5370" s="145" t="s">
        <v>59</v>
      </c>
      <c r="I5370" s="130">
        <v>1999</v>
      </c>
      <c r="J5370" s="146" t="s">
        <v>14</v>
      </c>
      <c r="K5370" s="129">
        <v>20</v>
      </c>
    </row>
    <row r="5371" spans="7:11" x14ac:dyDescent="0.3">
      <c r="G5371" s="145" t="s">
        <v>19</v>
      </c>
      <c r="H5371" s="145" t="s">
        <v>59</v>
      </c>
      <c r="I5371" s="130">
        <v>1999</v>
      </c>
      <c r="J5371" s="146" t="s">
        <v>15</v>
      </c>
      <c r="K5371" s="129">
        <v>469</v>
      </c>
    </row>
  </sheetData>
  <autoFilter ref="BW4:BY84" xr:uid="{FF2D9CD7-F0ED-47A1-B0FD-EEDDE4320688}"/>
  <sortState xmlns:xlrd2="http://schemas.microsoft.com/office/spreadsheetml/2017/richdata2" ref="AA5:AE1249">
    <sortCondition descending="1" ref="AB5:AB1249"/>
  </sortState>
  <mergeCells count="15">
    <mergeCell ref="BW1:BZ1"/>
    <mergeCell ref="BC1:BE1"/>
    <mergeCell ref="BG1:BI1"/>
    <mergeCell ref="BN1:BQ1"/>
    <mergeCell ref="AK1:AM1"/>
    <mergeCell ref="AO1:AQ1"/>
    <mergeCell ref="AS1:AT1"/>
    <mergeCell ref="AW1:AX1"/>
    <mergeCell ref="AH1:AI1"/>
    <mergeCell ref="A1:B1"/>
    <mergeCell ref="D1:E1"/>
    <mergeCell ref="G1:K1"/>
    <mergeCell ref="M1:Q1"/>
    <mergeCell ref="S1:W1"/>
    <mergeCell ref="AA1:AE1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7"/>
  <ignoredErrors>
    <ignoredError sqref="A6:A14" numberStoredAsText="1"/>
  </ignoredErrors>
  <tableParts count="3"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Painel Geral</vt:lpstr>
      <vt:lpstr>Tabelas COS e COE Anual</vt:lpstr>
      <vt:lpstr>Gráficos COS e COE</vt:lpstr>
      <vt:lpstr>Distribuição Comunicações</vt:lpstr>
      <vt:lpstr>Produção de RIF</vt:lpstr>
      <vt:lpstr>SEI-C</vt:lpstr>
      <vt:lpstr>Enquadramentos COE SFN</vt:lpstr>
      <vt:lpstr>Temas de SEI-C</vt:lpstr>
      <vt:lpstr>Apoio</vt:lpstr>
      <vt:lpstr>Tabela COS Mensal</vt:lpstr>
      <vt:lpstr>Tabela COE Mensal</vt:lpstr>
      <vt:lpstr>'Distribuição Comunicações'!Area_de_impressao</vt:lpstr>
      <vt:lpstr>'Enquadramentos COE SFN'!Area_de_impressao</vt:lpstr>
      <vt:lpstr>'Gráficos COS e COE'!Area_de_impressao</vt:lpstr>
      <vt:lpstr>'Painel Geral'!Area_de_impressao</vt:lpstr>
      <vt:lpstr>'Produção de RIF'!Area_de_impressao</vt:lpstr>
      <vt:lpstr>'SEI-C'!Area_de_impressao</vt:lpstr>
      <vt:lpstr>'Tabela COE Mensal'!Area_de_impressao</vt:lpstr>
      <vt:lpstr>'Tabela COS Mensal'!Area_de_impressao</vt:lpstr>
      <vt:lpstr>'Tabelas COS e COE Anual'!Area_de_impressao</vt:lpstr>
      <vt:lpstr>'Temas de SEI-C'!Area_de_impressao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da Silva Claro</dc:creator>
  <cp:lastModifiedBy>Marco Antonio Pinho Alves</cp:lastModifiedBy>
  <cp:lastPrinted>2024-04-15T22:47:58Z</cp:lastPrinted>
  <dcterms:created xsi:type="dcterms:W3CDTF">2022-11-08T22:32:04Z</dcterms:created>
  <dcterms:modified xsi:type="dcterms:W3CDTF">2024-04-18T12:41:41Z</dcterms:modified>
</cp:coreProperties>
</file>