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lan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1"/>
  <c r="M15"/>
  <c r="L15"/>
  <c r="L13"/>
  <c r="M13" s="1"/>
  <c r="L14"/>
  <c r="L12"/>
  <c r="M12" s="1"/>
  <c r="I12"/>
  <c r="L11"/>
  <c r="L10"/>
  <c r="M10" s="1"/>
  <c r="K10"/>
  <c r="L9"/>
  <c r="M9" s="1"/>
  <c r="L8"/>
  <c r="M8" s="1"/>
  <c r="L6"/>
  <c r="L7"/>
  <c r="M6" l="1"/>
</calcChain>
</file>

<file path=xl/sharedStrings.xml><?xml version="1.0" encoding="utf-8"?>
<sst xmlns="http://schemas.openxmlformats.org/spreadsheetml/2006/main" count="77" uniqueCount="62">
  <si>
    <t>Projeto</t>
  </si>
  <si>
    <t>Nome do projeto</t>
  </si>
  <si>
    <t>Nome do PPG</t>
  </si>
  <si>
    <t>Código PPG</t>
  </si>
  <si>
    <t>IES (Principal)</t>
  </si>
  <si>
    <t>Sigla IES</t>
  </si>
  <si>
    <t>Nome do coordenador</t>
  </si>
  <si>
    <t>CPF coordenador</t>
  </si>
  <si>
    <t>Valor (contrapartida)</t>
  </si>
  <si>
    <t>Tipo de despesa</t>
  </si>
  <si>
    <t xml:space="preserve">Legenda </t>
  </si>
  <si>
    <t xml:space="preserve">Projeto 3 - PRODUÇÃO RURAL E INSERÇÃO SOCIAL E ECONÔMICA NA BAHIA (Produção Rural)
</t>
  </si>
  <si>
    <t xml:space="preserve">EXTENSÃO
RURAL </t>
  </si>
  <si>
    <t>25020013011P0</t>
  </si>
  <si>
    <t>FUNDAÇÃO UNIVERSIDADE FEDERAL DO VALE DO SÃO FRANCISCO</t>
  </si>
  <si>
    <t>UNIVASF</t>
  </si>
  <si>
    <t>Denes Dantas Veira</t>
  </si>
  <si>
    <t>BOLSA</t>
  </si>
  <si>
    <t xml:space="preserve">Mosalidade </t>
  </si>
  <si>
    <t xml:space="preserve">Mensalidade </t>
  </si>
  <si>
    <t xml:space="preserve">CIêNCIAS
FLORESTAIS </t>
  </si>
  <si>
    <t>28006011014P1</t>
  </si>
  <si>
    <t xml:space="preserve">UNIVERSIDADE
ESTADUAL DO
SUDOESTE DA
BAHIA
</t>
  </si>
  <si>
    <t>UESB</t>
  </si>
  <si>
    <t>Dalton Longue Junior</t>
  </si>
  <si>
    <t xml:space="preserve">Mestrado </t>
  </si>
  <si>
    <t>BIOSSISTEMAS</t>
  </si>
  <si>
    <t>29007003005P6</t>
  </si>
  <si>
    <t>UNIVERSIDADE
FEDERAL DO
SUL DA BAHIA</t>
  </si>
  <si>
    <t>UFSB</t>
  </si>
  <si>
    <t>JOMAR GOMES JARDIM</t>
  </si>
  <si>
    <t xml:space="preserve">Doutorado </t>
  </si>
  <si>
    <t>Projeto 4 - DESENVOLVIMENTO DE TECNOLOGIAS EM SAÚDE PARA MELHORIA DA ASSISTÊNCIA BASEADA EM INOVAÇÃO,
MODELAGEM E EDUCAÇÃO (Tec Saúde)</t>
  </si>
  <si>
    <t>GESTãO E
TECNOLOGIAS
APLICADAS à
EDUCAçãO</t>
  </si>
  <si>
    <t>28005015011P6</t>
  </si>
  <si>
    <t>UNIVERSIDADE DO ESTADO DA BAHIA</t>
  </si>
  <si>
    <t>UNEB</t>
  </si>
  <si>
    <t>Marcus Túlio de Freitas Pinheiro</t>
  </si>
  <si>
    <t xml:space="preserve">TECNOLOGIAS
EM SAÚDE </t>
  </si>
  <si>
    <t xml:space="preserve">28008014004P9
</t>
  </si>
  <si>
    <t>ESCOLA
BAHIANA DE
MEDICINA E
SAÚDE
PÚBLICA</t>
  </si>
  <si>
    <t>EBMSP</t>
  </si>
  <si>
    <t>Marcos Antonio Almeida Matos</t>
  </si>
  <si>
    <t xml:space="preserve">FARMÁCIA </t>
  </si>
  <si>
    <t>28001010067P0</t>
  </si>
  <si>
    <t xml:space="preserve">UNIVERSIDADE
FEDERAL DA
BAHIA
</t>
  </si>
  <si>
    <t>UFBA</t>
  </si>
  <si>
    <t>Luciana Santos Cardoso</t>
  </si>
  <si>
    <t>ENFERMAGEM</t>
  </si>
  <si>
    <t>28002016013P0</t>
  </si>
  <si>
    <t>UNIVERSIDADE
ESTADUAL DE
FEIRA DE
SANTANA</t>
  </si>
  <si>
    <t>UEFS</t>
  </si>
  <si>
    <t>SINARA DE SOUZA LIMA</t>
  </si>
  <si>
    <r>
      <t xml:space="preserve">                                                                  </t>
    </r>
    <r>
      <rPr>
        <b/>
        <sz val="12"/>
        <color rgb="FF000000"/>
        <rFont val="Calibri"/>
        <family val="2"/>
        <charset val="1"/>
      </rPr>
      <t xml:space="preserve"> PROGRAMA DE DESENVOLVIMENTO DA PÓS-GRADUAÇÃO (PDPG) - PARCERIAS ESTRATÉGICAS NOS ESTADOS
</t>
    </r>
    <r>
      <rPr>
        <b/>
        <sz val="14"/>
        <color rgb="FF000000"/>
        <rFont val="Calibri"/>
        <family val="2"/>
        <charset val="1"/>
      </rPr>
      <t xml:space="preserve">                                                                   </t>
    </r>
    <r>
      <rPr>
        <b/>
        <sz val="12"/>
        <color rgb="FF000000"/>
        <rFont val="Calibri"/>
        <family val="2"/>
        <charset val="1"/>
      </rPr>
      <t xml:space="preserve">EDITAL Nº 18/2020
                                                                           PROPOSTA DE CONTROLE DE IMPLEMENTAÇÃO DO PROGRAMA
                                                                           CPE/CGPE/DPB
                                                                           FAP:
</t>
    </r>
    <r>
      <rPr>
        <b/>
        <sz val="14"/>
        <color rgb="FF000000"/>
        <rFont val="Calibri"/>
        <family val="2"/>
        <charset val="1"/>
      </rPr>
      <t xml:space="preserve">
</t>
    </r>
  </si>
  <si>
    <t>Quantidade de bolsas</t>
  </si>
  <si>
    <t>Modalidade</t>
  </si>
  <si>
    <t>Valor da Bol</t>
  </si>
  <si>
    <t>Mestrado</t>
  </si>
  <si>
    <t>Pósdoc</t>
  </si>
  <si>
    <t>Valor Total
(contrapartida)</t>
  </si>
  <si>
    <t>Doutorado</t>
  </si>
  <si>
    <t>***********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</si>
</sst>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d/m/yyyy"/>
    <numFmt numFmtId="165" formatCode="[$R$-416]\ #,##0.00;[Red]\-[$R$-416]\ #,##0.00"/>
    <numFmt numFmtId="166" formatCode="_-&quot;R$ &quot;* #,##0.00_-;&quot;-R$ &quot;* #,##0.00_-;_-&quot;R$ &quot;* \-??_-;_-@"/>
    <numFmt numFmtId="167" formatCode="_-* #,##0_-;\-* #,##0_-;_-* &quot;-&quot;??_-;_-@_-"/>
  </numFmts>
  <fonts count="9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rgb="FF000000"/>
      <name val="Arial MT"/>
    </font>
    <font>
      <sz val="10"/>
      <color rgb="FF000000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167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552600</xdr:colOff>
      <xdr:row>0</xdr:row>
      <xdr:rowOff>76320</xdr:rowOff>
    </xdr:from>
    <xdr:to>
      <xdr:col>1</xdr:col>
      <xdr:colOff>935640</xdr:colOff>
      <xdr:row>2</xdr:row>
      <xdr:rowOff>714240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52600" y="76320"/>
          <a:ext cx="1026720" cy="96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N906"/>
  <sheetViews>
    <sheetView tabSelected="1" topLeftCell="A4" zoomScale="73" zoomScaleNormal="73" workbookViewId="0">
      <selection activeCell="H8" sqref="H8:H15"/>
    </sheetView>
  </sheetViews>
  <sheetFormatPr defaultColWidth="14.42578125" defaultRowHeight="15"/>
  <cols>
    <col min="1" max="1" width="6.5703125" style="1" customWidth="1"/>
    <col min="2" max="2" width="16.5703125" style="1" customWidth="1"/>
    <col min="3" max="3" width="11.85546875" style="1" customWidth="1"/>
    <col min="4" max="4" width="14.28515625" style="1" customWidth="1"/>
    <col min="5" max="5" width="16.140625" style="1" customWidth="1"/>
    <col min="6" max="6" width="8.28515625" style="1" customWidth="1"/>
    <col min="7" max="9" width="15.42578125" style="1" customWidth="1"/>
    <col min="10" max="10" width="15.42578125" style="15" customWidth="1"/>
    <col min="11" max="14" width="15.42578125" style="1" customWidth="1"/>
    <col min="15" max="16" width="9.140625" style="1" customWidth="1"/>
    <col min="17" max="17" width="14.28515625" style="1" hidden="1" customWidth="1"/>
    <col min="18" max="18" width="13.140625" style="1" hidden="1" customWidth="1"/>
    <col min="19" max="28" width="8" style="1" customWidth="1"/>
    <col min="29" max="1028" width="14.42578125" style="1"/>
  </cols>
  <sheetData>
    <row r="1" spans="1:28" ht="12.75" customHeight="1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58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 customHeight="1">
      <c r="A4" s="2"/>
      <c r="B4" s="2"/>
      <c r="C4" s="2"/>
      <c r="D4" s="2"/>
      <c r="E4" s="2"/>
      <c r="F4" s="2"/>
      <c r="G4" s="2"/>
      <c r="H4" s="2"/>
      <c r="I4" s="2"/>
      <c r="J4" s="1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5.5" customHeight="1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55</v>
      </c>
      <c r="J5" s="3" t="s">
        <v>54</v>
      </c>
      <c r="K5" s="3" t="s">
        <v>56</v>
      </c>
      <c r="L5" s="3" t="s">
        <v>8</v>
      </c>
      <c r="M5" s="3" t="s">
        <v>59</v>
      </c>
      <c r="N5" s="3" t="s">
        <v>9</v>
      </c>
      <c r="O5" s="2"/>
      <c r="P5" s="2"/>
      <c r="Q5" s="25" t="s">
        <v>10</v>
      </c>
      <c r="R5" s="25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9.75" customHeight="1">
      <c r="A6" s="26">
        <v>3</v>
      </c>
      <c r="B6" s="27" t="s">
        <v>11</v>
      </c>
      <c r="C6" s="29" t="s">
        <v>12</v>
      </c>
      <c r="D6" s="29" t="s">
        <v>13</v>
      </c>
      <c r="E6" s="29" t="s">
        <v>14</v>
      </c>
      <c r="F6" s="31" t="s">
        <v>15</v>
      </c>
      <c r="G6" s="20" t="s">
        <v>16</v>
      </c>
      <c r="H6" s="16" t="s">
        <v>61</v>
      </c>
      <c r="I6" s="7" t="s">
        <v>57</v>
      </c>
      <c r="J6" s="13">
        <v>17</v>
      </c>
      <c r="K6" s="7">
        <v>1500</v>
      </c>
      <c r="L6" s="7">
        <f>K6*J6*24</f>
        <v>612000</v>
      </c>
      <c r="M6" s="22">
        <f>SUM(L6:L7)</f>
        <v>661200</v>
      </c>
      <c r="N6" s="16" t="s">
        <v>17</v>
      </c>
      <c r="O6" s="2"/>
      <c r="P6" s="2"/>
      <c r="Q6" s="8" t="s">
        <v>18</v>
      </c>
      <c r="R6" s="8" t="s">
        <v>19</v>
      </c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9.75" customHeight="1">
      <c r="A7" s="26"/>
      <c r="B7" s="27"/>
      <c r="C7" s="30"/>
      <c r="D7" s="30"/>
      <c r="E7" s="30"/>
      <c r="F7" s="32"/>
      <c r="G7" s="21"/>
      <c r="H7" s="17"/>
      <c r="I7" s="7" t="s">
        <v>58</v>
      </c>
      <c r="J7" s="13">
        <v>1</v>
      </c>
      <c r="K7" s="7">
        <v>4100</v>
      </c>
      <c r="L7" s="7">
        <f>K7*J7*12</f>
        <v>49200</v>
      </c>
      <c r="M7" s="23"/>
      <c r="N7" s="17"/>
      <c r="O7" s="2"/>
      <c r="P7" s="2"/>
      <c r="Q7" s="8"/>
      <c r="R7" s="8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48.6" customHeight="1">
      <c r="A8" s="26"/>
      <c r="B8" s="27"/>
      <c r="C8" s="9" t="s">
        <v>20</v>
      </c>
      <c r="D8" s="9" t="s">
        <v>21</v>
      </c>
      <c r="E8" s="9" t="s">
        <v>22</v>
      </c>
      <c r="F8" s="9" t="s">
        <v>23</v>
      </c>
      <c r="G8" s="5" t="s">
        <v>24</v>
      </c>
      <c r="H8" s="16" t="s">
        <v>61</v>
      </c>
      <c r="I8" s="7" t="s">
        <v>57</v>
      </c>
      <c r="J8" s="13">
        <v>6</v>
      </c>
      <c r="K8" s="7">
        <v>1500</v>
      </c>
      <c r="L8" s="7">
        <f>K8*J8*24</f>
        <v>216000</v>
      </c>
      <c r="M8" s="7">
        <f>L8</f>
        <v>216000</v>
      </c>
      <c r="N8" s="6" t="s">
        <v>17</v>
      </c>
      <c r="O8" s="2"/>
      <c r="P8" s="2"/>
      <c r="Q8" s="10" t="s">
        <v>25</v>
      </c>
      <c r="R8" s="11">
        <v>1500</v>
      </c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49.35" customHeight="1">
      <c r="A9" s="26"/>
      <c r="B9" s="27"/>
      <c r="C9" s="9" t="s">
        <v>26</v>
      </c>
      <c r="D9" s="9" t="s">
        <v>27</v>
      </c>
      <c r="E9" s="9" t="s">
        <v>28</v>
      </c>
      <c r="F9" s="9" t="s">
        <v>29</v>
      </c>
      <c r="G9" s="5" t="s">
        <v>30</v>
      </c>
      <c r="H9" s="17"/>
      <c r="I9" s="7" t="s">
        <v>58</v>
      </c>
      <c r="J9" s="13">
        <v>1</v>
      </c>
      <c r="K9" s="7">
        <v>4100</v>
      </c>
      <c r="L9" s="7">
        <f>K9*J9*12</f>
        <v>49200</v>
      </c>
      <c r="M9" s="7">
        <f>L9</f>
        <v>49200</v>
      </c>
      <c r="N9" s="6" t="s">
        <v>17</v>
      </c>
      <c r="O9" s="2"/>
      <c r="P9" s="2"/>
      <c r="Q9" s="10" t="s">
        <v>31</v>
      </c>
      <c r="R9" s="11">
        <v>2200</v>
      </c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9.35" customHeight="1">
      <c r="A10" s="26">
        <v>4</v>
      </c>
      <c r="B10" s="28" t="s">
        <v>32</v>
      </c>
      <c r="C10" s="18" t="s">
        <v>33</v>
      </c>
      <c r="D10" s="18" t="s">
        <v>34</v>
      </c>
      <c r="E10" s="18" t="s">
        <v>35</v>
      </c>
      <c r="F10" s="18" t="s">
        <v>36</v>
      </c>
      <c r="G10" s="20" t="s">
        <v>37</v>
      </c>
      <c r="H10" s="16" t="s">
        <v>61</v>
      </c>
      <c r="I10" s="7" t="s">
        <v>57</v>
      </c>
      <c r="J10" s="13">
        <v>3</v>
      </c>
      <c r="K10" s="7">
        <f>1500</f>
        <v>1500</v>
      </c>
      <c r="L10" s="7">
        <f>K10*J10*24</f>
        <v>108000</v>
      </c>
      <c r="M10" s="22">
        <f>SUM(L10:L11)</f>
        <v>206400</v>
      </c>
      <c r="N10" s="16" t="s">
        <v>17</v>
      </c>
      <c r="O10" s="2"/>
      <c r="P10" s="2"/>
      <c r="Q10" s="10"/>
      <c r="R10" s="11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49.35" customHeight="1">
      <c r="A11" s="26"/>
      <c r="B11" s="28"/>
      <c r="C11" s="19"/>
      <c r="D11" s="19"/>
      <c r="E11" s="19"/>
      <c r="F11" s="19"/>
      <c r="G11" s="21"/>
      <c r="H11" s="17"/>
      <c r="I11" s="7" t="s">
        <v>58</v>
      </c>
      <c r="J11" s="13">
        <v>2</v>
      </c>
      <c r="K11" s="7">
        <v>4100</v>
      </c>
      <c r="L11" s="7">
        <f>K11*J11*12</f>
        <v>98400</v>
      </c>
      <c r="M11" s="23"/>
      <c r="N11" s="17"/>
      <c r="O11" s="2"/>
      <c r="P11" s="2"/>
      <c r="Q11" s="10"/>
      <c r="R11" s="11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49.35" customHeight="1">
      <c r="A12" s="26"/>
      <c r="B12" s="28"/>
      <c r="C12" s="9" t="s">
        <v>38</v>
      </c>
      <c r="D12" s="9" t="s">
        <v>39</v>
      </c>
      <c r="E12" s="9" t="s">
        <v>40</v>
      </c>
      <c r="F12" s="9" t="s">
        <v>41</v>
      </c>
      <c r="G12" s="5" t="s">
        <v>42</v>
      </c>
      <c r="H12" s="16" t="s">
        <v>61</v>
      </c>
      <c r="I12" s="7" t="str">
        <f>I11</f>
        <v>Pósdoc</v>
      </c>
      <c r="J12" s="13">
        <v>1</v>
      </c>
      <c r="K12" s="7">
        <v>4100</v>
      </c>
      <c r="L12" s="7">
        <f>K12*J12*12</f>
        <v>49200</v>
      </c>
      <c r="M12" s="7">
        <f>L12</f>
        <v>49200</v>
      </c>
      <c r="N12" s="6" t="s">
        <v>17</v>
      </c>
      <c r="O12" s="2"/>
      <c r="P12" s="2"/>
      <c r="Q12" s="10"/>
      <c r="R12" s="11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49.35" customHeight="1">
      <c r="A13" s="26"/>
      <c r="B13" s="28"/>
      <c r="C13" s="18" t="s">
        <v>43</v>
      </c>
      <c r="D13" s="18" t="s">
        <v>44</v>
      </c>
      <c r="E13" s="18" t="s">
        <v>45</v>
      </c>
      <c r="F13" s="18" t="s">
        <v>46</v>
      </c>
      <c r="G13" s="20" t="s">
        <v>47</v>
      </c>
      <c r="H13" s="17"/>
      <c r="I13" s="7" t="s">
        <v>60</v>
      </c>
      <c r="J13" s="13">
        <v>3</v>
      </c>
      <c r="K13" s="7">
        <v>2200</v>
      </c>
      <c r="L13" s="7">
        <f>K13*J13*36</f>
        <v>237600</v>
      </c>
      <c r="M13" s="22">
        <f>SUM(L13:L14)</f>
        <v>286800</v>
      </c>
      <c r="N13" s="16" t="s">
        <v>17</v>
      </c>
      <c r="O13" s="2"/>
      <c r="P13" s="2"/>
      <c r="Q13" s="10"/>
      <c r="R13" s="11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9.35" customHeight="1">
      <c r="A14" s="26"/>
      <c r="B14" s="28"/>
      <c r="C14" s="19"/>
      <c r="D14" s="19"/>
      <c r="E14" s="19"/>
      <c r="F14" s="19"/>
      <c r="G14" s="21"/>
      <c r="H14" s="16" t="s">
        <v>61</v>
      </c>
      <c r="I14" s="7" t="s">
        <v>58</v>
      </c>
      <c r="J14" s="13">
        <v>1</v>
      </c>
      <c r="K14" s="7">
        <v>4100</v>
      </c>
      <c r="L14" s="7">
        <f>K14*J14*12</f>
        <v>49200</v>
      </c>
      <c r="M14" s="23"/>
      <c r="N14" s="17"/>
      <c r="O14" s="2"/>
      <c r="P14" s="2"/>
      <c r="Q14" s="10"/>
      <c r="R14" s="11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9.75" customHeight="1">
      <c r="A15" s="26"/>
      <c r="B15" s="28"/>
      <c r="C15" s="4" t="s">
        <v>48</v>
      </c>
      <c r="D15" s="4" t="s">
        <v>49</v>
      </c>
      <c r="E15" s="4" t="s">
        <v>50</v>
      </c>
      <c r="F15" s="4" t="s">
        <v>51</v>
      </c>
      <c r="G15" s="5" t="s">
        <v>52</v>
      </c>
      <c r="H15" s="17"/>
      <c r="I15" s="7" t="str">
        <f>I14</f>
        <v>Pósdoc</v>
      </c>
      <c r="J15" s="13">
        <v>1</v>
      </c>
      <c r="K15" s="7">
        <v>4100</v>
      </c>
      <c r="L15" s="7">
        <f>K15*J15*12</f>
        <v>49200</v>
      </c>
      <c r="M15" s="7">
        <f>L15</f>
        <v>49200</v>
      </c>
      <c r="N15" s="6" t="s">
        <v>17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customHeight="1">
      <c r="A16" s="2"/>
      <c r="B16" s="2"/>
      <c r="C16" s="2"/>
      <c r="D16" s="2"/>
      <c r="E16" s="2"/>
      <c r="F16" s="2"/>
      <c r="G16" s="2"/>
      <c r="H16" s="2"/>
      <c r="I16" s="2"/>
      <c r="J16" s="1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customHeight="1">
      <c r="A17" s="2"/>
      <c r="B17" s="2"/>
      <c r="C17" s="2"/>
      <c r="D17" s="2"/>
      <c r="E17" s="2"/>
      <c r="F17" s="2"/>
      <c r="G17" s="2"/>
      <c r="H17" s="2"/>
      <c r="I17" s="2"/>
      <c r="J17" s="1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customHeight="1">
      <c r="A18" s="2"/>
      <c r="B18" s="2"/>
      <c r="C18" s="2"/>
      <c r="D18" s="2"/>
      <c r="E18" s="2"/>
      <c r="F18" s="2"/>
      <c r="G18" s="12"/>
      <c r="H18" s="2"/>
      <c r="I18" s="2"/>
      <c r="J18" s="1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customHeight="1">
      <c r="A19" s="2"/>
      <c r="B19" s="2"/>
      <c r="C19" s="2"/>
      <c r="D19" s="2"/>
      <c r="E19" s="2"/>
      <c r="F19" s="2"/>
      <c r="G19" s="2"/>
      <c r="H19" s="2"/>
      <c r="I19" s="2"/>
      <c r="J19" s="1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customHeight="1">
      <c r="A20" s="2"/>
      <c r="B20" s="2"/>
      <c r="C20" s="2"/>
      <c r="D20" s="2"/>
      <c r="E20" s="2"/>
      <c r="F20" s="2"/>
      <c r="G20" s="2"/>
      <c r="H20" s="2"/>
      <c r="I20" s="2"/>
      <c r="J20" s="1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customHeight="1">
      <c r="A21" s="2"/>
      <c r="B21" s="2"/>
      <c r="C21" s="2"/>
      <c r="D21" s="2"/>
      <c r="E21" s="2"/>
      <c r="F21" s="2"/>
      <c r="G21" s="2"/>
      <c r="H21" s="2"/>
      <c r="I21" s="2"/>
      <c r="J21" s="1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customHeight="1">
      <c r="A22" s="2"/>
      <c r="B22" s="2"/>
      <c r="C22" s="2"/>
      <c r="D22" s="2"/>
      <c r="E22" s="2"/>
      <c r="F22" s="2"/>
      <c r="G22" s="2"/>
      <c r="H22" s="2"/>
      <c r="I22" s="2"/>
      <c r="J22" s="1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customHeight="1">
      <c r="A23" s="2"/>
      <c r="B23" s="2"/>
      <c r="C23" s="2"/>
      <c r="D23" s="2"/>
      <c r="E23" s="2"/>
      <c r="F23" s="2"/>
      <c r="G23" s="2"/>
      <c r="H23" s="2"/>
      <c r="I23" s="2"/>
      <c r="J23" s="1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 customHeight="1">
      <c r="A24" s="2"/>
      <c r="B24" s="2"/>
      <c r="C24" s="2"/>
      <c r="D24" s="2"/>
      <c r="E24" s="2"/>
      <c r="F24" s="2"/>
      <c r="G24" s="2"/>
      <c r="H24" s="2"/>
      <c r="I24" s="2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 customHeight="1">
      <c r="A25" s="2"/>
      <c r="B25" s="2"/>
      <c r="C25" s="2"/>
      <c r="D25" s="2"/>
      <c r="E25" s="2"/>
      <c r="F25" s="2"/>
      <c r="G25" s="2"/>
      <c r="H25" s="2"/>
      <c r="I25" s="2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customHeight="1">
      <c r="A26" s="2"/>
      <c r="B26" s="2"/>
      <c r="C26" s="2"/>
      <c r="D26" s="2"/>
      <c r="E26" s="2"/>
      <c r="F26" s="2"/>
      <c r="G26" s="2"/>
      <c r="H26" s="2"/>
      <c r="I26" s="2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customHeight="1">
      <c r="A27" s="2"/>
      <c r="B27" s="2"/>
      <c r="C27" s="2"/>
      <c r="D27" s="2"/>
      <c r="E27" s="2"/>
      <c r="F27" s="2"/>
      <c r="G27" s="2"/>
      <c r="H27" s="2"/>
      <c r="I27" s="2"/>
      <c r="J27" s="1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customHeight="1">
      <c r="A28" s="2"/>
      <c r="B28" s="2"/>
      <c r="C28" s="2"/>
      <c r="D28" s="2"/>
      <c r="E28" s="2"/>
      <c r="F28" s="2"/>
      <c r="G28" s="2"/>
      <c r="H28" s="2"/>
      <c r="I28" s="2"/>
      <c r="J28" s="1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customHeight="1">
      <c r="A29" s="2"/>
      <c r="B29" s="2"/>
      <c r="C29" s="2"/>
      <c r="D29" s="2"/>
      <c r="E29" s="2"/>
      <c r="F29" s="2"/>
      <c r="G29" s="2"/>
      <c r="H29" s="2"/>
      <c r="I29" s="2"/>
      <c r="J29" s="1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customHeight="1">
      <c r="A30" s="2"/>
      <c r="B30" s="2"/>
      <c r="C30" s="2"/>
      <c r="D30" s="2"/>
      <c r="E30" s="2"/>
      <c r="F30" s="2"/>
      <c r="G30" s="2"/>
      <c r="H30" s="2"/>
      <c r="I30" s="2"/>
      <c r="J30" s="1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customHeight="1">
      <c r="A31" s="2"/>
      <c r="B31" s="2"/>
      <c r="C31" s="2"/>
      <c r="D31" s="2"/>
      <c r="E31" s="2"/>
      <c r="F31" s="2"/>
      <c r="G31" s="2"/>
      <c r="H31" s="2"/>
      <c r="I31" s="2"/>
      <c r="J31" s="1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customHeight="1">
      <c r="A32" s="2"/>
      <c r="B32" s="2"/>
      <c r="C32" s="2"/>
      <c r="D32" s="2"/>
      <c r="E32" s="2"/>
      <c r="F32" s="2"/>
      <c r="G32" s="2"/>
      <c r="H32" s="2"/>
      <c r="I32" s="2"/>
      <c r="J32" s="1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customHeight="1">
      <c r="A33" s="2"/>
      <c r="B33" s="2"/>
      <c r="C33" s="2"/>
      <c r="D33" s="2"/>
      <c r="E33" s="2"/>
      <c r="F33" s="2"/>
      <c r="G33" s="2"/>
      <c r="H33" s="2"/>
      <c r="I33" s="2"/>
      <c r="J33" s="1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customHeight="1">
      <c r="A34" s="2"/>
      <c r="B34" s="2"/>
      <c r="C34" s="2"/>
      <c r="D34" s="2"/>
      <c r="E34" s="2"/>
      <c r="F34" s="2"/>
      <c r="G34" s="2"/>
      <c r="H34" s="2"/>
      <c r="I34" s="2"/>
      <c r="J34" s="1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 customHeight="1">
      <c r="A35" s="2"/>
      <c r="B35" s="2"/>
      <c r="C35" s="2"/>
      <c r="D35" s="2"/>
      <c r="E35" s="2"/>
      <c r="F35" s="2"/>
      <c r="G35" s="2"/>
      <c r="H35" s="2"/>
      <c r="I35" s="2"/>
      <c r="J35" s="1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customHeight="1">
      <c r="A36" s="2"/>
      <c r="B36" s="2"/>
      <c r="C36" s="2"/>
      <c r="D36" s="2"/>
      <c r="E36" s="2"/>
      <c r="F36" s="2"/>
      <c r="G36" s="2"/>
      <c r="H36" s="2"/>
      <c r="I36" s="2"/>
      <c r="J36" s="1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customHeight="1">
      <c r="A37" s="2"/>
      <c r="B37" s="2"/>
      <c r="C37" s="2"/>
      <c r="D37" s="2"/>
      <c r="E37" s="2"/>
      <c r="F37" s="2"/>
      <c r="G37" s="2"/>
      <c r="H37" s="2"/>
      <c r="I37" s="2"/>
      <c r="J37" s="1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customHeight="1">
      <c r="A38" s="2"/>
      <c r="B38" s="2"/>
      <c r="C38" s="2"/>
      <c r="D38" s="2"/>
      <c r="E38" s="2"/>
      <c r="F38" s="2"/>
      <c r="G38" s="2"/>
      <c r="H38" s="2"/>
      <c r="I38" s="2"/>
      <c r="J38" s="1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customHeight="1">
      <c r="A39" s="2"/>
      <c r="B39" s="2"/>
      <c r="C39" s="2"/>
      <c r="D39" s="2"/>
      <c r="E39" s="2"/>
      <c r="F39" s="2"/>
      <c r="G39" s="2"/>
      <c r="H39" s="2"/>
      <c r="I39" s="2"/>
      <c r="J39" s="1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customHeight="1">
      <c r="A40" s="2"/>
      <c r="B40" s="2"/>
      <c r="C40" s="2"/>
      <c r="D40" s="2"/>
      <c r="E40" s="2"/>
      <c r="F40" s="2"/>
      <c r="G40" s="2"/>
      <c r="H40" s="2"/>
      <c r="I40" s="2"/>
      <c r="J40" s="1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customHeight="1">
      <c r="A41" s="2"/>
      <c r="B41" s="2"/>
      <c r="C41" s="2"/>
      <c r="D41" s="2"/>
      <c r="E41" s="2"/>
      <c r="F41" s="2"/>
      <c r="G41" s="2"/>
      <c r="H41" s="2"/>
      <c r="I41" s="2"/>
      <c r="J41" s="1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customHeight="1">
      <c r="A42" s="2"/>
      <c r="B42" s="2"/>
      <c r="C42" s="2"/>
      <c r="D42" s="2"/>
      <c r="E42" s="2"/>
      <c r="F42" s="2"/>
      <c r="G42" s="2"/>
      <c r="H42" s="2"/>
      <c r="I42" s="2"/>
      <c r="J42" s="1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customHeight="1">
      <c r="A43" s="2"/>
      <c r="B43" s="2"/>
      <c r="C43" s="2"/>
      <c r="D43" s="2"/>
      <c r="E43" s="2"/>
      <c r="F43" s="2"/>
      <c r="G43" s="2"/>
      <c r="H43" s="2"/>
      <c r="I43" s="2"/>
      <c r="J43" s="1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customHeight="1">
      <c r="A44" s="2"/>
      <c r="B44" s="2"/>
      <c r="C44" s="2"/>
      <c r="D44" s="2"/>
      <c r="E44" s="2"/>
      <c r="F44" s="2"/>
      <c r="G44" s="2"/>
      <c r="H44" s="2"/>
      <c r="I44" s="2"/>
      <c r="J44" s="1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>
      <c r="A45" s="2"/>
      <c r="B45" s="2"/>
      <c r="C45" s="2"/>
      <c r="D45" s="2"/>
      <c r="E45" s="2"/>
      <c r="F45" s="2"/>
      <c r="G45" s="2"/>
      <c r="H45" s="2"/>
      <c r="I45" s="2"/>
      <c r="J45" s="1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customHeight="1">
      <c r="A46" s="2"/>
      <c r="B46" s="2"/>
      <c r="C46" s="2"/>
      <c r="D46" s="2"/>
      <c r="E46" s="2"/>
      <c r="F46" s="2"/>
      <c r="G46" s="2"/>
      <c r="H46" s="2"/>
      <c r="I46" s="2"/>
      <c r="J46" s="1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customHeight="1">
      <c r="A47" s="2"/>
      <c r="B47" s="2"/>
      <c r="C47" s="2"/>
      <c r="D47" s="2"/>
      <c r="E47" s="2"/>
      <c r="F47" s="2"/>
      <c r="G47" s="2"/>
      <c r="H47" s="2"/>
      <c r="I47" s="2"/>
      <c r="J47" s="1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customHeight="1">
      <c r="A48" s="2"/>
      <c r="B48" s="2"/>
      <c r="C48" s="2"/>
      <c r="D48" s="2"/>
      <c r="E48" s="2"/>
      <c r="F48" s="2"/>
      <c r="G48" s="2"/>
      <c r="H48" s="2"/>
      <c r="I48" s="2"/>
      <c r="J48" s="1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customHeight="1">
      <c r="A49" s="2"/>
      <c r="B49" s="2"/>
      <c r="C49" s="2"/>
      <c r="D49" s="2"/>
      <c r="E49" s="2"/>
      <c r="F49" s="2"/>
      <c r="G49" s="2"/>
      <c r="H49" s="2"/>
      <c r="I49" s="2"/>
      <c r="J49" s="1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customHeight="1">
      <c r="A50" s="2"/>
      <c r="B50" s="2"/>
      <c r="C50" s="2"/>
      <c r="D50" s="2"/>
      <c r="E50" s="2"/>
      <c r="F50" s="2"/>
      <c r="G50" s="2"/>
      <c r="H50" s="2"/>
      <c r="I50" s="2"/>
      <c r="J50" s="1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customHeight="1">
      <c r="A51" s="2"/>
      <c r="B51" s="2"/>
      <c r="C51" s="2"/>
      <c r="D51" s="2"/>
      <c r="E51" s="2"/>
      <c r="F51" s="2"/>
      <c r="G51" s="2"/>
      <c r="H51" s="2"/>
      <c r="I51" s="2"/>
      <c r="J51" s="1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customHeight="1">
      <c r="A52" s="2"/>
      <c r="B52" s="2"/>
      <c r="C52" s="2"/>
      <c r="D52" s="2"/>
      <c r="E52" s="2"/>
      <c r="F52" s="2"/>
      <c r="G52" s="2"/>
      <c r="H52" s="2"/>
      <c r="I52" s="2"/>
      <c r="J52" s="1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customHeight="1">
      <c r="A53" s="2"/>
      <c r="B53" s="2"/>
      <c r="C53" s="2"/>
      <c r="D53" s="2"/>
      <c r="E53" s="2"/>
      <c r="F53" s="2"/>
      <c r="G53" s="2"/>
      <c r="H53" s="2"/>
      <c r="I53" s="2"/>
      <c r="J53" s="1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customHeight="1">
      <c r="A54" s="2"/>
      <c r="B54" s="2"/>
      <c r="C54" s="2"/>
      <c r="D54" s="2"/>
      <c r="E54" s="2"/>
      <c r="F54" s="2"/>
      <c r="G54" s="2"/>
      <c r="H54" s="2"/>
      <c r="I54" s="2"/>
      <c r="J54" s="1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customHeight="1">
      <c r="A55" s="2"/>
      <c r="B55" s="2"/>
      <c r="C55" s="2"/>
      <c r="D55" s="2"/>
      <c r="E55" s="2"/>
      <c r="F55" s="2"/>
      <c r="G55" s="2"/>
      <c r="H55" s="2"/>
      <c r="I55" s="2"/>
      <c r="J55" s="1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customHeight="1">
      <c r="A56" s="2"/>
      <c r="B56" s="2"/>
      <c r="C56" s="2"/>
      <c r="D56" s="2"/>
      <c r="E56" s="2"/>
      <c r="F56" s="2"/>
      <c r="G56" s="2"/>
      <c r="H56" s="2"/>
      <c r="I56" s="2"/>
      <c r="J56" s="1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customHeight="1">
      <c r="A57" s="2"/>
      <c r="B57" s="2"/>
      <c r="C57" s="2"/>
      <c r="D57" s="2"/>
      <c r="E57" s="2"/>
      <c r="F57" s="2"/>
      <c r="G57" s="2"/>
      <c r="H57" s="2"/>
      <c r="I57" s="2"/>
      <c r="J57" s="1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customHeight="1">
      <c r="A58" s="2"/>
      <c r="B58" s="2"/>
      <c r="C58" s="2"/>
      <c r="D58" s="2"/>
      <c r="E58" s="2"/>
      <c r="F58" s="2"/>
      <c r="G58" s="2"/>
      <c r="H58" s="2"/>
      <c r="I58" s="2"/>
      <c r="J58" s="1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customHeight="1">
      <c r="A59" s="2"/>
      <c r="B59" s="2"/>
      <c r="C59" s="2"/>
      <c r="D59" s="2"/>
      <c r="E59" s="2"/>
      <c r="F59" s="2"/>
      <c r="G59" s="2"/>
      <c r="H59" s="2"/>
      <c r="I59" s="2"/>
      <c r="J59" s="1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customHeight="1">
      <c r="A60" s="2"/>
      <c r="B60" s="2"/>
      <c r="C60" s="2"/>
      <c r="D60" s="2"/>
      <c r="E60" s="2"/>
      <c r="F60" s="2"/>
      <c r="G60" s="2"/>
      <c r="H60" s="2"/>
      <c r="I60" s="2"/>
      <c r="J60" s="1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customHeight="1">
      <c r="A61" s="2"/>
      <c r="B61" s="2"/>
      <c r="C61" s="2"/>
      <c r="D61" s="2"/>
      <c r="E61" s="2"/>
      <c r="F61" s="2"/>
      <c r="G61" s="2"/>
      <c r="H61" s="2"/>
      <c r="I61" s="2"/>
      <c r="J61" s="1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customHeight="1">
      <c r="A62" s="2"/>
      <c r="B62" s="2"/>
      <c r="C62" s="2"/>
      <c r="D62" s="2"/>
      <c r="E62" s="2"/>
      <c r="F62" s="2"/>
      <c r="G62" s="2"/>
      <c r="H62" s="2"/>
      <c r="I62" s="2"/>
      <c r="J62" s="1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customHeight="1">
      <c r="A63" s="2"/>
      <c r="B63" s="2"/>
      <c r="C63" s="2"/>
      <c r="D63" s="2"/>
      <c r="E63" s="2"/>
      <c r="F63" s="2"/>
      <c r="G63" s="2"/>
      <c r="H63" s="2"/>
      <c r="I63" s="2"/>
      <c r="J63" s="1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customHeight="1">
      <c r="A64" s="2"/>
      <c r="B64" s="2"/>
      <c r="C64" s="2"/>
      <c r="D64" s="2"/>
      <c r="E64" s="2"/>
      <c r="F64" s="2"/>
      <c r="G64" s="2"/>
      <c r="H64" s="2"/>
      <c r="I64" s="2"/>
      <c r="J64" s="1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customHeight="1">
      <c r="A65" s="2"/>
      <c r="B65" s="2"/>
      <c r="C65" s="2"/>
      <c r="D65" s="2"/>
      <c r="E65" s="2"/>
      <c r="F65" s="2"/>
      <c r="G65" s="2"/>
      <c r="H65" s="2"/>
      <c r="I65" s="2"/>
      <c r="J65" s="1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customHeight="1">
      <c r="A66" s="2"/>
      <c r="B66" s="2"/>
      <c r="C66" s="2"/>
      <c r="D66" s="2"/>
      <c r="E66" s="2"/>
      <c r="F66" s="2"/>
      <c r="G66" s="2"/>
      <c r="H66" s="2"/>
      <c r="I66" s="2"/>
      <c r="J66" s="1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customHeight="1">
      <c r="A67" s="2"/>
      <c r="B67" s="2"/>
      <c r="C67" s="2"/>
      <c r="D67" s="2"/>
      <c r="E67" s="2"/>
      <c r="F67" s="2"/>
      <c r="G67" s="2"/>
      <c r="H67" s="2"/>
      <c r="I67" s="2"/>
      <c r="J67" s="1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customHeight="1">
      <c r="A68" s="2"/>
      <c r="B68" s="2"/>
      <c r="C68" s="2"/>
      <c r="D68" s="2"/>
      <c r="E68" s="2"/>
      <c r="F68" s="2"/>
      <c r="G68" s="2"/>
      <c r="H68" s="2"/>
      <c r="I68" s="2"/>
      <c r="J68" s="1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customHeight="1">
      <c r="A69" s="2"/>
      <c r="B69" s="2"/>
      <c r="C69" s="2"/>
      <c r="D69" s="2"/>
      <c r="E69" s="2"/>
      <c r="F69" s="2"/>
      <c r="G69" s="2"/>
      <c r="H69" s="2"/>
      <c r="I69" s="2"/>
      <c r="J69" s="1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customHeight="1">
      <c r="A70" s="2"/>
      <c r="B70" s="2"/>
      <c r="C70" s="2"/>
      <c r="D70" s="2"/>
      <c r="E70" s="2"/>
      <c r="F70" s="2"/>
      <c r="G70" s="2"/>
      <c r="H70" s="2"/>
      <c r="I70" s="2"/>
      <c r="J70" s="1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customHeight="1">
      <c r="A71" s="2"/>
      <c r="B71" s="2"/>
      <c r="C71" s="2"/>
      <c r="D71" s="2"/>
      <c r="E71" s="2"/>
      <c r="F71" s="2"/>
      <c r="G71" s="2"/>
      <c r="H71" s="2"/>
      <c r="I71" s="2"/>
      <c r="J71" s="1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customHeight="1">
      <c r="A72" s="2"/>
      <c r="B72" s="2"/>
      <c r="C72" s="2"/>
      <c r="D72" s="2"/>
      <c r="E72" s="2"/>
      <c r="F72" s="2"/>
      <c r="G72" s="2"/>
      <c r="H72" s="2"/>
      <c r="I72" s="2"/>
      <c r="J72" s="1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customHeight="1">
      <c r="A73" s="2"/>
      <c r="B73" s="2"/>
      <c r="C73" s="2"/>
      <c r="D73" s="2"/>
      <c r="E73" s="2"/>
      <c r="F73" s="2"/>
      <c r="G73" s="2"/>
      <c r="H73" s="2"/>
      <c r="I73" s="2"/>
      <c r="J73" s="1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customHeight="1">
      <c r="A74" s="2"/>
      <c r="B74" s="2"/>
      <c r="C74" s="2"/>
      <c r="D74" s="2"/>
      <c r="E74" s="2"/>
      <c r="F74" s="2"/>
      <c r="G74" s="2"/>
      <c r="H74" s="2"/>
      <c r="I74" s="2"/>
      <c r="J74" s="1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customHeight="1">
      <c r="A75" s="2"/>
      <c r="B75" s="2"/>
      <c r="C75" s="2"/>
      <c r="D75" s="2"/>
      <c r="E75" s="2"/>
      <c r="F75" s="2"/>
      <c r="G75" s="2"/>
      <c r="H75" s="2"/>
      <c r="I75" s="2"/>
      <c r="J75" s="1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customHeight="1">
      <c r="A76" s="2"/>
      <c r="B76" s="2"/>
      <c r="C76" s="2"/>
      <c r="D76" s="2"/>
      <c r="E76" s="2"/>
      <c r="F76" s="2"/>
      <c r="G76" s="2"/>
      <c r="H76" s="2"/>
      <c r="I76" s="2"/>
      <c r="J76" s="1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>
      <c r="A77" s="2"/>
      <c r="B77" s="2"/>
      <c r="C77" s="2"/>
      <c r="D77" s="2"/>
      <c r="E77" s="2"/>
      <c r="F77" s="2"/>
      <c r="G77" s="2"/>
      <c r="H77" s="2"/>
      <c r="I77" s="2"/>
      <c r="J77" s="1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>
      <c r="A78" s="2"/>
      <c r="B78" s="2"/>
      <c r="C78" s="2"/>
      <c r="D78" s="2"/>
      <c r="E78" s="2"/>
      <c r="F78" s="2"/>
      <c r="G78" s="2"/>
      <c r="H78" s="2"/>
      <c r="I78" s="2"/>
      <c r="J78" s="1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>
      <c r="A79" s="2"/>
      <c r="B79" s="2"/>
      <c r="C79" s="2"/>
      <c r="D79" s="2"/>
      <c r="E79" s="2"/>
      <c r="F79" s="2"/>
      <c r="G79" s="2"/>
      <c r="H79" s="2"/>
      <c r="I79" s="2"/>
      <c r="J79" s="1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>
      <c r="A80" s="2"/>
      <c r="B80" s="2"/>
      <c r="C80" s="2"/>
      <c r="D80" s="2"/>
      <c r="E80" s="2"/>
      <c r="F80" s="2"/>
      <c r="G80" s="2"/>
      <c r="H80" s="2"/>
      <c r="I80" s="2"/>
      <c r="J80" s="1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>
      <c r="A81" s="2"/>
      <c r="B81" s="2"/>
      <c r="C81" s="2"/>
      <c r="D81" s="2"/>
      <c r="E81" s="2"/>
      <c r="F81" s="2"/>
      <c r="G81" s="2"/>
      <c r="H81" s="2"/>
      <c r="I81" s="2"/>
      <c r="J81" s="1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>
      <c r="A82" s="2"/>
      <c r="B82" s="2"/>
      <c r="C82" s="2"/>
      <c r="D82" s="2"/>
      <c r="E82" s="2"/>
      <c r="F82" s="2"/>
      <c r="G82" s="2"/>
      <c r="H82" s="2"/>
      <c r="I82" s="2"/>
      <c r="J82" s="1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>
      <c r="A83" s="2"/>
      <c r="B83" s="2"/>
      <c r="C83" s="2"/>
      <c r="D83" s="2"/>
      <c r="E83" s="2"/>
      <c r="F83" s="2"/>
      <c r="G83" s="2"/>
      <c r="H83" s="2"/>
      <c r="I83" s="2"/>
      <c r="J83" s="1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>
      <c r="A84" s="2"/>
      <c r="B84" s="2"/>
      <c r="C84" s="2"/>
      <c r="D84" s="2"/>
      <c r="E84" s="2"/>
      <c r="F84" s="2"/>
      <c r="G84" s="2"/>
      <c r="H84" s="2"/>
      <c r="I84" s="2"/>
      <c r="J84" s="1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>
      <c r="A85" s="2"/>
      <c r="B85" s="2"/>
      <c r="C85" s="2"/>
      <c r="D85" s="2"/>
      <c r="E85" s="2"/>
      <c r="F85" s="2"/>
      <c r="G85" s="2"/>
      <c r="H85" s="2"/>
      <c r="I85" s="2"/>
      <c r="J85" s="1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>
      <c r="A86" s="2"/>
      <c r="B86" s="2"/>
      <c r="C86" s="2"/>
      <c r="D86" s="2"/>
      <c r="E86" s="2"/>
      <c r="F86" s="2"/>
      <c r="G86" s="2"/>
      <c r="H86" s="2"/>
      <c r="I86" s="2"/>
      <c r="J86" s="1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>
      <c r="A87" s="2"/>
      <c r="B87" s="2"/>
      <c r="C87" s="2"/>
      <c r="D87" s="2"/>
      <c r="E87" s="2"/>
      <c r="F87" s="2"/>
      <c r="G87" s="2"/>
      <c r="H87" s="2"/>
      <c r="I87" s="2"/>
      <c r="J87" s="1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>
      <c r="A88" s="2"/>
      <c r="B88" s="2"/>
      <c r="C88" s="2"/>
      <c r="D88" s="2"/>
      <c r="E88" s="2"/>
      <c r="F88" s="2"/>
      <c r="G88" s="2"/>
      <c r="H88" s="2"/>
      <c r="I88" s="2"/>
      <c r="J88" s="1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>
      <c r="A89" s="2"/>
      <c r="B89" s="2"/>
      <c r="C89" s="2"/>
      <c r="D89" s="2"/>
      <c r="E89" s="2"/>
      <c r="F89" s="2"/>
      <c r="G89" s="2"/>
      <c r="H89" s="2"/>
      <c r="I89" s="2"/>
      <c r="J89" s="1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>
      <c r="A90" s="2"/>
      <c r="B90" s="2"/>
      <c r="C90" s="2"/>
      <c r="D90" s="2"/>
      <c r="E90" s="2"/>
      <c r="F90" s="2"/>
      <c r="G90" s="2"/>
      <c r="H90" s="2"/>
      <c r="I90" s="2"/>
      <c r="J90" s="1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>
      <c r="A91" s="2"/>
      <c r="B91" s="2"/>
      <c r="C91" s="2"/>
      <c r="D91" s="2"/>
      <c r="E91" s="2"/>
      <c r="F91" s="2"/>
      <c r="G91" s="2"/>
      <c r="H91" s="2"/>
      <c r="I91" s="2"/>
      <c r="J91" s="1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>
      <c r="A92" s="2"/>
      <c r="B92" s="2"/>
      <c r="C92" s="2"/>
      <c r="D92" s="2"/>
      <c r="E92" s="2"/>
      <c r="F92" s="2"/>
      <c r="G92" s="2"/>
      <c r="H92" s="2"/>
      <c r="I92" s="2"/>
      <c r="J92" s="1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>
      <c r="A93" s="2"/>
      <c r="B93" s="2"/>
      <c r="C93" s="2"/>
      <c r="D93" s="2"/>
      <c r="E93" s="2"/>
      <c r="F93" s="2"/>
      <c r="G93" s="2"/>
      <c r="H93" s="2"/>
      <c r="I93" s="2"/>
      <c r="J93" s="1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>
      <c r="A94" s="2"/>
      <c r="B94" s="2"/>
      <c r="C94" s="2"/>
      <c r="D94" s="2"/>
      <c r="E94" s="2"/>
      <c r="F94" s="2"/>
      <c r="G94" s="2"/>
      <c r="H94" s="2"/>
      <c r="I94" s="2"/>
      <c r="J94" s="1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>
      <c r="A95" s="2"/>
      <c r="B95" s="2"/>
      <c r="C95" s="2"/>
      <c r="D95" s="2"/>
      <c r="E95" s="2"/>
      <c r="F95" s="2"/>
      <c r="G95" s="2"/>
      <c r="H95" s="2"/>
      <c r="I95" s="2"/>
      <c r="J95" s="1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>
      <c r="A96" s="2"/>
      <c r="B96" s="2"/>
      <c r="C96" s="2"/>
      <c r="D96" s="2"/>
      <c r="E96" s="2"/>
      <c r="F96" s="2"/>
      <c r="G96" s="2"/>
      <c r="H96" s="2"/>
      <c r="I96" s="2"/>
      <c r="J96" s="1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>
      <c r="A97" s="2"/>
      <c r="B97" s="2"/>
      <c r="C97" s="2"/>
      <c r="D97" s="2"/>
      <c r="E97" s="2"/>
      <c r="F97" s="2"/>
      <c r="G97" s="2"/>
      <c r="H97" s="2"/>
      <c r="I97" s="2"/>
      <c r="J97" s="1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2"/>
      <c r="B98" s="2"/>
      <c r="C98" s="2"/>
      <c r="D98" s="2"/>
      <c r="E98" s="2"/>
      <c r="F98" s="2"/>
      <c r="G98" s="2"/>
      <c r="H98" s="2"/>
      <c r="I98" s="2"/>
      <c r="J98" s="1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2"/>
      <c r="B99" s="2"/>
      <c r="C99" s="2"/>
      <c r="D99" s="2"/>
      <c r="E99" s="2"/>
      <c r="F99" s="2"/>
      <c r="G99" s="2"/>
      <c r="H99" s="2"/>
      <c r="I99" s="2"/>
      <c r="J99" s="1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1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1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1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1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1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1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1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1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1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1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1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1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1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1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1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1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1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1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1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1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1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1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1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1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1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1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1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1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1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1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1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1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1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1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1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1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1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1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1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1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1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1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1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1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1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1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1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1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1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1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1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1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1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1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1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1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1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1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1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1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1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1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1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1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1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1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1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1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1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1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1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1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1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1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1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1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1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1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1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1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14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14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1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1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1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1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1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1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1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1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1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1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1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1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1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1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1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1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1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1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1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1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1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1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1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1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1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14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1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1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1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1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1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14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14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1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1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14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1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14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1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1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1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1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1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1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1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1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1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1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1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1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1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1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1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1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1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1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1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1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1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1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1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1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1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1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1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1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1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14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14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1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14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1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1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14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1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1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1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1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1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1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1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1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1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1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1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1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1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1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1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1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1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1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1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1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1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1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1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1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1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1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1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1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1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14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1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1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1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1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1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14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1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1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1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14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1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1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14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14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14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14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14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14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14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14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14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14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14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1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14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14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14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1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14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14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14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1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14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14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1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14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14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14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1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14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14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14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14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1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1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1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14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1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14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1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14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1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14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1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14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14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14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14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14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14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14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14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14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14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14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14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14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14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14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14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14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14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14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14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1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1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14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14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14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14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14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14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14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1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14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14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14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14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14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14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14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14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14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14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14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14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14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14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14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14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14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14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14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14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14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14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14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14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1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14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14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14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14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14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14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14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14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14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14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14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14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14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14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1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14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14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14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1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14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14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14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14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14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14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14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14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14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14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14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14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14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14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14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1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14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14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14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1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1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1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1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1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1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1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1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1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1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1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1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1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1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1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14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1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1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1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14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14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14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14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14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14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14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14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1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14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1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14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14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1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14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1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14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1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14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1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14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1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14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14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14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1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14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1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14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1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14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14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1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14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14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1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1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1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1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1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14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1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14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1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14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14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1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14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14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1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1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1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14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1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14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1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14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1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14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1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14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1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14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1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14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1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14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1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14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1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14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1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14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1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14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1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14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1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14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1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14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1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14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1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14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14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1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1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14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1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14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1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14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1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14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1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14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14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1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14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1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14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1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14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1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1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14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1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14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1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14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1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14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14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1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14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1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14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14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14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14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14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14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14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14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14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14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14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14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14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14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14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14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14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14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14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14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14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14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14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14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14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14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14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14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14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14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14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14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14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14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14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14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14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14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14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14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14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14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14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14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14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1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1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1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1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1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1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1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1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1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1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1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1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1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1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1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1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14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14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14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14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14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14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14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14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14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14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14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14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14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14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14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14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14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14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14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14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14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14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14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14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14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14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14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14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14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14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14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14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14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14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14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14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14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14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14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14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14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14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14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14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14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14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14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14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14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14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14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14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14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14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14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14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14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14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14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14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14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14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14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14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14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14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14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14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14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14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14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14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14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14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14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14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14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14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14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14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14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14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14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14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14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14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14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14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14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14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14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14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14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14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14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14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14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14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14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14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14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14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14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14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14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14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14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14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1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14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14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14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14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14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14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14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14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14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14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14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14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14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14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14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14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14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14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14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14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14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14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14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14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14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14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14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14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14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14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14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14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14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14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14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14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14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14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14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14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14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14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14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14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14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14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14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14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14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14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14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14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14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14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14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14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14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14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14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14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14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14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14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14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14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14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14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14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14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14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14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14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14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14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14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14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14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14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14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14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14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14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14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14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14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14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14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14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14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14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14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14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14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14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14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14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14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14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14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14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14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14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14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14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14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14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14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14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14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14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14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14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14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14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14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14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14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14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14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14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14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14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14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14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14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14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14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1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1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1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1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14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14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14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14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14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14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14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14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14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1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1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1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14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14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14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14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14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14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14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14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14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14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14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14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14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14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14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14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14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14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14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14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14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14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14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14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14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</sheetData>
  <mergeCells count="32">
    <mergeCell ref="H8:H9"/>
    <mergeCell ref="H12:H13"/>
    <mergeCell ref="H14:H15"/>
    <mergeCell ref="A1:N3"/>
    <mergeCell ref="Q5:R5"/>
    <mergeCell ref="A6:A9"/>
    <mergeCell ref="B6:B9"/>
    <mergeCell ref="A10:A15"/>
    <mergeCell ref="B10:B15"/>
    <mergeCell ref="C6:C7"/>
    <mergeCell ref="D6:D7"/>
    <mergeCell ref="E6:E7"/>
    <mergeCell ref="F6:F7"/>
    <mergeCell ref="G6:G7"/>
    <mergeCell ref="H6:H7"/>
    <mergeCell ref="M6:M7"/>
    <mergeCell ref="N6:N7"/>
    <mergeCell ref="C10:C11"/>
    <mergeCell ref="D10:D11"/>
    <mergeCell ref="N10:N11"/>
    <mergeCell ref="C13:C14"/>
    <mergeCell ref="D13:D14"/>
    <mergeCell ref="E13:E14"/>
    <mergeCell ref="F13:F14"/>
    <mergeCell ref="G13:G14"/>
    <mergeCell ref="M13:M14"/>
    <mergeCell ref="N13:N14"/>
    <mergeCell ref="E10:E11"/>
    <mergeCell ref="F10:F11"/>
    <mergeCell ref="G10:G11"/>
    <mergeCell ref="H10:H11"/>
    <mergeCell ref="M10:M11"/>
  </mergeCells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Machado Alves</dc:creator>
  <cp:lastModifiedBy>katy</cp:lastModifiedBy>
  <cp:revision>23</cp:revision>
  <cp:lastPrinted>2021-07-29T13:51:40Z</cp:lastPrinted>
  <dcterms:created xsi:type="dcterms:W3CDTF">2021-02-02T19:53:17Z</dcterms:created>
  <dcterms:modified xsi:type="dcterms:W3CDTF">2021-08-24T17:47:19Z</dcterms:modified>
  <dc:language>pt-BR</dc:language>
</cp:coreProperties>
</file>