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/>
  <xr:revisionPtr revIDLastSave="0" documentId="11_4F6022A628EC4834E5DEE1CEA5474B185581D186" xr6:coauthVersionLast="47" xr6:coauthVersionMax="47" xr10:uidLastSave="{00000000-0000-0000-0000-000000000000}"/>
  <bookViews>
    <workbookView xWindow="0" yWindow="0" windowWidth="20730" windowHeight="9690" xr2:uid="{00000000-000D-0000-FFFF-FFFF00000000}"/>
  </bookViews>
  <sheets>
    <sheet name="Bolsas" sheetId="1" r:id="rId1"/>
    <sheet name="Plan1" sheetId="4" state="hidden" r:id="rId2"/>
    <sheet name="Plan2" sheetId="5" state="hidden" r:id="rId3"/>
  </sheets>
  <calcPr calcId="125725"/>
  <extLst>
    <ext uri="GoogleSheetsCustomDataVersion1">
      <go:sheetsCustomData xmlns:go="http://customooxmlschemas.google.com/" r:id="" roundtripDataSignature="AMtx7mjU2mmKO8jA4lXPKtdftz0J3ggV/g=="/>
    </ext>
  </extLst>
</workbook>
</file>

<file path=xl/calcChain.xml><?xml version="1.0" encoding="utf-8"?>
<calcChain xmlns="http://schemas.openxmlformats.org/spreadsheetml/2006/main">
  <c r="C17" i="1" l="1"/>
  <c r="C18" i="1" s="1"/>
  <c r="C19" i="1" s="1"/>
  <c r="J19" i="1"/>
  <c r="J18" i="1"/>
  <c r="J17" i="1"/>
  <c r="J16" i="1"/>
  <c r="J15" i="1"/>
  <c r="J14" i="1"/>
  <c r="J13" i="1"/>
  <c r="J12" i="1"/>
  <c r="J11" i="1"/>
  <c r="J10" i="1"/>
  <c r="J9" i="1"/>
  <c r="J6" i="1"/>
  <c r="J7" i="1"/>
  <c r="J8" i="1"/>
</calcChain>
</file>

<file path=xl/sharedStrings.xml><?xml version="1.0" encoding="utf-8"?>
<sst xmlns="http://schemas.openxmlformats.org/spreadsheetml/2006/main" count="123" uniqueCount="53">
  <si>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a Pesquisa do Estado da Bahia - FAPESB</t>
    </r>
    <r>
      <rPr>
        <b/>
        <sz val="14"/>
        <color theme="1"/>
        <rFont val="Calibri"/>
        <family val="2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</si>
  <si>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</si>
  <si>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</si>
  <si>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</si>
  <si>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</si>
  <si>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</si>
  <si>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</si>
  <si>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</si>
  <si>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</si>
  <si>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</si>
  <si>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</si>
  <si>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</si>
  <si>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</si>
  <si>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>P1 - PROJETO DE AVALIAÇÃO SOCIOAMBIENTAL INTEGRADA DA FIOL (FIOL)</t>
  </si>
  <si>
    <t>Sistemas Aquáticos Tropicais</t>
  </si>
  <si>
    <t>28007018006P5</t>
  </si>
  <si>
    <t>Universidade Estadual de Santa Cruz</t>
  </si>
  <si>
    <t>UESC</t>
  </si>
  <si>
    <t xml:space="preserve">Carolina Santos Silva de Almeida </t>
  </si>
  <si>
    <t>044.261.215-07</t>
  </si>
  <si>
    <t xml:space="preserve">Mestrado </t>
  </si>
  <si>
    <t xml:space="preserve">Mosalidade </t>
  </si>
  <si>
    <t xml:space="preserve">Mensalidade </t>
  </si>
  <si>
    <t xml:space="preserve">Karolina Teixeira Silva </t>
  </si>
  <si>
    <t>012.027.055.29</t>
  </si>
  <si>
    <t xml:space="preserve">Samantha Duarte da Silva </t>
  </si>
  <si>
    <t>022.913.650-88</t>
  </si>
  <si>
    <t xml:space="preserve">Doutorado </t>
  </si>
  <si>
    <t>P2 - FORMAÇÃO AVANÇADA NAS ÁREAS DE INOVAÇÃO, DESENVOLVIMENTO ECONÔMICO, SOCIAL
E TECNOLÓGIVO (Inovação T&amp;S)</t>
  </si>
  <si>
    <t>Programa de Pós-Graduação em Ciência da Computação (PGCOMP)</t>
  </si>
  <si>
    <t>28001010095P3</t>
  </si>
  <si>
    <t>UNIVERSIDADE FEDERAL DA BAHIA</t>
  </si>
  <si>
    <t>UFBA</t>
  </si>
  <si>
    <t>Marcos Vinícius dos Santos Ferreira</t>
  </si>
  <si>
    <t>***********</t>
  </si>
  <si>
    <t>Brenno de Mello Alencar</t>
  </si>
  <si>
    <t>Ailton Santos Ribeiro</t>
  </si>
  <si>
    <t>Estudos Territorais (PROET)</t>
  </si>
  <si>
    <t>28005015074P8</t>
  </si>
  <si>
    <t>Universidade do Estado da Bahia</t>
  </si>
  <si>
    <t>UNEB</t>
  </si>
  <si>
    <t>EMANUEL GONZAGA DOS SANTOS</t>
  </si>
  <si>
    <t>THIANA DO NASCIMENTO CAZAIS</t>
  </si>
  <si>
    <t>DANIELA SOUZA RODRIGUES</t>
  </si>
  <si>
    <t>Marcela Oliveira da Silva Santos</t>
  </si>
  <si>
    <t>Direito, Governança e Políticas Públicas (PPDGPP)</t>
  </si>
  <si>
    <t>28013018062P9</t>
  </si>
  <si>
    <t>Universidade Salvador</t>
  </si>
  <si>
    <t>UNIFACS</t>
  </si>
  <si>
    <t>André Luis de Albuquerque Lima Bezerra</t>
  </si>
  <si>
    <t>Abdon Campos dos Santos</t>
  </si>
  <si>
    <t>Andréa Dos Santos Reis</t>
  </si>
  <si>
    <t>Líliam dos Santos Vasconcelos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</si>
</sst>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rgb="FF1155CC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2" fillId="0" borderId="0" xfId="0" applyFont="1" applyAlignment="1"/>
    <xf numFmtId="0" fontId="2" fillId="4" borderId="4" xfId="0" applyFont="1" applyFill="1" applyBorder="1" applyAlignment="1">
      <alignment horizontal="center" vertical="center"/>
    </xf>
    <xf numFmtId="44" fontId="2" fillId="0" borderId="0" xfId="1" applyFont="1" applyAlignment="1"/>
    <xf numFmtId="44" fontId="0" fillId="0" borderId="0" xfId="1" applyFont="1" applyAlignment="1"/>
    <xf numFmtId="0" fontId="2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4" xfId="0" applyFont="1" applyBorder="1" applyAlignment="1"/>
    <xf numFmtId="0" fontId="0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/>
    <xf numFmtId="44" fontId="2" fillId="2" borderId="3" xfId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cupira.capes.gov.br/sucupira/public/consultas/coleta/programa/viewPrograma.xhtml?popup=true&amp;cd_programa=28001010095P3" TargetMode="External"/><Relationship Id="rId1" Type="http://schemas.openxmlformats.org/officeDocument/2006/relationships/hyperlink" Target="https://sucupira.capes.gov.br/sucupira/public/consultas/coleta/programa/viewPrograma.xhtml?popup=true&amp;cd_programa=28001010095P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9"/>
  <sheetViews>
    <sheetView showGridLines="0" tabSelected="1" workbookViewId="0">
      <pane xSplit="6" ySplit="5" topLeftCell="G15" activePane="bottomRight" state="frozen"/>
      <selection pane="bottomRight" activeCell="H10" sqref="H10:H19"/>
      <selection pane="bottomLeft" activeCell="A6" sqref="A6"/>
      <selection pane="topRight" activeCell="G1" sqref="G1"/>
    </sheetView>
  </sheetViews>
  <sheetFormatPr defaultColWidth="14.42578125" defaultRowHeight="15" customHeight="1"/>
  <cols>
    <col min="1" max="1" width="9.140625" customWidth="1"/>
    <col min="2" max="2" width="47" customWidth="1"/>
    <col min="3" max="3" width="24.140625" customWidth="1"/>
    <col min="4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4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9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8" customFormat="1" ht="25.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15" t="s">
        <v>10</v>
      </c>
      <c r="K5" s="22" t="s">
        <v>11</v>
      </c>
      <c r="L5" s="7"/>
      <c r="M5" s="7"/>
      <c r="N5" s="37" t="s">
        <v>12</v>
      </c>
      <c r="O5" s="45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s="8" customFormat="1" ht="39.75" hidden="1" customHeight="1">
      <c r="A6" s="39">
        <v>1</v>
      </c>
      <c r="B6" s="38" t="s">
        <v>13</v>
      </c>
      <c r="C6" s="6" t="s">
        <v>14</v>
      </c>
      <c r="D6" s="6" t="s">
        <v>15</v>
      </c>
      <c r="E6" s="6" t="s">
        <v>16</v>
      </c>
      <c r="F6" s="33" t="s">
        <v>17</v>
      </c>
      <c r="G6" s="23" t="s">
        <v>18</v>
      </c>
      <c r="H6" s="24" t="s">
        <v>19</v>
      </c>
      <c r="I6" s="17" t="s">
        <v>20</v>
      </c>
      <c r="J6" s="18">
        <f>IF(I6 = "Mestrado ",$O$7,     IF(I6 = "Doutorado ",$O$8,          IF(I6 = "Pós-Doutorado ",#REF!,"selecione a modalidade")     ))</f>
        <v>1500</v>
      </c>
      <c r="K6" s="17"/>
      <c r="L6" s="7"/>
      <c r="M6" s="7"/>
      <c r="N6" s="2" t="s">
        <v>21</v>
      </c>
      <c r="O6" s="2" t="s">
        <v>22</v>
      </c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8" customFormat="1" ht="39.75" hidden="1" customHeight="1">
      <c r="A7" s="39"/>
      <c r="B7" s="38"/>
      <c r="C7" s="6" t="s">
        <v>14</v>
      </c>
      <c r="D7" s="6" t="s">
        <v>15</v>
      </c>
      <c r="E7" s="6" t="s">
        <v>16</v>
      </c>
      <c r="F7" s="33" t="s">
        <v>17</v>
      </c>
      <c r="G7" s="16" t="s">
        <v>23</v>
      </c>
      <c r="H7" s="17" t="s">
        <v>24</v>
      </c>
      <c r="I7" s="17" t="s">
        <v>20</v>
      </c>
      <c r="J7" s="18">
        <f>IF(I7 = "Mestrado ",$O$7,     IF(I7 = "Doutorado ",$O$8,          IF(I7 = "Pós-Doutorado ",#REF!,"selecione a modalidade")     ))</f>
        <v>1500</v>
      </c>
      <c r="K7" s="17"/>
      <c r="L7" s="7"/>
      <c r="M7" s="7"/>
      <c r="N7" s="9" t="s">
        <v>20</v>
      </c>
      <c r="O7" s="10">
        <v>1500</v>
      </c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8" customFormat="1" ht="39.75" hidden="1" customHeight="1">
      <c r="A8" s="39"/>
      <c r="B8" s="38"/>
      <c r="C8" s="6" t="s">
        <v>14</v>
      </c>
      <c r="D8" s="6" t="s">
        <v>15</v>
      </c>
      <c r="E8" s="6" t="s">
        <v>16</v>
      </c>
      <c r="F8" s="33" t="s">
        <v>17</v>
      </c>
      <c r="G8" s="16" t="s">
        <v>25</v>
      </c>
      <c r="H8" s="17" t="s">
        <v>26</v>
      </c>
      <c r="I8" s="17" t="s">
        <v>20</v>
      </c>
      <c r="J8" s="18">
        <f>IF(I8 = "Mestrado ",$O$7,     IF(I8 = "Doutorado ",$O$8,          IF(I8 = "Pós-Doutorado ",#REF!,"selecione a modalidade")     ))</f>
        <v>1500</v>
      </c>
      <c r="K8" s="17"/>
      <c r="L8" s="7"/>
      <c r="M8" s="7"/>
      <c r="N8" s="9" t="s">
        <v>27</v>
      </c>
      <c r="O8" s="10">
        <v>2200</v>
      </c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8" customFormat="1" ht="39.75" customHeight="1">
      <c r="A9" s="43">
        <v>2</v>
      </c>
      <c r="B9" s="40" t="s">
        <v>28</v>
      </c>
      <c r="C9" s="25" t="s">
        <v>29</v>
      </c>
      <c r="D9" s="27" t="s">
        <v>30</v>
      </c>
      <c r="E9" s="25" t="s">
        <v>31</v>
      </c>
      <c r="F9" s="34" t="s">
        <v>32</v>
      </c>
      <c r="G9" s="21" t="s">
        <v>33</v>
      </c>
      <c r="H9" s="26" t="s">
        <v>34</v>
      </c>
      <c r="I9" s="19" t="s">
        <v>27</v>
      </c>
      <c r="J9" s="20">
        <f>IF(I9 = "Mestrado ",$O$7,     IF(I9 = "Doutorado ",$O$8,          IF(I9 = "Pós-Doutorado ",#REF!,"selecione a modalidade")     ))</f>
        <v>2200</v>
      </c>
      <c r="K9" s="19"/>
      <c r="L9" s="7"/>
      <c r="M9" s="7"/>
      <c r="N9" s="2" t="s">
        <v>21</v>
      </c>
      <c r="O9" s="2" t="s">
        <v>22</v>
      </c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8" customFormat="1" ht="39.75" customHeight="1">
      <c r="A10" s="39"/>
      <c r="B10" s="41"/>
      <c r="C10" s="25" t="s">
        <v>29</v>
      </c>
      <c r="D10" s="27" t="s">
        <v>30</v>
      </c>
      <c r="E10" s="25" t="s">
        <v>31</v>
      </c>
      <c r="F10" s="34" t="s">
        <v>32</v>
      </c>
      <c r="G10" s="21" t="s">
        <v>35</v>
      </c>
      <c r="H10" s="26" t="s">
        <v>34</v>
      </c>
      <c r="I10" s="17" t="s">
        <v>27</v>
      </c>
      <c r="J10" s="18">
        <f>IF(I10 = "Mestrado ",$O$7,     IF(I10 = "Doutorado ",$O$8,          IF(I10 = "Pós-Doutorado ",#REF!,"selecione a modalidade")     ))</f>
        <v>2200</v>
      </c>
      <c r="K10" s="17"/>
      <c r="L10" s="7"/>
      <c r="M10" s="7"/>
      <c r="N10" s="9" t="s">
        <v>20</v>
      </c>
      <c r="O10" s="10">
        <v>1500</v>
      </c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s="14" customFormat="1" ht="39.75" customHeight="1">
      <c r="A11" s="39"/>
      <c r="B11" s="41"/>
      <c r="C11" s="25" t="s">
        <v>29</v>
      </c>
      <c r="D11" s="27" t="s">
        <v>30</v>
      </c>
      <c r="E11" s="25" t="s">
        <v>31</v>
      </c>
      <c r="F11" s="34" t="s">
        <v>32</v>
      </c>
      <c r="G11" s="21" t="s">
        <v>36</v>
      </c>
      <c r="H11" s="26" t="s">
        <v>34</v>
      </c>
      <c r="I11" s="17" t="s">
        <v>27</v>
      </c>
      <c r="J11" s="18">
        <f>IF(I11 = "Mestrado ",$O$7,     IF(I11 = "Doutorado ",$O$8,          IF(I11 = "Pós-Doutorado ",#REF!,"selecione a modalidade")     ))</f>
        <v>2200</v>
      </c>
      <c r="K11" s="17"/>
      <c r="L11" s="11"/>
      <c r="M11" s="11"/>
      <c r="N11" s="12" t="s">
        <v>27</v>
      </c>
      <c r="O11" s="13">
        <v>2200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4" customFormat="1" ht="39.75" customHeight="1">
      <c r="A12" s="39"/>
      <c r="B12" s="41"/>
      <c r="C12" s="21" t="s">
        <v>37</v>
      </c>
      <c r="D12" s="6" t="s">
        <v>38</v>
      </c>
      <c r="E12" s="25" t="s">
        <v>39</v>
      </c>
      <c r="F12" s="28" t="s">
        <v>40</v>
      </c>
      <c r="G12" s="29" t="s">
        <v>41</v>
      </c>
      <c r="H12" s="26" t="s">
        <v>34</v>
      </c>
      <c r="I12" s="17" t="s">
        <v>20</v>
      </c>
      <c r="J12" s="18">
        <f>IF(I12 = "Mestrado ",$O$7,     IF(I12 = "Doutorado ",$O$8,          IF(I12 = "Pós-Doutorado ",#REF!,"selecione a modalidade")     ))</f>
        <v>1500</v>
      </c>
      <c r="K12" s="17"/>
      <c r="L12" s="11"/>
      <c r="M12" s="11"/>
      <c r="N12" s="12" t="s">
        <v>27</v>
      </c>
      <c r="O12" s="13">
        <v>2200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4" customFormat="1" ht="39.75" customHeight="1">
      <c r="A13" s="39"/>
      <c r="B13" s="41"/>
      <c r="C13" s="21" t="s">
        <v>37</v>
      </c>
      <c r="D13" s="6" t="s">
        <v>38</v>
      </c>
      <c r="E13" s="25" t="s">
        <v>39</v>
      </c>
      <c r="F13" s="28" t="s">
        <v>40</v>
      </c>
      <c r="G13" s="29" t="s">
        <v>42</v>
      </c>
      <c r="H13" s="26" t="s">
        <v>34</v>
      </c>
      <c r="I13" s="17" t="s">
        <v>20</v>
      </c>
      <c r="J13" s="18">
        <f>IF(I13 = "Mestrado ",$O$7,     IF(I13 = "Doutorado ",$O$8,          IF(I13 = "Pós-Doutorado ",#REF!,"selecione a modalidade")     ))</f>
        <v>1500</v>
      </c>
      <c r="K13" s="17"/>
      <c r="L13" s="11"/>
      <c r="M13" s="11"/>
      <c r="N13" s="12" t="s">
        <v>27</v>
      </c>
      <c r="O13" s="13">
        <v>2200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4" customFormat="1" ht="39.75" customHeight="1">
      <c r="A14" s="39"/>
      <c r="B14" s="41"/>
      <c r="C14" s="21" t="s">
        <v>37</v>
      </c>
      <c r="D14" s="6" t="s">
        <v>38</v>
      </c>
      <c r="E14" s="25" t="s">
        <v>39</v>
      </c>
      <c r="F14" s="28" t="s">
        <v>40</v>
      </c>
      <c r="G14" s="29" t="s">
        <v>43</v>
      </c>
      <c r="H14" s="26" t="s">
        <v>34</v>
      </c>
      <c r="I14" s="17" t="s">
        <v>20</v>
      </c>
      <c r="J14" s="18">
        <f>IF(I14 = "Mestrado ",$O$7,     IF(I14 = "Doutorado ",$O$8,          IF(I14 = "Pós-Doutorado ",#REF!,"selecione a modalidade")     ))</f>
        <v>1500</v>
      </c>
      <c r="K14" s="17"/>
      <c r="L14" s="11"/>
      <c r="M14" s="11"/>
      <c r="N14" s="12" t="s">
        <v>27</v>
      </c>
      <c r="O14" s="13">
        <v>2200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4" customFormat="1" ht="39.75" customHeight="1">
      <c r="A15" s="39"/>
      <c r="B15" s="41"/>
      <c r="C15" s="21" t="s">
        <v>37</v>
      </c>
      <c r="D15" s="6" t="s">
        <v>38</v>
      </c>
      <c r="E15" s="25" t="s">
        <v>39</v>
      </c>
      <c r="F15" s="28" t="s">
        <v>40</v>
      </c>
      <c r="G15" s="29" t="s">
        <v>44</v>
      </c>
      <c r="H15" s="26" t="s">
        <v>34</v>
      </c>
      <c r="I15" s="17" t="s">
        <v>20</v>
      </c>
      <c r="J15" s="18">
        <f>IF(I15 = "Mestrado ",$O$7,     IF(I15 = "Doutorado ",$O$8,          IF(I15 = "Pós-Doutorado ",#REF!,"selecione a modalidade")     ))</f>
        <v>1500</v>
      </c>
      <c r="K15" s="17"/>
      <c r="L15" s="11"/>
      <c r="M15" s="11"/>
      <c r="N15" s="12" t="s">
        <v>27</v>
      </c>
      <c r="O15" s="13">
        <v>2200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4" customFormat="1" ht="39.75" customHeight="1">
      <c r="A16" s="39"/>
      <c r="B16" s="41"/>
      <c r="C16" s="21" t="s">
        <v>45</v>
      </c>
      <c r="D16" s="6" t="s">
        <v>46</v>
      </c>
      <c r="E16" s="25" t="s">
        <v>47</v>
      </c>
      <c r="F16" s="28" t="s">
        <v>48</v>
      </c>
      <c r="G16" s="30" t="s">
        <v>49</v>
      </c>
      <c r="H16" s="26" t="s">
        <v>34</v>
      </c>
      <c r="I16" s="31" t="s">
        <v>20</v>
      </c>
      <c r="J16" s="32">
        <f>IF(I16 = "Mestrado ",$O$7,     IF(I16 = "Doutorado ",$O$8,          IF(I16 = "Pós-Doutorado ",$O$9,"selecione a modalidade")     ))</f>
        <v>1500</v>
      </c>
      <c r="K16" s="17"/>
      <c r="L16" s="11"/>
      <c r="M16" s="11"/>
      <c r="N16" s="12"/>
      <c r="O16" s="13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s="14" customFormat="1" ht="39.75" customHeight="1">
      <c r="A17" s="39"/>
      <c r="B17" s="41"/>
      <c r="C17" s="21" t="str">
        <f>C16</f>
        <v>Direito, Governança e Políticas Públicas (PPDGPP)</v>
      </c>
      <c r="D17" s="6" t="s">
        <v>46</v>
      </c>
      <c r="E17" s="6" t="s">
        <v>47</v>
      </c>
      <c r="F17" s="21" t="s">
        <v>48</v>
      </c>
      <c r="G17" s="30" t="s">
        <v>50</v>
      </c>
      <c r="H17" s="26" t="s">
        <v>34</v>
      </c>
      <c r="I17" s="31" t="s">
        <v>20</v>
      </c>
      <c r="J17" s="32">
        <f t="shared" ref="J17:J19" si="0">IF(I17 = "Mestrado ",$O$7,     IF(I17 = "Doutorado ",$O$8,          IF(I17 = "Pós-Doutorado ",$O$9,"selecione a modalidade")     ))</f>
        <v>1500</v>
      </c>
      <c r="K17" s="17"/>
      <c r="L17" s="11"/>
      <c r="M17" s="11"/>
      <c r="N17" s="12"/>
      <c r="O17" s="13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4" customFormat="1" ht="39.75" customHeight="1">
      <c r="A18" s="39"/>
      <c r="B18" s="41"/>
      <c r="C18" s="21" t="str">
        <f>C17</f>
        <v>Direito, Governança e Políticas Públicas (PPDGPP)</v>
      </c>
      <c r="D18" s="6" t="s">
        <v>46</v>
      </c>
      <c r="E18" s="6" t="s">
        <v>47</v>
      </c>
      <c r="F18" s="21" t="s">
        <v>48</v>
      </c>
      <c r="G18" s="30" t="s">
        <v>51</v>
      </c>
      <c r="H18" s="26" t="s">
        <v>34</v>
      </c>
      <c r="I18" s="31" t="s">
        <v>20</v>
      </c>
      <c r="J18" s="32">
        <f t="shared" si="0"/>
        <v>1500</v>
      </c>
      <c r="K18" s="17"/>
      <c r="L18" s="11"/>
      <c r="M18" s="11"/>
      <c r="N18" s="12"/>
      <c r="O18" s="13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4" customFormat="1" ht="39.75" customHeight="1">
      <c r="A19" s="44"/>
      <c r="B19" s="42"/>
      <c r="C19" s="21" t="str">
        <f>C18</f>
        <v>Direito, Governança e Políticas Públicas (PPDGPP)</v>
      </c>
      <c r="D19" s="6" t="s">
        <v>46</v>
      </c>
      <c r="E19" s="6" t="s">
        <v>47</v>
      </c>
      <c r="F19" s="21" t="s">
        <v>48</v>
      </c>
      <c r="G19" s="30" t="s">
        <v>52</v>
      </c>
      <c r="H19" s="26" t="s">
        <v>34</v>
      </c>
      <c r="I19" s="31" t="s">
        <v>20</v>
      </c>
      <c r="J19" s="32">
        <f t="shared" si="0"/>
        <v>1500</v>
      </c>
      <c r="K19" s="17"/>
      <c r="L19" s="11"/>
      <c r="M19" s="11"/>
      <c r="N19" s="12" t="s">
        <v>27</v>
      </c>
      <c r="O19" s="13">
        <v>2200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2.75" customHeight="1">
      <c r="A20" s="1"/>
      <c r="B20" s="1"/>
      <c r="C20" s="1"/>
      <c r="D20" s="1"/>
      <c r="E20" s="1"/>
      <c r="F20" s="1"/>
      <c r="G20" s="1"/>
      <c r="H20" s="1"/>
      <c r="I20" s="1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"/>
      <c r="B21" s="1"/>
      <c r="C21" s="1"/>
      <c r="D21" s="1"/>
      <c r="E21" s="1"/>
      <c r="F21" s="1"/>
      <c r="G21" s="1"/>
      <c r="H21" s="1"/>
      <c r="I21" s="1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"/>
      <c r="B22" s="1"/>
      <c r="C22" s="1"/>
      <c r="D22" s="1"/>
      <c r="E22" s="1"/>
      <c r="F22" s="1"/>
      <c r="G22" s="1"/>
      <c r="H22" s="1"/>
      <c r="I22" s="1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"/>
      <c r="B23" s="1"/>
      <c r="C23" s="1"/>
      <c r="D23" s="1"/>
      <c r="E23" s="1"/>
      <c r="F23" s="1"/>
      <c r="G23" s="1"/>
      <c r="H23" s="1"/>
      <c r="I23" s="1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"/>
      <c r="B24" s="1"/>
      <c r="C24" s="1"/>
      <c r="D24" s="1"/>
      <c r="E24" s="1"/>
      <c r="F24" s="1"/>
      <c r="G24" s="1"/>
      <c r="H24" s="1"/>
      <c r="I24" s="1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"/>
      <c r="B25" s="1"/>
      <c r="C25" s="1"/>
      <c r="D25" s="1"/>
      <c r="E25" s="1"/>
      <c r="F25" s="1"/>
      <c r="G25" s="1"/>
      <c r="H25" s="1"/>
      <c r="I25" s="1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"/>
      <c r="B26" s="1"/>
      <c r="C26" s="1"/>
      <c r="D26" s="1"/>
      <c r="E26" s="1"/>
      <c r="F26" s="1"/>
      <c r="G26" s="1"/>
      <c r="H26" s="1"/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"/>
      <c r="B27" s="1"/>
      <c r="C27" s="1"/>
      <c r="D27" s="1"/>
      <c r="E27" s="1"/>
      <c r="F27" s="1"/>
      <c r="G27" s="1"/>
      <c r="H27" s="1"/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1"/>
      <c r="B28" s="1"/>
      <c r="C28" s="1"/>
      <c r="D28" s="1"/>
      <c r="E28" s="1"/>
      <c r="F28" s="1"/>
      <c r="G28" s="1"/>
      <c r="H28" s="1"/>
      <c r="I28" s="1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1"/>
      <c r="B29" s="1"/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"/>
      <c r="B30" s="1"/>
      <c r="C30" s="1"/>
      <c r="D30" s="1"/>
      <c r="E30" s="1"/>
      <c r="F30" s="1"/>
      <c r="G30" s="1"/>
      <c r="H30" s="1"/>
      <c r="I30" s="1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"/>
      <c r="B31" s="1"/>
      <c r="C31" s="1"/>
      <c r="D31" s="1"/>
      <c r="E31" s="1"/>
      <c r="F31" s="1"/>
      <c r="G31" s="1"/>
      <c r="H31" s="1"/>
      <c r="I31" s="1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"/>
      <c r="B32" s="1"/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"/>
      <c r="B33" s="1"/>
      <c r="C33" s="1"/>
      <c r="D33" s="1"/>
      <c r="E33" s="1"/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"/>
      <c r="B34" s="1"/>
      <c r="C34" s="1"/>
      <c r="D34" s="1"/>
      <c r="E34" s="1"/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"/>
      <c r="B35" s="1"/>
      <c r="C35" s="1"/>
      <c r="D35" s="1"/>
      <c r="E35" s="1"/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>
      <c r="A36" s="1"/>
      <c r="B36" s="1"/>
      <c r="C36" s="1"/>
      <c r="D36" s="1"/>
      <c r="E36" s="1"/>
      <c r="F36" s="1"/>
      <c r="G36" s="1"/>
      <c r="H36" s="1"/>
      <c r="I36" s="1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A37" s="1"/>
      <c r="B37" s="1"/>
      <c r="C37" s="1"/>
      <c r="D37" s="1"/>
      <c r="E37" s="1"/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>
      <c r="A40" s="1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"/>
      <c r="B45" s="1"/>
      <c r="C45" s="1"/>
      <c r="D45" s="1"/>
      <c r="E45" s="1"/>
      <c r="F45" s="1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>
      <c r="A47" s="1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</sheetData>
  <mergeCells count="6">
    <mergeCell ref="A1:K3"/>
    <mergeCell ref="N5:O5"/>
    <mergeCell ref="B6:B8"/>
    <mergeCell ref="A6:A8"/>
    <mergeCell ref="B9:B19"/>
    <mergeCell ref="A9:A19"/>
  </mergeCells>
  <dataValidations count="2">
    <dataValidation type="list" allowBlank="1" showInputMessage="1" showErrorMessage="1" prompt=" - " sqref="I6:I15" xr:uid="{00000000-0002-0000-0000-000000000000}">
      <formula1>$N$7:$N$8</formula1>
    </dataValidation>
    <dataValidation type="list" allowBlank="1" showInputMessage="1" showErrorMessage="1" prompt=" - " sqref="I16:I19" xr:uid="{00000000-0002-0000-0000-000001000000}">
      <formula1>$N$7:$N$9</formula1>
    </dataValidation>
  </dataValidations>
  <hyperlinks>
    <hyperlink ref="D10" r:id="rId1" xr:uid="{00000000-0004-0000-0000-000000000000}"/>
    <hyperlink ref="D11" r:id="rId2" xr:uid="{00000000-0004-0000-0000-000001000000}"/>
  </hyperlinks>
  <pageMargins left="0.7" right="0.7" top="0.75" bottom="0.75" header="0" footer="0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adm_local</dc:creator>
  <cp:keywords/>
  <dc:description/>
  <cp:lastModifiedBy>Usuário Convidado</cp:lastModifiedBy>
  <cp:revision/>
  <dcterms:created xsi:type="dcterms:W3CDTF">2017-02-16T15:27:01Z</dcterms:created>
  <dcterms:modified xsi:type="dcterms:W3CDTF">2021-09-14T18:45:17Z</dcterms:modified>
  <cp:category/>
  <cp:contentStatus/>
</cp:coreProperties>
</file>