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01"/>
  <workbookPr/>
  <xr:revisionPtr revIDLastSave="0" documentId="11_4F6022A628EC4834E5DEE1CEA5474B185581D186" xr6:coauthVersionLast="47" xr6:coauthVersionMax="47" xr10:uidLastSave="{00000000-0000-0000-0000-000000000000}"/>
  <bookViews>
    <workbookView xWindow="0" yWindow="0" windowWidth="20730" windowHeight="9690" xr2:uid="{00000000-000D-0000-FFFF-FFFF00000000}"/>
  </bookViews>
  <sheets>
    <sheet name="Bolsas" sheetId="1" r:id="rId1"/>
    <sheet name="Plan1" sheetId="4" state="hidden" r:id="rId2"/>
    <sheet name="Plan2" sheetId="5" state="hidden" r:id="rId3"/>
  </sheets>
  <calcPr calcId="125725"/>
  <extLst>
    <ext uri="GoogleSheetsCustomDataVersion1">
      <go:sheetsCustomData xmlns:go="http://customooxmlschemas.google.com/" r:id="" roundtripDataSignature="AMtx7mjU2mmKO8jA4lXPKtdftz0J3ggV/g=="/>
    </ext>
  </extLst>
</workbook>
</file>

<file path=xl/calcChain.xml><?xml version="1.0" encoding="utf-8"?>
<calcChain xmlns="http://schemas.openxmlformats.org/spreadsheetml/2006/main">
  <c r="C17" i="1" l="1"/>
  <c r="C18" i="1" s="1"/>
  <c r="C19" i="1" s="1"/>
  <c r="J19" i="1"/>
  <c r="J18" i="1"/>
  <c r="J17" i="1"/>
  <c r="J16" i="1"/>
  <c r="J15" i="1"/>
  <c r="J14" i="1"/>
  <c r="J13" i="1"/>
  <c r="J12" i="1"/>
  <c r="J11" i="1"/>
  <c r="J10" i="1"/>
  <c r="J9" i="1"/>
  <c r="J6" i="1"/>
  <c r="J7" i="1"/>
  <c r="J8" i="1"/>
</calcChain>
</file>

<file path=xl/sharedStrings.xml><?xml version="1.0" encoding="utf-8"?>
<sst xmlns="http://schemas.openxmlformats.org/spreadsheetml/2006/main" count="123" uniqueCount="53">
  <si>
    <r>
      <t xml:space="preserve">                                                                  </t>
    </r>
    <r>
      <rPr>
        <b/>
        <sz val="12"/>
        <color theme="1"/>
        <rFont val="Calibri"/>
        <family val="2"/>
      </rPr>
      <t xml:space="preserve"> PROGRAMA DE DESENVOLVIMENTO DA PÓS-GRADUAÇÃO (PDPG) - PARCERIAS ESTRATÉGICAS NOS ESTADOS</t>
    </r>
    <r>
      <rPr>
        <b/>
        <sz val="14"/>
        <color theme="1"/>
        <rFont val="Calibri"/>
        <family val="2"/>
      </rPr>
      <t xml:space="preserve">
                                                                   </t>
    </r>
    <r>
      <rPr>
        <b/>
        <sz val="12"/>
        <color theme="1"/>
        <rFont val="Calibri"/>
        <family val="2"/>
      </rPr>
      <t>EDITAL Nº 18/2020
                                                                   PROPOSTA DE CONTROLE DE IMPLEMENTAÇÃO DO PROGRAMA
                                                                   CPE/CGPE/DPB
                                                                   FAP: Fundação de Amparo a Pesquisa do Estado da Bahia - FAPESB</t>
    </r>
    <r>
      <rPr>
        <b/>
        <sz val="14"/>
        <color theme="1"/>
        <rFont val="Calibri"/>
        <family val="2"/>
      </rPr>
      <t xml:space="preserve">
</t>
    </r>
  </si>
  <si>
    <t>Projeto</t>
  </si>
  <si>
    <t>Nome do projeto</t>
  </si>
  <si>
    <t>Nome do PPG</t>
  </si>
  <si>
    <t>Código PPG</t>
  </si>
  <si>
    <t>IES (Principal)</t>
  </si>
  <si>
    <t>Sigla IES</t>
  </si>
  <si>
    <t xml:space="preserve">Nome do bolsista </t>
  </si>
  <si>
    <t xml:space="preserve">CPF bolsita </t>
  </si>
  <si>
    <t xml:space="preserve">Modalidade </t>
  </si>
  <si>
    <t>Valor da bolsa (CAPES)</t>
  </si>
  <si>
    <t>Valor da bolsa (FAP)</t>
  </si>
  <si>
    <t xml:space="preserve">Legenda </t>
  </si>
  <si>
    <t>P1 - PROJETO DE AVALIAÇÃO SOCIOAMBIENTAL INTEGRADA DA FIOL (FIOL)</t>
  </si>
  <si>
    <t>Sistemas Aquáticos Tropicais</t>
  </si>
  <si>
    <t>28007018006P5</t>
  </si>
  <si>
    <t>Universidade Estadual de Santa Cruz</t>
  </si>
  <si>
    <t>UESC</t>
  </si>
  <si>
    <t xml:space="preserve">Carolina Santos Silva de Almeida </t>
  </si>
  <si>
    <t>044.261.215-07</t>
  </si>
  <si>
    <t xml:space="preserve">Mestrado </t>
  </si>
  <si>
    <t xml:space="preserve">Mosalidade </t>
  </si>
  <si>
    <t xml:space="preserve">Mensalidade </t>
  </si>
  <si>
    <t xml:space="preserve">Karolina Teixeira Silva </t>
  </si>
  <si>
    <t>012.027.055.29</t>
  </si>
  <si>
    <t xml:space="preserve">Samantha Duarte da Silva </t>
  </si>
  <si>
    <t>022.913.650-88</t>
  </si>
  <si>
    <t xml:space="preserve">Doutorado </t>
  </si>
  <si>
    <t>P2 - FORMAÇÃO AVANÇADA NAS ÁREAS DE INOVAÇÃO, DESENVOLVIMENTO ECONÔMICO, SOCIAL
E TECNOLÓGIVO (Inovação T&amp;S)</t>
  </si>
  <si>
    <t>Programa de Pós-Graduação em Ciência da Computação (PGCOMP)</t>
  </si>
  <si>
    <t>28001010095P3</t>
  </si>
  <si>
    <t>UNIVERSIDADE FEDERAL DA BAHIA</t>
  </si>
  <si>
    <t>UFBA</t>
  </si>
  <si>
    <t>Marcos Vinícius dos Santos Ferreira</t>
  </si>
  <si>
    <t>***********</t>
  </si>
  <si>
    <t>Brenno de Mello Alencar</t>
  </si>
  <si>
    <t>Ailton Santos Ribeiro</t>
  </si>
  <si>
    <t>Estudos Territorais (PROET)</t>
  </si>
  <si>
    <t>28005015074P8</t>
  </si>
  <si>
    <t>Universidade do Estado da Bahia</t>
  </si>
  <si>
    <t>UNEB</t>
  </si>
  <si>
    <t>EMANUEL GONZAGA DOS SANTOS</t>
  </si>
  <si>
    <t>THIANA DO NASCIMENTO CAZAIS</t>
  </si>
  <si>
    <t>DANIELA SOUZA RODRIGUES</t>
  </si>
  <si>
    <t>Marcela Oliveira da Silva Santos</t>
  </si>
  <si>
    <t>Direito, Governança e Políticas Públicas (PPDGPP)</t>
  </si>
  <si>
    <t>28013018062P9</t>
  </si>
  <si>
    <t>Universidade Salvador</t>
  </si>
  <si>
    <t>UNIFACS</t>
  </si>
  <si>
    <t>André Luis de Albuquerque Lima Bezerra</t>
  </si>
  <si>
    <t>Abdon Campos dos Santos</t>
  </si>
  <si>
    <t>Andréa Dos Santos Reis</t>
  </si>
  <si>
    <t>Líliam dos Santos Vasconcelos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</si>
</sst>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&quot;R$&quot;\ * #,##0.00_-;\-&quot;R$&quot;\ * #,##0.00_-;_-&quot;R$&quot;\ * &quot;-&quot;??_-;_-@"/>
  </numFmts>
  <fonts count="10">
    <font>
      <sz val="10"/>
      <color rgb="FF000000"/>
      <name val="Arial"/>
    </font>
    <font>
      <b/>
      <sz val="14"/>
      <color theme="1"/>
      <name val="Calibri"/>
      <family val="2"/>
    </font>
    <font>
      <sz val="10"/>
      <color theme="1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2"/>
      <color theme="1"/>
      <name val="Calibri"/>
      <family val="2"/>
    </font>
    <font>
      <u/>
      <sz val="10"/>
      <color rgb="FF1155CC"/>
      <name val="Calibri"/>
      <family val="2"/>
    </font>
    <font>
      <b/>
      <sz val="10"/>
      <color theme="1"/>
      <name val="Calibri"/>
      <family val="2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FFFF00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0A0A0"/>
      </top>
      <bottom/>
      <diagonal/>
    </border>
    <border>
      <left/>
      <right style="thin">
        <color rgb="FFA0A0A0"/>
      </right>
      <top style="thin">
        <color rgb="FFA0A0A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46">
    <xf numFmtId="0" fontId="0" fillId="0" borderId="0" xfId="0" applyFont="1" applyAlignment="1"/>
    <xf numFmtId="0" fontId="2" fillId="0" borderId="0" xfId="0" applyFont="1" applyAlignment="1"/>
    <xf numFmtId="0" fontId="2" fillId="4" borderId="4" xfId="0" applyFont="1" applyFill="1" applyBorder="1" applyAlignment="1">
      <alignment horizontal="center" vertical="center"/>
    </xf>
    <xf numFmtId="44" fontId="2" fillId="0" borderId="0" xfId="1" applyFont="1" applyAlignment="1"/>
    <xf numFmtId="44" fontId="0" fillId="0" borderId="0" xfId="1" applyFont="1" applyAlignment="1"/>
    <xf numFmtId="0" fontId="2" fillId="2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vertical="center" wrapText="1"/>
    </xf>
    <xf numFmtId="0" fontId="2" fillId="0" borderId="4" xfId="0" applyFont="1" applyBorder="1" applyAlignment="1"/>
    <xf numFmtId="0" fontId="0" fillId="0" borderId="4" xfId="0" applyFont="1" applyBorder="1" applyAlignment="1"/>
    <xf numFmtId="0" fontId="2" fillId="0" borderId="4" xfId="0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0" fontId="2" fillId="0" borderId="6" xfId="0" applyFont="1" applyBorder="1" applyAlignment="1"/>
    <xf numFmtId="0" fontId="2" fillId="0" borderId="6" xfId="0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0" fontId="0" fillId="0" borderId="6" xfId="0" applyFont="1" applyBorder="1" applyAlignment="1"/>
    <xf numFmtId="44" fontId="2" fillId="2" borderId="3" xfId="1" applyFont="1" applyFill="1" applyBorder="1" applyAlignment="1">
      <alignment horizontal="center" vertical="center" wrapText="1"/>
    </xf>
    <xf numFmtId="14" fontId="2" fillId="3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4" fontId="2" fillId="0" borderId="5" xfId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4" fontId="2" fillId="0" borderId="7" xfId="1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4" fontId="2" fillId="3" borderId="9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14" fontId="2" fillId="3" borderId="15" xfId="0" applyNumberFormat="1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44" fontId="2" fillId="0" borderId="16" xfId="1" applyFont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/>
    <xf numFmtId="0" fontId="2" fillId="2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1" fontId="1" fillId="2" borderId="11" xfId="0" applyNumberFormat="1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center" vertical="center"/>
    </xf>
    <xf numFmtId="0" fontId="3" fillId="0" borderId="4" xfId="0" applyFont="1" applyBorder="1" applyAlignmen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552450</xdr:colOff>
      <xdr:row>0</xdr:row>
      <xdr:rowOff>76200</xdr:rowOff>
    </xdr:from>
    <xdr:ext cx="1028700" cy="9620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2450" y="76200"/>
          <a:ext cx="1028700" cy="9620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ucupira.capes.gov.br/sucupira/public/consultas/coleta/programa/viewPrograma.xhtml?popup=true&amp;cd_programa=28001010095P3" TargetMode="External"/><Relationship Id="rId1" Type="http://schemas.openxmlformats.org/officeDocument/2006/relationships/hyperlink" Target="https://sucupira.capes.gov.br/sucupira/public/consultas/coleta/programa/viewPrograma.xhtml?popup=true&amp;cd_programa=28001010095P3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89"/>
  <sheetViews>
    <sheetView showGridLines="0" tabSelected="1" workbookViewId="0">
      <pane xSplit="6" ySplit="5" topLeftCell="G15" activePane="bottomRight" state="frozen"/>
      <selection pane="bottomRight" activeCell="H10" sqref="H10:H19"/>
      <selection pane="bottomLeft" activeCell="A6" sqref="A6"/>
      <selection pane="topRight" activeCell="G1" sqref="G1"/>
    </sheetView>
  </sheetViews>
  <sheetFormatPr defaultColWidth="14.42578125" defaultRowHeight="15" customHeight="1"/>
  <cols>
    <col min="1" max="1" width="9.140625" customWidth="1"/>
    <col min="2" max="2" width="47" customWidth="1"/>
    <col min="3" max="3" width="24.140625" customWidth="1"/>
    <col min="4" max="4" width="17.28515625" customWidth="1"/>
    <col min="5" max="5" width="22.7109375" customWidth="1"/>
    <col min="6" max="6" width="17.42578125" customWidth="1"/>
    <col min="7" max="7" width="17" customWidth="1"/>
    <col min="8" max="9" width="15.42578125" customWidth="1"/>
    <col min="10" max="10" width="15.42578125" style="4" customWidth="1"/>
    <col min="11" max="11" width="15.42578125" customWidth="1"/>
    <col min="12" max="13" width="9.140625" customWidth="1"/>
    <col min="14" max="14" width="14.28515625" hidden="1" customWidth="1"/>
    <col min="15" max="15" width="13.140625" hidden="1" customWidth="1"/>
    <col min="16" max="25" width="8" customWidth="1"/>
  </cols>
  <sheetData>
    <row r="1" spans="1:25" ht="12.75" customHeight="1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customHeight="1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69.75" customHeight="1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2.75" customHeight="1">
      <c r="A4" s="1"/>
      <c r="B4" s="1"/>
      <c r="C4" s="1"/>
      <c r="D4" s="1"/>
      <c r="E4" s="1"/>
      <c r="F4" s="1"/>
      <c r="G4" s="1"/>
      <c r="H4" s="1"/>
      <c r="I4" s="1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s="8" customFormat="1" ht="25.5" customHeight="1">
      <c r="A5" s="5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15" t="s">
        <v>10</v>
      </c>
      <c r="K5" s="22" t="s">
        <v>11</v>
      </c>
      <c r="L5" s="7"/>
      <c r="M5" s="7"/>
      <c r="N5" s="37" t="s">
        <v>12</v>
      </c>
      <c r="O5" s="45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s="8" customFormat="1" ht="39.75" hidden="1" customHeight="1">
      <c r="A6" s="39">
        <v>1</v>
      </c>
      <c r="B6" s="38" t="s">
        <v>13</v>
      </c>
      <c r="C6" s="6" t="s">
        <v>14</v>
      </c>
      <c r="D6" s="6" t="s">
        <v>15</v>
      </c>
      <c r="E6" s="6" t="s">
        <v>16</v>
      </c>
      <c r="F6" s="33" t="s">
        <v>17</v>
      </c>
      <c r="G6" s="23" t="s">
        <v>18</v>
      </c>
      <c r="H6" s="24" t="s">
        <v>19</v>
      </c>
      <c r="I6" s="17" t="s">
        <v>20</v>
      </c>
      <c r="J6" s="18">
        <f>IF(I6 = "Mestrado ",$O$7,     IF(I6 = "Doutorado ",$O$8,          IF(I6 = "Pós-Doutorado ",#REF!,"selecione a modalidade")     ))</f>
        <v>1500</v>
      </c>
      <c r="K6" s="17"/>
      <c r="L6" s="7"/>
      <c r="M6" s="7"/>
      <c r="N6" s="2" t="s">
        <v>21</v>
      </c>
      <c r="O6" s="2" t="s">
        <v>22</v>
      </c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s="8" customFormat="1" ht="39.75" hidden="1" customHeight="1">
      <c r="A7" s="39"/>
      <c r="B7" s="38"/>
      <c r="C7" s="6" t="s">
        <v>14</v>
      </c>
      <c r="D7" s="6" t="s">
        <v>15</v>
      </c>
      <c r="E7" s="6" t="s">
        <v>16</v>
      </c>
      <c r="F7" s="33" t="s">
        <v>17</v>
      </c>
      <c r="G7" s="16" t="s">
        <v>23</v>
      </c>
      <c r="H7" s="17" t="s">
        <v>24</v>
      </c>
      <c r="I7" s="17" t="s">
        <v>20</v>
      </c>
      <c r="J7" s="18">
        <f>IF(I7 = "Mestrado ",$O$7,     IF(I7 = "Doutorado ",$O$8,          IF(I7 = "Pós-Doutorado ",#REF!,"selecione a modalidade")     ))</f>
        <v>1500</v>
      </c>
      <c r="K7" s="17"/>
      <c r="L7" s="7"/>
      <c r="M7" s="7"/>
      <c r="N7" s="9" t="s">
        <v>20</v>
      </c>
      <c r="O7" s="10">
        <v>1500</v>
      </c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 s="8" customFormat="1" ht="39.75" hidden="1" customHeight="1">
      <c r="A8" s="39"/>
      <c r="B8" s="38"/>
      <c r="C8" s="6" t="s">
        <v>14</v>
      </c>
      <c r="D8" s="6" t="s">
        <v>15</v>
      </c>
      <c r="E8" s="6" t="s">
        <v>16</v>
      </c>
      <c r="F8" s="33" t="s">
        <v>17</v>
      </c>
      <c r="G8" s="16" t="s">
        <v>25</v>
      </c>
      <c r="H8" s="17" t="s">
        <v>26</v>
      </c>
      <c r="I8" s="17" t="s">
        <v>20</v>
      </c>
      <c r="J8" s="18">
        <f>IF(I8 = "Mestrado ",$O$7,     IF(I8 = "Doutorado ",$O$8,          IF(I8 = "Pós-Doutorado ",#REF!,"selecione a modalidade")     ))</f>
        <v>1500</v>
      </c>
      <c r="K8" s="17"/>
      <c r="L8" s="7"/>
      <c r="M8" s="7"/>
      <c r="N8" s="9" t="s">
        <v>27</v>
      </c>
      <c r="O8" s="10">
        <v>2200</v>
      </c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s="8" customFormat="1" ht="39.75" customHeight="1">
      <c r="A9" s="43">
        <v>2</v>
      </c>
      <c r="B9" s="40" t="s">
        <v>28</v>
      </c>
      <c r="C9" s="25" t="s">
        <v>29</v>
      </c>
      <c r="D9" s="27" t="s">
        <v>30</v>
      </c>
      <c r="E9" s="25" t="s">
        <v>31</v>
      </c>
      <c r="F9" s="34" t="s">
        <v>32</v>
      </c>
      <c r="G9" s="21" t="s">
        <v>33</v>
      </c>
      <c r="H9" s="26" t="s">
        <v>34</v>
      </c>
      <c r="I9" s="19" t="s">
        <v>27</v>
      </c>
      <c r="J9" s="20">
        <f>IF(I9 = "Mestrado ",$O$7,     IF(I9 = "Doutorado ",$O$8,          IF(I9 = "Pós-Doutorado ",#REF!,"selecione a modalidade")     ))</f>
        <v>2200</v>
      </c>
      <c r="K9" s="19"/>
      <c r="L9" s="7"/>
      <c r="M9" s="7"/>
      <c r="N9" s="2" t="s">
        <v>21</v>
      </c>
      <c r="O9" s="2" t="s">
        <v>22</v>
      </c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s="8" customFormat="1" ht="39.75" customHeight="1">
      <c r="A10" s="39"/>
      <c r="B10" s="41"/>
      <c r="C10" s="25" t="s">
        <v>29</v>
      </c>
      <c r="D10" s="27" t="s">
        <v>30</v>
      </c>
      <c r="E10" s="25" t="s">
        <v>31</v>
      </c>
      <c r="F10" s="34" t="s">
        <v>32</v>
      </c>
      <c r="G10" s="21" t="s">
        <v>35</v>
      </c>
      <c r="H10" s="26" t="s">
        <v>34</v>
      </c>
      <c r="I10" s="17" t="s">
        <v>27</v>
      </c>
      <c r="J10" s="18">
        <f>IF(I10 = "Mestrado ",$O$7,     IF(I10 = "Doutorado ",$O$8,          IF(I10 = "Pós-Doutorado ",#REF!,"selecione a modalidade")     ))</f>
        <v>2200</v>
      </c>
      <c r="K10" s="17"/>
      <c r="L10" s="7"/>
      <c r="M10" s="7"/>
      <c r="N10" s="9" t="s">
        <v>20</v>
      </c>
      <c r="O10" s="10">
        <v>1500</v>
      </c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s="14" customFormat="1" ht="39.75" customHeight="1">
      <c r="A11" s="39"/>
      <c r="B11" s="41"/>
      <c r="C11" s="25" t="s">
        <v>29</v>
      </c>
      <c r="D11" s="27" t="s">
        <v>30</v>
      </c>
      <c r="E11" s="25" t="s">
        <v>31</v>
      </c>
      <c r="F11" s="34" t="s">
        <v>32</v>
      </c>
      <c r="G11" s="21" t="s">
        <v>36</v>
      </c>
      <c r="H11" s="26" t="s">
        <v>34</v>
      </c>
      <c r="I11" s="17" t="s">
        <v>27</v>
      </c>
      <c r="J11" s="18">
        <f>IF(I11 = "Mestrado ",$O$7,     IF(I11 = "Doutorado ",$O$8,          IF(I11 = "Pós-Doutorado ",#REF!,"selecione a modalidade")     ))</f>
        <v>2200</v>
      </c>
      <c r="K11" s="17"/>
      <c r="L11" s="11"/>
      <c r="M11" s="11"/>
      <c r="N11" s="12" t="s">
        <v>27</v>
      </c>
      <c r="O11" s="13">
        <v>2200</v>
      </c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 s="14" customFormat="1" ht="39.75" customHeight="1">
      <c r="A12" s="39"/>
      <c r="B12" s="41"/>
      <c r="C12" s="21" t="s">
        <v>37</v>
      </c>
      <c r="D12" s="6" t="s">
        <v>38</v>
      </c>
      <c r="E12" s="25" t="s">
        <v>39</v>
      </c>
      <c r="F12" s="28" t="s">
        <v>40</v>
      </c>
      <c r="G12" s="29" t="s">
        <v>41</v>
      </c>
      <c r="H12" s="26" t="s">
        <v>34</v>
      </c>
      <c r="I12" s="17" t="s">
        <v>20</v>
      </c>
      <c r="J12" s="18">
        <f>IF(I12 = "Mestrado ",$O$7,     IF(I12 = "Doutorado ",$O$8,          IF(I12 = "Pós-Doutorado ",#REF!,"selecione a modalidade")     ))</f>
        <v>1500</v>
      </c>
      <c r="K12" s="17"/>
      <c r="L12" s="11"/>
      <c r="M12" s="11"/>
      <c r="N12" s="12" t="s">
        <v>27</v>
      </c>
      <c r="O12" s="13">
        <v>2200</v>
      </c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 s="14" customFormat="1" ht="39.75" customHeight="1">
      <c r="A13" s="39"/>
      <c r="B13" s="41"/>
      <c r="C13" s="21" t="s">
        <v>37</v>
      </c>
      <c r="D13" s="6" t="s">
        <v>38</v>
      </c>
      <c r="E13" s="25" t="s">
        <v>39</v>
      </c>
      <c r="F13" s="28" t="s">
        <v>40</v>
      </c>
      <c r="G13" s="29" t="s">
        <v>42</v>
      </c>
      <c r="H13" s="26" t="s">
        <v>34</v>
      </c>
      <c r="I13" s="17" t="s">
        <v>20</v>
      </c>
      <c r="J13" s="18">
        <f>IF(I13 = "Mestrado ",$O$7,     IF(I13 = "Doutorado ",$O$8,          IF(I13 = "Pós-Doutorado ",#REF!,"selecione a modalidade")     ))</f>
        <v>1500</v>
      </c>
      <c r="K13" s="17"/>
      <c r="L13" s="11"/>
      <c r="M13" s="11"/>
      <c r="N13" s="12" t="s">
        <v>27</v>
      </c>
      <c r="O13" s="13">
        <v>2200</v>
      </c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5" s="14" customFormat="1" ht="39.75" customHeight="1">
      <c r="A14" s="39"/>
      <c r="B14" s="41"/>
      <c r="C14" s="21" t="s">
        <v>37</v>
      </c>
      <c r="D14" s="6" t="s">
        <v>38</v>
      </c>
      <c r="E14" s="25" t="s">
        <v>39</v>
      </c>
      <c r="F14" s="28" t="s">
        <v>40</v>
      </c>
      <c r="G14" s="29" t="s">
        <v>43</v>
      </c>
      <c r="H14" s="26" t="s">
        <v>34</v>
      </c>
      <c r="I14" s="17" t="s">
        <v>20</v>
      </c>
      <c r="J14" s="18">
        <f>IF(I14 = "Mestrado ",$O$7,     IF(I14 = "Doutorado ",$O$8,          IF(I14 = "Pós-Doutorado ",#REF!,"selecione a modalidade")     ))</f>
        <v>1500</v>
      </c>
      <c r="K14" s="17"/>
      <c r="L14" s="11"/>
      <c r="M14" s="11"/>
      <c r="N14" s="12" t="s">
        <v>27</v>
      </c>
      <c r="O14" s="13">
        <v>2200</v>
      </c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s="14" customFormat="1" ht="39.75" customHeight="1">
      <c r="A15" s="39"/>
      <c r="B15" s="41"/>
      <c r="C15" s="21" t="s">
        <v>37</v>
      </c>
      <c r="D15" s="6" t="s">
        <v>38</v>
      </c>
      <c r="E15" s="25" t="s">
        <v>39</v>
      </c>
      <c r="F15" s="28" t="s">
        <v>40</v>
      </c>
      <c r="G15" s="29" t="s">
        <v>44</v>
      </c>
      <c r="H15" s="26" t="s">
        <v>34</v>
      </c>
      <c r="I15" s="17" t="s">
        <v>20</v>
      </c>
      <c r="J15" s="18">
        <f>IF(I15 = "Mestrado ",$O$7,     IF(I15 = "Doutorado ",$O$8,          IF(I15 = "Pós-Doutorado ",#REF!,"selecione a modalidade")     ))</f>
        <v>1500</v>
      </c>
      <c r="K15" s="17"/>
      <c r="L15" s="11"/>
      <c r="M15" s="11"/>
      <c r="N15" s="12" t="s">
        <v>27</v>
      </c>
      <c r="O15" s="13">
        <v>2200</v>
      </c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5" s="14" customFormat="1" ht="39.75" customHeight="1">
      <c r="A16" s="39"/>
      <c r="B16" s="41"/>
      <c r="C16" s="21" t="s">
        <v>45</v>
      </c>
      <c r="D16" s="6" t="s">
        <v>46</v>
      </c>
      <c r="E16" s="25" t="s">
        <v>47</v>
      </c>
      <c r="F16" s="28" t="s">
        <v>48</v>
      </c>
      <c r="G16" s="30" t="s">
        <v>49</v>
      </c>
      <c r="H16" s="26" t="s">
        <v>34</v>
      </c>
      <c r="I16" s="31" t="s">
        <v>20</v>
      </c>
      <c r="J16" s="32">
        <f>IF(I16 = "Mestrado ",$O$7,     IF(I16 = "Doutorado ",$O$8,          IF(I16 = "Pós-Doutorado ",$O$9,"selecione a modalidade")     ))</f>
        <v>1500</v>
      </c>
      <c r="K16" s="17"/>
      <c r="L16" s="11"/>
      <c r="M16" s="11"/>
      <c r="N16" s="12"/>
      <c r="O16" s="13"/>
      <c r="P16" s="11"/>
      <c r="Q16" s="11"/>
      <c r="R16" s="11"/>
      <c r="S16" s="11"/>
      <c r="T16" s="11"/>
      <c r="U16" s="11"/>
      <c r="V16" s="11"/>
      <c r="W16" s="11"/>
      <c r="X16" s="11"/>
      <c r="Y16" s="11"/>
    </row>
    <row r="17" spans="1:25" s="14" customFormat="1" ht="39.75" customHeight="1">
      <c r="A17" s="39"/>
      <c r="B17" s="41"/>
      <c r="C17" s="21" t="str">
        <f>C16</f>
        <v>Direito, Governança e Políticas Públicas (PPDGPP)</v>
      </c>
      <c r="D17" s="6" t="s">
        <v>46</v>
      </c>
      <c r="E17" s="6" t="s">
        <v>47</v>
      </c>
      <c r="F17" s="21" t="s">
        <v>48</v>
      </c>
      <c r="G17" s="30" t="s">
        <v>50</v>
      </c>
      <c r="H17" s="26" t="s">
        <v>34</v>
      </c>
      <c r="I17" s="31" t="s">
        <v>20</v>
      </c>
      <c r="J17" s="32">
        <f t="shared" ref="J17:J19" si="0">IF(I17 = "Mestrado ",$O$7,     IF(I17 = "Doutorado ",$O$8,          IF(I17 = "Pós-Doutorado ",$O$9,"selecione a modalidade")     ))</f>
        <v>1500</v>
      </c>
      <c r="K17" s="17"/>
      <c r="L17" s="11"/>
      <c r="M17" s="11"/>
      <c r="N17" s="12"/>
      <c r="O17" s="13"/>
      <c r="P17" s="11"/>
      <c r="Q17" s="11"/>
      <c r="R17" s="11"/>
      <c r="S17" s="11"/>
      <c r="T17" s="11"/>
      <c r="U17" s="11"/>
      <c r="V17" s="11"/>
      <c r="W17" s="11"/>
      <c r="X17" s="11"/>
      <c r="Y17" s="11"/>
    </row>
    <row r="18" spans="1:25" s="14" customFormat="1" ht="39.75" customHeight="1">
      <c r="A18" s="39"/>
      <c r="B18" s="41"/>
      <c r="C18" s="21" t="str">
        <f>C17</f>
        <v>Direito, Governança e Políticas Públicas (PPDGPP)</v>
      </c>
      <c r="D18" s="6" t="s">
        <v>46</v>
      </c>
      <c r="E18" s="6" t="s">
        <v>47</v>
      </c>
      <c r="F18" s="21" t="s">
        <v>48</v>
      </c>
      <c r="G18" s="30" t="s">
        <v>51</v>
      </c>
      <c r="H18" s="26" t="s">
        <v>34</v>
      </c>
      <c r="I18" s="31" t="s">
        <v>20</v>
      </c>
      <c r="J18" s="32">
        <f t="shared" si="0"/>
        <v>1500</v>
      </c>
      <c r="K18" s="17"/>
      <c r="L18" s="11"/>
      <c r="M18" s="11"/>
      <c r="N18" s="12"/>
      <c r="O18" s="13"/>
      <c r="P18" s="11"/>
      <c r="Q18" s="11"/>
      <c r="R18" s="11"/>
      <c r="S18" s="11"/>
      <c r="T18" s="11"/>
      <c r="U18" s="11"/>
      <c r="V18" s="11"/>
      <c r="W18" s="11"/>
      <c r="X18" s="11"/>
      <c r="Y18" s="11"/>
    </row>
    <row r="19" spans="1:25" s="14" customFormat="1" ht="39.75" customHeight="1">
      <c r="A19" s="44"/>
      <c r="B19" s="42"/>
      <c r="C19" s="21" t="str">
        <f>C18</f>
        <v>Direito, Governança e Políticas Públicas (PPDGPP)</v>
      </c>
      <c r="D19" s="6" t="s">
        <v>46</v>
      </c>
      <c r="E19" s="6" t="s">
        <v>47</v>
      </c>
      <c r="F19" s="21" t="s">
        <v>48</v>
      </c>
      <c r="G19" s="30" t="s">
        <v>52</v>
      </c>
      <c r="H19" s="26" t="s">
        <v>34</v>
      </c>
      <c r="I19" s="31" t="s">
        <v>20</v>
      </c>
      <c r="J19" s="32">
        <f t="shared" si="0"/>
        <v>1500</v>
      </c>
      <c r="K19" s="17"/>
      <c r="L19" s="11"/>
      <c r="M19" s="11"/>
      <c r="N19" s="12" t="s">
        <v>27</v>
      </c>
      <c r="O19" s="13">
        <v>2200</v>
      </c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spans="1:25" ht="12.75" customHeight="1">
      <c r="A20" s="1"/>
      <c r="B20" s="1"/>
      <c r="C20" s="1"/>
      <c r="D20" s="1"/>
      <c r="E20" s="1"/>
      <c r="F20" s="1"/>
      <c r="G20" s="1"/>
      <c r="H20" s="1"/>
      <c r="I20" s="1"/>
      <c r="J20" s="3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2.75" customHeight="1">
      <c r="A21" s="1"/>
      <c r="B21" s="1"/>
      <c r="C21" s="1"/>
      <c r="D21" s="1"/>
      <c r="E21" s="1"/>
      <c r="F21" s="1"/>
      <c r="G21" s="1"/>
      <c r="H21" s="1"/>
      <c r="I21" s="1"/>
      <c r="J21" s="3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2.75" customHeight="1">
      <c r="A22" s="1"/>
      <c r="B22" s="1"/>
      <c r="C22" s="1"/>
      <c r="D22" s="1"/>
      <c r="E22" s="1"/>
      <c r="F22" s="1"/>
      <c r="G22" s="1"/>
      <c r="H22" s="1"/>
      <c r="I22" s="1"/>
      <c r="J22" s="3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2.75" customHeight="1">
      <c r="A23" s="1"/>
      <c r="B23" s="1"/>
      <c r="C23" s="1"/>
      <c r="D23" s="1"/>
      <c r="E23" s="1"/>
      <c r="F23" s="1"/>
      <c r="G23" s="1"/>
      <c r="H23" s="1"/>
      <c r="I23" s="1"/>
      <c r="J23" s="3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2.75" customHeight="1">
      <c r="A24" s="1"/>
      <c r="B24" s="1"/>
      <c r="C24" s="1"/>
      <c r="D24" s="1"/>
      <c r="E24" s="1"/>
      <c r="F24" s="1"/>
      <c r="G24" s="1"/>
      <c r="H24" s="1"/>
      <c r="I24" s="1"/>
      <c r="J24" s="3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2.75" customHeight="1">
      <c r="A25" s="1"/>
      <c r="B25" s="1"/>
      <c r="C25" s="1"/>
      <c r="D25" s="1"/>
      <c r="E25" s="1"/>
      <c r="F25" s="1"/>
      <c r="G25" s="1"/>
      <c r="H25" s="1"/>
      <c r="I25" s="1"/>
      <c r="J25" s="3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2.75" customHeight="1">
      <c r="A26" s="1"/>
      <c r="B26" s="1"/>
      <c r="C26" s="1"/>
      <c r="D26" s="1"/>
      <c r="E26" s="1"/>
      <c r="F26" s="1"/>
      <c r="G26" s="1"/>
      <c r="H26" s="1"/>
      <c r="I26" s="1"/>
      <c r="J26" s="3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2.75" customHeight="1">
      <c r="A27" s="1"/>
      <c r="B27" s="1"/>
      <c r="C27" s="1"/>
      <c r="D27" s="1"/>
      <c r="E27" s="1"/>
      <c r="F27" s="1"/>
      <c r="G27" s="1"/>
      <c r="H27" s="1"/>
      <c r="I27" s="1"/>
      <c r="J27" s="3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>
      <c r="A28" s="1"/>
      <c r="B28" s="1"/>
      <c r="C28" s="1"/>
      <c r="D28" s="1"/>
      <c r="E28" s="1"/>
      <c r="F28" s="1"/>
      <c r="G28" s="1"/>
      <c r="H28" s="1"/>
      <c r="I28" s="1"/>
      <c r="J28" s="3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>
      <c r="A29" s="1"/>
      <c r="B29" s="1"/>
      <c r="C29" s="1"/>
      <c r="D29" s="1"/>
      <c r="E29" s="1"/>
      <c r="F29" s="1"/>
      <c r="G29" s="1"/>
      <c r="H29" s="1"/>
      <c r="I29" s="1"/>
      <c r="J29" s="3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2.75" customHeight="1">
      <c r="A30" s="1"/>
      <c r="B30" s="1"/>
      <c r="C30" s="1"/>
      <c r="D30" s="1"/>
      <c r="E30" s="1"/>
      <c r="F30" s="1"/>
      <c r="G30" s="1"/>
      <c r="H30" s="1"/>
      <c r="I30" s="1"/>
      <c r="J30" s="3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2.75" customHeight="1">
      <c r="A31" s="1"/>
      <c r="B31" s="1"/>
      <c r="C31" s="1"/>
      <c r="D31" s="1"/>
      <c r="E31" s="1"/>
      <c r="F31" s="1"/>
      <c r="G31" s="1"/>
      <c r="H31" s="1"/>
      <c r="I31" s="1"/>
      <c r="J31" s="3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2.75" customHeight="1">
      <c r="A32" s="1"/>
      <c r="B32" s="1"/>
      <c r="C32" s="1"/>
      <c r="D32" s="1"/>
      <c r="E32" s="1"/>
      <c r="F32" s="1"/>
      <c r="G32" s="1"/>
      <c r="H32" s="1"/>
      <c r="I32" s="1"/>
      <c r="J32" s="3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2.75" customHeight="1">
      <c r="A33" s="1"/>
      <c r="B33" s="1"/>
      <c r="C33" s="1"/>
      <c r="D33" s="1"/>
      <c r="E33" s="1"/>
      <c r="F33" s="1"/>
      <c r="G33" s="1"/>
      <c r="H33" s="1"/>
      <c r="I33" s="1"/>
      <c r="J33" s="3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2.75" customHeight="1">
      <c r="A34" s="1"/>
      <c r="B34" s="1"/>
      <c r="C34" s="1"/>
      <c r="D34" s="1"/>
      <c r="E34" s="1"/>
      <c r="F34" s="1"/>
      <c r="G34" s="1"/>
      <c r="H34" s="1"/>
      <c r="I34" s="1"/>
      <c r="J34" s="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2.75" customHeight="1">
      <c r="A35" s="1"/>
      <c r="B35" s="1"/>
      <c r="C35" s="1"/>
      <c r="D35" s="1"/>
      <c r="E35" s="1"/>
      <c r="F35" s="1"/>
      <c r="G35" s="1"/>
      <c r="H35" s="1"/>
      <c r="I35" s="1"/>
      <c r="J35" s="3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2.75" customHeight="1">
      <c r="A36" s="1"/>
      <c r="B36" s="1"/>
      <c r="C36" s="1"/>
      <c r="D36" s="1"/>
      <c r="E36" s="1"/>
      <c r="F36" s="1"/>
      <c r="G36" s="1"/>
      <c r="H36" s="1"/>
      <c r="I36" s="1"/>
      <c r="J36" s="3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2.75" customHeight="1">
      <c r="A37" s="1"/>
      <c r="B37" s="1"/>
      <c r="C37" s="1"/>
      <c r="D37" s="1"/>
      <c r="E37" s="1"/>
      <c r="F37" s="1"/>
      <c r="G37" s="1"/>
      <c r="H37" s="1"/>
      <c r="I37" s="1"/>
      <c r="J37" s="3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2.75" customHeight="1">
      <c r="A38" s="1"/>
      <c r="B38" s="1"/>
      <c r="C38" s="1"/>
      <c r="D38" s="1"/>
      <c r="E38" s="1"/>
      <c r="F38" s="1"/>
      <c r="G38" s="1"/>
      <c r="H38" s="1"/>
      <c r="I38" s="1"/>
      <c r="J38" s="3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2.75" customHeight="1">
      <c r="A39" s="1"/>
      <c r="B39" s="1"/>
      <c r="C39" s="1"/>
      <c r="D39" s="1"/>
      <c r="E39" s="1"/>
      <c r="F39" s="1"/>
      <c r="G39" s="1"/>
      <c r="H39" s="1"/>
      <c r="I39" s="1"/>
      <c r="J39" s="3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2.75" customHeight="1">
      <c r="A40" s="1"/>
      <c r="B40" s="1"/>
      <c r="C40" s="1"/>
      <c r="D40" s="1"/>
      <c r="E40" s="1"/>
      <c r="F40" s="1"/>
      <c r="G40" s="1"/>
      <c r="H40" s="1"/>
      <c r="I40" s="1"/>
      <c r="J40" s="3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2.75" customHeight="1">
      <c r="A41" s="1"/>
      <c r="B41" s="1"/>
      <c r="C41" s="1"/>
      <c r="D41" s="1"/>
      <c r="E41" s="1"/>
      <c r="F41" s="1"/>
      <c r="G41" s="1"/>
      <c r="H41" s="1"/>
      <c r="I41" s="1"/>
      <c r="J41" s="3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2.75" customHeight="1">
      <c r="A42" s="1"/>
      <c r="B42" s="1"/>
      <c r="C42" s="1"/>
      <c r="D42" s="1"/>
      <c r="E42" s="1"/>
      <c r="F42" s="1"/>
      <c r="G42" s="1"/>
      <c r="H42" s="1"/>
      <c r="I42" s="1"/>
      <c r="J42" s="3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2.75" customHeight="1">
      <c r="A43" s="1"/>
      <c r="B43" s="1"/>
      <c r="C43" s="1"/>
      <c r="D43" s="1"/>
      <c r="E43" s="1"/>
      <c r="F43" s="1"/>
      <c r="G43" s="1"/>
      <c r="H43" s="1"/>
      <c r="I43" s="1"/>
      <c r="J43" s="3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2.75" customHeight="1">
      <c r="A44" s="1"/>
      <c r="B44" s="1"/>
      <c r="C44" s="1"/>
      <c r="D44" s="1"/>
      <c r="E44" s="1"/>
      <c r="F44" s="1"/>
      <c r="G44" s="1"/>
      <c r="H44" s="1"/>
      <c r="I44" s="1"/>
      <c r="J44" s="3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2.75" customHeight="1">
      <c r="A45" s="1"/>
      <c r="B45" s="1"/>
      <c r="C45" s="1"/>
      <c r="D45" s="1"/>
      <c r="E45" s="1"/>
      <c r="F45" s="1"/>
      <c r="G45" s="1"/>
      <c r="H45" s="1"/>
      <c r="I45" s="1"/>
      <c r="J45" s="3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2.75" customHeight="1">
      <c r="A46" s="1"/>
      <c r="B46" s="1"/>
      <c r="C46" s="1"/>
      <c r="D46" s="1"/>
      <c r="E46" s="1"/>
      <c r="F46" s="1"/>
      <c r="G46" s="1"/>
      <c r="H46" s="1"/>
      <c r="I46" s="1"/>
      <c r="J46" s="3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2.75" customHeight="1">
      <c r="A47" s="1"/>
      <c r="B47" s="1"/>
      <c r="C47" s="1"/>
      <c r="D47" s="1"/>
      <c r="E47" s="1"/>
      <c r="F47" s="1"/>
      <c r="G47" s="1"/>
      <c r="H47" s="1"/>
      <c r="I47" s="1"/>
      <c r="J47" s="3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2.75" customHeight="1">
      <c r="A48" s="1"/>
      <c r="B48" s="1"/>
      <c r="C48" s="1"/>
      <c r="D48" s="1"/>
      <c r="E48" s="1"/>
      <c r="F48" s="1"/>
      <c r="G48" s="1"/>
      <c r="H48" s="1"/>
      <c r="I48" s="1"/>
      <c r="J48" s="3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2.75" customHeight="1">
      <c r="A49" s="1"/>
      <c r="B49" s="1"/>
      <c r="C49" s="1"/>
      <c r="D49" s="1"/>
      <c r="E49" s="1"/>
      <c r="F49" s="1"/>
      <c r="G49" s="1"/>
      <c r="H49" s="1"/>
      <c r="I49" s="1"/>
      <c r="J49" s="3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2.75" customHeight="1">
      <c r="A50" s="1"/>
      <c r="B50" s="1"/>
      <c r="C50" s="1"/>
      <c r="D50" s="1"/>
      <c r="E50" s="1"/>
      <c r="F50" s="1"/>
      <c r="G50" s="1"/>
      <c r="H50" s="1"/>
      <c r="I50" s="1"/>
      <c r="J50" s="3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2.75" customHeight="1">
      <c r="A51" s="1"/>
      <c r="B51" s="1"/>
      <c r="C51" s="1"/>
      <c r="D51" s="1"/>
      <c r="E51" s="1"/>
      <c r="F51" s="1"/>
      <c r="G51" s="1"/>
      <c r="H51" s="1"/>
      <c r="I51" s="1"/>
      <c r="J51" s="3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2.75" customHeight="1">
      <c r="A52" s="1"/>
      <c r="B52" s="1"/>
      <c r="C52" s="1"/>
      <c r="D52" s="1"/>
      <c r="E52" s="1"/>
      <c r="F52" s="1"/>
      <c r="G52" s="1"/>
      <c r="H52" s="1"/>
      <c r="I52" s="1"/>
      <c r="J52" s="3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2.75" customHeight="1">
      <c r="A53" s="1"/>
      <c r="B53" s="1"/>
      <c r="C53" s="1"/>
      <c r="D53" s="1"/>
      <c r="E53" s="1"/>
      <c r="F53" s="1"/>
      <c r="G53" s="1"/>
      <c r="H53" s="1"/>
      <c r="I53" s="1"/>
      <c r="J53" s="3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2.75" customHeight="1">
      <c r="A54" s="1"/>
      <c r="B54" s="1"/>
      <c r="C54" s="1"/>
      <c r="D54" s="1"/>
      <c r="E54" s="1"/>
      <c r="F54" s="1"/>
      <c r="G54" s="1"/>
      <c r="H54" s="1"/>
      <c r="I54" s="1"/>
      <c r="J54" s="3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2.75" customHeight="1">
      <c r="A55" s="1"/>
      <c r="B55" s="1"/>
      <c r="C55" s="1"/>
      <c r="D55" s="1"/>
      <c r="E55" s="1"/>
      <c r="F55" s="1"/>
      <c r="G55" s="1"/>
      <c r="H55" s="1"/>
      <c r="I55" s="1"/>
      <c r="J55" s="3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2.75" customHeight="1">
      <c r="A56" s="1"/>
      <c r="B56" s="1"/>
      <c r="C56" s="1"/>
      <c r="D56" s="1"/>
      <c r="E56" s="1"/>
      <c r="F56" s="1"/>
      <c r="G56" s="1"/>
      <c r="H56" s="1"/>
      <c r="I56" s="1"/>
      <c r="J56" s="3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2.75" customHeight="1">
      <c r="A57" s="1"/>
      <c r="B57" s="1"/>
      <c r="C57" s="1"/>
      <c r="D57" s="1"/>
      <c r="E57" s="1"/>
      <c r="F57" s="1"/>
      <c r="G57" s="1"/>
      <c r="H57" s="1"/>
      <c r="I57" s="1"/>
      <c r="J57" s="3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2.75" customHeight="1">
      <c r="A58" s="1"/>
      <c r="B58" s="1"/>
      <c r="C58" s="1"/>
      <c r="D58" s="1"/>
      <c r="E58" s="1"/>
      <c r="F58" s="1"/>
      <c r="G58" s="1"/>
      <c r="H58" s="1"/>
      <c r="I58" s="1"/>
      <c r="J58" s="3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2.75" customHeight="1">
      <c r="A59" s="1"/>
      <c r="B59" s="1"/>
      <c r="C59" s="1"/>
      <c r="D59" s="1"/>
      <c r="E59" s="1"/>
      <c r="F59" s="1"/>
      <c r="G59" s="1"/>
      <c r="H59" s="1"/>
      <c r="I59" s="1"/>
      <c r="J59" s="3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2.75" customHeight="1">
      <c r="A60" s="1"/>
      <c r="B60" s="1"/>
      <c r="C60" s="1"/>
      <c r="D60" s="1"/>
      <c r="E60" s="1"/>
      <c r="F60" s="1"/>
      <c r="G60" s="1"/>
      <c r="H60" s="1"/>
      <c r="I60" s="1"/>
      <c r="J60" s="3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2.75" customHeight="1">
      <c r="A61" s="1"/>
      <c r="B61" s="1"/>
      <c r="C61" s="1"/>
      <c r="D61" s="1"/>
      <c r="E61" s="1"/>
      <c r="F61" s="1"/>
      <c r="G61" s="1"/>
      <c r="H61" s="1"/>
      <c r="I61" s="1"/>
      <c r="J61" s="3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2.75" customHeight="1">
      <c r="A62" s="1"/>
      <c r="B62" s="1"/>
      <c r="C62" s="1"/>
      <c r="D62" s="1"/>
      <c r="E62" s="1"/>
      <c r="F62" s="1"/>
      <c r="G62" s="1"/>
      <c r="H62" s="1"/>
      <c r="I62" s="1"/>
      <c r="J62" s="3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2.75" customHeight="1">
      <c r="A63" s="1"/>
      <c r="B63" s="1"/>
      <c r="C63" s="1"/>
      <c r="D63" s="1"/>
      <c r="E63" s="1"/>
      <c r="F63" s="1"/>
      <c r="G63" s="1"/>
      <c r="H63" s="1"/>
      <c r="I63" s="1"/>
      <c r="J63" s="3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2.75" customHeight="1">
      <c r="A64" s="1"/>
      <c r="B64" s="1"/>
      <c r="C64" s="1"/>
      <c r="D64" s="1"/>
      <c r="E64" s="1"/>
      <c r="F64" s="1"/>
      <c r="G64" s="1"/>
      <c r="H64" s="1"/>
      <c r="I64" s="1"/>
      <c r="J64" s="3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2.75" customHeight="1">
      <c r="A65" s="1"/>
      <c r="B65" s="1"/>
      <c r="C65" s="1"/>
      <c r="D65" s="1"/>
      <c r="E65" s="1"/>
      <c r="F65" s="1"/>
      <c r="G65" s="1"/>
      <c r="H65" s="1"/>
      <c r="I65" s="1"/>
      <c r="J65" s="3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2.75" customHeight="1">
      <c r="A66" s="1"/>
      <c r="B66" s="1"/>
      <c r="C66" s="1"/>
      <c r="D66" s="1"/>
      <c r="E66" s="1"/>
      <c r="F66" s="1"/>
      <c r="G66" s="1"/>
      <c r="H66" s="1"/>
      <c r="I66" s="1"/>
      <c r="J66" s="3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2.75" customHeight="1">
      <c r="A67" s="1"/>
      <c r="B67" s="1"/>
      <c r="C67" s="1"/>
      <c r="D67" s="1"/>
      <c r="E67" s="1"/>
      <c r="F67" s="1"/>
      <c r="G67" s="1"/>
      <c r="H67" s="1"/>
      <c r="I67" s="1"/>
      <c r="J67" s="3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2.75" customHeight="1">
      <c r="A68" s="1"/>
      <c r="B68" s="1"/>
      <c r="C68" s="1"/>
      <c r="D68" s="1"/>
      <c r="E68" s="1"/>
      <c r="F68" s="1"/>
      <c r="G68" s="1"/>
      <c r="H68" s="1"/>
      <c r="I68" s="1"/>
      <c r="J68" s="3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2.75" customHeight="1">
      <c r="A69" s="1"/>
      <c r="B69" s="1"/>
      <c r="C69" s="1"/>
      <c r="D69" s="1"/>
      <c r="E69" s="1"/>
      <c r="F69" s="1"/>
      <c r="G69" s="1"/>
      <c r="H69" s="1"/>
      <c r="I69" s="1"/>
      <c r="J69" s="3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2.75" customHeight="1">
      <c r="A70" s="1"/>
      <c r="B70" s="1"/>
      <c r="C70" s="1"/>
      <c r="D70" s="1"/>
      <c r="E70" s="1"/>
      <c r="F70" s="1"/>
      <c r="G70" s="1"/>
      <c r="H70" s="1"/>
      <c r="I70" s="1"/>
      <c r="J70" s="3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2.75" customHeight="1">
      <c r="A71" s="1"/>
      <c r="B71" s="1"/>
      <c r="C71" s="1"/>
      <c r="D71" s="1"/>
      <c r="E71" s="1"/>
      <c r="F71" s="1"/>
      <c r="G71" s="1"/>
      <c r="H71" s="1"/>
      <c r="I71" s="1"/>
      <c r="J71" s="3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2.75" customHeight="1">
      <c r="A72" s="1"/>
      <c r="B72" s="1"/>
      <c r="C72" s="1"/>
      <c r="D72" s="1"/>
      <c r="E72" s="1"/>
      <c r="F72" s="1"/>
      <c r="G72" s="1"/>
      <c r="H72" s="1"/>
      <c r="I72" s="1"/>
      <c r="J72" s="3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2.75" customHeight="1">
      <c r="A73" s="1"/>
      <c r="B73" s="1"/>
      <c r="C73" s="1"/>
      <c r="D73" s="1"/>
      <c r="E73" s="1"/>
      <c r="F73" s="1"/>
      <c r="G73" s="1"/>
      <c r="H73" s="1"/>
      <c r="I73" s="1"/>
      <c r="J73" s="3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2.75" customHeight="1">
      <c r="A74" s="1"/>
      <c r="B74" s="1"/>
      <c r="C74" s="1"/>
      <c r="D74" s="1"/>
      <c r="E74" s="1"/>
      <c r="F74" s="1"/>
      <c r="G74" s="1"/>
      <c r="H74" s="1"/>
      <c r="I74" s="1"/>
      <c r="J74" s="3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2.75" customHeight="1">
      <c r="A75" s="1"/>
      <c r="B75" s="1"/>
      <c r="C75" s="1"/>
      <c r="D75" s="1"/>
      <c r="E75" s="1"/>
      <c r="F75" s="1"/>
      <c r="G75" s="1"/>
      <c r="H75" s="1"/>
      <c r="I75" s="1"/>
      <c r="J75" s="3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2.75" customHeight="1">
      <c r="A76" s="1"/>
      <c r="B76" s="1"/>
      <c r="C76" s="1"/>
      <c r="D76" s="1"/>
      <c r="E76" s="1"/>
      <c r="F76" s="1"/>
      <c r="G76" s="1"/>
      <c r="H76" s="1"/>
      <c r="I76" s="1"/>
      <c r="J76" s="3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2.75" customHeight="1">
      <c r="A77" s="1"/>
      <c r="B77" s="1"/>
      <c r="C77" s="1"/>
      <c r="D77" s="1"/>
      <c r="E77" s="1"/>
      <c r="F77" s="1"/>
      <c r="G77" s="1"/>
      <c r="H77" s="1"/>
      <c r="I77" s="1"/>
      <c r="J77" s="3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2.75" customHeight="1">
      <c r="A78" s="1"/>
      <c r="B78" s="1"/>
      <c r="C78" s="1"/>
      <c r="D78" s="1"/>
      <c r="E78" s="1"/>
      <c r="F78" s="1"/>
      <c r="G78" s="1"/>
      <c r="H78" s="1"/>
      <c r="I78" s="1"/>
      <c r="J78" s="3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2.75" customHeight="1">
      <c r="A79" s="1"/>
      <c r="B79" s="1"/>
      <c r="C79" s="1"/>
      <c r="D79" s="1"/>
      <c r="E79" s="1"/>
      <c r="F79" s="1"/>
      <c r="G79" s="1"/>
      <c r="H79" s="1"/>
      <c r="I79" s="1"/>
      <c r="J79" s="3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2.75" customHeight="1">
      <c r="A80" s="1"/>
      <c r="B80" s="1"/>
      <c r="C80" s="1"/>
      <c r="D80" s="1"/>
      <c r="E80" s="1"/>
      <c r="F80" s="1"/>
      <c r="G80" s="1"/>
      <c r="H80" s="1"/>
      <c r="I80" s="1"/>
      <c r="J80" s="3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2.75" customHeight="1">
      <c r="A81" s="1"/>
      <c r="B81" s="1"/>
      <c r="C81" s="1"/>
      <c r="D81" s="1"/>
      <c r="E81" s="1"/>
      <c r="F81" s="1"/>
      <c r="G81" s="1"/>
      <c r="H81" s="1"/>
      <c r="I81" s="1"/>
      <c r="J81" s="3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2.75" customHeight="1">
      <c r="A82" s="1"/>
      <c r="B82" s="1"/>
      <c r="C82" s="1"/>
      <c r="D82" s="1"/>
      <c r="E82" s="1"/>
      <c r="F82" s="1"/>
      <c r="G82" s="1"/>
      <c r="H82" s="1"/>
      <c r="I82" s="1"/>
      <c r="J82" s="3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2.75" customHeight="1">
      <c r="A83" s="1"/>
      <c r="B83" s="1"/>
      <c r="C83" s="1"/>
      <c r="D83" s="1"/>
      <c r="E83" s="1"/>
      <c r="F83" s="1"/>
      <c r="G83" s="1"/>
      <c r="H83" s="1"/>
      <c r="I83" s="1"/>
      <c r="J83" s="3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2.75" customHeight="1">
      <c r="A84" s="1"/>
      <c r="B84" s="1"/>
      <c r="C84" s="1"/>
      <c r="D84" s="1"/>
      <c r="E84" s="1"/>
      <c r="F84" s="1"/>
      <c r="G84" s="1"/>
      <c r="H84" s="1"/>
      <c r="I84" s="1"/>
      <c r="J84" s="3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2.75" customHeight="1">
      <c r="A85" s="1"/>
      <c r="B85" s="1"/>
      <c r="C85" s="1"/>
      <c r="D85" s="1"/>
      <c r="E85" s="1"/>
      <c r="F85" s="1"/>
      <c r="G85" s="1"/>
      <c r="H85" s="1"/>
      <c r="I85" s="1"/>
      <c r="J85" s="3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2.75" customHeight="1">
      <c r="A86" s="1"/>
      <c r="B86" s="1"/>
      <c r="C86" s="1"/>
      <c r="D86" s="1"/>
      <c r="E86" s="1"/>
      <c r="F86" s="1"/>
      <c r="G86" s="1"/>
      <c r="H86" s="1"/>
      <c r="I86" s="1"/>
      <c r="J86" s="3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2.75" customHeight="1">
      <c r="A87" s="1"/>
      <c r="B87" s="1"/>
      <c r="C87" s="1"/>
      <c r="D87" s="1"/>
      <c r="E87" s="1"/>
      <c r="F87" s="1"/>
      <c r="G87" s="1"/>
      <c r="H87" s="1"/>
      <c r="I87" s="1"/>
      <c r="J87" s="3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2.75" customHeight="1">
      <c r="A88" s="1"/>
      <c r="B88" s="1"/>
      <c r="C88" s="1"/>
      <c r="D88" s="1"/>
      <c r="E88" s="1"/>
      <c r="F88" s="1"/>
      <c r="G88" s="1"/>
      <c r="H88" s="1"/>
      <c r="I88" s="1"/>
      <c r="J88" s="3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2.75" customHeight="1">
      <c r="A89" s="1"/>
      <c r="B89" s="1"/>
      <c r="C89" s="1"/>
      <c r="D89" s="1"/>
      <c r="E89" s="1"/>
      <c r="F89" s="1"/>
      <c r="G89" s="1"/>
      <c r="H89" s="1"/>
      <c r="I89" s="1"/>
      <c r="J89" s="3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2.75" customHeight="1">
      <c r="A90" s="1"/>
      <c r="B90" s="1"/>
      <c r="C90" s="1"/>
      <c r="D90" s="1"/>
      <c r="E90" s="1"/>
      <c r="F90" s="1"/>
      <c r="G90" s="1"/>
      <c r="H90" s="1"/>
      <c r="I90" s="1"/>
      <c r="J90" s="3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2.75" customHeight="1">
      <c r="A91" s="1"/>
      <c r="B91" s="1"/>
      <c r="C91" s="1"/>
      <c r="D91" s="1"/>
      <c r="E91" s="1"/>
      <c r="F91" s="1"/>
      <c r="G91" s="1"/>
      <c r="H91" s="1"/>
      <c r="I91" s="1"/>
      <c r="J91" s="3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2.75" customHeight="1">
      <c r="A92" s="1"/>
      <c r="B92" s="1"/>
      <c r="C92" s="1"/>
      <c r="D92" s="1"/>
      <c r="E92" s="1"/>
      <c r="F92" s="1"/>
      <c r="G92" s="1"/>
      <c r="H92" s="1"/>
      <c r="I92" s="1"/>
      <c r="J92" s="3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2.75" customHeight="1">
      <c r="A93" s="1"/>
      <c r="B93" s="1"/>
      <c r="C93" s="1"/>
      <c r="D93" s="1"/>
      <c r="E93" s="1"/>
      <c r="F93" s="1"/>
      <c r="G93" s="1"/>
      <c r="H93" s="1"/>
      <c r="I93" s="1"/>
      <c r="J93" s="3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2.75" customHeight="1">
      <c r="A94" s="1"/>
      <c r="B94" s="1"/>
      <c r="C94" s="1"/>
      <c r="D94" s="1"/>
      <c r="E94" s="1"/>
      <c r="F94" s="1"/>
      <c r="G94" s="1"/>
      <c r="H94" s="1"/>
      <c r="I94" s="1"/>
      <c r="J94" s="3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2.75" customHeight="1">
      <c r="A95" s="1"/>
      <c r="B95" s="1"/>
      <c r="C95" s="1"/>
      <c r="D95" s="1"/>
      <c r="E95" s="1"/>
      <c r="F95" s="1"/>
      <c r="G95" s="1"/>
      <c r="H95" s="1"/>
      <c r="I95" s="1"/>
      <c r="J95" s="3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2.75" customHeight="1">
      <c r="A96" s="1"/>
      <c r="B96" s="1"/>
      <c r="C96" s="1"/>
      <c r="D96" s="1"/>
      <c r="E96" s="1"/>
      <c r="F96" s="1"/>
      <c r="G96" s="1"/>
      <c r="H96" s="1"/>
      <c r="I96" s="1"/>
      <c r="J96" s="3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2.75" customHeight="1">
      <c r="A97" s="1"/>
      <c r="B97" s="1"/>
      <c r="C97" s="1"/>
      <c r="D97" s="1"/>
      <c r="E97" s="1"/>
      <c r="F97" s="1"/>
      <c r="G97" s="1"/>
      <c r="H97" s="1"/>
      <c r="I97" s="1"/>
      <c r="J97" s="3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2.75" customHeight="1">
      <c r="A98" s="1"/>
      <c r="B98" s="1"/>
      <c r="C98" s="1"/>
      <c r="D98" s="1"/>
      <c r="E98" s="1"/>
      <c r="F98" s="1"/>
      <c r="G98" s="1"/>
      <c r="H98" s="1"/>
      <c r="I98" s="1"/>
      <c r="J98" s="3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2.75" customHeight="1">
      <c r="A99" s="1"/>
      <c r="B99" s="1"/>
      <c r="C99" s="1"/>
      <c r="D99" s="1"/>
      <c r="E99" s="1"/>
      <c r="F99" s="1"/>
      <c r="G99" s="1"/>
      <c r="H99" s="1"/>
      <c r="I99" s="1"/>
      <c r="J99" s="3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3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3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3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3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3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3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3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3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3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3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3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3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3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3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3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3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3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3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3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3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3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3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3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3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3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3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3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3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3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3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3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3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3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3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3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3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3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3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3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3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3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3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3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3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3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3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3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3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3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3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3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3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3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3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3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3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3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3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3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3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3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3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3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3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3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3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3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3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3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3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3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3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3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3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3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3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3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3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3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3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3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3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3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3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3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3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3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3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3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3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3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3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3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3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3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3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3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3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3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3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3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3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3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3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3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3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3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3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3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3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3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3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3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3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3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3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3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3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3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3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3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3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3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3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3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3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3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3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3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3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3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3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3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3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3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3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3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3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3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3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3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3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3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3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3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3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3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3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3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3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3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3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3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3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3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3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3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3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3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3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3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3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3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3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3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3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3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3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3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3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3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3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3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3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3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3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3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3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3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3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3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3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3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3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3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3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3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3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3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3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3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3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3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3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3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3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3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3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3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3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3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3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3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3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3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3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3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3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3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3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3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3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3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3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3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3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3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3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3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3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3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3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3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3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3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3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3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3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3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3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3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3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3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3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3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3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3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3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3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3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3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3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3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3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3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3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3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3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3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3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3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3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3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3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3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3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3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3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3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3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3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3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3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3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3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3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3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3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3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3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3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3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3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3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3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3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3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3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3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3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3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3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3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3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3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3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3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3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3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3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3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3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3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3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3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3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3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3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3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3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3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3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3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3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3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3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3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3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3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3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3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3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3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3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3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3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3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3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3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3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3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3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3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3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3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3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3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3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3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3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3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3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3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3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3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3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3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3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3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3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3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3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3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3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3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3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3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3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3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3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3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3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3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3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3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3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3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3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3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3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3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3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3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3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3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3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3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3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3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3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3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3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3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3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3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3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3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3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3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3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3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3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3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3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3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3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3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3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3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3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3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3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3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3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3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3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3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3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3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3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3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3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3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3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3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3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3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3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3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3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3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3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3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3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3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3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3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3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3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3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3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3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3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3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3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3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3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3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3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3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3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3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3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3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3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3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3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3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3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3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3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3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3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3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3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3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3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3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3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3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3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3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3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3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3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3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3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3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3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3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3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3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3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3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3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3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3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3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3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3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3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3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3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3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3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3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3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3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3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3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3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3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3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3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3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3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3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3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3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3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3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3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3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3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3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3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3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3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3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3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3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3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3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3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3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3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3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3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3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3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3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3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3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3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3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3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3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3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3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3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3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3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3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3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3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3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3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3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3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3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3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3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3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3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3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3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3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3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3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3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3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3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3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3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3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3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3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3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3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3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3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3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3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3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3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3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3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3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3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3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3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3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3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3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3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3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3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3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3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3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3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3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3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3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3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3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3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3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3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3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3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3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3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3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3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3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3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3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3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3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3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3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3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3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3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3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3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3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3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3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3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3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3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3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3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3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3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3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3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3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3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3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3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3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3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3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3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3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3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3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3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3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3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3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3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3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3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3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3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3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3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3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3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3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3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3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3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3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3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3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3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3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3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3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3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3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3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3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3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3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3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3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3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3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3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3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3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3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3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3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3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3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3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3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3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3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3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3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3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3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3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3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3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3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3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3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3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3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3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3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3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3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3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3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3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3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3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3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3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3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3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3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3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3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3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3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3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3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3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3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3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3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3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3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3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3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3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3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3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3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3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3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3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3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3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3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3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3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3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3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3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3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3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3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3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3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3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3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3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3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3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3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3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3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3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3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3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3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3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3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3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3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3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3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3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3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3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3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3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3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3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3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3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3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3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3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3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3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3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3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3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3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3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3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3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3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3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3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3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3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3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3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3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3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3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3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3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3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3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3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3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3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3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3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3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3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3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3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3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3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</sheetData>
  <mergeCells count="6">
    <mergeCell ref="A1:K3"/>
    <mergeCell ref="N5:O5"/>
    <mergeCell ref="B6:B8"/>
    <mergeCell ref="A6:A8"/>
    <mergeCell ref="B9:B19"/>
    <mergeCell ref="A9:A19"/>
  </mergeCells>
  <dataValidations count="2">
    <dataValidation type="list" allowBlank="1" showInputMessage="1" showErrorMessage="1" prompt=" - " sqref="I6:I15" xr:uid="{00000000-0002-0000-0000-000000000000}">
      <formula1>$N$7:$N$8</formula1>
    </dataValidation>
    <dataValidation type="list" allowBlank="1" showInputMessage="1" showErrorMessage="1" prompt=" - " sqref="I16:I19" xr:uid="{00000000-0002-0000-0000-000001000000}">
      <formula1>$N$7:$N$9</formula1>
    </dataValidation>
  </dataValidations>
  <hyperlinks>
    <hyperlink ref="D10" r:id="rId1" xr:uid="{00000000-0004-0000-0000-000000000000}"/>
    <hyperlink ref="D11" r:id="rId2" xr:uid="{00000000-0004-0000-0000-000001000000}"/>
  </hyperlinks>
  <pageMargins left="0.7" right="0.7" top="0.75" bottom="0.75" header="0" footer="0"/>
  <pageSetup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2578125" defaultRowHeight="15" customHeight="1"/>
  <cols>
    <col min="1" max="26" width="8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4.42578125" defaultRowHeight="15" customHeight="1"/>
  <cols>
    <col min="1" max="26" width="8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adm_local</dc:creator>
  <cp:keywords/>
  <dc:description/>
  <cp:lastModifiedBy>Usuário Convidado</cp:lastModifiedBy>
  <cp:revision/>
  <dcterms:created xsi:type="dcterms:W3CDTF">2017-02-16T15:27:01Z</dcterms:created>
  <dcterms:modified xsi:type="dcterms:W3CDTF">2021-09-14T18:45:17Z</dcterms:modified>
  <cp:category/>
  <cp:contentStatus/>
</cp:coreProperties>
</file>