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DPG - CONFAP\Documentos FAPs\FAPES\"/>
    </mc:Choice>
  </mc:AlternateContent>
  <bookViews>
    <workbookView xWindow="0" yWindow="0" windowWidth="21600" windowHeight="8070"/>
  </bookViews>
  <sheets>
    <sheet name="Bolsas" sheetId="1" r:id="rId1"/>
    <sheet name="Plan1" sheetId="4" state="hidden" r:id="rId2"/>
    <sheet name="Plan2" sheetId="5" state="hidden" r:id="rId3"/>
  </sheets>
  <calcPr calcId="152511"/>
  <extLs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J75" i="1" l="1"/>
  <c r="J76" i="1"/>
  <c r="J77" i="1"/>
  <c r="J78" i="1"/>
  <c r="J79" i="1"/>
  <c r="J74" i="1"/>
  <c r="J65" i="1"/>
  <c r="J66" i="1"/>
  <c r="J67" i="1"/>
  <c r="J68" i="1"/>
  <c r="J69" i="1"/>
  <c r="J70" i="1"/>
  <c r="J61" i="1"/>
  <c r="J41" i="1"/>
  <c r="J55" i="1"/>
  <c r="J15" i="1"/>
  <c r="J14" i="1"/>
  <c r="J13" i="1"/>
  <c r="J12" i="1"/>
  <c r="J11" i="1"/>
  <c r="J10" i="1"/>
  <c r="J25" i="1" l="1"/>
  <c r="J26" i="1"/>
  <c r="J19" i="1"/>
  <c r="J20" i="1"/>
  <c r="J21" i="1"/>
  <c r="J22" i="1"/>
  <c r="J23" i="1"/>
  <c r="J24" i="1"/>
  <c r="J27" i="1"/>
  <c r="J28" i="1"/>
  <c r="J29" i="1"/>
  <c r="J30" i="1"/>
  <c r="J31" i="1"/>
  <c r="J32" i="1"/>
  <c r="J33" i="1"/>
  <c r="J34" i="1"/>
  <c r="J35" i="1"/>
  <c r="J36" i="1"/>
  <c r="J38" i="1"/>
  <c r="J37" i="1"/>
  <c r="J18" i="1"/>
  <c r="J17" i="1"/>
  <c r="J50" i="1" l="1"/>
  <c r="J51" i="1"/>
  <c r="J52" i="1"/>
  <c r="J53" i="1"/>
  <c r="J54" i="1"/>
  <c r="J73" i="1" l="1"/>
  <c r="J72" i="1"/>
  <c r="J71" i="1"/>
  <c r="J64" i="1"/>
  <c r="J63" i="1"/>
  <c r="J62" i="1"/>
  <c r="J60" i="1"/>
  <c r="J59" i="1"/>
  <c r="J58" i="1"/>
  <c r="J57" i="1"/>
  <c r="J56" i="1"/>
  <c r="J49" i="1"/>
  <c r="J48" i="1"/>
  <c r="J47" i="1"/>
  <c r="J46" i="1"/>
  <c r="J45" i="1"/>
  <c r="J44" i="1"/>
  <c r="J43" i="1"/>
  <c r="J42" i="1"/>
  <c r="J40" i="1"/>
  <c r="J39" i="1"/>
  <c r="J16" i="1"/>
  <c r="J9" i="1"/>
  <c r="J8" i="1"/>
  <c r="J7" i="1"/>
  <c r="J6" i="1"/>
</calcChain>
</file>

<file path=xl/sharedStrings.xml><?xml version="1.0" encoding="utf-8"?>
<sst xmlns="http://schemas.openxmlformats.org/spreadsheetml/2006/main" count="289" uniqueCount="84">
  <si>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</si>
  <si>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</si>
  <si>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</si>
  <si>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</si>
  <si>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</si>
  <si>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</si>
  <si>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</si>
  <si>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</si>
  <si>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</si>
  <si>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</si>
  <si>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</si>
  <si>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</si>
  <si>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</si>
  <si>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</si>
  <si>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</si>
  <si>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</si>
  <si>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</si>
  <si>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t xml:space="preserve">Programa de Pós-graduação
em Informática </t>
  </si>
  <si>
    <t>30001013007P0</t>
  </si>
  <si>
    <t>Universidade Federal do Espírito Santo</t>
  </si>
  <si>
    <t>UFES</t>
  </si>
  <si>
    <t>Apoio à Consolidação do Programa de Pós-Graduação em Informática da Universidade Federal do Espírito Santo</t>
  </si>
  <si>
    <t>-</t>
  </si>
  <si>
    <t>TIC+TAC: Tecnologia da Informação e Comunicação + Tecnologia de Automação e Controle, As Tecnologias Inteligentes, Prioritárias, Emergentes e Aplicadas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</si>
  <si>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 FUNDAÇÃO DE AMPARO À PESQUISA E INOVAÇÃO DO ESPÍRITO SANTO</t>
    </r>
    <r>
      <rPr>
        <b/>
        <sz val="14"/>
        <color theme="1"/>
        <rFont val="Calibri"/>
        <family val="2"/>
      </rPr>
      <t xml:space="preserve">
</t>
    </r>
  </si>
  <si>
    <t>Consolidação dos Programas de Pós-Graduação da área de Ciências Agrárias do Estado do Espírito Santo</t>
  </si>
  <si>
    <t>30001013046P5</t>
  </si>
  <si>
    <t>30001013033P0</t>
  </si>
  <si>
    <t>30011019002P0</t>
  </si>
  <si>
    <t>Universidade de Vila Velha</t>
  </si>
  <si>
    <t>UVV</t>
  </si>
  <si>
    <t>30001013042P0</t>
  </si>
  <si>
    <t>30001013019P8</t>
  </si>
  <si>
    <t>30001013032P4</t>
  </si>
  <si>
    <t>Apoio ao desenvolvimento de Programas de Pós-Graduações Emergentes na área de Ciências Agrárias, prioritária
para o Estado do Espírito Santo</t>
  </si>
  <si>
    <t>Programa de Pós-graduação em Ciências Florestais</t>
  </si>
  <si>
    <t>Programa de Pós-graduação em Agroecologia</t>
  </si>
  <si>
    <t>Programa de Pós-graduação em Genética e Melhoramento</t>
  </si>
  <si>
    <t>Programa de Pós-graduação em Agronomia</t>
  </si>
  <si>
    <t xml:space="preserve">Programa de Pós-graduação em Agricultura Tropical </t>
  </si>
  <si>
    <t>Programa de Pós-graduação em Ciência Animal</t>
  </si>
  <si>
    <t>Programa de Pós-graduação em Ciências Veterinárias</t>
  </si>
  <si>
    <t>Programa de Pós-graduação em Ciência e Tecnologia de Alimentos</t>
  </si>
  <si>
    <t>30001013053P1</t>
  </si>
  <si>
    <t>30004012073P1</t>
  </si>
  <si>
    <t>IFES</t>
  </si>
  <si>
    <t>Instituto Federal do Espírito Santo</t>
  </si>
  <si>
    <t>Andrey Fabricio Almeida dos Santos</t>
  </si>
  <si>
    <t>Leonardo Patrick Pereira Pinto</t>
  </si>
  <si>
    <t>Shirley Louzada</t>
  </si>
  <si>
    <t>Wander Lúcio da Luz</t>
  </si>
  <si>
    <t>Amanda Azevedo Assis</t>
  </si>
  <si>
    <t>Mariana de Oliveira Lima</t>
  </si>
  <si>
    <t>Andressa Brito Damaceno</t>
  </si>
  <si>
    <t>Joyce Daniela Francisco Bittencourt</t>
  </si>
  <si>
    <t>Luanderson Queiroz Mendes</t>
  </si>
  <si>
    <t>Victor Braga Rodrigues Duarte</t>
  </si>
  <si>
    <t>Elbya Leão Gibson</t>
  </si>
  <si>
    <t>João Gilberto Meza Ucella Filho</t>
  </si>
  <si>
    <t>Ingridh Medeiros Simões</t>
  </si>
  <si>
    <t>Vaniele Bento dos Santos</t>
  </si>
  <si>
    <t>Geisiele Silva Martins</t>
  </si>
  <si>
    <t>Mateus Mendes da Silva</t>
  </si>
  <si>
    <t>Bruna Lopes Caon</t>
  </si>
  <si>
    <t>Danillo Sartório Rangel</t>
  </si>
  <si>
    <t>Eloisio de Oliveira Martins</t>
  </si>
  <si>
    <t>Thais Almeida do Nascimento</t>
  </si>
  <si>
    <t>Paula Abiko Navarro Carrion</t>
  </si>
  <si>
    <t>NÃO TEVE CANDIDATO PARA ABRIL/2021, VAI SOLICITAR POSTERIORMENTE</t>
  </si>
  <si>
    <t>NÃO HÁ IMPLEMENTAÇÕES PREVISTAS PARA ABRIL/2021</t>
  </si>
  <si>
    <t>Gersiel Batista dos Santos</t>
  </si>
  <si>
    <t>Vanessa Sessa Dian</t>
  </si>
  <si>
    <t>Renan Baptista Jordaim</t>
  </si>
  <si>
    <t>Paula Alberti Bonadiman</t>
  </si>
  <si>
    <t>Gilma Rosa do Nascimento</t>
  </si>
  <si>
    <t xml:space="preserve">Gabriel Lenen Javarini Moro </t>
  </si>
  <si>
    <t>Diego Righi Benedicto</t>
  </si>
  <si>
    <t>Programa de Pós-graduação em Agroquímica</t>
  </si>
  <si>
    <t>30001013104P5</t>
  </si>
  <si>
    <t xml:space="preserve">Programa de Pós-graduação em Computação Aplicada </t>
  </si>
  <si>
    <t>30004012075P4</t>
  </si>
  <si>
    <t xml:space="preserve">Programa de Pós-graduação em Engenharia de Controle e Automação </t>
  </si>
  <si>
    <t>30004012070P2</t>
  </si>
  <si>
    <t>***.***.***-**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</si>
</sst>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0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rgb="FF000000"/>
      <name val="DejaVuSansCondensed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2" fillId="0" borderId="0" xfId="1" applyFont="1" applyAlignment="1"/>
    <xf numFmtId="44" fontId="0" fillId="0" borderId="0" xfId="1" applyFont="1" applyAlignment="1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44" fontId="2" fillId="2" borderId="4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14" fontId="9" fillId="3" borderId="6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6" xfId="0" applyFont="1" applyBorder="1"/>
    <xf numFmtId="1" fontId="1" fillId="2" borderId="7" xfId="0" applyNumberFormat="1" applyFont="1" applyFill="1" applyBorder="1" applyAlignment="1">
      <alignment horizontal="center" vertical="center"/>
    </xf>
    <xf numFmtId="0" fontId="3" fillId="0" borderId="8" xfId="0" applyFont="1" applyBorder="1"/>
    <xf numFmtId="1" fontId="1" fillId="2" borderId="17" xfId="0" applyNumberFormat="1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 wrapText="1"/>
    </xf>
    <xf numFmtId="14" fontId="9" fillId="3" borderId="18" xfId="0" applyNumberFormat="1" applyFont="1" applyFill="1" applyBorder="1" applyAlignment="1">
      <alignment horizontal="center" vertical="center" wrapText="1"/>
    </xf>
    <xf numFmtId="14" fontId="9" fillId="3" borderId="14" xfId="0" applyNumberFormat="1" applyFont="1" applyFill="1" applyBorder="1" applyAlignment="1">
      <alignment horizontal="center" vertical="center" wrapText="1"/>
    </xf>
    <xf numFmtId="14" fontId="9" fillId="3" borderId="19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" fontId="1" fillId="2" borderId="21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3"/>
  <sheetViews>
    <sheetView showGridLines="0" tabSelected="1" topLeftCell="A91" zoomScale="60" zoomScaleNormal="60" workbookViewId="0">
      <selection activeCell="H71" sqref="H71:H73"/>
    </sheetView>
  </sheetViews>
  <sheetFormatPr defaultColWidth="14.42578125" defaultRowHeight="15" customHeight="1" x14ac:dyDescent="0.2"/>
  <cols>
    <col min="1" max="1" width="9.140625" customWidth="1"/>
    <col min="2" max="2" width="57" customWidth="1"/>
    <col min="3" max="4" width="17.28515625" customWidth="1"/>
    <col min="5" max="5" width="22.7109375" customWidth="1"/>
    <col min="6" max="6" width="17.42578125" customWidth="1"/>
    <col min="7" max="7" width="35.140625" customWidth="1"/>
    <col min="8" max="8" width="26.85546875" customWidth="1"/>
    <col min="9" max="9" width="15.42578125" customWidth="1"/>
    <col min="10" max="10" width="15.42578125" style="7" customWidth="1"/>
    <col min="11" max="11" width="15.42578125" customWidth="1"/>
    <col min="12" max="13" width="9.140625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 x14ac:dyDescent="0.2">
      <c r="A1" s="22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2">
      <c r="A5" s="2" t="s">
        <v>15</v>
      </c>
      <c r="B5" s="8" t="s">
        <v>0</v>
      </c>
      <c r="C5" s="8" t="s">
        <v>1</v>
      </c>
      <c r="D5" s="8" t="s">
        <v>2</v>
      </c>
      <c r="E5" s="8" t="s">
        <v>16</v>
      </c>
      <c r="F5" s="8" t="s">
        <v>3</v>
      </c>
      <c r="G5" s="8" t="s">
        <v>4</v>
      </c>
      <c r="H5" s="8" t="s">
        <v>5</v>
      </c>
      <c r="I5" s="8" t="s">
        <v>6</v>
      </c>
      <c r="J5" s="10" t="s">
        <v>7</v>
      </c>
      <c r="K5" s="8" t="s">
        <v>8</v>
      </c>
      <c r="L5" s="1"/>
      <c r="M5" s="1"/>
      <c r="N5" s="24" t="s">
        <v>9</v>
      </c>
      <c r="O5" s="25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x14ac:dyDescent="0.2">
      <c r="A6" s="27">
        <v>1</v>
      </c>
      <c r="B6" s="21" t="s">
        <v>21</v>
      </c>
      <c r="C6" s="21" t="s">
        <v>17</v>
      </c>
      <c r="D6" s="21" t="s">
        <v>18</v>
      </c>
      <c r="E6" s="21" t="s">
        <v>19</v>
      </c>
      <c r="F6" s="20" t="s">
        <v>20</v>
      </c>
      <c r="G6" s="15" t="s">
        <v>47</v>
      </c>
      <c r="H6" s="15" t="s">
        <v>83</v>
      </c>
      <c r="I6" s="14" t="s">
        <v>13</v>
      </c>
      <c r="J6" s="12">
        <f t="shared" ref="J6:J73" si="0">IF(I6 = "Mestrado ",$O$7,
     IF(I6 = "Doutorado ",$O$8,
          IF(I6 = "Pós-Doutorado ",$O$9,"selecione a modalidade")
     )
)</f>
        <v>1500</v>
      </c>
      <c r="K6" s="11" t="s">
        <v>22</v>
      </c>
      <c r="L6" s="1"/>
      <c r="M6" s="1"/>
      <c r="N6" s="3" t="s">
        <v>11</v>
      </c>
      <c r="O6" s="3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x14ac:dyDescent="0.2">
      <c r="A7" s="28"/>
      <c r="B7" s="26"/>
      <c r="C7" s="21"/>
      <c r="D7" s="21"/>
      <c r="E7" s="21"/>
      <c r="F7" s="20"/>
      <c r="G7" s="15" t="s">
        <v>48</v>
      </c>
      <c r="H7" s="15" t="s">
        <v>83</v>
      </c>
      <c r="I7" s="14" t="s">
        <v>13</v>
      </c>
      <c r="J7" s="12">
        <f t="shared" si="0"/>
        <v>1500</v>
      </c>
      <c r="K7" s="11" t="s">
        <v>22</v>
      </c>
      <c r="L7" s="1"/>
      <c r="M7" s="1"/>
      <c r="N7" s="4" t="s">
        <v>13</v>
      </c>
      <c r="O7" s="5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2">
      <c r="A8" s="28"/>
      <c r="B8" s="26"/>
      <c r="C8" s="21"/>
      <c r="D8" s="21"/>
      <c r="E8" s="21"/>
      <c r="F8" s="20"/>
      <c r="G8" s="15" t="s">
        <v>49</v>
      </c>
      <c r="H8" s="15" t="s">
        <v>83</v>
      </c>
      <c r="I8" s="14" t="s">
        <v>13</v>
      </c>
      <c r="J8" s="12">
        <f t="shared" si="0"/>
        <v>1500</v>
      </c>
      <c r="K8" s="11" t="s">
        <v>22</v>
      </c>
      <c r="L8" s="1"/>
      <c r="M8" s="1"/>
      <c r="N8" s="4" t="s">
        <v>14</v>
      </c>
      <c r="O8" s="5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2">
      <c r="A9" s="28"/>
      <c r="B9" s="26"/>
      <c r="C9" s="21"/>
      <c r="D9" s="21"/>
      <c r="E9" s="21"/>
      <c r="F9" s="20"/>
      <c r="G9" s="13" t="s">
        <v>68</v>
      </c>
      <c r="H9" s="15" t="s">
        <v>83</v>
      </c>
      <c r="I9" s="14" t="s">
        <v>13</v>
      </c>
      <c r="J9" s="12">
        <f t="shared" si="0"/>
        <v>1500</v>
      </c>
      <c r="K9" s="11" t="s">
        <v>22</v>
      </c>
      <c r="L9" s="1"/>
      <c r="M9" s="1"/>
      <c r="N9" s="4" t="s">
        <v>10</v>
      </c>
      <c r="O9" s="5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s="18" customFormat="1" ht="39.75" customHeight="1" x14ac:dyDescent="0.2">
      <c r="A10" s="28"/>
      <c r="B10" s="26"/>
      <c r="C10" s="21"/>
      <c r="D10" s="21"/>
      <c r="E10" s="21"/>
      <c r="F10" s="20"/>
      <c r="G10" s="13" t="s">
        <v>68</v>
      </c>
      <c r="H10" s="15" t="s">
        <v>83</v>
      </c>
      <c r="I10" s="14" t="s">
        <v>13</v>
      </c>
      <c r="J10" s="17">
        <f t="shared" ref="J10:J11" si="1">IF(I10 = "Mestrado ",$O$7,
     IF(I10 = "Doutorado ",$O$8,
          IF(I10 = "Pós-Doutorado ",$O$9,"selecione a modalidade")
     )
)</f>
        <v>1500</v>
      </c>
      <c r="K10" s="11" t="s">
        <v>22</v>
      </c>
      <c r="L10" s="1"/>
      <c r="M10" s="1"/>
      <c r="N10" s="4"/>
      <c r="O10" s="5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s="18" customFormat="1" ht="39.75" customHeight="1" x14ac:dyDescent="0.2">
      <c r="A11" s="28"/>
      <c r="B11" s="26"/>
      <c r="C11" s="21"/>
      <c r="D11" s="21"/>
      <c r="E11" s="21"/>
      <c r="F11" s="20"/>
      <c r="G11" s="52" t="s">
        <v>69</v>
      </c>
      <c r="H11" s="53"/>
      <c r="I11" s="14" t="s">
        <v>14</v>
      </c>
      <c r="J11" s="17">
        <f t="shared" si="1"/>
        <v>2200</v>
      </c>
      <c r="K11" s="11" t="s">
        <v>22</v>
      </c>
      <c r="L11" s="1"/>
      <c r="M11" s="1"/>
      <c r="N11" s="4"/>
      <c r="O11" s="5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18" customFormat="1" ht="39.75" customHeight="1" x14ac:dyDescent="0.2">
      <c r="A12" s="28"/>
      <c r="B12" s="26"/>
      <c r="C12" s="21"/>
      <c r="D12" s="21"/>
      <c r="E12" s="21"/>
      <c r="F12" s="20"/>
      <c r="G12" s="54"/>
      <c r="H12" s="55"/>
      <c r="I12" s="14" t="s">
        <v>14</v>
      </c>
      <c r="J12" s="17">
        <f t="shared" ref="J12:J15" si="2">IF(I12 = "Mestrado ",$O$7,
     IF(I12 = "Doutorado ",$O$8,
          IF(I12 = "Pós-Doutorado ",$O$9,"selecione a modalidade")
     )
)</f>
        <v>2200</v>
      </c>
      <c r="K12" s="11" t="s">
        <v>22</v>
      </c>
      <c r="L12" s="1"/>
      <c r="M12" s="1"/>
      <c r="N12" s="4"/>
      <c r="O12" s="5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s="18" customFormat="1" ht="39.75" customHeight="1" x14ac:dyDescent="0.2">
      <c r="A13" s="28"/>
      <c r="B13" s="26"/>
      <c r="C13" s="21"/>
      <c r="D13" s="21"/>
      <c r="E13" s="21"/>
      <c r="F13" s="20"/>
      <c r="G13" s="54"/>
      <c r="H13" s="55"/>
      <c r="I13" s="14" t="s">
        <v>14</v>
      </c>
      <c r="J13" s="17">
        <f t="shared" si="2"/>
        <v>2200</v>
      </c>
      <c r="K13" s="11" t="s">
        <v>22</v>
      </c>
      <c r="L13" s="1"/>
      <c r="M13" s="1"/>
      <c r="N13" s="4"/>
      <c r="O13" s="5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s="18" customFormat="1" ht="39.75" customHeight="1" x14ac:dyDescent="0.2">
      <c r="A14" s="28"/>
      <c r="B14" s="26"/>
      <c r="C14" s="21"/>
      <c r="D14" s="21"/>
      <c r="E14" s="21"/>
      <c r="F14" s="20"/>
      <c r="G14" s="54"/>
      <c r="H14" s="55"/>
      <c r="I14" s="14" t="s">
        <v>14</v>
      </c>
      <c r="J14" s="17">
        <f t="shared" si="2"/>
        <v>2200</v>
      </c>
      <c r="K14" s="11" t="s">
        <v>22</v>
      </c>
      <c r="L14" s="1"/>
      <c r="M14" s="1"/>
      <c r="N14" s="4"/>
      <c r="O14" s="5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18" customFormat="1" ht="39.75" customHeight="1" x14ac:dyDescent="0.2">
      <c r="A15" s="28"/>
      <c r="B15" s="26"/>
      <c r="C15" s="21"/>
      <c r="D15" s="21"/>
      <c r="E15" s="21"/>
      <c r="F15" s="20"/>
      <c r="G15" s="54"/>
      <c r="H15" s="55"/>
      <c r="I15" s="14" t="s">
        <v>14</v>
      </c>
      <c r="J15" s="17">
        <f t="shared" si="2"/>
        <v>2200</v>
      </c>
      <c r="K15" s="11" t="s">
        <v>22</v>
      </c>
      <c r="L15" s="1"/>
      <c r="M15" s="1"/>
      <c r="N15" s="4"/>
      <c r="O15" s="5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 x14ac:dyDescent="0.2">
      <c r="A16" s="28"/>
      <c r="B16" s="26"/>
      <c r="C16" s="21"/>
      <c r="D16" s="21"/>
      <c r="E16" s="21"/>
      <c r="F16" s="20"/>
      <c r="G16" s="56"/>
      <c r="H16" s="57"/>
      <c r="I16" s="14" t="s">
        <v>10</v>
      </c>
      <c r="J16" s="12">
        <f t="shared" si="0"/>
        <v>4100</v>
      </c>
      <c r="K16" s="11" t="s">
        <v>22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s="18" customFormat="1" ht="39.75" customHeight="1" x14ac:dyDescent="0.2">
      <c r="A17" s="29">
        <v>2</v>
      </c>
      <c r="B17" s="37" t="s">
        <v>23</v>
      </c>
      <c r="C17" s="21" t="s">
        <v>79</v>
      </c>
      <c r="D17" s="21" t="s">
        <v>80</v>
      </c>
      <c r="E17" s="21" t="s">
        <v>46</v>
      </c>
      <c r="F17" s="21" t="s">
        <v>45</v>
      </c>
      <c r="G17" s="30" t="s">
        <v>69</v>
      </c>
      <c r="H17" s="31"/>
      <c r="I17" s="14" t="s">
        <v>13</v>
      </c>
      <c r="J17" s="17">
        <f t="shared" si="0"/>
        <v>1500</v>
      </c>
      <c r="K17" s="11" t="s">
        <v>22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s="18" customFormat="1" ht="39.75" customHeight="1" x14ac:dyDescent="0.2">
      <c r="A18" s="29"/>
      <c r="B18" s="38"/>
      <c r="C18" s="21"/>
      <c r="D18" s="21"/>
      <c r="E18" s="21"/>
      <c r="F18" s="21"/>
      <c r="G18" s="32"/>
      <c r="H18" s="33"/>
      <c r="I18" s="14" t="s">
        <v>13</v>
      </c>
      <c r="J18" s="17">
        <f t="shared" si="0"/>
        <v>1500</v>
      </c>
      <c r="K18" s="11" t="s">
        <v>22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18" customFormat="1" ht="39.75" customHeight="1" x14ac:dyDescent="0.2">
      <c r="A19" s="29"/>
      <c r="B19" s="38"/>
      <c r="C19" s="21"/>
      <c r="D19" s="21"/>
      <c r="E19" s="21"/>
      <c r="F19" s="21"/>
      <c r="G19" s="32"/>
      <c r="H19" s="33"/>
      <c r="I19" s="14" t="s">
        <v>13</v>
      </c>
      <c r="J19" s="17">
        <f t="shared" si="0"/>
        <v>1500</v>
      </c>
      <c r="K19" s="11" t="s">
        <v>22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s="18" customFormat="1" ht="39.75" customHeight="1" x14ac:dyDescent="0.2">
      <c r="A20" s="29"/>
      <c r="B20" s="38"/>
      <c r="C20" s="21"/>
      <c r="D20" s="21"/>
      <c r="E20" s="21"/>
      <c r="F20" s="21"/>
      <c r="G20" s="32"/>
      <c r="H20" s="33"/>
      <c r="I20" s="14" t="s">
        <v>13</v>
      </c>
      <c r="J20" s="17">
        <f t="shared" si="0"/>
        <v>1500</v>
      </c>
      <c r="K20" s="11" t="s">
        <v>22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18" customFormat="1" ht="39.75" customHeight="1" x14ac:dyDescent="0.2">
      <c r="A21" s="29"/>
      <c r="B21" s="38"/>
      <c r="C21" s="21"/>
      <c r="D21" s="21"/>
      <c r="E21" s="21"/>
      <c r="F21" s="21"/>
      <c r="G21" s="32"/>
      <c r="H21" s="33"/>
      <c r="I21" s="14" t="s">
        <v>13</v>
      </c>
      <c r="J21" s="17">
        <f t="shared" si="0"/>
        <v>1500</v>
      </c>
      <c r="K21" s="11" t="s">
        <v>22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s="18" customFormat="1" ht="39.75" customHeight="1" x14ac:dyDescent="0.2">
      <c r="A22" s="29"/>
      <c r="B22" s="38"/>
      <c r="C22" s="21"/>
      <c r="D22" s="21"/>
      <c r="E22" s="21"/>
      <c r="F22" s="21"/>
      <c r="G22" s="32"/>
      <c r="H22" s="33"/>
      <c r="I22" s="14" t="s">
        <v>13</v>
      </c>
      <c r="J22" s="17">
        <f t="shared" si="0"/>
        <v>1500</v>
      </c>
      <c r="K22" s="11" t="s">
        <v>22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s="18" customFormat="1" ht="39.75" customHeight="1" x14ac:dyDescent="0.2">
      <c r="A23" s="29"/>
      <c r="B23" s="38"/>
      <c r="C23" s="21"/>
      <c r="D23" s="21"/>
      <c r="E23" s="21"/>
      <c r="F23" s="21"/>
      <c r="G23" s="32"/>
      <c r="H23" s="33"/>
      <c r="I23" s="14" t="s">
        <v>13</v>
      </c>
      <c r="J23" s="17">
        <f t="shared" si="0"/>
        <v>1500</v>
      </c>
      <c r="K23" s="11" t="s">
        <v>22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s="18" customFormat="1" ht="39.75" customHeight="1" x14ac:dyDescent="0.2">
      <c r="A24" s="29"/>
      <c r="B24" s="38"/>
      <c r="C24" s="21"/>
      <c r="D24" s="21"/>
      <c r="E24" s="21"/>
      <c r="F24" s="21"/>
      <c r="G24" s="32"/>
      <c r="H24" s="33"/>
      <c r="I24" s="14" t="s">
        <v>13</v>
      </c>
      <c r="J24" s="17">
        <f t="shared" si="0"/>
        <v>1500</v>
      </c>
      <c r="K24" s="11" t="s">
        <v>22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s="18" customFormat="1" ht="39.75" customHeight="1" x14ac:dyDescent="0.2">
      <c r="A25" s="29"/>
      <c r="B25" s="38"/>
      <c r="C25" s="21"/>
      <c r="D25" s="21"/>
      <c r="E25" s="21"/>
      <c r="F25" s="21"/>
      <c r="G25" s="32"/>
      <c r="H25" s="33"/>
      <c r="I25" s="14" t="s">
        <v>13</v>
      </c>
      <c r="J25" s="17">
        <f t="shared" ref="J25:J26" si="3">IF(I25 = "Mestrado ",$O$7,
     IF(I25 = "Doutorado ",$O$8,
          IF(I25 = "Pós-Doutorado ",$O$9,"selecione a modalidade")
     )
)</f>
        <v>1500</v>
      </c>
      <c r="K25" s="11" t="s">
        <v>22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s="18" customFormat="1" ht="39.75" customHeight="1" x14ac:dyDescent="0.2">
      <c r="A26" s="29"/>
      <c r="B26" s="38"/>
      <c r="C26" s="21"/>
      <c r="D26" s="21"/>
      <c r="E26" s="21"/>
      <c r="F26" s="21"/>
      <c r="G26" s="32"/>
      <c r="H26" s="33"/>
      <c r="I26" s="14" t="s">
        <v>13</v>
      </c>
      <c r="J26" s="17">
        <f t="shared" si="3"/>
        <v>1500</v>
      </c>
      <c r="K26" s="11" t="s">
        <v>22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s="18" customFormat="1" ht="39.75" customHeight="1" x14ac:dyDescent="0.2">
      <c r="A27" s="29"/>
      <c r="B27" s="38"/>
      <c r="C27" s="21"/>
      <c r="D27" s="21"/>
      <c r="E27" s="21"/>
      <c r="F27" s="21"/>
      <c r="G27" s="32"/>
      <c r="H27" s="33"/>
      <c r="I27" s="14" t="s">
        <v>10</v>
      </c>
      <c r="J27" s="17">
        <f t="shared" si="0"/>
        <v>4100</v>
      </c>
      <c r="K27" s="11" t="s">
        <v>22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18" customFormat="1" ht="39.75" customHeight="1" x14ac:dyDescent="0.2">
      <c r="A28" s="29"/>
      <c r="B28" s="38"/>
      <c r="C28" s="34" t="s">
        <v>81</v>
      </c>
      <c r="D28" s="49" t="s">
        <v>82</v>
      </c>
      <c r="E28" s="37" t="s">
        <v>46</v>
      </c>
      <c r="F28" s="37" t="s">
        <v>45</v>
      </c>
      <c r="G28" s="30" t="s">
        <v>69</v>
      </c>
      <c r="H28" s="31"/>
      <c r="I28" s="14" t="s">
        <v>13</v>
      </c>
      <c r="J28" s="17">
        <f t="shared" si="0"/>
        <v>1500</v>
      </c>
      <c r="K28" s="11" t="s">
        <v>22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18" customFormat="1" ht="39.75" customHeight="1" x14ac:dyDescent="0.2">
      <c r="A29" s="29"/>
      <c r="B29" s="38"/>
      <c r="C29" s="35"/>
      <c r="D29" s="50"/>
      <c r="E29" s="38"/>
      <c r="F29" s="38"/>
      <c r="G29" s="32"/>
      <c r="H29" s="33"/>
      <c r="I29" s="14" t="s">
        <v>13</v>
      </c>
      <c r="J29" s="17">
        <f t="shared" si="0"/>
        <v>1500</v>
      </c>
      <c r="K29" s="11" t="s">
        <v>22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18" customFormat="1" ht="39.75" customHeight="1" x14ac:dyDescent="0.2">
      <c r="A30" s="29"/>
      <c r="B30" s="38"/>
      <c r="C30" s="35"/>
      <c r="D30" s="50"/>
      <c r="E30" s="38"/>
      <c r="F30" s="38"/>
      <c r="G30" s="32"/>
      <c r="H30" s="33"/>
      <c r="I30" s="14" t="s">
        <v>13</v>
      </c>
      <c r="J30" s="17">
        <f t="shared" si="0"/>
        <v>1500</v>
      </c>
      <c r="K30" s="11" t="s">
        <v>22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18" customFormat="1" ht="39.75" customHeight="1" x14ac:dyDescent="0.2">
      <c r="A31" s="29"/>
      <c r="B31" s="38"/>
      <c r="C31" s="35"/>
      <c r="D31" s="50"/>
      <c r="E31" s="38"/>
      <c r="F31" s="38"/>
      <c r="G31" s="32"/>
      <c r="H31" s="33"/>
      <c r="I31" s="14" t="s">
        <v>13</v>
      </c>
      <c r="J31" s="17">
        <f t="shared" si="0"/>
        <v>1500</v>
      </c>
      <c r="K31" s="11" t="s">
        <v>22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18" customFormat="1" ht="39.75" customHeight="1" x14ac:dyDescent="0.2">
      <c r="A32" s="29"/>
      <c r="B32" s="38"/>
      <c r="C32" s="35"/>
      <c r="D32" s="50"/>
      <c r="E32" s="38"/>
      <c r="F32" s="38"/>
      <c r="G32" s="32"/>
      <c r="H32" s="33"/>
      <c r="I32" s="14" t="s">
        <v>13</v>
      </c>
      <c r="J32" s="17">
        <f t="shared" si="0"/>
        <v>1500</v>
      </c>
      <c r="K32" s="11" t="s">
        <v>22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18" customFormat="1" ht="39.75" customHeight="1" x14ac:dyDescent="0.2">
      <c r="A33" s="29"/>
      <c r="B33" s="38"/>
      <c r="C33" s="35"/>
      <c r="D33" s="50"/>
      <c r="E33" s="38"/>
      <c r="F33" s="38"/>
      <c r="G33" s="32"/>
      <c r="H33" s="33"/>
      <c r="I33" s="14" t="s">
        <v>13</v>
      </c>
      <c r="J33" s="17">
        <f t="shared" si="0"/>
        <v>1500</v>
      </c>
      <c r="K33" s="11" t="s">
        <v>22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s="18" customFormat="1" ht="39.75" customHeight="1" x14ac:dyDescent="0.2">
      <c r="A34" s="29"/>
      <c r="B34" s="38"/>
      <c r="C34" s="35"/>
      <c r="D34" s="50"/>
      <c r="E34" s="38"/>
      <c r="F34" s="38"/>
      <c r="G34" s="32"/>
      <c r="H34" s="33"/>
      <c r="I34" s="14" t="s">
        <v>13</v>
      </c>
      <c r="J34" s="17">
        <f t="shared" si="0"/>
        <v>1500</v>
      </c>
      <c r="K34" s="11" t="s">
        <v>22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18" customFormat="1" ht="39.75" customHeight="1" x14ac:dyDescent="0.2">
      <c r="A35" s="29"/>
      <c r="B35" s="38"/>
      <c r="C35" s="35"/>
      <c r="D35" s="50"/>
      <c r="E35" s="38"/>
      <c r="F35" s="38"/>
      <c r="G35" s="32"/>
      <c r="H35" s="33"/>
      <c r="I35" s="14" t="s">
        <v>13</v>
      </c>
      <c r="J35" s="17">
        <f t="shared" si="0"/>
        <v>1500</v>
      </c>
      <c r="K35" s="11" t="s">
        <v>22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18" customFormat="1" ht="39.75" customHeight="1" x14ac:dyDescent="0.2">
      <c r="A36" s="29"/>
      <c r="B36" s="38"/>
      <c r="C36" s="35"/>
      <c r="D36" s="50"/>
      <c r="E36" s="38"/>
      <c r="F36" s="38"/>
      <c r="G36" s="32"/>
      <c r="H36" s="33"/>
      <c r="I36" s="14" t="s">
        <v>13</v>
      </c>
      <c r="J36" s="17">
        <f t="shared" si="0"/>
        <v>1500</v>
      </c>
      <c r="K36" s="11" t="s">
        <v>22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8" customFormat="1" ht="39.75" customHeight="1" x14ac:dyDescent="0.2">
      <c r="A37" s="29"/>
      <c r="B37" s="38"/>
      <c r="C37" s="35"/>
      <c r="D37" s="50"/>
      <c r="E37" s="38"/>
      <c r="F37" s="38"/>
      <c r="G37" s="32"/>
      <c r="H37" s="33"/>
      <c r="I37" s="14" t="s">
        <v>13</v>
      </c>
      <c r="J37" s="17">
        <f t="shared" si="0"/>
        <v>1500</v>
      </c>
      <c r="K37" s="11" t="s">
        <v>22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8" customFormat="1" ht="39.75" customHeight="1" x14ac:dyDescent="0.2">
      <c r="A38" s="29"/>
      <c r="B38" s="38"/>
      <c r="C38" s="36"/>
      <c r="D38" s="51"/>
      <c r="E38" s="39"/>
      <c r="F38" s="39"/>
      <c r="G38" s="32"/>
      <c r="H38" s="33"/>
      <c r="I38" s="14" t="s">
        <v>10</v>
      </c>
      <c r="J38" s="17">
        <f t="shared" si="0"/>
        <v>4100</v>
      </c>
      <c r="K38" s="11" t="s">
        <v>22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 x14ac:dyDescent="0.2">
      <c r="A39" s="40">
        <v>3</v>
      </c>
      <c r="B39" s="37" t="s">
        <v>25</v>
      </c>
      <c r="C39" s="46" t="s">
        <v>42</v>
      </c>
      <c r="D39" s="37" t="s">
        <v>26</v>
      </c>
      <c r="E39" s="37" t="s">
        <v>19</v>
      </c>
      <c r="F39" s="37" t="s">
        <v>20</v>
      </c>
      <c r="G39" s="19" t="s">
        <v>76</v>
      </c>
      <c r="H39" s="15" t="s">
        <v>83</v>
      </c>
      <c r="I39" s="14" t="s">
        <v>13</v>
      </c>
      <c r="J39" s="12">
        <f t="shared" si="0"/>
        <v>1500</v>
      </c>
      <c r="K39" s="11" t="s">
        <v>22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 x14ac:dyDescent="0.2">
      <c r="A40" s="41"/>
      <c r="B40" s="38"/>
      <c r="C40" s="47"/>
      <c r="D40" s="38"/>
      <c r="E40" s="38"/>
      <c r="F40" s="38"/>
      <c r="G40" s="19" t="s">
        <v>50</v>
      </c>
      <c r="H40" s="15" t="s">
        <v>83</v>
      </c>
      <c r="I40" s="14" t="s">
        <v>13</v>
      </c>
      <c r="J40" s="12">
        <f t="shared" si="0"/>
        <v>1500</v>
      </c>
      <c r="K40" s="11" t="s">
        <v>22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18" customFormat="1" ht="39.75" customHeight="1" x14ac:dyDescent="0.2">
      <c r="A41" s="41"/>
      <c r="B41" s="38"/>
      <c r="C41" s="48"/>
      <c r="D41" s="39"/>
      <c r="E41" s="39"/>
      <c r="F41" s="39"/>
      <c r="G41" s="58" t="s">
        <v>69</v>
      </c>
      <c r="H41" s="59"/>
      <c r="I41" s="14" t="s">
        <v>10</v>
      </c>
      <c r="J41" s="17">
        <f t="shared" si="0"/>
        <v>4100</v>
      </c>
      <c r="K41" s="11" t="s">
        <v>22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 x14ac:dyDescent="0.2">
      <c r="A42" s="41"/>
      <c r="B42" s="38"/>
      <c r="C42" s="44" t="s">
        <v>41</v>
      </c>
      <c r="D42" s="45" t="s">
        <v>27</v>
      </c>
      <c r="E42" s="21" t="s">
        <v>19</v>
      </c>
      <c r="F42" s="20" t="s">
        <v>20</v>
      </c>
      <c r="G42" s="15" t="s">
        <v>51</v>
      </c>
      <c r="H42" s="15" t="s">
        <v>83</v>
      </c>
      <c r="I42" s="14" t="s">
        <v>13</v>
      </c>
      <c r="J42" s="12">
        <f t="shared" si="0"/>
        <v>1500</v>
      </c>
      <c r="K42" s="11" t="s">
        <v>22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 x14ac:dyDescent="0.2">
      <c r="A43" s="41"/>
      <c r="B43" s="38"/>
      <c r="C43" s="44"/>
      <c r="D43" s="45"/>
      <c r="E43" s="21"/>
      <c r="F43" s="20"/>
      <c r="G43" s="15" t="s">
        <v>52</v>
      </c>
      <c r="H43" s="15" t="s">
        <v>83</v>
      </c>
      <c r="I43" s="14" t="s">
        <v>13</v>
      </c>
      <c r="J43" s="12">
        <f t="shared" si="0"/>
        <v>1500</v>
      </c>
      <c r="K43" s="11" t="s">
        <v>22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 x14ac:dyDescent="0.2">
      <c r="A44" s="41"/>
      <c r="B44" s="38"/>
      <c r="C44" s="44"/>
      <c r="D44" s="45"/>
      <c r="E44" s="21"/>
      <c r="F44" s="20"/>
      <c r="G44" s="15" t="s">
        <v>53</v>
      </c>
      <c r="H44" s="15" t="s">
        <v>83</v>
      </c>
      <c r="I44" s="14" t="s">
        <v>13</v>
      </c>
      <c r="J44" s="12">
        <f t="shared" si="0"/>
        <v>1500</v>
      </c>
      <c r="K44" s="11" t="s">
        <v>22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 x14ac:dyDescent="0.2">
      <c r="A45" s="41"/>
      <c r="B45" s="38"/>
      <c r="C45" s="44" t="s">
        <v>40</v>
      </c>
      <c r="D45" s="45" t="s">
        <v>28</v>
      </c>
      <c r="E45" s="45" t="s">
        <v>29</v>
      </c>
      <c r="F45" s="43" t="s">
        <v>30</v>
      </c>
      <c r="G45" s="15" t="s">
        <v>54</v>
      </c>
      <c r="H45" s="15" t="s">
        <v>83</v>
      </c>
      <c r="I45" s="14" t="s">
        <v>13</v>
      </c>
      <c r="J45" s="12">
        <f t="shared" si="0"/>
        <v>1500</v>
      </c>
      <c r="K45" s="11" t="s">
        <v>22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 x14ac:dyDescent="0.2">
      <c r="A46" s="41"/>
      <c r="B46" s="38"/>
      <c r="C46" s="44"/>
      <c r="D46" s="45"/>
      <c r="E46" s="45"/>
      <c r="F46" s="43"/>
      <c r="G46" s="15" t="s">
        <v>55</v>
      </c>
      <c r="H46" s="15" t="s">
        <v>83</v>
      </c>
      <c r="I46" s="14" t="s">
        <v>13</v>
      </c>
      <c r="J46" s="12">
        <f t="shared" si="0"/>
        <v>1500</v>
      </c>
      <c r="K46" s="11" t="s">
        <v>22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customHeight="1" x14ac:dyDescent="0.2">
      <c r="A47" s="41"/>
      <c r="B47" s="38"/>
      <c r="C47" s="44" t="s">
        <v>39</v>
      </c>
      <c r="D47" s="45" t="s">
        <v>31</v>
      </c>
      <c r="E47" s="21" t="s">
        <v>19</v>
      </c>
      <c r="F47" s="20" t="s">
        <v>20</v>
      </c>
      <c r="G47" s="15" t="s">
        <v>66</v>
      </c>
      <c r="H47" s="15" t="s">
        <v>83</v>
      </c>
      <c r="I47" s="14" t="s">
        <v>13</v>
      </c>
      <c r="J47" s="12">
        <f t="shared" si="0"/>
        <v>1500</v>
      </c>
      <c r="K47" s="11" t="s">
        <v>22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75" customHeight="1" x14ac:dyDescent="0.2">
      <c r="A48" s="41"/>
      <c r="B48" s="38"/>
      <c r="C48" s="44"/>
      <c r="D48" s="45"/>
      <c r="E48" s="21"/>
      <c r="F48" s="20"/>
      <c r="G48" s="15" t="s">
        <v>67</v>
      </c>
      <c r="H48" s="15" t="s">
        <v>83</v>
      </c>
      <c r="I48" s="14" t="s">
        <v>13</v>
      </c>
      <c r="J48" s="12">
        <f t="shared" si="0"/>
        <v>1500</v>
      </c>
      <c r="K48" s="11" t="s">
        <v>22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9.75" customHeight="1" x14ac:dyDescent="0.2">
      <c r="A49" s="41"/>
      <c r="B49" s="38"/>
      <c r="C49" s="46" t="s">
        <v>38</v>
      </c>
      <c r="D49" s="49" t="s">
        <v>32</v>
      </c>
      <c r="E49" s="37" t="s">
        <v>19</v>
      </c>
      <c r="F49" s="37" t="s">
        <v>20</v>
      </c>
      <c r="G49" s="16" t="s">
        <v>70</v>
      </c>
      <c r="H49" s="15" t="s">
        <v>83</v>
      </c>
      <c r="I49" s="14" t="s">
        <v>13</v>
      </c>
      <c r="J49" s="12">
        <f t="shared" si="0"/>
        <v>1500</v>
      </c>
      <c r="K49" s="11" t="s">
        <v>22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9" customFormat="1" ht="39.75" customHeight="1" x14ac:dyDescent="0.2">
      <c r="A50" s="41"/>
      <c r="B50" s="38"/>
      <c r="C50" s="47"/>
      <c r="D50" s="50"/>
      <c r="E50" s="38"/>
      <c r="F50" s="38"/>
      <c r="G50" s="16" t="s">
        <v>71</v>
      </c>
      <c r="H50" s="15" t="s">
        <v>83</v>
      </c>
      <c r="I50" s="14" t="s">
        <v>14</v>
      </c>
      <c r="J50" s="12">
        <f t="shared" si="0"/>
        <v>2200</v>
      </c>
      <c r="K50" s="11" t="s">
        <v>22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9.75" customHeight="1" x14ac:dyDescent="0.2">
      <c r="A51" s="41"/>
      <c r="B51" s="38"/>
      <c r="C51" s="47"/>
      <c r="D51" s="50"/>
      <c r="E51" s="38"/>
      <c r="F51" s="38"/>
      <c r="G51" s="16" t="s">
        <v>72</v>
      </c>
      <c r="H51" s="15" t="s">
        <v>83</v>
      </c>
      <c r="I51" s="14" t="s">
        <v>14</v>
      </c>
      <c r="J51" s="12">
        <f t="shared" si="0"/>
        <v>2200</v>
      </c>
      <c r="K51" s="11" t="s">
        <v>22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s="9" customFormat="1" ht="39.75" customHeight="1" x14ac:dyDescent="0.2">
      <c r="A52" s="41"/>
      <c r="B52" s="38"/>
      <c r="C52" s="47"/>
      <c r="D52" s="50"/>
      <c r="E52" s="38"/>
      <c r="F52" s="38"/>
      <c r="G52" s="16" t="s">
        <v>73</v>
      </c>
      <c r="H52" s="15" t="s">
        <v>83</v>
      </c>
      <c r="I52" s="14" t="s">
        <v>14</v>
      </c>
      <c r="J52" s="12">
        <f t="shared" si="0"/>
        <v>2200</v>
      </c>
      <c r="K52" s="11" t="s">
        <v>22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75" customHeight="1" x14ac:dyDescent="0.2">
      <c r="A53" s="41"/>
      <c r="B53" s="38"/>
      <c r="C53" s="47"/>
      <c r="D53" s="50"/>
      <c r="E53" s="38"/>
      <c r="F53" s="38"/>
      <c r="G53" s="16" t="s">
        <v>74</v>
      </c>
      <c r="H53" s="15" t="s">
        <v>83</v>
      </c>
      <c r="I53" s="14" t="s">
        <v>14</v>
      </c>
      <c r="J53" s="12">
        <f t="shared" si="0"/>
        <v>2200</v>
      </c>
      <c r="K53" s="11" t="s">
        <v>22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75" customHeight="1" x14ac:dyDescent="0.2">
      <c r="A54" s="41"/>
      <c r="B54" s="38"/>
      <c r="C54" s="47"/>
      <c r="D54" s="50"/>
      <c r="E54" s="38"/>
      <c r="F54" s="38"/>
      <c r="G54" s="13" t="s">
        <v>68</v>
      </c>
      <c r="H54" s="15" t="s">
        <v>83</v>
      </c>
      <c r="I54" s="14" t="s">
        <v>14</v>
      </c>
      <c r="J54" s="12">
        <f t="shared" si="0"/>
        <v>2200</v>
      </c>
      <c r="K54" s="11" t="s">
        <v>22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s="18" customFormat="1" ht="39.75" customHeight="1" x14ac:dyDescent="0.2">
      <c r="A55" s="41"/>
      <c r="B55" s="38"/>
      <c r="C55" s="48"/>
      <c r="D55" s="51"/>
      <c r="E55" s="39"/>
      <c r="F55" s="39"/>
      <c r="G55" s="58" t="s">
        <v>69</v>
      </c>
      <c r="H55" s="59"/>
      <c r="I55" s="14" t="s">
        <v>10</v>
      </c>
      <c r="J55" s="17">
        <f t="shared" si="0"/>
        <v>4100</v>
      </c>
      <c r="K55" s="11" t="s">
        <v>22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9.75" customHeight="1" x14ac:dyDescent="0.2">
      <c r="A56" s="41"/>
      <c r="B56" s="38"/>
      <c r="C56" s="46" t="s">
        <v>35</v>
      </c>
      <c r="D56" s="49" t="s">
        <v>33</v>
      </c>
      <c r="E56" s="37" t="s">
        <v>19</v>
      </c>
      <c r="F56" s="37" t="s">
        <v>20</v>
      </c>
      <c r="G56" s="15" t="s">
        <v>56</v>
      </c>
      <c r="H56" s="15" t="s">
        <v>83</v>
      </c>
      <c r="I56" s="14" t="s">
        <v>14</v>
      </c>
      <c r="J56" s="12">
        <f t="shared" si="0"/>
        <v>2200</v>
      </c>
      <c r="K56" s="11" t="s">
        <v>22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9.75" customHeight="1" x14ac:dyDescent="0.2">
      <c r="A57" s="41"/>
      <c r="B57" s="38"/>
      <c r="C57" s="47"/>
      <c r="D57" s="50"/>
      <c r="E57" s="38"/>
      <c r="F57" s="38"/>
      <c r="G57" s="15" t="s">
        <v>57</v>
      </c>
      <c r="H57" s="15" t="s">
        <v>83</v>
      </c>
      <c r="I57" s="14" t="s">
        <v>14</v>
      </c>
      <c r="J57" s="12">
        <f t="shared" si="0"/>
        <v>2200</v>
      </c>
      <c r="K57" s="11" t="s">
        <v>22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75" customHeight="1" x14ac:dyDescent="0.2">
      <c r="A58" s="41"/>
      <c r="B58" s="38"/>
      <c r="C58" s="47"/>
      <c r="D58" s="50"/>
      <c r="E58" s="38"/>
      <c r="F58" s="38"/>
      <c r="G58" s="15" t="s">
        <v>58</v>
      </c>
      <c r="H58" s="15" t="s">
        <v>83</v>
      </c>
      <c r="I58" s="14" t="s">
        <v>14</v>
      </c>
      <c r="J58" s="12">
        <f t="shared" si="0"/>
        <v>2200</v>
      </c>
      <c r="K58" s="11" t="s">
        <v>22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75" customHeight="1" x14ac:dyDescent="0.2">
      <c r="A59" s="41"/>
      <c r="B59" s="38"/>
      <c r="C59" s="47"/>
      <c r="D59" s="50"/>
      <c r="E59" s="38"/>
      <c r="F59" s="38"/>
      <c r="G59" s="15" t="s">
        <v>59</v>
      </c>
      <c r="H59" s="15" t="s">
        <v>83</v>
      </c>
      <c r="I59" s="14" t="s">
        <v>14</v>
      </c>
      <c r="J59" s="12">
        <f t="shared" si="0"/>
        <v>2200</v>
      </c>
      <c r="K59" s="11" t="s">
        <v>22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75" customHeight="1" x14ac:dyDescent="0.2">
      <c r="A60" s="41"/>
      <c r="B60" s="38"/>
      <c r="C60" s="47"/>
      <c r="D60" s="50"/>
      <c r="E60" s="38"/>
      <c r="F60" s="38"/>
      <c r="G60" s="15" t="s">
        <v>60</v>
      </c>
      <c r="H60" s="15" t="s">
        <v>83</v>
      </c>
      <c r="I60" s="14" t="s">
        <v>14</v>
      </c>
      <c r="J60" s="12">
        <f t="shared" si="0"/>
        <v>2200</v>
      </c>
      <c r="K60" s="11" t="s">
        <v>22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s="18" customFormat="1" ht="39.75" customHeight="1" x14ac:dyDescent="0.2">
      <c r="A61" s="42"/>
      <c r="B61" s="39"/>
      <c r="C61" s="48"/>
      <c r="D61" s="51"/>
      <c r="E61" s="39"/>
      <c r="F61" s="39"/>
      <c r="G61" s="58" t="s">
        <v>69</v>
      </c>
      <c r="H61" s="59"/>
      <c r="I61" s="14" t="s">
        <v>10</v>
      </c>
      <c r="J61" s="17">
        <f t="shared" ref="J61" si="4">IF(I61 = "Mestrado ",$O$7,
     IF(I61 = "Doutorado ",$O$8,
          IF(I61 = "Pós-Doutorado ",$O$9,"selecione a modalidade")
     )
)</f>
        <v>4100</v>
      </c>
      <c r="K61" s="11" t="s">
        <v>22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75" customHeight="1" x14ac:dyDescent="0.2">
      <c r="A62" s="69">
        <v>4</v>
      </c>
      <c r="B62" s="21" t="s">
        <v>34</v>
      </c>
      <c r="C62" s="66" t="s">
        <v>37</v>
      </c>
      <c r="D62" s="37" t="s">
        <v>43</v>
      </c>
      <c r="E62" s="37" t="s">
        <v>19</v>
      </c>
      <c r="F62" s="37" t="s">
        <v>20</v>
      </c>
      <c r="G62" s="15" t="s">
        <v>61</v>
      </c>
      <c r="H62" s="15" t="s">
        <v>83</v>
      </c>
      <c r="I62" s="11" t="s">
        <v>13</v>
      </c>
      <c r="J62" s="17">
        <f t="shared" si="0"/>
        <v>1500</v>
      </c>
      <c r="K62" s="11" t="s">
        <v>22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75" customHeight="1" x14ac:dyDescent="0.2">
      <c r="A63" s="70"/>
      <c r="B63" s="21"/>
      <c r="C63" s="67"/>
      <c r="D63" s="38"/>
      <c r="E63" s="38"/>
      <c r="F63" s="38"/>
      <c r="G63" s="15" t="s">
        <v>62</v>
      </c>
      <c r="H63" s="15" t="s">
        <v>83</v>
      </c>
      <c r="I63" s="11" t="s">
        <v>13</v>
      </c>
      <c r="J63" s="17">
        <f t="shared" si="0"/>
        <v>1500</v>
      </c>
      <c r="K63" s="11" t="s">
        <v>22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9.75" customHeight="1" x14ac:dyDescent="0.2">
      <c r="A64" s="70"/>
      <c r="B64" s="21"/>
      <c r="C64" s="67"/>
      <c r="D64" s="38"/>
      <c r="E64" s="38"/>
      <c r="F64" s="38"/>
      <c r="G64" s="15" t="s">
        <v>75</v>
      </c>
      <c r="H64" s="15" t="s">
        <v>83</v>
      </c>
      <c r="I64" s="11" t="s">
        <v>13</v>
      </c>
      <c r="J64" s="17">
        <f t="shared" si="0"/>
        <v>1500</v>
      </c>
      <c r="K64" s="11" t="s">
        <v>22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s="18" customFormat="1" ht="39.75" customHeight="1" x14ac:dyDescent="0.2">
      <c r="A65" s="70"/>
      <c r="B65" s="21"/>
      <c r="C65" s="67"/>
      <c r="D65" s="38"/>
      <c r="E65" s="38"/>
      <c r="F65" s="38"/>
      <c r="G65" s="60" t="s">
        <v>69</v>
      </c>
      <c r="H65" s="61"/>
      <c r="I65" s="11" t="s">
        <v>14</v>
      </c>
      <c r="J65" s="17">
        <f t="shared" si="0"/>
        <v>2200</v>
      </c>
      <c r="K65" s="11" t="s">
        <v>22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18" customFormat="1" ht="39.75" customHeight="1" x14ac:dyDescent="0.2">
      <c r="A66" s="70"/>
      <c r="B66" s="21"/>
      <c r="C66" s="67"/>
      <c r="D66" s="38"/>
      <c r="E66" s="38"/>
      <c r="F66" s="38"/>
      <c r="G66" s="62"/>
      <c r="H66" s="63"/>
      <c r="I66" s="11" t="s">
        <v>14</v>
      </c>
      <c r="J66" s="17">
        <f t="shared" si="0"/>
        <v>2200</v>
      </c>
      <c r="K66" s="11" t="s">
        <v>22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18" customFormat="1" ht="39.75" customHeight="1" x14ac:dyDescent="0.2">
      <c r="A67" s="70"/>
      <c r="B67" s="21"/>
      <c r="C67" s="67"/>
      <c r="D67" s="38"/>
      <c r="E67" s="38"/>
      <c r="F67" s="38"/>
      <c r="G67" s="62"/>
      <c r="H67" s="63"/>
      <c r="I67" s="11" t="s">
        <v>14</v>
      </c>
      <c r="J67" s="17">
        <f t="shared" si="0"/>
        <v>2200</v>
      </c>
      <c r="K67" s="11" t="s">
        <v>22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18" customFormat="1" ht="39.75" customHeight="1" x14ac:dyDescent="0.2">
      <c r="A68" s="70"/>
      <c r="B68" s="21"/>
      <c r="C68" s="67"/>
      <c r="D68" s="38"/>
      <c r="E68" s="38"/>
      <c r="F68" s="38"/>
      <c r="G68" s="62"/>
      <c r="H68" s="63"/>
      <c r="I68" s="11" t="s">
        <v>14</v>
      </c>
      <c r="J68" s="17">
        <f t="shared" si="0"/>
        <v>2200</v>
      </c>
      <c r="K68" s="11" t="s">
        <v>22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18" customFormat="1" ht="39.75" customHeight="1" x14ac:dyDescent="0.2">
      <c r="A69" s="70"/>
      <c r="B69" s="21"/>
      <c r="C69" s="67"/>
      <c r="D69" s="38"/>
      <c r="E69" s="38"/>
      <c r="F69" s="38"/>
      <c r="G69" s="62"/>
      <c r="H69" s="63"/>
      <c r="I69" s="11" t="s">
        <v>14</v>
      </c>
      <c r="J69" s="17">
        <f t="shared" si="0"/>
        <v>2200</v>
      </c>
      <c r="K69" s="11" t="s">
        <v>22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18" customFormat="1" ht="39.75" customHeight="1" x14ac:dyDescent="0.2">
      <c r="A70" s="70"/>
      <c r="B70" s="21"/>
      <c r="C70" s="68"/>
      <c r="D70" s="39"/>
      <c r="E70" s="39"/>
      <c r="F70" s="39"/>
      <c r="G70" s="64"/>
      <c r="H70" s="65"/>
      <c r="I70" s="11" t="s">
        <v>10</v>
      </c>
      <c r="J70" s="17">
        <f t="shared" si="0"/>
        <v>4100</v>
      </c>
      <c r="K70" s="11" t="s">
        <v>22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9.75" customHeight="1" x14ac:dyDescent="0.2">
      <c r="A71" s="70"/>
      <c r="B71" s="21"/>
      <c r="C71" s="66" t="s">
        <v>36</v>
      </c>
      <c r="D71" s="49" t="s">
        <v>44</v>
      </c>
      <c r="E71" s="37" t="s">
        <v>46</v>
      </c>
      <c r="F71" s="37" t="s">
        <v>45</v>
      </c>
      <c r="G71" s="15" t="s">
        <v>63</v>
      </c>
      <c r="H71" s="15" t="s">
        <v>83</v>
      </c>
      <c r="I71" s="11" t="s">
        <v>13</v>
      </c>
      <c r="J71" s="17">
        <f t="shared" si="0"/>
        <v>1500</v>
      </c>
      <c r="K71" s="11" t="s">
        <v>22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9.75" customHeight="1" x14ac:dyDescent="0.2">
      <c r="A72" s="70"/>
      <c r="B72" s="21"/>
      <c r="C72" s="67"/>
      <c r="D72" s="50"/>
      <c r="E72" s="38"/>
      <c r="F72" s="38"/>
      <c r="G72" s="15" t="s">
        <v>64</v>
      </c>
      <c r="H72" s="15" t="s">
        <v>83</v>
      </c>
      <c r="I72" s="11" t="s">
        <v>13</v>
      </c>
      <c r="J72" s="17">
        <f t="shared" si="0"/>
        <v>1500</v>
      </c>
      <c r="K72" s="11" t="s">
        <v>22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9.75" customHeight="1" x14ac:dyDescent="0.2">
      <c r="A73" s="70"/>
      <c r="B73" s="21"/>
      <c r="C73" s="67"/>
      <c r="D73" s="50"/>
      <c r="E73" s="38"/>
      <c r="F73" s="38"/>
      <c r="G73" s="15" t="s">
        <v>65</v>
      </c>
      <c r="H73" s="15" t="s">
        <v>83</v>
      </c>
      <c r="I73" s="11" t="s">
        <v>13</v>
      </c>
      <c r="J73" s="17">
        <f t="shared" si="0"/>
        <v>1500</v>
      </c>
      <c r="K73" s="11" t="s">
        <v>22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18" customFormat="1" ht="39.75" customHeight="1" x14ac:dyDescent="0.2">
      <c r="A74" s="70"/>
      <c r="B74" s="21"/>
      <c r="C74" s="68"/>
      <c r="D74" s="51"/>
      <c r="E74" s="39"/>
      <c r="F74" s="39"/>
      <c r="G74" s="58" t="s">
        <v>69</v>
      </c>
      <c r="H74" s="59"/>
      <c r="I74" s="14" t="s">
        <v>10</v>
      </c>
      <c r="J74" s="17">
        <f t="shared" ref="J74" si="5">IF(I74 = "Mestrado ",$O$7,
     IF(I74 = "Doutorado ",$O$8,
          IF(I74 = "Pós-Doutorado ",$O$9,"selecione a modalidade")
     )
)</f>
        <v>4100</v>
      </c>
      <c r="K74" s="11" t="s">
        <v>22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s="18" customFormat="1" ht="39.75" customHeight="1" x14ac:dyDescent="0.2">
      <c r="A75" s="70"/>
      <c r="B75" s="21"/>
      <c r="C75" s="72" t="s">
        <v>77</v>
      </c>
      <c r="D75" s="45" t="s">
        <v>78</v>
      </c>
      <c r="E75" s="21" t="s">
        <v>19</v>
      </c>
      <c r="F75" s="21" t="s">
        <v>20</v>
      </c>
      <c r="G75" s="60" t="s">
        <v>69</v>
      </c>
      <c r="H75" s="61"/>
      <c r="I75" s="14" t="s">
        <v>13</v>
      </c>
      <c r="J75" s="17">
        <f t="shared" ref="J75:J79" si="6">IF(I75 = "Mestrado ",$O$7,
     IF(I75 = "Doutorado ",$O$8,
          IF(I75 = "Pós-Doutorado ",$O$9,"selecione a modalidade")
     )
)</f>
        <v>1500</v>
      </c>
      <c r="K75" s="11" t="s">
        <v>22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44.25" customHeight="1" x14ac:dyDescent="0.2">
      <c r="A76" s="70"/>
      <c r="B76" s="21"/>
      <c r="C76" s="72"/>
      <c r="D76" s="45"/>
      <c r="E76" s="21"/>
      <c r="F76" s="21"/>
      <c r="G76" s="62"/>
      <c r="H76" s="63"/>
      <c r="I76" s="14" t="s">
        <v>13</v>
      </c>
      <c r="J76" s="17">
        <f t="shared" si="6"/>
        <v>1500</v>
      </c>
      <c r="K76" s="11" t="s">
        <v>22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44.25" customHeight="1" x14ac:dyDescent="0.2">
      <c r="A77" s="70"/>
      <c r="B77" s="21"/>
      <c r="C77" s="72"/>
      <c r="D77" s="45"/>
      <c r="E77" s="21"/>
      <c r="F77" s="21"/>
      <c r="G77" s="62"/>
      <c r="H77" s="63"/>
      <c r="I77" s="14" t="s">
        <v>13</v>
      </c>
      <c r="J77" s="17">
        <f t="shared" si="6"/>
        <v>1500</v>
      </c>
      <c r="K77" s="11" t="s">
        <v>22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44.25" customHeight="1" x14ac:dyDescent="0.2">
      <c r="A78" s="70"/>
      <c r="B78" s="21"/>
      <c r="C78" s="72"/>
      <c r="D78" s="45"/>
      <c r="E78" s="21"/>
      <c r="F78" s="21"/>
      <c r="G78" s="62"/>
      <c r="H78" s="63"/>
      <c r="I78" s="14" t="s">
        <v>13</v>
      </c>
      <c r="J78" s="17">
        <f t="shared" si="6"/>
        <v>1500</v>
      </c>
      <c r="K78" s="11" t="s">
        <v>22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44.25" customHeight="1" x14ac:dyDescent="0.2">
      <c r="A79" s="71"/>
      <c r="B79" s="21"/>
      <c r="C79" s="72"/>
      <c r="D79" s="45"/>
      <c r="E79" s="21"/>
      <c r="F79" s="21"/>
      <c r="G79" s="64"/>
      <c r="H79" s="65"/>
      <c r="I79" s="14" t="s">
        <v>10</v>
      </c>
      <c r="J79" s="17">
        <f t="shared" si="6"/>
        <v>4100</v>
      </c>
      <c r="K79" s="11" t="s">
        <v>22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6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6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6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6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6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6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6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6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6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6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6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6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6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6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6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6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6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6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6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6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6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6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6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6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6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6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6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6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6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6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6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6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6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6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6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6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6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6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6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6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6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6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6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6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6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6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6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6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6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6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6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6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6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6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6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6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6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6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6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6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6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6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6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6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6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6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6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6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6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6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6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6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6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6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6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6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6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6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6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6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6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6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6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6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6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6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6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6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6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6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6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6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6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6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6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6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6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6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6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6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6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6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6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6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6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6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6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6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6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6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6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6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6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6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6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6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6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6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6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6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6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6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6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6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6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6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6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6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6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6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6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6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6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6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6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6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6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6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6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6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6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6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6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6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6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6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6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6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6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6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6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6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6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6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6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6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6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6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6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6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6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6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6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6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6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6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6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6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6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6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6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6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6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6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6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6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6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6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6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6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6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6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6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6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6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6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6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6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6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6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6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6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6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6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6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6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6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6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6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6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6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6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6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6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6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6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6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6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6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6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6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6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6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6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6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6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6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6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6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6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6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6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6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6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6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6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6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6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6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6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6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6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6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6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6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6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6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6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6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6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6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6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6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6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6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6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6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6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6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6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6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6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6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6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6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6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6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6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6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6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6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6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6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6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6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6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6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6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6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6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</sheetData>
  <mergeCells count="67">
    <mergeCell ref="G74:H74"/>
    <mergeCell ref="B62:B79"/>
    <mergeCell ref="A62:A79"/>
    <mergeCell ref="C75:C79"/>
    <mergeCell ref="D75:D79"/>
    <mergeCell ref="E75:E79"/>
    <mergeCell ref="F75:F79"/>
    <mergeCell ref="G75:H79"/>
    <mergeCell ref="C71:C74"/>
    <mergeCell ref="D71:D74"/>
    <mergeCell ref="E71:E74"/>
    <mergeCell ref="F71:F74"/>
    <mergeCell ref="G61:H61"/>
    <mergeCell ref="F56:F61"/>
    <mergeCell ref="G65:H70"/>
    <mergeCell ref="C62:C70"/>
    <mergeCell ref="D62:D70"/>
    <mergeCell ref="E62:E70"/>
    <mergeCell ref="F62:F70"/>
    <mergeCell ref="G55:H55"/>
    <mergeCell ref="C49:C55"/>
    <mergeCell ref="D49:D55"/>
    <mergeCell ref="E49:E55"/>
    <mergeCell ref="F49:F55"/>
    <mergeCell ref="F28:F38"/>
    <mergeCell ref="G11:H16"/>
    <mergeCell ref="C39:C41"/>
    <mergeCell ref="D39:D41"/>
    <mergeCell ref="E39:E41"/>
    <mergeCell ref="F39:F41"/>
    <mergeCell ref="G41:H41"/>
    <mergeCell ref="B17:B38"/>
    <mergeCell ref="C17:C27"/>
    <mergeCell ref="D17:D27"/>
    <mergeCell ref="E17:E27"/>
    <mergeCell ref="C56:C61"/>
    <mergeCell ref="D56:D61"/>
    <mergeCell ref="E56:E61"/>
    <mergeCell ref="C45:C46"/>
    <mergeCell ref="D45:D46"/>
    <mergeCell ref="E45:E46"/>
    <mergeCell ref="C42:C44"/>
    <mergeCell ref="D42:D44"/>
    <mergeCell ref="E42:E44"/>
    <mergeCell ref="D28:D38"/>
    <mergeCell ref="E28:E38"/>
    <mergeCell ref="F45:F46"/>
    <mergeCell ref="C47:C48"/>
    <mergeCell ref="D47:D48"/>
    <mergeCell ref="E47:E48"/>
    <mergeCell ref="F47:F48"/>
    <mergeCell ref="F42:F44"/>
    <mergeCell ref="D6:D16"/>
    <mergeCell ref="C6:C16"/>
    <mergeCell ref="A1:K3"/>
    <mergeCell ref="N5:O5"/>
    <mergeCell ref="B6:B16"/>
    <mergeCell ref="A6:A16"/>
    <mergeCell ref="F6:F16"/>
    <mergeCell ref="E6:E16"/>
    <mergeCell ref="A17:A38"/>
    <mergeCell ref="F17:F27"/>
    <mergeCell ref="G17:H27"/>
    <mergeCell ref="G28:H38"/>
    <mergeCell ref="C28:C38"/>
    <mergeCell ref="B39:B61"/>
    <mergeCell ref="A39:A61"/>
  </mergeCells>
  <dataValidations xWindow="906" yWindow="380" count="1">
    <dataValidation type="list" allowBlank="1" showInputMessage="1" showErrorMessage="1" prompt=" - " sqref="I6:I79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Natalia Machado Alves</cp:lastModifiedBy>
  <dcterms:created xsi:type="dcterms:W3CDTF">2017-02-16T15:27:01Z</dcterms:created>
  <dcterms:modified xsi:type="dcterms:W3CDTF">2021-04-16T18:34:51Z</dcterms:modified>
</cp:coreProperties>
</file>