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DPG - CONFAP\TERMOS DE OUTORGA PDPG-FAP_PUBLICAÇÃO\FAPEMIG\Agosto\"/>
    </mc:Choice>
  </mc:AlternateContent>
  <bookViews>
    <workbookView xWindow="-120" yWindow="-120" windowWidth="20730" windowHeight="11160" firstSheet="1" activeTab="1"/>
  </bookViews>
  <sheets>
    <sheet name="Bolsas 1" sheetId="1" state="hidden" r:id="rId1"/>
    <sheet name="Bolsas Final 2021" sheetId="6" r:id="rId2"/>
    <sheet name="Plan1" sheetId="4" state="hidden" r:id="rId3"/>
    <sheet name="Plan2" sheetId="5" state="hidden" r:id="rId4"/>
  </sheets>
  <definedNames>
    <definedName name="_xlnm._FilterDatabase" localSheetId="1" hidden="1">'Bolsas Final 2021'!$A$5:$J$42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I42" i="6" l="1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J47" i="1" l="1"/>
  <c r="J35" i="1"/>
  <c r="J31" i="1"/>
  <c r="J32" i="1"/>
  <c r="J19" i="1"/>
  <c r="J46" i="1" l="1"/>
  <c r="J45" i="1"/>
  <c r="J44" i="1"/>
  <c r="J43" i="1"/>
  <c r="J42" i="1"/>
  <c r="J41" i="1"/>
  <c r="J40" i="1"/>
  <c r="J39" i="1"/>
  <c r="J38" i="1"/>
  <c r="J37" i="1"/>
  <c r="J36" i="1"/>
  <c r="J34" i="1"/>
  <c r="J33" i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<sst xmlns="http://schemas.openxmlformats.org/spreadsheetml/2006/main" count="557" uniqueCount="149">
  <si>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</si>
  <si>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</si>
  <si>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</si>
  <si>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</si>
  <si>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</si>
  <si>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</si>
  <si>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</si>
  <si>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</si>
  <si>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</si>
  <si>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</si>
  <si>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</si>
  <si>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</si>
  <si>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</si>
  <si>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</si>
  <si>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</si>
  <si>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</si>
  <si>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</si>
  <si>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DO ESTADO DE MINAS GERAIS - FAPEMIG</t>
    </r>
    <r>
      <rPr>
        <b/>
        <sz val="14"/>
        <color theme="1"/>
        <rFont val="Calibri"/>
        <family val="2"/>
      </rPr>
      <t xml:space="preserve">
</t>
    </r>
  </si>
  <si>
    <t>Fontes de Energias Renováveis</t>
  </si>
  <si>
    <t>Cadeia Mínero-química do Lítio</t>
  </si>
  <si>
    <t>Ciências Ambientais</t>
  </si>
  <si>
    <t>Universidade do Estado de Minas Gerais</t>
  </si>
  <si>
    <t>UEMG</t>
  </si>
  <si>
    <t>Engenharia Química</t>
  </si>
  <si>
    <t>32011016041P0</t>
  </si>
  <si>
    <t>Universidade Federal de Alfenas</t>
  </si>
  <si>
    <t>UNIFAL</t>
  </si>
  <si>
    <t>Biotecnologia</t>
  </si>
  <si>
    <t>32018010011P9</t>
  </si>
  <si>
    <t>Universidade Federal de São João Del-Rei</t>
  </si>
  <si>
    <t>UFSJ</t>
  </si>
  <si>
    <t>Produção Animal</t>
  </si>
  <si>
    <t>32001010098P0</t>
  </si>
  <si>
    <t>Universidade Federal de Minas Gerais</t>
  </si>
  <si>
    <t>UFMG</t>
  </si>
  <si>
    <t>Meio Ambiente e Recursos Hídricos</t>
  </si>
  <si>
    <t>32003013007P8</t>
  </si>
  <si>
    <t>Universidade Federal de Itajubá</t>
  </si>
  <si>
    <t>UNIFEI</t>
  </si>
  <si>
    <t>Biocombustíveis</t>
  </si>
  <si>
    <t>32010010010P5</t>
  </si>
  <si>
    <t>UFU</t>
  </si>
  <si>
    <t>Giovanni Uema Alcantara</t>
  </si>
  <si>
    <t>401.259.268-80</t>
  </si>
  <si>
    <t>Halax Duart Martins Silva</t>
  </si>
  <si>
    <t>074.337.936-58</t>
  </si>
  <si>
    <t>Lorrana Zélia Martins de Souza</t>
  </si>
  <si>
    <t>120.502.216-30</t>
  </si>
  <si>
    <t>32025017004P5</t>
  </si>
  <si>
    <t>Guilherme Adolfo Cassiano</t>
  </si>
  <si>
    <t>381.667.788-66</t>
  </si>
  <si>
    <t xml:space="preserve">Débora Prudente Lima </t>
  </si>
  <si>
    <t>121.169.236-11</t>
  </si>
  <si>
    <t>Guilherme Nunes Lucena</t>
  </si>
  <si>
    <t>021.675.981-14</t>
  </si>
  <si>
    <t>Química</t>
  </si>
  <si>
    <t>32010010004P5</t>
  </si>
  <si>
    <t xml:space="preserve">Universidade Federal dos Vales do Jequitinhonha e Mucuri </t>
  </si>
  <si>
    <t>UFVJM</t>
  </si>
  <si>
    <t>Ecologia</t>
  </si>
  <si>
    <t>32002017042P1</t>
  </si>
  <si>
    <t>Universidade Federal de Viçosa</t>
  </si>
  <si>
    <t>UFV</t>
  </si>
  <si>
    <t>Engenharia Mineral</t>
  </si>
  <si>
    <t>32007019008P0</t>
  </si>
  <si>
    <t>Universidade Federal de Ouro Preto</t>
  </si>
  <si>
    <t>UFOP</t>
  </si>
  <si>
    <t>Engenharia de Materiais</t>
  </si>
  <si>
    <t>32007019007P3</t>
  </si>
  <si>
    <t>Geologia</t>
  </si>
  <si>
    <t>32010010045P3</t>
  </si>
  <si>
    <t>Sustentabilidade Socioeconômica Ambiental</t>
  </si>
  <si>
    <t>32007019009P6</t>
  </si>
  <si>
    <t>Júlia Antunes Tavares Ribeiro</t>
  </si>
  <si>
    <t>081.377.396-29</t>
  </si>
  <si>
    <t>Sara Aparecida Alexandre</t>
  </si>
  <si>
    <t>106.072.446-40</t>
  </si>
  <si>
    <t>Klédna Constância Portes Reis</t>
  </si>
  <si>
    <t>030.149.736-29</t>
  </si>
  <si>
    <t>Universidade Federal dos Vales do Jequitinhonha e Mucuri</t>
  </si>
  <si>
    <t>Patrísia de Oliveira Rodrigues</t>
  </si>
  <si>
    <t>034.281.386-27</t>
  </si>
  <si>
    <t>Camilo Aurelio Brandão Crisostomo</t>
  </si>
  <si>
    <t>065.809.646-00</t>
  </si>
  <si>
    <t>Nayara Magry Jesus Melo</t>
  </si>
  <si>
    <t>078.688.796-61</t>
  </si>
  <si>
    <t>Hudson de Ameida Queiroz</t>
  </si>
  <si>
    <t>005.922.921-77</t>
  </si>
  <si>
    <t>André Felipe Ferreira dos Santos</t>
  </si>
  <si>
    <t>019.791.416-06</t>
  </si>
  <si>
    <t>Valdo Soares Martins Júnior</t>
  </si>
  <si>
    <t>059.810.085-71</t>
  </si>
  <si>
    <t>ADRIELE MARIA DE CÁSSIA CRISPIM</t>
  </si>
  <si>
    <t>124.351.356-02</t>
  </si>
  <si>
    <t>LAURA DARDOT CAMPELLO</t>
  </si>
  <si>
    <t>057.340.896-30</t>
  </si>
  <si>
    <t>VINICIUS SIQUEIRA OLIVEIRA CARVALHO</t>
  </si>
  <si>
    <t>108.431.626-94</t>
  </si>
  <si>
    <t>ALINE TATHYANA ALVES FELCA</t>
  </si>
  <si>
    <t>015.138.096-10</t>
  </si>
  <si>
    <t xml:space="preserve">Universidade Federal de Uberlândia </t>
  </si>
  <si>
    <t>Anderson Gabriel Corrêa</t>
  </si>
  <si>
    <t>029.638.390-22</t>
  </si>
  <si>
    <t>Tarcisio Michael Ferreira Soares de Oliveira</t>
  </si>
  <si>
    <t>114.479.876-08</t>
  </si>
  <si>
    <t>Walker Vinicius Ferreira do Carmo Batista</t>
  </si>
  <si>
    <t>105.520.406-73</t>
  </si>
  <si>
    <t>Liliana Bernardino de Oliveira e Souza</t>
  </si>
  <si>
    <t>072.493.436-70</t>
  </si>
  <si>
    <t>Alexandre de Matos Martins</t>
  </si>
  <si>
    <t>035.249.786-65</t>
  </si>
  <si>
    <t>Cássio Murilo Rodrigues Moreira</t>
  </si>
  <si>
    <t>111.784.986-46</t>
  </si>
  <si>
    <t>Keycianne da Cruz Silva</t>
  </si>
  <si>
    <t>100.868.356-61</t>
  </si>
  <si>
    <t>Ana Carolina Martins Rocha</t>
  </si>
  <si>
    <t>Victor de Paula Scutari</t>
  </si>
  <si>
    <t>Maria Gracielle Rodrigues Maciel</t>
  </si>
  <si>
    <t>Déborah Fantuzzi Lucas</t>
  </si>
  <si>
    <t>Norma Rodrigues Nunes de Senna</t>
  </si>
  <si>
    <t>Valdivino Domingos de Oliveira Júnior</t>
  </si>
  <si>
    <t>106.225.916-57</t>
  </si>
  <si>
    <t>436.512.668-77</t>
  </si>
  <si>
    <t>604.135.043-52</t>
  </si>
  <si>
    <t>098.547.096-80</t>
  </si>
  <si>
    <t>089.452.956-07</t>
  </si>
  <si>
    <t>892.863.326-53</t>
  </si>
  <si>
    <t>Antonio Francisco da Costa Maia</t>
  </si>
  <si>
    <t>067.534.153-19</t>
  </si>
  <si>
    <t>Bárbara Alves Oliveira</t>
  </si>
  <si>
    <t>080.156.656-80</t>
  </si>
  <si>
    <t>Giulia Oliveira Costa Cardoso</t>
  </si>
  <si>
    <t>105.362.006-37</t>
  </si>
  <si>
    <t>Caroline Belisário Zorzal</t>
  </si>
  <si>
    <t>129.723.237-26</t>
  </si>
  <si>
    <t>Rodrigo Ferreira Gomes</t>
  </si>
  <si>
    <t>110.388.666-50</t>
  </si>
  <si>
    <t xml:space="preserve">Andreas Ostermann </t>
  </si>
  <si>
    <t xml:space="preserve">Meyriele Ribeiro da Silva </t>
  </si>
  <si>
    <t>Pedro Victor Ferreira Neves</t>
  </si>
  <si>
    <t>809.188.320-04</t>
  </si>
  <si>
    <t>036.002.121-25</t>
  </si>
  <si>
    <t>124.735.316-84</t>
  </si>
  <si>
    <t>Luísa Santos de Castro Guerra</t>
  </si>
  <si>
    <t>170.908.847-83</t>
  </si>
  <si>
    <t>Fábio Augusto de Sousa</t>
  </si>
  <si>
    <t>130.404.766-02</t>
  </si>
  <si>
    <t>Valor Total</t>
  </si>
  <si>
    <t>Duração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</si>
</sst>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8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1" applyFont="1" applyAlignment="1"/>
    <xf numFmtId="164" fontId="2" fillId="2" borderId="1" xfId="1" applyFont="1" applyFill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7" fillId="0" borderId="0" xfId="0" applyFont="1" applyAlignment="1"/>
    <xf numFmtId="2" fontId="2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1" fontId="1" fillId="2" borderId="6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409E5716-4C37-4A40-B05B-C66339B2C2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6"/>
  <sheetViews>
    <sheetView showGridLines="0" topLeftCell="F1" workbookViewId="0">
      <selection activeCell="L6" sqref="L6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19" t="s">
        <v>15</v>
      </c>
      <c r="B5" s="19" t="s">
        <v>0</v>
      </c>
      <c r="C5" s="19" t="s">
        <v>1</v>
      </c>
      <c r="D5" s="19" t="s">
        <v>2</v>
      </c>
      <c r="E5" s="19" t="s">
        <v>16</v>
      </c>
      <c r="F5" s="19" t="s">
        <v>3</v>
      </c>
      <c r="G5" s="18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2" t="s">
        <v>148</v>
      </c>
      <c r="M5" s="9" t="s">
        <v>147</v>
      </c>
      <c r="N5" s="22" t="s">
        <v>9</v>
      </c>
      <c r="O5" s="2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26">
        <v>1</v>
      </c>
      <c r="B6" s="24" t="s">
        <v>18</v>
      </c>
      <c r="C6" s="13" t="s">
        <v>20</v>
      </c>
      <c r="D6" s="13" t="s">
        <v>48</v>
      </c>
      <c r="E6" s="13" t="s">
        <v>21</v>
      </c>
      <c r="F6" s="13" t="s">
        <v>22</v>
      </c>
      <c r="G6" s="12" t="s">
        <v>42</v>
      </c>
      <c r="H6" s="3" t="s">
        <v>43</v>
      </c>
      <c r="I6" s="4" t="s">
        <v>13</v>
      </c>
      <c r="J6" s="10">
        <f t="shared" ref="J6:J47" si="0">IF(I6 = "Mestrado ",$O$7,
     IF(I6 = "Doutorado ",$O$8,
          IF(I6 = "Pós-Doutorado ",$O$9,"selecione a modalidade")
     )
)</f>
        <v>1500</v>
      </c>
      <c r="K6" s="10">
        <v>0</v>
      </c>
      <c r="L6" s="4"/>
      <c r="M6" s="10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25"/>
      <c r="B7" s="25"/>
      <c r="C7" s="13" t="s">
        <v>20</v>
      </c>
      <c r="D7" s="13" t="s">
        <v>48</v>
      </c>
      <c r="E7" s="13" t="s">
        <v>21</v>
      </c>
      <c r="F7" s="13" t="s">
        <v>22</v>
      </c>
      <c r="G7" s="12" t="s">
        <v>44</v>
      </c>
      <c r="H7" s="3" t="s">
        <v>45</v>
      </c>
      <c r="I7" s="4" t="s">
        <v>13</v>
      </c>
      <c r="J7" s="10">
        <f t="shared" si="0"/>
        <v>1500</v>
      </c>
      <c r="K7" s="10">
        <v>0</v>
      </c>
      <c r="L7" s="4"/>
      <c r="M7" s="10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25"/>
      <c r="B8" s="25"/>
      <c r="C8" s="13" t="s">
        <v>20</v>
      </c>
      <c r="D8" s="13" t="s">
        <v>48</v>
      </c>
      <c r="E8" s="13" t="s">
        <v>21</v>
      </c>
      <c r="F8" s="13" t="s">
        <v>22</v>
      </c>
      <c r="G8" s="12" t="s">
        <v>46</v>
      </c>
      <c r="H8" s="3" t="s">
        <v>47</v>
      </c>
      <c r="I8" s="4" t="s">
        <v>13</v>
      </c>
      <c r="J8" s="10">
        <f t="shared" si="0"/>
        <v>1500</v>
      </c>
      <c r="K8" s="10">
        <v>0</v>
      </c>
      <c r="L8" s="4"/>
      <c r="M8" s="10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25"/>
      <c r="B9" s="25"/>
      <c r="C9" s="13" t="s">
        <v>23</v>
      </c>
      <c r="D9" s="13" t="s">
        <v>24</v>
      </c>
      <c r="E9" s="13" t="s">
        <v>25</v>
      </c>
      <c r="F9" s="13" t="s">
        <v>26</v>
      </c>
      <c r="G9" s="12" t="s">
        <v>49</v>
      </c>
      <c r="H9" s="3" t="s">
        <v>50</v>
      </c>
      <c r="I9" s="3" t="s">
        <v>13</v>
      </c>
      <c r="J9" s="10">
        <f t="shared" si="0"/>
        <v>1500</v>
      </c>
      <c r="K9" s="10">
        <v>0</v>
      </c>
      <c r="L9" s="4"/>
      <c r="M9" s="10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25"/>
      <c r="B10" s="25"/>
      <c r="C10" s="13" t="s">
        <v>23</v>
      </c>
      <c r="D10" s="13" t="s">
        <v>24</v>
      </c>
      <c r="E10" s="13" t="s">
        <v>25</v>
      </c>
      <c r="F10" s="13" t="s">
        <v>26</v>
      </c>
      <c r="G10" s="12" t="s">
        <v>51</v>
      </c>
      <c r="H10" s="3" t="s">
        <v>52</v>
      </c>
      <c r="I10" s="3" t="s">
        <v>13</v>
      </c>
      <c r="J10" s="10">
        <f t="shared" si="0"/>
        <v>1500</v>
      </c>
      <c r="K10" s="10">
        <v>0</v>
      </c>
      <c r="L10" s="4"/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25"/>
      <c r="B11" s="25"/>
      <c r="C11" s="13" t="s">
        <v>23</v>
      </c>
      <c r="D11" s="13" t="s">
        <v>24</v>
      </c>
      <c r="E11" s="13" t="s">
        <v>25</v>
      </c>
      <c r="F11" s="13" t="s">
        <v>26</v>
      </c>
      <c r="G11" s="12" t="s">
        <v>53</v>
      </c>
      <c r="H11" s="3" t="s">
        <v>54</v>
      </c>
      <c r="I11" s="3" t="s">
        <v>10</v>
      </c>
      <c r="J11" s="10">
        <f t="shared" si="0"/>
        <v>4100</v>
      </c>
      <c r="K11" s="10">
        <v>0</v>
      </c>
      <c r="L11" s="4"/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25"/>
      <c r="B12" s="25"/>
      <c r="C12" s="13" t="s">
        <v>27</v>
      </c>
      <c r="D12" s="13" t="s">
        <v>28</v>
      </c>
      <c r="E12" s="13" t="s">
        <v>29</v>
      </c>
      <c r="F12" s="13" t="s">
        <v>30</v>
      </c>
      <c r="G12" s="12" t="s">
        <v>73</v>
      </c>
      <c r="H12" s="3" t="s">
        <v>74</v>
      </c>
      <c r="I12" s="3" t="s">
        <v>14</v>
      </c>
      <c r="J12" s="10">
        <f t="shared" si="0"/>
        <v>2200</v>
      </c>
      <c r="K12" s="10">
        <v>0</v>
      </c>
      <c r="L12" s="4"/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25"/>
      <c r="B13" s="25"/>
      <c r="C13" s="13" t="s">
        <v>27</v>
      </c>
      <c r="D13" s="13" t="s">
        <v>28</v>
      </c>
      <c r="E13" s="13" t="s">
        <v>29</v>
      </c>
      <c r="F13" s="13" t="s">
        <v>30</v>
      </c>
      <c r="G13" s="12" t="s">
        <v>75</v>
      </c>
      <c r="H13" s="3" t="s">
        <v>76</v>
      </c>
      <c r="I13" s="3" t="s">
        <v>14</v>
      </c>
      <c r="J13" s="10">
        <f t="shared" si="0"/>
        <v>2200</v>
      </c>
      <c r="K13" s="10">
        <v>0</v>
      </c>
      <c r="L13" s="4"/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25"/>
      <c r="B14" s="25"/>
      <c r="C14" s="13" t="s">
        <v>27</v>
      </c>
      <c r="D14" s="13" t="s">
        <v>28</v>
      </c>
      <c r="E14" s="13" t="s">
        <v>29</v>
      </c>
      <c r="F14" s="13" t="s">
        <v>30</v>
      </c>
      <c r="G14" s="12" t="s">
        <v>77</v>
      </c>
      <c r="H14" s="3" t="s">
        <v>78</v>
      </c>
      <c r="I14" s="3" t="s">
        <v>10</v>
      </c>
      <c r="J14" s="10">
        <f t="shared" si="0"/>
        <v>4100</v>
      </c>
      <c r="K14" s="10">
        <v>0</v>
      </c>
      <c r="L14" s="4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25"/>
      <c r="B15" s="25"/>
      <c r="C15" s="13" t="s">
        <v>31</v>
      </c>
      <c r="D15" s="13" t="s">
        <v>32</v>
      </c>
      <c r="E15" s="13" t="s">
        <v>33</v>
      </c>
      <c r="F15" s="13" t="s">
        <v>34</v>
      </c>
      <c r="G15" s="12" t="s">
        <v>88</v>
      </c>
      <c r="H15" s="3" t="s">
        <v>89</v>
      </c>
      <c r="I15" s="3" t="s">
        <v>13</v>
      </c>
      <c r="J15" s="10">
        <f t="shared" si="0"/>
        <v>1500</v>
      </c>
      <c r="K15" s="10">
        <v>0</v>
      </c>
      <c r="L15" s="4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25"/>
      <c r="B16" s="25"/>
      <c r="C16" s="13" t="s">
        <v>31</v>
      </c>
      <c r="D16" s="13" t="s">
        <v>32</v>
      </c>
      <c r="E16" s="13" t="s">
        <v>33</v>
      </c>
      <c r="F16" s="13" t="s">
        <v>34</v>
      </c>
      <c r="G16" s="12" t="s">
        <v>90</v>
      </c>
      <c r="H16" s="3" t="s">
        <v>91</v>
      </c>
      <c r="I16" s="3" t="s">
        <v>13</v>
      </c>
      <c r="J16" s="10">
        <f t="shared" si="0"/>
        <v>1500</v>
      </c>
      <c r="K16" s="10">
        <v>0</v>
      </c>
      <c r="L16" s="4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25"/>
      <c r="B17" s="25"/>
      <c r="C17" s="13" t="s">
        <v>35</v>
      </c>
      <c r="D17" s="13" t="s">
        <v>36</v>
      </c>
      <c r="E17" s="13" t="s">
        <v>37</v>
      </c>
      <c r="F17" s="13" t="s">
        <v>38</v>
      </c>
      <c r="G17" s="12" t="s">
        <v>92</v>
      </c>
      <c r="H17" s="3" t="s">
        <v>93</v>
      </c>
      <c r="I17" s="3" t="s">
        <v>13</v>
      </c>
      <c r="J17" s="10">
        <f t="shared" si="0"/>
        <v>1500</v>
      </c>
      <c r="K17" s="10">
        <v>0</v>
      </c>
      <c r="L17" s="4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25"/>
      <c r="B18" s="25"/>
      <c r="C18" s="13" t="s">
        <v>35</v>
      </c>
      <c r="D18" s="13" t="s">
        <v>36</v>
      </c>
      <c r="E18" s="13" t="s">
        <v>37</v>
      </c>
      <c r="F18" s="13" t="s">
        <v>38</v>
      </c>
      <c r="G18" s="12" t="s">
        <v>94</v>
      </c>
      <c r="H18" s="3" t="s">
        <v>95</v>
      </c>
      <c r="I18" s="3" t="s">
        <v>14</v>
      </c>
      <c r="J18" s="10">
        <f t="shared" si="0"/>
        <v>2200</v>
      </c>
      <c r="K18" s="10">
        <v>0</v>
      </c>
      <c r="L18" s="4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16" customFormat="1" ht="39.75" customHeight="1" x14ac:dyDescent="0.2">
      <c r="A19" s="25"/>
      <c r="B19" s="25"/>
      <c r="C19" s="13" t="s">
        <v>35</v>
      </c>
      <c r="D19" s="13" t="s">
        <v>36</v>
      </c>
      <c r="E19" s="13" t="s">
        <v>37</v>
      </c>
      <c r="F19" s="13" t="s">
        <v>38</v>
      </c>
      <c r="G19" s="12" t="s">
        <v>96</v>
      </c>
      <c r="H19" s="4" t="s">
        <v>97</v>
      </c>
      <c r="I19" s="4" t="s">
        <v>14</v>
      </c>
      <c r="J19" s="10">
        <f t="shared" si="0"/>
        <v>2200</v>
      </c>
      <c r="K19" s="10">
        <v>0</v>
      </c>
      <c r="L19" s="4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25"/>
      <c r="B20" s="25"/>
      <c r="C20" s="13" t="s">
        <v>35</v>
      </c>
      <c r="D20" s="13" t="s">
        <v>36</v>
      </c>
      <c r="E20" s="13" t="s">
        <v>37</v>
      </c>
      <c r="F20" s="13" t="s">
        <v>38</v>
      </c>
      <c r="G20" s="12" t="s">
        <v>98</v>
      </c>
      <c r="H20" s="3" t="s">
        <v>99</v>
      </c>
      <c r="I20" s="3" t="s">
        <v>14</v>
      </c>
      <c r="J20" s="10">
        <f t="shared" si="0"/>
        <v>2200</v>
      </c>
      <c r="K20" s="10">
        <v>0</v>
      </c>
      <c r="L20" s="4"/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25"/>
      <c r="B21" s="25"/>
      <c r="C21" s="13" t="s">
        <v>39</v>
      </c>
      <c r="D21" s="13" t="s">
        <v>40</v>
      </c>
      <c r="E21" s="13" t="s">
        <v>79</v>
      </c>
      <c r="F21" s="13" t="s">
        <v>58</v>
      </c>
      <c r="G21" s="12" t="s">
        <v>80</v>
      </c>
      <c r="H21" s="3" t="s">
        <v>81</v>
      </c>
      <c r="I21" s="3" t="s">
        <v>10</v>
      </c>
      <c r="J21" s="10">
        <f t="shared" si="0"/>
        <v>4100</v>
      </c>
      <c r="K21" s="10">
        <v>0</v>
      </c>
      <c r="L21" s="4"/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25"/>
      <c r="B22" s="25"/>
      <c r="C22" s="13" t="s">
        <v>39</v>
      </c>
      <c r="D22" s="13" t="s">
        <v>40</v>
      </c>
      <c r="E22" s="13" t="s">
        <v>100</v>
      </c>
      <c r="F22" s="13" t="s">
        <v>41</v>
      </c>
      <c r="G22" s="12" t="s">
        <v>101</v>
      </c>
      <c r="H22" s="3" t="s">
        <v>102</v>
      </c>
      <c r="I22" s="3" t="s">
        <v>13</v>
      </c>
      <c r="J22" s="10">
        <f t="shared" si="0"/>
        <v>1500</v>
      </c>
      <c r="K22" s="10">
        <v>0</v>
      </c>
      <c r="L22" s="4"/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25"/>
      <c r="B23" s="25"/>
      <c r="C23" s="13" t="s">
        <v>39</v>
      </c>
      <c r="D23" s="13" t="s">
        <v>40</v>
      </c>
      <c r="E23" s="13" t="s">
        <v>79</v>
      </c>
      <c r="F23" s="13" t="s">
        <v>58</v>
      </c>
      <c r="G23" s="12" t="s">
        <v>103</v>
      </c>
      <c r="H23" s="4" t="s">
        <v>104</v>
      </c>
      <c r="I23" s="4" t="s">
        <v>13</v>
      </c>
      <c r="J23" s="10">
        <f t="shared" si="0"/>
        <v>1500</v>
      </c>
      <c r="K23" s="10">
        <v>0</v>
      </c>
      <c r="L23" s="4"/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25"/>
      <c r="B24" s="25"/>
      <c r="C24" s="13" t="s">
        <v>39</v>
      </c>
      <c r="D24" s="13" t="s">
        <v>40</v>
      </c>
      <c r="E24" s="13" t="s">
        <v>100</v>
      </c>
      <c r="F24" s="13" t="s">
        <v>41</v>
      </c>
      <c r="G24" s="12" t="s">
        <v>105</v>
      </c>
      <c r="H24" s="4" t="s">
        <v>106</v>
      </c>
      <c r="I24" s="4" t="s">
        <v>14</v>
      </c>
      <c r="J24" s="10">
        <f t="shared" si="0"/>
        <v>2200</v>
      </c>
      <c r="K24" s="10">
        <v>0</v>
      </c>
      <c r="L24" s="4"/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25"/>
      <c r="B25" s="25"/>
      <c r="C25" s="13" t="s">
        <v>39</v>
      </c>
      <c r="D25" s="13" t="s">
        <v>40</v>
      </c>
      <c r="E25" s="13" t="s">
        <v>100</v>
      </c>
      <c r="F25" s="13" t="s">
        <v>41</v>
      </c>
      <c r="G25" s="12" t="s">
        <v>107</v>
      </c>
      <c r="H25" s="4" t="s">
        <v>108</v>
      </c>
      <c r="I25" s="4" t="s">
        <v>14</v>
      </c>
      <c r="J25" s="10">
        <f t="shared" si="0"/>
        <v>2200</v>
      </c>
      <c r="K25" s="10">
        <v>0</v>
      </c>
      <c r="L25" s="4"/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25"/>
      <c r="B26" s="25"/>
      <c r="C26" s="13" t="s">
        <v>39</v>
      </c>
      <c r="D26" s="13" t="s">
        <v>40</v>
      </c>
      <c r="E26" s="13" t="s">
        <v>79</v>
      </c>
      <c r="F26" s="13" t="s">
        <v>58</v>
      </c>
      <c r="G26" s="12" t="s">
        <v>109</v>
      </c>
      <c r="H26" s="4" t="s">
        <v>110</v>
      </c>
      <c r="I26" s="4" t="s">
        <v>14</v>
      </c>
      <c r="J26" s="10">
        <f t="shared" si="0"/>
        <v>2200</v>
      </c>
      <c r="K26" s="10">
        <v>0</v>
      </c>
      <c r="L26" s="4"/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26">
        <v>2</v>
      </c>
      <c r="B27" s="24" t="s">
        <v>19</v>
      </c>
      <c r="C27" s="13" t="s">
        <v>55</v>
      </c>
      <c r="D27" s="13" t="s">
        <v>56</v>
      </c>
      <c r="E27" s="13" t="s">
        <v>57</v>
      </c>
      <c r="F27" s="13" t="s">
        <v>58</v>
      </c>
      <c r="G27" s="12" t="s">
        <v>82</v>
      </c>
      <c r="H27" s="3" t="s">
        <v>83</v>
      </c>
      <c r="I27" s="3" t="s">
        <v>10</v>
      </c>
      <c r="J27" s="10">
        <f t="shared" si="0"/>
        <v>4100</v>
      </c>
      <c r="K27" s="10">
        <v>0</v>
      </c>
      <c r="L27" s="4"/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25"/>
      <c r="B28" s="25"/>
      <c r="C28" s="13" t="s">
        <v>55</v>
      </c>
      <c r="D28" s="13" t="s">
        <v>56</v>
      </c>
      <c r="E28" s="13" t="s">
        <v>57</v>
      </c>
      <c r="F28" s="13" t="s">
        <v>58</v>
      </c>
      <c r="G28" s="12" t="s">
        <v>111</v>
      </c>
      <c r="H28" s="3" t="s">
        <v>112</v>
      </c>
      <c r="I28" s="3" t="s">
        <v>14</v>
      </c>
      <c r="J28" s="10">
        <f t="shared" si="0"/>
        <v>2200</v>
      </c>
      <c r="K28" s="10">
        <v>0</v>
      </c>
      <c r="L28" s="4"/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25"/>
      <c r="B29" s="25"/>
      <c r="C29" s="13" t="s">
        <v>55</v>
      </c>
      <c r="D29" s="13" t="s">
        <v>56</v>
      </c>
      <c r="E29" s="13" t="s">
        <v>57</v>
      </c>
      <c r="F29" s="13" t="s">
        <v>58</v>
      </c>
      <c r="G29" s="12" t="s">
        <v>113</v>
      </c>
      <c r="H29" s="3" t="s">
        <v>114</v>
      </c>
      <c r="I29" s="3" t="s">
        <v>14</v>
      </c>
      <c r="J29" s="10">
        <f t="shared" si="0"/>
        <v>2200</v>
      </c>
      <c r="K29" s="10">
        <v>0</v>
      </c>
      <c r="L29" s="4"/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25"/>
      <c r="B30" s="25"/>
      <c r="C30" s="13" t="s">
        <v>59</v>
      </c>
      <c r="D30" s="13" t="s">
        <v>60</v>
      </c>
      <c r="E30" s="13" t="s">
        <v>61</v>
      </c>
      <c r="F30" s="13" t="s">
        <v>62</v>
      </c>
      <c r="G30" s="12" t="s">
        <v>84</v>
      </c>
      <c r="H30" s="3" t="s">
        <v>85</v>
      </c>
      <c r="I30" s="3" t="s">
        <v>10</v>
      </c>
      <c r="J30" s="10">
        <f t="shared" si="0"/>
        <v>4100</v>
      </c>
      <c r="K30" s="10">
        <v>0</v>
      </c>
      <c r="L30" s="4"/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6" customFormat="1" ht="39.75" customHeight="1" x14ac:dyDescent="0.2">
      <c r="A31" s="25"/>
      <c r="B31" s="25"/>
      <c r="C31" s="13" t="s">
        <v>59</v>
      </c>
      <c r="D31" s="13" t="s">
        <v>60</v>
      </c>
      <c r="E31" s="13" t="s">
        <v>61</v>
      </c>
      <c r="F31" s="13" t="s">
        <v>62</v>
      </c>
      <c r="G31" s="12" t="s">
        <v>115</v>
      </c>
      <c r="H31" s="4" t="s">
        <v>121</v>
      </c>
      <c r="I31" s="4" t="s">
        <v>13</v>
      </c>
      <c r="J31" s="10">
        <f t="shared" si="0"/>
        <v>1500</v>
      </c>
      <c r="K31" s="10">
        <v>0</v>
      </c>
      <c r="L31" s="4"/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6" customFormat="1" ht="39.75" customHeight="1" x14ac:dyDescent="0.2">
      <c r="A32" s="25"/>
      <c r="B32" s="25"/>
      <c r="C32" s="13" t="s">
        <v>59</v>
      </c>
      <c r="D32" s="13" t="s">
        <v>60</v>
      </c>
      <c r="E32" s="13" t="s">
        <v>61</v>
      </c>
      <c r="F32" s="13" t="s">
        <v>62</v>
      </c>
      <c r="G32" s="12" t="s">
        <v>116</v>
      </c>
      <c r="H32" s="4" t="s">
        <v>122</v>
      </c>
      <c r="I32" s="4" t="s">
        <v>13</v>
      </c>
      <c r="J32" s="10">
        <f t="shared" si="0"/>
        <v>1500</v>
      </c>
      <c r="K32" s="10">
        <v>0</v>
      </c>
      <c r="L32" s="4"/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25"/>
      <c r="B33" s="25"/>
      <c r="C33" s="13" t="s">
        <v>59</v>
      </c>
      <c r="D33" s="13" t="s">
        <v>60</v>
      </c>
      <c r="E33" s="13" t="s">
        <v>61</v>
      </c>
      <c r="F33" s="13" t="s">
        <v>62</v>
      </c>
      <c r="G33" s="12" t="s">
        <v>117</v>
      </c>
      <c r="H33" s="3" t="s">
        <v>123</v>
      </c>
      <c r="I33" s="3" t="s">
        <v>14</v>
      </c>
      <c r="J33" s="10">
        <f t="shared" si="0"/>
        <v>2200</v>
      </c>
      <c r="K33" s="10">
        <v>0</v>
      </c>
      <c r="L33" s="4"/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25"/>
      <c r="B34" s="25"/>
      <c r="C34" s="13" t="s">
        <v>59</v>
      </c>
      <c r="D34" s="13" t="s">
        <v>60</v>
      </c>
      <c r="E34" s="13" t="s">
        <v>61</v>
      </c>
      <c r="F34" s="13" t="s">
        <v>62</v>
      </c>
      <c r="G34" s="12" t="s">
        <v>118</v>
      </c>
      <c r="H34" s="3" t="s">
        <v>124</v>
      </c>
      <c r="I34" s="3" t="s">
        <v>14</v>
      </c>
      <c r="J34" s="10">
        <f t="shared" si="0"/>
        <v>2200</v>
      </c>
      <c r="K34" s="10">
        <v>0</v>
      </c>
      <c r="L34" s="4"/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6" customFormat="1" ht="39.75" customHeight="1" x14ac:dyDescent="0.2">
      <c r="A35" s="25"/>
      <c r="B35" s="25"/>
      <c r="C35" s="13" t="s">
        <v>59</v>
      </c>
      <c r="D35" s="13" t="s">
        <v>60</v>
      </c>
      <c r="E35" s="13" t="s">
        <v>61</v>
      </c>
      <c r="F35" s="13" t="s">
        <v>62</v>
      </c>
      <c r="G35" s="12" t="s">
        <v>119</v>
      </c>
      <c r="H35" s="4" t="s">
        <v>125</v>
      </c>
      <c r="I35" s="4" t="s">
        <v>14</v>
      </c>
      <c r="J35" s="10">
        <f t="shared" ref="J35" si="1">IF(I35 = "Mestrado ",$O$7,
     IF(I35 = "Doutorado ",$O$8,
          IF(I35 = "Pós-Doutorado ",$O$9,"selecione a modalidade")
     )
)</f>
        <v>2200</v>
      </c>
      <c r="K35" s="10">
        <v>0</v>
      </c>
      <c r="L35" s="4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25"/>
      <c r="B36" s="25"/>
      <c r="C36" s="13" t="s">
        <v>59</v>
      </c>
      <c r="D36" s="13" t="s">
        <v>60</v>
      </c>
      <c r="E36" s="13" t="s">
        <v>61</v>
      </c>
      <c r="F36" s="13" t="s">
        <v>62</v>
      </c>
      <c r="G36" s="12" t="s">
        <v>120</v>
      </c>
      <c r="H36" s="3" t="s">
        <v>126</v>
      </c>
      <c r="I36" s="3" t="s">
        <v>14</v>
      </c>
      <c r="J36" s="10">
        <f t="shared" si="0"/>
        <v>2200</v>
      </c>
      <c r="K36" s="10">
        <v>0</v>
      </c>
      <c r="L36" s="4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25"/>
      <c r="B37" s="25"/>
      <c r="C37" s="13" t="s">
        <v>63</v>
      </c>
      <c r="D37" s="13" t="s">
        <v>64</v>
      </c>
      <c r="E37" s="13" t="s">
        <v>65</v>
      </c>
      <c r="F37" s="13" t="s">
        <v>66</v>
      </c>
      <c r="G37" s="12" t="s">
        <v>127</v>
      </c>
      <c r="H37" s="3" t="s">
        <v>128</v>
      </c>
      <c r="I37" s="3" t="s">
        <v>13</v>
      </c>
      <c r="J37" s="10">
        <f t="shared" si="0"/>
        <v>1500</v>
      </c>
      <c r="K37" s="10">
        <v>0</v>
      </c>
      <c r="L37" s="4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25"/>
      <c r="B38" s="25"/>
      <c r="C38" s="13" t="s">
        <v>63</v>
      </c>
      <c r="D38" s="13" t="s">
        <v>64</v>
      </c>
      <c r="E38" s="13" t="s">
        <v>65</v>
      </c>
      <c r="F38" s="13" t="s">
        <v>66</v>
      </c>
      <c r="G38" s="12" t="s">
        <v>129</v>
      </c>
      <c r="H38" s="3" t="s">
        <v>130</v>
      </c>
      <c r="I38" s="3" t="s">
        <v>13</v>
      </c>
      <c r="J38" s="10">
        <f t="shared" si="0"/>
        <v>1500</v>
      </c>
      <c r="K38" s="10">
        <v>0</v>
      </c>
      <c r="L38" s="4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25"/>
      <c r="B39" s="25"/>
      <c r="C39" s="13" t="s">
        <v>63</v>
      </c>
      <c r="D39" s="13" t="s">
        <v>64</v>
      </c>
      <c r="E39" s="13" t="s">
        <v>65</v>
      </c>
      <c r="F39" s="13" t="s">
        <v>66</v>
      </c>
      <c r="G39" s="12" t="s">
        <v>131</v>
      </c>
      <c r="H39" s="3" t="s">
        <v>132</v>
      </c>
      <c r="I39" s="3" t="s">
        <v>13</v>
      </c>
      <c r="J39" s="10">
        <f t="shared" si="0"/>
        <v>1500</v>
      </c>
      <c r="K39" s="10">
        <v>0</v>
      </c>
      <c r="L39" s="4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25"/>
      <c r="B40" s="25"/>
      <c r="C40" s="13" t="s">
        <v>63</v>
      </c>
      <c r="D40" s="13" t="s">
        <v>64</v>
      </c>
      <c r="E40" s="13" t="s">
        <v>65</v>
      </c>
      <c r="F40" s="13" t="s">
        <v>66</v>
      </c>
      <c r="G40" s="12" t="s">
        <v>133</v>
      </c>
      <c r="H40" s="3" t="s">
        <v>134</v>
      </c>
      <c r="I40" s="3" t="s">
        <v>14</v>
      </c>
      <c r="J40" s="10">
        <f t="shared" si="0"/>
        <v>2200</v>
      </c>
      <c r="K40" s="10">
        <v>0</v>
      </c>
      <c r="L40" s="4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25"/>
      <c r="B41" s="25"/>
      <c r="C41" s="13" t="s">
        <v>67</v>
      </c>
      <c r="D41" s="13" t="s">
        <v>68</v>
      </c>
      <c r="E41" s="13" t="s">
        <v>65</v>
      </c>
      <c r="F41" s="13" t="s">
        <v>66</v>
      </c>
      <c r="G41" s="12" t="s">
        <v>135</v>
      </c>
      <c r="H41" s="3" t="s">
        <v>136</v>
      </c>
      <c r="I41" s="3" t="s">
        <v>14</v>
      </c>
      <c r="J41" s="10">
        <f t="shared" si="0"/>
        <v>2200</v>
      </c>
      <c r="K41" s="10">
        <v>0</v>
      </c>
      <c r="L41" s="4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25"/>
      <c r="B42" s="25"/>
      <c r="C42" s="13" t="s">
        <v>69</v>
      </c>
      <c r="D42" s="13" t="s">
        <v>70</v>
      </c>
      <c r="E42" s="13" t="s">
        <v>57</v>
      </c>
      <c r="F42" s="13" t="s">
        <v>58</v>
      </c>
      <c r="G42" s="12" t="s">
        <v>86</v>
      </c>
      <c r="H42" s="3" t="s">
        <v>87</v>
      </c>
      <c r="I42" s="3" t="s">
        <v>10</v>
      </c>
      <c r="J42" s="10">
        <f t="shared" si="0"/>
        <v>4100</v>
      </c>
      <c r="K42" s="10">
        <v>0</v>
      </c>
      <c r="L42" s="4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25"/>
      <c r="B43" s="25"/>
      <c r="C43" s="13" t="s">
        <v>69</v>
      </c>
      <c r="D43" s="13" t="s">
        <v>70</v>
      </c>
      <c r="E43" s="13" t="s">
        <v>57</v>
      </c>
      <c r="F43" s="13" t="s">
        <v>58</v>
      </c>
      <c r="G43" s="12" t="s">
        <v>137</v>
      </c>
      <c r="H43" s="3" t="s">
        <v>140</v>
      </c>
      <c r="I43" s="3" t="s">
        <v>13</v>
      </c>
      <c r="J43" s="10">
        <f t="shared" si="0"/>
        <v>1500</v>
      </c>
      <c r="K43" s="10">
        <v>0</v>
      </c>
      <c r="L43" s="4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25"/>
      <c r="B44" s="25"/>
      <c r="C44" s="13" t="s">
        <v>69</v>
      </c>
      <c r="D44" s="13" t="s">
        <v>70</v>
      </c>
      <c r="E44" s="13" t="s">
        <v>57</v>
      </c>
      <c r="F44" s="13" t="s">
        <v>58</v>
      </c>
      <c r="G44" s="12" t="s">
        <v>138</v>
      </c>
      <c r="H44" s="3" t="s">
        <v>141</v>
      </c>
      <c r="I44" s="3" t="s">
        <v>13</v>
      </c>
      <c r="J44" s="10">
        <f t="shared" si="0"/>
        <v>1500</v>
      </c>
      <c r="K44" s="10">
        <v>0</v>
      </c>
      <c r="L44" s="4"/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25"/>
      <c r="B45" s="25"/>
      <c r="C45" s="13" t="s">
        <v>69</v>
      </c>
      <c r="D45" s="13" t="s">
        <v>70</v>
      </c>
      <c r="E45" s="13" t="s">
        <v>57</v>
      </c>
      <c r="F45" s="13" t="s">
        <v>58</v>
      </c>
      <c r="G45" s="12" t="s">
        <v>139</v>
      </c>
      <c r="H45" s="3" t="s">
        <v>142</v>
      </c>
      <c r="I45" s="3" t="s">
        <v>13</v>
      </c>
      <c r="J45" s="10">
        <f t="shared" si="0"/>
        <v>1500</v>
      </c>
      <c r="K45" s="10">
        <v>0</v>
      </c>
      <c r="L45" s="4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25"/>
      <c r="B46" s="25"/>
      <c r="C46" s="13" t="s">
        <v>71</v>
      </c>
      <c r="D46" s="13" t="s">
        <v>72</v>
      </c>
      <c r="E46" s="13" t="s">
        <v>65</v>
      </c>
      <c r="F46" s="13" t="s">
        <v>66</v>
      </c>
      <c r="G46" s="12" t="s">
        <v>143</v>
      </c>
      <c r="H46" s="3" t="s">
        <v>144</v>
      </c>
      <c r="I46" s="3" t="s">
        <v>13</v>
      </c>
      <c r="J46" s="10">
        <f t="shared" si="0"/>
        <v>1500</v>
      </c>
      <c r="K46" s="10">
        <v>0</v>
      </c>
      <c r="L46" s="4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6" customFormat="1" ht="39.75" customHeight="1" x14ac:dyDescent="0.2">
      <c r="A47" s="25"/>
      <c r="B47" s="25"/>
      <c r="C47" s="13" t="s">
        <v>71</v>
      </c>
      <c r="D47" s="13" t="s">
        <v>72</v>
      </c>
      <c r="E47" s="13" t="s">
        <v>65</v>
      </c>
      <c r="F47" s="13" t="s">
        <v>66</v>
      </c>
      <c r="G47" s="12" t="s">
        <v>145</v>
      </c>
      <c r="H47" s="4" t="s">
        <v>146</v>
      </c>
      <c r="I47" s="4" t="s">
        <v>13</v>
      </c>
      <c r="J47" s="10">
        <f t="shared" si="0"/>
        <v>1500</v>
      </c>
      <c r="K47" s="10">
        <v>0</v>
      </c>
      <c r="L47" s="4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4"/>
      <c r="G48" s="15"/>
      <c r="H48" s="1"/>
      <c r="I48" s="1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4"/>
      <c r="F49" s="14"/>
      <c r="G49" s="1"/>
      <c r="H49" s="1"/>
      <c r="I49" s="1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4"/>
      <c r="G50" s="1"/>
      <c r="H50" s="1"/>
      <c r="I50" s="1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4"/>
      <c r="G51" s="1"/>
      <c r="H51" s="1"/>
      <c r="I51" s="1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</sheetData>
  <mergeCells count="6">
    <mergeCell ref="A1:K3"/>
    <mergeCell ref="N5:O5"/>
    <mergeCell ref="B6:B26"/>
    <mergeCell ref="A6:A26"/>
    <mergeCell ref="A27:A47"/>
    <mergeCell ref="B27:B47"/>
  </mergeCells>
  <dataValidations count="1">
    <dataValidation type="list" allowBlank="1" showInputMessage="1" showErrorMessage="1" prompt=" - " sqref="I6:I47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1"/>
  <sheetViews>
    <sheetView showGridLines="0" tabSelected="1" zoomScale="77" zoomScaleNormal="77" workbookViewId="0">
      <selection activeCell="H4" sqref="H1:H1048576"/>
    </sheetView>
  </sheetViews>
  <sheetFormatPr defaultColWidth="14.42578125" defaultRowHeight="15" customHeight="1" x14ac:dyDescent="0.2"/>
  <cols>
    <col min="1" max="1" width="9.140625" style="17" customWidth="1"/>
    <col min="2" max="2" width="70.140625" style="17" customWidth="1"/>
    <col min="3" max="4" width="17.28515625" style="17" customWidth="1"/>
    <col min="5" max="5" width="22.7109375" style="17" customWidth="1"/>
    <col min="6" max="6" width="17.42578125" style="17" customWidth="1"/>
    <col min="7" max="7" width="17" style="17" customWidth="1"/>
    <col min="8" max="8" width="15.42578125" style="17" customWidth="1"/>
    <col min="9" max="9" width="15.42578125" style="11" customWidth="1"/>
    <col min="10" max="10" width="15.42578125" style="17" customWidth="1"/>
    <col min="11" max="12" width="9.140625" style="17" customWidth="1"/>
    <col min="13" max="13" width="14.28515625" style="17" hidden="1" customWidth="1"/>
    <col min="14" max="14" width="13.140625" style="17" hidden="1" customWidth="1"/>
    <col min="15" max="24" width="8" style="17" customWidth="1"/>
    <col min="25" max="16384" width="14.42578125" style="17"/>
  </cols>
  <sheetData>
    <row r="1" spans="1:24" ht="12.75" customHeight="1" x14ac:dyDescent="0.2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8.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 x14ac:dyDescent="0.2">
      <c r="A4" s="1"/>
      <c r="B4" s="1"/>
      <c r="C4" s="1"/>
      <c r="D4" s="1"/>
      <c r="E4" s="1"/>
      <c r="F4" s="1"/>
      <c r="G4" s="1"/>
      <c r="H4" s="1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19" t="s">
        <v>15</v>
      </c>
      <c r="B5" s="19" t="s">
        <v>0</v>
      </c>
      <c r="C5" s="19" t="s">
        <v>1</v>
      </c>
      <c r="D5" s="19" t="s">
        <v>2</v>
      </c>
      <c r="E5" s="19" t="s">
        <v>16</v>
      </c>
      <c r="F5" s="19" t="s">
        <v>3</v>
      </c>
      <c r="G5" s="18" t="s">
        <v>4</v>
      </c>
      <c r="H5" s="2" t="s">
        <v>6</v>
      </c>
      <c r="I5" s="9" t="s">
        <v>7</v>
      </c>
      <c r="J5" s="2" t="s">
        <v>8</v>
      </c>
      <c r="K5" s="1"/>
      <c r="L5" s="1"/>
      <c r="M5" s="22" t="s">
        <v>9</v>
      </c>
      <c r="N5" s="23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75" customHeight="1" x14ac:dyDescent="0.2">
      <c r="A6" s="26">
        <v>1</v>
      </c>
      <c r="B6" s="24" t="s">
        <v>18</v>
      </c>
      <c r="C6" s="13" t="s">
        <v>20</v>
      </c>
      <c r="D6" s="13" t="s">
        <v>48</v>
      </c>
      <c r="E6" s="13" t="s">
        <v>21</v>
      </c>
      <c r="F6" s="13" t="s">
        <v>22</v>
      </c>
      <c r="G6" s="12" t="s">
        <v>42</v>
      </c>
      <c r="H6" s="4" t="s">
        <v>13</v>
      </c>
      <c r="I6" s="10">
        <f t="shared" ref="I6:I42" si="0">IF(H6 = "Mestrado ",$N$7,
     IF(H6 = "Doutorado ",$N$8,
          IF(H6 = "Pós-Doutorado ",$N$9,"selecione a modalidade")
     )
)</f>
        <v>1500</v>
      </c>
      <c r="J6" s="10">
        <v>0</v>
      </c>
      <c r="K6" s="1"/>
      <c r="L6" s="1"/>
      <c r="M6" s="5" t="s">
        <v>11</v>
      </c>
      <c r="N6" s="5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75" customHeight="1" x14ac:dyDescent="0.2">
      <c r="A7" s="25"/>
      <c r="B7" s="25"/>
      <c r="C7" s="13" t="s">
        <v>20</v>
      </c>
      <c r="D7" s="13" t="s">
        <v>48</v>
      </c>
      <c r="E7" s="13" t="s">
        <v>21</v>
      </c>
      <c r="F7" s="13" t="s">
        <v>22</v>
      </c>
      <c r="G7" s="12" t="s">
        <v>44</v>
      </c>
      <c r="H7" s="4" t="s">
        <v>13</v>
      </c>
      <c r="I7" s="10">
        <f t="shared" si="0"/>
        <v>1500</v>
      </c>
      <c r="J7" s="10">
        <v>0</v>
      </c>
      <c r="K7" s="1"/>
      <c r="L7" s="1"/>
      <c r="M7" s="6" t="s">
        <v>13</v>
      </c>
      <c r="N7" s="7">
        <v>1500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 x14ac:dyDescent="0.2">
      <c r="A8" s="25"/>
      <c r="B8" s="25"/>
      <c r="C8" s="13" t="s">
        <v>20</v>
      </c>
      <c r="D8" s="13" t="s">
        <v>48</v>
      </c>
      <c r="E8" s="13" t="s">
        <v>21</v>
      </c>
      <c r="F8" s="13" t="s">
        <v>22</v>
      </c>
      <c r="G8" s="12" t="s">
        <v>46</v>
      </c>
      <c r="H8" s="4" t="s">
        <v>13</v>
      </c>
      <c r="I8" s="10">
        <f t="shared" si="0"/>
        <v>1500</v>
      </c>
      <c r="J8" s="10">
        <v>0</v>
      </c>
      <c r="K8" s="1"/>
      <c r="L8" s="1"/>
      <c r="M8" s="6" t="s">
        <v>14</v>
      </c>
      <c r="N8" s="7">
        <v>2200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 x14ac:dyDescent="0.2">
      <c r="A9" s="25"/>
      <c r="B9" s="25"/>
      <c r="C9" s="13" t="s">
        <v>23</v>
      </c>
      <c r="D9" s="13" t="s">
        <v>24</v>
      </c>
      <c r="E9" s="13" t="s">
        <v>25</v>
      </c>
      <c r="F9" s="13" t="s">
        <v>26</v>
      </c>
      <c r="G9" s="12" t="s">
        <v>49</v>
      </c>
      <c r="H9" s="4" t="s">
        <v>13</v>
      </c>
      <c r="I9" s="10">
        <f t="shared" si="0"/>
        <v>1500</v>
      </c>
      <c r="J9" s="10">
        <v>0</v>
      </c>
      <c r="K9" s="1"/>
      <c r="L9" s="1"/>
      <c r="M9" s="6" t="s">
        <v>10</v>
      </c>
      <c r="N9" s="7">
        <v>4100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75" customHeight="1" x14ac:dyDescent="0.2">
      <c r="A10" s="25"/>
      <c r="B10" s="25"/>
      <c r="C10" s="13" t="s">
        <v>23</v>
      </c>
      <c r="D10" s="13" t="s">
        <v>24</v>
      </c>
      <c r="E10" s="13" t="s">
        <v>25</v>
      </c>
      <c r="F10" s="13" t="s">
        <v>26</v>
      </c>
      <c r="G10" s="12" t="s">
        <v>51</v>
      </c>
      <c r="H10" s="4" t="s">
        <v>13</v>
      </c>
      <c r="I10" s="10">
        <f t="shared" si="0"/>
        <v>1500</v>
      </c>
      <c r="J10" s="10"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75" customHeight="1" x14ac:dyDescent="0.2">
      <c r="A11" s="25"/>
      <c r="B11" s="25"/>
      <c r="C11" s="13" t="s">
        <v>27</v>
      </c>
      <c r="D11" s="13" t="s">
        <v>28</v>
      </c>
      <c r="E11" s="13" t="s">
        <v>29</v>
      </c>
      <c r="F11" s="13" t="s">
        <v>30</v>
      </c>
      <c r="G11" s="12" t="s">
        <v>73</v>
      </c>
      <c r="H11" s="4" t="s">
        <v>14</v>
      </c>
      <c r="I11" s="10">
        <f t="shared" si="0"/>
        <v>2200</v>
      </c>
      <c r="J11" s="10"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9.75" customHeight="1" x14ac:dyDescent="0.2">
      <c r="A12" s="25"/>
      <c r="B12" s="25"/>
      <c r="C12" s="13" t="s">
        <v>27</v>
      </c>
      <c r="D12" s="13" t="s">
        <v>28</v>
      </c>
      <c r="E12" s="13" t="s">
        <v>29</v>
      </c>
      <c r="F12" s="13" t="s">
        <v>30</v>
      </c>
      <c r="G12" s="12" t="s">
        <v>75</v>
      </c>
      <c r="H12" s="4" t="s">
        <v>14</v>
      </c>
      <c r="I12" s="10">
        <f t="shared" si="0"/>
        <v>2200</v>
      </c>
      <c r="J12" s="10"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.75" customHeight="1" x14ac:dyDescent="0.2">
      <c r="A13" s="25"/>
      <c r="B13" s="25"/>
      <c r="C13" s="13" t="s">
        <v>27</v>
      </c>
      <c r="D13" s="13" t="s">
        <v>28</v>
      </c>
      <c r="E13" s="13" t="s">
        <v>29</v>
      </c>
      <c r="F13" s="13" t="s">
        <v>30</v>
      </c>
      <c r="G13" s="12" t="s">
        <v>77</v>
      </c>
      <c r="H13" s="4" t="s">
        <v>10</v>
      </c>
      <c r="I13" s="10">
        <f t="shared" si="0"/>
        <v>4100</v>
      </c>
      <c r="J13" s="10"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9.75" customHeight="1" x14ac:dyDescent="0.2">
      <c r="A14" s="25"/>
      <c r="B14" s="25"/>
      <c r="C14" s="13" t="s">
        <v>31</v>
      </c>
      <c r="D14" s="13" t="s">
        <v>32</v>
      </c>
      <c r="E14" s="13" t="s">
        <v>33</v>
      </c>
      <c r="F14" s="13" t="s">
        <v>34</v>
      </c>
      <c r="G14" s="12" t="s">
        <v>88</v>
      </c>
      <c r="H14" s="4" t="s">
        <v>13</v>
      </c>
      <c r="I14" s="10">
        <f t="shared" si="0"/>
        <v>1500</v>
      </c>
      <c r="J14" s="10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9.75" customHeight="1" x14ac:dyDescent="0.2">
      <c r="A15" s="25"/>
      <c r="B15" s="25"/>
      <c r="C15" s="13" t="s">
        <v>31</v>
      </c>
      <c r="D15" s="13" t="s">
        <v>32</v>
      </c>
      <c r="E15" s="13" t="s">
        <v>33</v>
      </c>
      <c r="F15" s="13" t="s">
        <v>34</v>
      </c>
      <c r="G15" s="12" t="s">
        <v>90</v>
      </c>
      <c r="H15" s="4" t="s">
        <v>13</v>
      </c>
      <c r="I15" s="10">
        <f t="shared" si="0"/>
        <v>1500</v>
      </c>
      <c r="J15" s="10"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.75" customHeight="1" x14ac:dyDescent="0.2">
      <c r="A16" s="25"/>
      <c r="B16" s="25"/>
      <c r="C16" s="13" t="s">
        <v>35</v>
      </c>
      <c r="D16" s="13" t="s">
        <v>36</v>
      </c>
      <c r="E16" s="13" t="s">
        <v>37</v>
      </c>
      <c r="F16" s="13" t="s">
        <v>38</v>
      </c>
      <c r="G16" s="12" t="s">
        <v>92</v>
      </c>
      <c r="H16" s="4" t="s">
        <v>13</v>
      </c>
      <c r="I16" s="10">
        <f t="shared" si="0"/>
        <v>1500</v>
      </c>
      <c r="J16" s="10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9.75" customHeight="1" x14ac:dyDescent="0.2">
      <c r="A17" s="25"/>
      <c r="B17" s="25"/>
      <c r="C17" s="13" t="s">
        <v>35</v>
      </c>
      <c r="D17" s="13" t="s">
        <v>36</v>
      </c>
      <c r="E17" s="13" t="s">
        <v>37</v>
      </c>
      <c r="F17" s="13" t="s">
        <v>38</v>
      </c>
      <c r="G17" s="12" t="s">
        <v>94</v>
      </c>
      <c r="H17" s="4" t="s">
        <v>14</v>
      </c>
      <c r="I17" s="10">
        <f t="shared" si="0"/>
        <v>2200</v>
      </c>
      <c r="J17" s="10"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9.75" customHeight="1" x14ac:dyDescent="0.2">
      <c r="A18" s="25"/>
      <c r="B18" s="25"/>
      <c r="C18" s="13" t="s">
        <v>35</v>
      </c>
      <c r="D18" s="13" t="s">
        <v>36</v>
      </c>
      <c r="E18" s="13" t="s">
        <v>37</v>
      </c>
      <c r="F18" s="13" t="s">
        <v>38</v>
      </c>
      <c r="G18" s="12" t="s">
        <v>96</v>
      </c>
      <c r="H18" s="4" t="s">
        <v>14</v>
      </c>
      <c r="I18" s="10">
        <f t="shared" si="0"/>
        <v>2200</v>
      </c>
      <c r="J18" s="10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9.75" customHeight="1" x14ac:dyDescent="0.2">
      <c r="A19" s="25"/>
      <c r="B19" s="25"/>
      <c r="C19" s="13" t="s">
        <v>35</v>
      </c>
      <c r="D19" s="13" t="s">
        <v>36</v>
      </c>
      <c r="E19" s="13" t="s">
        <v>37</v>
      </c>
      <c r="F19" s="13" t="s">
        <v>38</v>
      </c>
      <c r="G19" s="12" t="s">
        <v>98</v>
      </c>
      <c r="H19" s="4" t="s">
        <v>14</v>
      </c>
      <c r="I19" s="10">
        <f t="shared" si="0"/>
        <v>2200</v>
      </c>
      <c r="J19" s="10"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9.75" customHeight="1" x14ac:dyDescent="0.2">
      <c r="A20" s="25"/>
      <c r="B20" s="25"/>
      <c r="C20" s="13" t="s">
        <v>39</v>
      </c>
      <c r="D20" s="13" t="s">
        <v>40</v>
      </c>
      <c r="E20" s="13" t="s">
        <v>100</v>
      </c>
      <c r="F20" s="13" t="s">
        <v>41</v>
      </c>
      <c r="G20" s="12" t="s">
        <v>101</v>
      </c>
      <c r="H20" s="4" t="s">
        <v>13</v>
      </c>
      <c r="I20" s="10">
        <f t="shared" si="0"/>
        <v>1500</v>
      </c>
      <c r="J20" s="10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9.75" customHeight="1" x14ac:dyDescent="0.2">
      <c r="A21" s="25"/>
      <c r="B21" s="25"/>
      <c r="C21" s="13" t="s">
        <v>39</v>
      </c>
      <c r="D21" s="13" t="s">
        <v>40</v>
      </c>
      <c r="E21" s="13" t="s">
        <v>79</v>
      </c>
      <c r="F21" s="13" t="s">
        <v>58</v>
      </c>
      <c r="G21" s="12" t="s">
        <v>103</v>
      </c>
      <c r="H21" s="4" t="s">
        <v>13</v>
      </c>
      <c r="I21" s="10">
        <f t="shared" si="0"/>
        <v>1500</v>
      </c>
      <c r="J21" s="10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9.75" customHeight="1" x14ac:dyDescent="0.2">
      <c r="A22" s="25"/>
      <c r="B22" s="25"/>
      <c r="C22" s="13" t="s">
        <v>39</v>
      </c>
      <c r="D22" s="13" t="s">
        <v>40</v>
      </c>
      <c r="E22" s="13" t="s">
        <v>100</v>
      </c>
      <c r="F22" s="13" t="s">
        <v>41</v>
      </c>
      <c r="G22" s="12" t="s">
        <v>107</v>
      </c>
      <c r="H22" s="4" t="s">
        <v>14</v>
      </c>
      <c r="I22" s="10">
        <f t="shared" si="0"/>
        <v>2200</v>
      </c>
      <c r="J22" s="10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9.75" customHeight="1" x14ac:dyDescent="0.2">
      <c r="A23" s="25"/>
      <c r="B23" s="25"/>
      <c r="C23" s="13" t="s">
        <v>39</v>
      </c>
      <c r="D23" s="13" t="s">
        <v>40</v>
      </c>
      <c r="E23" s="13" t="s">
        <v>79</v>
      </c>
      <c r="F23" s="13" t="s">
        <v>58</v>
      </c>
      <c r="G23" s="12" t="s">
        <v>109</v>
      </c>
      <c r="H23" s="4" t="s">
        <v>14</v>
      </c>
      <c r="I23" s="10">
        <f t="shared" si="0"/>
        <v>2200</v>
      </c>
      <c r="J23" s="10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9.75" customHeight="1" x14ac:dyDescent="0.2">
      <c r="A24" s="26">
        <v>2</v>
      </c>
      <c r="B24" s="24" t="s">
        <v>19</v>
      </c>
      <c r="C24" s="13" t="s">
        <v>55</v>
      </c>
      <c r="D24" s="13" t="s">
        <v>56</v>
      </c>
      <c r="E24" s="13" t="s">
        <v>57</v>
      </c>
      <c r="F24" s="13" t="s">
        <v>58</v>
      </c>
      <c r="G24" s="12" t="s">
        <v>82</v>
      </c>
      <c r="H24" s="4" t="s">
        <v>10</v>
      </c>
      <c r="I24" s="10">
        <f t="shared" si="0"/>
        <v>4100</v>
      </c>
      <c r="J24" s="10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9.75" customHeight="1" x14ac:dyDescent="0.2">
      <c r="A25" s="25"/>
      <c r="B25" s="25"/>
      <c r="C25" s="13" t="s">
        <v>55</v>
      </c>
      <c r="D25" s="13" t="s">
        <v>56</v>
      </c>
      <c r="E25" s="13" t="s">
        <v>57</v>
      </c>
      <c r="F25" s="13" t="s">
        <v>58</v>
      </c>
      <c r="G25" s="12" t="s">
        <v>111</v>
      </c>
      <c r="H25" s="4" t="s">
        <v>14</v>
      </c>
      <c r="I25" s="10">
        <f t="shared" si="0"/>
        <v>2200</v>
      </c>
      <c r="J25" s="10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9.75" customHeight="1" x14ac:dyDescent="0.2">
      <c r="A26" s="25"/>
      <c r="B26" s="25"/>
      <c r="C26" s="13" t="s">
        <v>55</v>
      </c>
      <c r="D26" s="13" t="s">
        <v>56</v>
      </c>
      <c r="E26" s="13" t="s">
        <v>57</v>
      </c>
      <c r="F26" s="13" t="s">
        <v>58</v>
      </c>
      <c r="G26" s="12" t="s">
        <v>113</v>
      </c>
      <c r="H26" s="4" t="s">
        <v>14</v>
      </c>
      <c r="I26" s="10">
        <f t="shared" si="0"/>
        <v>2200</v>
      </c>
      <c r="J26" s="10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9.75" customHeight="1" x14ac:dyDescent="0.2">
      <c r="A27" s="25"/>
      <c r="B27" s="25"/>
      <c r="C27" s="13" t="s">
        <v>59</v>
      </c>
      <c r="D27" s="13" t="s">
        <v>60</v>
      </c>
      <c r="E27" s="13" t="s">
        <v>61</v>
      </c>
      <c r="F27" s="13" t="s">
        <v>62</v>
      </c>
      <c r="G27" s="12" t="s">
        <v>115</v>
      </c>
      <c r="H27" s="4" t="s">
        <v>13</v>
      </c>
      <c r="I27" s="10">
        <f t="shared" si="0"/>
        <v>1500</v>
      </c>
      <c r="J27" s="10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9.75" customHeight="1" x14ac:dyDescent="0.2">
      <c r="A28" s="25"/>
      <c r="B28" s="25"/>
      <c r="C28" s="13" t="s">
        <v>59</v>
      </c>
      <c r="D28" s="13" t="s">
        <v>60</v>
      </c>
      <c r="E28" s="13" t="s">
        <v>61</v>
      </c>
      <c r="F28" s="13" t="s">
        <v>62</v>
      </c>
      <c r="G28" s="12" t="s">
        <v>116</v>
      </c>
      <c r="H28" s="4" t="s">
        <v>13</v>
      </c>
      <c r="I28" s="10">
        <f t="shared" si="0"/>
        <v>1500</v>
      </c>
      <c r="J28" s="10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9.75" customHeight="1" x14ac:dyDescent="0.2">
      <c r="A29" s="25"/>
      <c r="B29" s="25"/>
      <c r="C29" s="13" t="s">
        <v>59</v>
      </c>
      <c r="D29" s="13" t="s">
        <v>60</v>
      </c>
      <c r="E29" s="13" t="s">
        <v>61</v>
      </c>
      <c r="F29" s="13" t="s">
        <v>62</v>
      </c>
      <c r="G29" s="12" t="s">
        <v>117</v>
      </c>
      <c r="H29" s="4" t="s">
        <v>14</v>
      </c>
      <c r="I29" s="10">
        <f t="shared" si="0"/>
        <v>2200</v>
      </c>
      <c r="J29" s="10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9.75" customHeight="1" x14ac:dyDescent="0.2">
      <c r="A30" s="25"/>
      <c r="B30" s="25"/>
      <c r="C30" s="13" t="s">
        <v>59</v>
      </c>
      <c r="D30" s="13" t="s">
        <v>60</v>
      </c>
      <c r="E30" s="13" t="s">
        <v>61</v>
      </c>
      <c r="F30" s="13" t="s">
        <v>62</v>
      </c>
      <c r="G30" s="12" t="s">
        <v>118</v>
      </c>
      <c r="H30" s="4" t="s">
        <v>14</v>
      </c>
      <c r="I30" s="10">
        <f t="shared" si="0"/>
        <v>2200</v>
      </c>
      <c r="J30" s="10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9.75" customHeight="1" x14ac:dyDescent="0.2">
      <c r="A31" s="25"/>
      <c r="B31" s="25"/>
      <c r="C31" s="13" t="s">
        <v>59</v>
      </c>
      <c r="D31" s="13" t="s">
        <v>60</v>
      </c>
      <c r="E31" s="13" t="s">
        <v>61</v>
      </c>
      <c r="F31" s="13" t="s">
        <v>62</v>
      </c>
      <c r="G31" s="12" t="s">
        <v>119</v>
      </c>
      <c r="H31" s="4" t="s">
        <v>14</v>
      </c>
      <c r="I31" s="10">
        <f t="shared" si="0"/>
        <v>2200</v>
      </c>
      <c r="J31" s="10"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9.75" customHeight="1" x14ac:dyDescent="0.2">
      <c r="A32" s="25"/>
      <c r="B32" s="25"/>
      <c r="C32" s="13" t="s">
        <v>59</v>
      </c>
      <c r="D32" s="13" t="s">
        <v>60</v>
      </c>
      <c r="E32" s="13" t="s">
        <v>61</v>
      </c>
      <c r="F32" s="13" t="s">
        <v>62</v>
      </c>
      <c r="G32" s="12" t="s">
        <v>120</v>
      </c>
      <c r="H32" s="4" t="s">
        <v>14</v>
      </c>
      <c r="I32" s="10">
        <f t="shared" si="0"/>
        <v>2200</v>
      </c>
      <c r="J32" s="10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9.75" customHeight="1" x14ac:dyDescent="0.2">
      <c r="A33" s="25"/>
      <c r="B33" s="25"/>
      <c r="C33" s="13" t="s">
        <v>63</v>
      </c>
      <c r="D33" s="13" t="s">
        <v>64</v>
      </c>
      <c r="E33" s="13" t="s">
        <v>65</v>
      </c>
      <c r="F33" s="13" t="s">
        <v>66</v>
      </c>
      <c r="G33" s="12" t="s">
        <v>127</v>
      </c>
      <c r="H33" s="4" t="s">
        <v>13</v>
      </c>
      <c r="I33" s="10">
        <f t="shared" si="0"/>
        <v>1500</v>
      </c>
      <c r="J33" s="10"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9.75" customHeight="1" x14ac:dyDescent="0.2">
      <c r="A34" s="25"/>
      <c r="B34" s="25"/>
      <c r="C34" s="13" t="s">
        <v>63</v>
      </c>
      <c r="D34" s="13" t="s">
        <v>64</v>
      </c>
      <c r="E34" s="13" t="s">
        <v>65</v>
      </c>
      <c r="F34" s="13" t="s">
        <v>66</v>
      </c>
      <c r="G34" s="12" t="s">
        <v>129</v>
      </c>
      <c r="H34" s="4" t="s">
        <v>13</v>
      </c>
      <c r="I34" s="10">
        <f t="shared" si="0"/>
        <v>1500</v>
      </c>
      <c r="J34" s="10"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9.75" customHeight="1" x14ac:dyDescent="0.2">
      <c r="A35" s="25"/>
      <c r="B35" s="25"/>
      <c r="C35" s="13" t="s">
        <v>63</v>
      </c>
      <c r="D35" s="13" t="s">
        <v>64</v>
      </c>
      <c r="E35" s="13" t="s">
        <v>65</v>
      </c>
      <c r="F35" s="13" t="s">
        <v>66</v>
      </c>
      <c r="G35" s="12" t="s">
        <v>131</v>
      </c>
      <c r="H35" s="4" t="s">
        <v>13</v>
      </c>
      <c r="I35" s="10">
        <f t="shared" si="0"/>
        <v>1500</v>
      </c>
      <c r="J35" s="10"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9.75" customHeight="1" x14ac:dyDescent="0.2">
      <c r="A36" s="25"/>
      <c r="B36" s="25"/>
      <c r="C36" s="13" t="s">
        <v>63</v>
      </c>
      <c r="D36" s="13" t="s">
        <v>64</v>
      </c>
      <c r="E36" s="13" t="s">
        <v>65</v>
      </c>
      <c r="F36" s="13" t="s">
        <v>66</v>
      </c>
      <c r="G36" s="12" t="s">
        <v>133</v>
      </c>
      <c r="H36" s="4" t="s">
        <v>14</v>
      </c>
      <c r="I36" s="10">
        <f t="shared" si="0"/>
        <v>2200</v>
      </c>
      <c r="J36" s="10"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9.75" customHeight="1" x14ac:dyDescent="0.2">
      <c r="A37" s="25"/>
      <c r="B37" s="25"/>
      <c r="C37" s="13" t="s">
        <v>67</v>
      </c>
      <c r="D37" s="13" t="s">
        <v>68</v>
      </c>
      <c r="E37" s="13" t="s">
        <v>65</v>
      </c>
      <c r="F37" s="13" t="s">
        <v>66</v>
      </c>
      <c r="G37" s="12" t="s">
        <v>135</v>
      </c>
      <c r="H37" s="4" t="s">
        <v>14</v>
      </c>
      <c r="I37" s="10">
        <f t="shared" si="0"/>
        <v>2200</v>
      </c>
      <c r="J37" s="10"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9.75" customHeight="1" x14ac:dyDescent="0.2">
      <c r="A38" s="25"/>
      <c r="B38" s="25"/>
      <c r="C38" s="13" t="s">
        <v>69</v>
      </c>
      <c r="D38" s="13" t="s">
        <v>70</v>
      </c>
      <c r="E38" s="13" t="s">
        <v>57</v>
      </c>
      <c r="F38" s="13" t="s">
        <v>58</v>
      </c>
      <c r="G38" s="12" t="s">
        <v>137</v>
      </c>
      <c r="H38" s="4" t="s">
        <v>13</v>
      </c>
      <c r="I38" s="10">
        <f t="shared" si="0"/>
        <v>1500</v>
      </c>
      <c r="J38" s="10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9.75" customHeight="1" x14ac:dyDescent="0.2">
      <c r="A39" s="25"/>
      <c r="B39" s="25"/>
      <c r="C39" s="13" t="s">
        <v>69</v>
      </c>
      <c r="D39" s="13" t="s">
        <v>70</v>
      </c>
      <c r="E39" s="13" t="s">
        <v>57</v>
      </c>
      <c r="F39" s="13" t="s">
        <v>58</v>
      </c>
      <c r="G39" s="12" t="s">
        <v>138</v>
      </c>
      <c r="H39" s="4" t="s">
        <v>13</v>
      </c>
      <c r="I39" s="10">
        <f t="shared" si="0"/>
        <v>1500</v>
      </c>
      <c r="J39" s="10"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9.75" customHeight="1" x14ac:dyDescent="0.2">
      <c r="A40" s="25"/>
      <c r="B40" s="25"/>
      <c r="C40" s="13" t="s">
        <v>69</v>
      </c>
      <c r="D40" s="13" t="s">
        <v>70</v>
      </c>
      <c r="E40" s="13" t="s">
        <v>57</v>
      </c>
      <c r="F40" s="13" t="s">
        <v>58</v>
      </c>
      <c r="G40" s="12" t="s">
        <v>139</v>
      </c>
      <c r="H40" s="4" t="s">
        <v>13</v>
      </c>
      <c r="I40" s="10">
        <f t="shared" si="0"/>
        <v>1500</v>
      </c>
      <c r="J40" s="10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9.75" customHeight="1" x14ac:dyDescent="0.2">
      <c r="A41" s="25"/>
      <c r="B41" s="25"/>
      <c r="C41" s="13" t="s">
        <v>71</v>
      </c>
      <c r="D41" s="13" t="s">
        <v>72</v>
      </c>
      <c r="E41" s="13" t="s">
        <v>65</v>
      </c>
      <c r="F41" s="13" t="s">
        <v>66</v>
      </c>
      <c r="G41" s="12" t="s">
        <v>143</v>
      </c>
      <c r="H41" s="4" t="s">
        <v>13</v>
      </c>
      <c r="I41" s="10">
        <f t="shared" si="0"/>
        <v>1500</v>
      </c>
      <c r="J41" s="10"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9.75" customHeight="1" x14ac:dyDescent="0.2">
      <c r="A42" s="25"/>
      <c r="B42" s="25"/>
      <c r="C42" s="13" t="s">
        <v>71</v>
      </c>
      <c r="D42" s="13" t="s">
        <v>72</v>
      </c>
      <c r="E42" s="13" t="s">
        <v>65</v>
      </c>
      <c r="F42" s="13" t="s">
        <v>66</v>
      </c>
      <c r="G42" s="12" t="s">
        <v>145</v>
      </c>
      <c r="H42" s="4" t="s">
        <v>13</v>
      </c>
      <c r="I42" s="10">
        <f t="shared" si="0"/>
        <v>1500</v>
      </c>
      <c r="J42" s="10"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4"/>
      <c r="G43" s="15"/>
      <c r="H43" s="1"/>
      <c r="I43" s="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4"/>
      <c r="F44" s="14"/>
      <c r="G44" s="1"/>
      <c r="H44" s="1"/>
      <c r="I44" s="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4"/>
      <c r="G45" s="1"/>
      <c r="H45" s="1"/>
      <c r="I45" s="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4"/>
      <c r="G46" s="1"/>
      <c r="H46" s="1"/>
      <c r="I46" s="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1"/>
      <c r="C53" s="1"/>
      <c r="D53" s="1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1"/>
      <c r="B55" s="1"/>
      <c r="C55" s="1"/>
      <c r="D55" s="1"/>
      <c r="E55" s="1"/>
      <c r="F55" s="1"/>
      <c r="G55" s="1"/>
      <c r="H55" s="1"/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">
      <c r="A56" s="1"/>
      <c r="B56" s="1"/>
      <c r="C56" s="1"/>
      <c r="D56" s="1"/>
      <c r="E56" s="1"/>
      <c r="F56" s="1"/>
      <c r="G56" s="1"/>
      <c r="H56" s="1"/>
      <c r="I56" s="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">
      <c r="A57" s="1"/>
      <c r="B57" s="1"/>
      <c r="C57" s="1"/>
      <c r="D57" s="1"/>
      <c r="E57" s="1"/>
      <c r="F57" s="1"/>
      <c r="G57" s="1"/>
      <c r="H57" s="1"/>
      <c r="I57" s="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">
      <c r="A58" s="1"/>
      <c r="B58" s="1"/>
      <c r="C58" s="1"/>
      <c r="D58" s="1"/>
      <c r="E58" s="1"/>
      <c r="F58" s="1"/>
      <c r="G58" s="1"/>
      <c r="H58" s="1"/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">
      <c r="A59" s="1"/>
      <c r="B59" s="1"/>
      <c r="C59" s="1"/>
      <c r="D59" s="1"/>
      <c r="E59" s="1"/>
      <c r="F59" s="1"/>
      <c r="G59" s="1"/>
      <c r="H59" s="1"/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">
      <c r="A60" s="1"/>
      <c r="B60" s="1"/>
      <c r="C60" s="1"/>
      <c r="D60" s="1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">
      <c r="A61" s="1"/>
      <c r="B61" s="1"/>
      <c r="C61" s="1"/>
      <c r="D61" s="1"/>
      <c r="E61" s="1"/>
      <c r="F61" s="1"/>
      <c r="G61" s="1"/>
      <c r="H61" s="1"/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">
      <c r="A62" s="1"/>
      <c r="B62" s="1"/>
      <c r="C62" s="1"/>
      <c r="D62" s="1"/>
      <c r="E62" s="1"/>
      <c r="F62" s="1"/>
      <c r="G62" s="1"/>
      <c r="H62" s="1"/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">
      <c r="A63" s="1"/>
      <c r="B63" s="1"/>
      <c r="C63" s="1"/>
      <c r="D63" s="1"/>
      <c r="E63" s="1"/>
      <c r="F63" s="1"/>
      <c r="G63" s="1"/>
      <c r="H63" s="1"/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">
      <c r="A64" s="1"/>
      <c r="B64" s="1"/>
      <c r="C64" s="1"/>
      <c r="D64" s="1"/>
      <c r="E64" s="1"/>
      <c r="F64" s="1"/>
      <c r="G64" s="1"/>
      <c r="H64" s="1"/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">
      <c r="A65" s="1"/>
      <c r="B65" s="1"/>
      <c r="C65" s="1"/>
      <c r="D65" s="1"/>
      <c r="E65" s="1"/>
      <c r="F65" s="1"/>
      <c r="G65" s="1"/>
      <c r="H65" s="1"/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">
      <c r="A66" s="1"/>
      <c r="B66" s="1"/>
      <c r="C66" s="1"/>
      <c r="D66" s="1"/>
      <c r="E66" s="1"/>
      <c r="F66" s="1"/>
      <c r="G66" s="1"/>
      <c r="H66" s="1"/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1"/>
      <c r="F67" s="1"/>
      <c r="G67" s="1"/>
      <c r="H67" s="1"/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1"/>
      <c r="G68" s="1"/>
      <c r="H68" s="1"/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1"/>
      <c r="G69" s="1"/>
      <c r="H69" s="1"/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</sheetData>
  <autoFilter ref="A5:J42"/>
  <mergeCells count="6">
    <mergeCell ref="A1:J3"/>
    <mergeCell ref="M5:N5"/>
    <mergeCell ref="A6:A23"/>
    <mergeCell ref="B6:B23"/>
    <mergeCell ref="A24:A42"/>
    <mergeCell ref="B24:B42"/>
  </mergeCells>
  <dataValidations count="1">
    <dataValidation type="list" allowBlank="1" showInputMessage="1" showErrorMessage="1" prompt=" - " sqref="H6:H42">
      <formula1>$M$7:$M$9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Bolsas 1</vt:lpstr>
      <vt:lpstr>Bolsas Final 2021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Alessandro da Silva Batista</cp:lastModifiedBy>
  <dcterms:created xsi:type="dcterms:W3CDTF">2017-02-16T15:27:01Z</dcterms:created>
  <dcterms:modified xsi:type="dcterms:W3CDTF">2021-09-01T20:22:54Z</dcterms:modified>
</cp:coreProperties>
</file>