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dinim\Documents\FAPEAL\"/>
    </mc:Choice>
  </mc:AlternateContent>
  <xr:revisionPtr revIDLastSave="0" documentId="13_ncr:1_{46548AEB-9258-4B1A-A7D8-D3524454D3A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Bolsas" sheetId="1" r:id="rId1"/>
    <sheet name="Plan1" sheetId="4" state="hidden" r:id="rId2"/>
    <sheet name="Plan2" sheetId="5" state="hidden" r:id="rId3"/>
  </sheets>
  <definedNames>
    <definedName name="_xlnm._FilterDatabase" localSheetId="0" hidden="1">Bolsas!$A$5:$J$66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jU2mmKO8jA4lXPKtdftz0J3ggV/g=="/>
    </ext>
  </extLst>
</workbook>
</file>

<file path=xl/calcChain.xml><?xml version="1.0" encoding="utf-8"?>
<calcChain xmlns="http://schemas.openxmlformats.org/spreadsheetml/2006/main">
  <c r="J6" i="1" l="1"/>
  <c r="J66" i="1" l="1"/>
  <c r="J65" i="1"/>
  <c r="J64" i="1"/>
  <c r="J63" i="1"/>
  <c r="J18" i="1" l="1"/>
  <c r="J19" i="1"/>
  <c r="J20" i="1"/>
  <c r="J21" i="1"/>
  <c r="J22" i="1"/>
  <c r="J23" i="1"/>
  <c r="J24" i="1"/>
  <c r="J25" i="1"/>
  <c r="J26" i="1"/>
  <c r="J27" i="1"/>
  <c r="J62" i="1" l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39" i="1"/>
  <c r="J38" i="1"/>
  <c r="J37" i="1"/>
  <c r="J36" i="1"/>
  <c r="J35" i="1"/>
  <c r="J34" i="1"/>
  <c r="J33" i="1"/>
  <c r="J32" i="1"/>
  <c r="J31" i="1"/>
  <c r="J30" i="1"/>
  <c r="J29" i="1"/>
  <c r="J28" i="1"/>
  <c r="J17" i="1"/>
  <c r="J16" i="1"/>
  <c r="J14" i="1"/>
  <c r="J13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<sst xmlns="http://schemas.openxmlformats.org/spreadsheetml/2006/main" count="448" uniqueCount="158">
  <si>
    <t>Nome do projeto</t>
  </si>
  <si>
    <t>Nome do PPG</t>
  </si>
  <si>
    <t>Código PPG</t>
  </si>
  <si>
    <t>Sigla IES</t>
  </si>
  <si>
    <t xml:space="preserve">Nome do bolsista </t>
  </si>
  <si>
    <t xml:space="preserve">CPF bolsita </t>
  </si>
  <si>
    <t xml:space="preserve">Modalidade </t>
  </si>
  <si>
    <t>Valor da bolsa (CAPES)</t>
  </si>
  <si>
    <t xml:space="preserve">Legenda </t>
  </si>
  <si>
    <t xml:space="preserve">Pós-doutorado </t>
  </si>
  <si>
    <t xml:space="preserve">Mosalidade </t>
  </si>
  <si>
    <t xml:space="preserve">Mensalidade </t>
  </si>
  <si>
    <t xml:space="preserve">Mestrado </t>
  </si>
  <si>
    <t xml:space="preserve">Doutorado </t>
  </si>
  <si>
    <t>Projeto</t>
  </si>
  <si>
    <t>IES (Principal)</t>
  </si>
  <si>
    <t>Nadando Contra a Maré : Inovação no Contexto do Desenvolvimento Alagoano</t>
  </si>
  <si>
    <t>Química e Biotecnologia</t>
  </si>
  <si>
    <t>Universidade Federal de Alagoas</t>
  </si>
  <si>
    <t>UFAL</t>
  </si>
  <si>
    <t>Kadja Luana Chagas Monteiro</t>
  </si>
  <si>
    <t>Dayane Melo Santos</t>
  </si>
  <si>
    <t>Engenharia Química</t>
  </si>
  <si>
    <t>26001012022P7</t>
  </si>
  <si>
    <t>Laryssa Plentz Gomes Vasconcelos</t>
  </si>
  <si>
    <t>Materiais</t>
  </si>
  <si>
    <t>26001012028P5</t>
  </si>
  <si>
    <t>Ligia Maria Manzine Costa</t>
  </si>
  <si>
    <t>Agricultura e Conservação para o Desenvolvimento Alagoano</t>
  </si>
  <si>
    <t>Proteção de Plantas</t>
  </si>
  <si>
    <t>26001012029P1</t>
  </si>
  <si>
    <t xml:space="preserve">Jessica Mariana Silva Costa </t>
  </si>
  <si>
    <t xml:space="preserve">José Lucas Guilherme Santos </t>
  </si>
  <si>
    <t>Diversidade Biológica e Conservação nos Trópicos</t>
  </si>
  <si>
    <t>26001012025P6</t>
  </si>
  <si>
    <t>Jucielia Tenório Justino</t>
  </si>
  <si>
    <t>Educação</t>
  </si>
  <si>
    <t>Andresso Marques Torres</t>
  </si>
  <si>
    <t>Adalberto Duarte Pereira Filho</t>
  </si>
  <si>
    <t>Sociedade, Conflitos e Políticas Sociais na Alagoas Desigual</t>
  </si>
  <si>
    <t>Sociologia</t>
  </si>
  <si>
    <t>Serviço Social</t>
  </si>
  <si>
    <t>26001012016P7</t>
  </si>
  <si>
    <t>Desenvolvimento, Dinâmicas Territoriais e Segurança Hídrica</t>
  </si>
  <si>
    <t>Recursos Hídricos e Saneamento</t>
  </si>
  <si>
    <t>26001012019P6</t>
  </si>
  <si>
    <t>Geografia</t>
  </si>
  <si>
    <t>26001012038P0</t>
  </si>
  <si>
    <t>Dinâmicas Territoriais e Cultura</t>
  </si>
  <si>
    <t>26005018001P5</t>
  </si>
  <si>
    <t>Abisag Ferreira Ferro</t>
  </si>
  <si>
    <t>Swan Rocha Siqueira Tavares Abreu</t>
  </si>
  <si>
    <t>Anderson Leão Moura</t>
  </si>
  <si>
    <t>Universidade Estadual de Alagoas</t>
  </si>
  <si>
    <t>UNEAL</t>
  </si>
  <si>
    <t>Agricultura e Ambiente</t>
  </si>
  <si>
    <t>26001012033P9</t>
  </si>
  <si>
    <t>26001012011P5</t>
  </si>
  <si>
    <t>26001012013P8</t>
  </si>
  <si>
    <t>26001012003P2</t>
  </si>
  <si>
    <t>Felyppe Markus Ribeiro Sobral Altino</t>
  </si>
  <si>
    <t xml:space="preserve">                                                                   PROGRAMA DE DESENVOLVIMENTO DA PÓS-GRADUAÇÃO (PDPG) - PARCERIAS ESTRATÉGICAS NOS ESTADOS
                                                                   EDITAL Nº 18/2020
                                                                   PROPOSTA DE CONTROLE DE IMPLEMENTAÇÃO DO PROGRAMA
                                                                   CPE/CGPE/DPB
                                                                   FAP: FUNDAÇÃO DE AMPARO À PESQUISA DO ESTADO DE ALAGOAS - FAPEAL
</t>
  </si>
  <si>
    <t>Renato De Almeida Silva</t>
  </si>
  <si>
    <t>Camila Pereira De Lima Chicuta</t>
  </si>
  <si>
    <t>Alice De Barros Ferro</t>
  </si>
  <si>
    <t>Marta Angelo Dos Santos</t>
  </si>
  <si>
    <t>Gabryel Pontes Lima</t>
  </si>
  <si>
    <t>Ailton Soares Da Silva</t>
  </si>
  <si>
    <t>Teresa De Lisieux Guedes Ferreira Lôbo</t>
  </si>
  <si>
    <t>Jessica Beatriz Dantas</t>
  </si>
  <si>
    <t xml:space="preserve">Rosineide Dos Santos Costa </t>
  </si>
  <si>
    <t xml:space="preserve">Maria Isabel Gomes Dos Santos </t>
  </si>
  <si>
    <t xml:space="preserve">Aleska Batista Da Silva </t>
  </si>
  <si>
    <t xml:space="preserve">Leonara Evangelista De Figueiroa </t>
  </si>
  <si>
    <t>Johnny Antonio Da Silva Lima</t>
  </si>
  <si>
    <t>Márcio José Costa De Albuquerque Lima Júnior</t>
  </si>
  <si>
    <t>Alice Estefanie Pereira Da Silva</t>
  </si>
  <si>
    <t>Elian Da Silva Santos</t>
  </si>
  <si>
    <t>Aline Daiane Silva</t>
  </si>
  <si>
    <t>Diego Da Silva Guimaraes Queiroz</t>
  </si>
  <si>
    <t>Anne Shirley Oliveira Amaral Hermes</t>
  </si>
  <si>
    <t>William Borges De Oliveira Filho</t>
  </si>
  <si>
    <t>Mayara Jennyfer Vieira De Góes</t>
  </si>
  <si>
    <t>Pedro Rafael Santos</t>
  </si>
  <si>
    <t>Samyra Santos Martins</t>
  </si>
  <si>
    <t>Sayonara Fernanda Beltrão De Melo</t>
  </si>
  <si>
    <t>Ermildes Lima Da Silva</t>
  </si>
  <si>
    <t>Monique Maria Rodrigues Da Silva</t>
  </si>
  <si>
    <t>Hanna Francyelle Barbosa Costa</t>
  </si>
  <si>
    <t>Helenice Ferreira Filgueiras</t>
  </si>
  <si>
    <t>Luciana Costa Dos Santos</t>
  </si>
  <si>
    <t>Raíssa Silva Lima Mota</t>
  </si>
  <si>
    <t>Wallef Ferreira Santos</t>
  </si>
  <si>
    <t>Alan Victor Dos Santos Silva</t>
  </si>
  <si>
    <t>Álvaro Dos Santos</t>
  </si>
  <si>
    <t>Whendel Cezar Silva De Couto</t>
  </si>
  <si>
    <t>Jéssica Patrícia Da Conceição</t>
  </si>
  <si>
    <t>Rafael De Lima Silva</t>
  </si>
  <si>
    <t>Elias Henrique Dos Santos Filho</t>
  </si>
  <si>
    <t>Gisselina Neres De Carvalho</t>
  </si>
  <si>
    <t>Alinne De Oliveira Dantas</t>
  </si>
  <si>
    <t>Sávio Barbosa Dos Santos</t>
  </si>
  <si>
    <t>Bruna Izabela Ribeiro Alves Dos Santos</t>
  </si>
  <si>
    <t>Milena Maria De Franca</t>
  </si>
  <si>
    <t>Jessica Emily Dos Santos Silva</t>
  </si>
  <si>
    <t>Vinicios Ferreira Da Silva</t>
  </si>
  <si>
    <t>Dyego Henrique Ferro Silva</t>
  </si>
  <si>
    <t>Anabelle Santos Lages</t>
  </si>
  <si>
    <t>Luisa Maria Viegas Becerra Urtiaga</t>
  </si>
  <si>
    <t>Kássia Sybelli de Oliveira Gomes Barros</t>
  </si>
  <si>
    <t>073***.***-**</t>
  </si>
  <si>
    <t>100***.***-**</t>
  </si>
  <si>
    <t>105***.***-**</t>
  </si>
  <si>
    <t>052***.***-**</t>
  </si>
  <si>
    <t>043***.***-**</t>
  </si>
  <si>
    <t>117***.***-**</t>
  </si>
  <si>
    <t>048***.***-**</t>
  </si>
  <si>
    <t>094***.***-**</t>
  </si>
  <si>
    <t>957***.***-**</t>
  </si>
  <si>
    <t>090***.***-**</t>
  </si>
  <si>
    <t>071***.***-**</t>
  </si>
  <si>
    <t>310***.***-**</t>
  </si>
  <si>
    <t>074***.***-**</t>
  </si>
  <si>
    <t>126***.***-**</t>
  </si>
  <si>
    <t>095***.***-**</t>
  </si>
  <si>
    <t>064***.***-**</t>
  </si>
  <si>
    <t>059***.***-**</t>
  </si>
  <si>
    <t>147***.***-**</t>
  </si>
  <si>
    <t>108***.***-**</t>
  </si>
  <si>
    <t>103***.***-**</t>
  </si>
  <si>
    <t>085***.***-**</t>
  </si>
  <si>
    <t>088***.***-**</t>
  </si>
  <si>
    <t>039***.***-**</t>
  </si>
  <si>
    <t>076***.***-**</t>
  </si>
  <si>
    <t>067***.***-**</t>
  </si>
  <si>
    <t>061***.***-**</t>
  </si>
  <si>
    <t>102***.***-**</t>
  </si>
  <si>
    <t>093***.***-**</t>
  </si>
  <si>
    <t>044***.***-**</t>
  </si>
  <si>
    <t>087***.***-**</t>
  </si>
  <si>
    <t>096***.***-**</t>
  </si>
  <si>
    <t>072***.***-**</t>
  </si>
  <si>
    <t>121***.***-**</t>
  </si>
  <si>
    <t>022***.***-**</t>
  </si>
  <si>
    <t>055***.***-**</t>
  </si>
  <si>
    <t>084***.***-**</t>
  </si>
  <si>
    <t>079***.***-**</t>
  </si>
  <si>
    <t>119***.***-**</t>
  </si>
  <si>
    <t>091***.***-**</t>
  </si>
  <si>
    <t>081***.***-**</t>
  </si>
  <si>
    <t>051***.***-**</t>
  </si>
  <si>
    <t>099***.***-**</t>
  </si>
  <si>
    <t>042***.***-**</t>
  </si>
  <si>
    <t>078***.***-**</t>
  </si>
  <si>
    <t>111***.***-**</t>
  </si>
  <si>
    <t>340***.***-**</t>
  </si>
  <si>
    <t>113***.***-**</t>
  </si>
  <si>
    <t>069***.***-**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</si>
</sst>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</numFmts>
  <fonts count="10" x14ac:knownFonts="1">
    <font>
      <sz val="10"/>
      <color rgb="FF000000"/>
      <name val="Arial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</font>
    <font>
      <sz val="8"/>
      <name val="Arial"/>
      <family val="2"/>
    </font>
    <font>
      <sz val="14"/>
      <color rgb="FF00000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6">
    <xf numFmtId="0" fontId="0" fillId="0" borderId="0" xfId="0" applyFont="1" applyAlignment="1"/>
    <xf numFmtId="0" fontId="2" fillId="0" borderId="0" xfId="0" applyFont="1" applyAlignment="1"/>
    <xf numFmtId="0" fontId="2" fillId="4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2" fillId="0" borderId="0" xfId="1" applyFont="1" applyAlignment="1"/>
    <xf numFmtId="44" fontId="0" fillId="0" borderId="0" xfId="1" applyFont="1" applyAlignment="1"/>
    <xf numFmtId="0" fontId="6" fillId="0" borderId="0" xfId="0" applyFont="1" applyAlignment="1"/>
    <xf numFmtId="0" fontId="2" fillId="2" borderId="4" xfId="0" applyFont="1" applyFill="1" applyBorder="1" applyAlignment="1">
      <alignment horizontal="center" vertical="center" wrapText="1"/>
    </xf>
    <xf numFmtId="44" fontId="2" fillId="2" borderId="4" xfId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2" fillId="2" borderId="3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2" fillId="0" borderId="4" xfId="0" applyFont="1" applyFill="1" applyBorder="1" applyAlignment="1">
      <alignment horizontal="center" vertical="center" wrapText="1"/>
    </xf>
    <xf numFmtId="44" fontId="2" fillId="0" borderId="4" xfId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9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4" fontId="2" fillId="0" borderId="4" xfId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1" fontId="1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4" xfId="0" applyFont="1" applyBorder="1"/>
    <xf numFmtId="1" fontId="1" fillId="2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3" name="image1.png">
          <a:extLst>
            <a:ext uri="{FF2B5EF4-FFF2-40B4-BE49-F238E27FC236}">
              <a16:creationId xmlns:a16="http://schemas.microsoft.com/office/drawing/2014/main" id="{F20B8038-83E8-4366-83D2-7D1BEB3E129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54"/>
  <sheetViews>
    <sheetView showGridLines="0" tabSelected="1" zoomScale="80" zoomScaleNormal="8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K1" sqref="K1:K1048576"/>
    </sheetView>
  </sheetViews>
  <sheetFormatPr defaultColWidth="14.42578125" defaultRowHeight="15" customHeight="1" x14ac:dyDescent="0.2"/>
  <cols>
    <col min="1" max="1" width="7.140625" bestFit="1" customWidth="1"/>
    <col min="2" max="2" width="47.28515625" customWidth="1"/>
    <col min="3" max="3" width="13.140625" bestFit="1" customWidth="1"/>
    <col min="4" max="4" width="14.140625" bestFit="1" customWidth="1"/>
    <col min="5" max="5" width="20.28515625" bestFit="1" customWidth="1"/>
    <col min="6" max="6" width="7.5703125" bestFit="1" customWidth="1"/>
    <col min="7" max="7" width="29.7109375" customWidth="1"/>
    <col min="8" max="9" width="15.42578125" customWidth="1"/>
    <col min="10" max="10" width="15.42578125" style="6" customWidth="1"/>
    <col min="11" max="12" width="9.140625" customWidth="1"/>
    <col min="13" max="13" width="14.28515625" hidden="1" customWidth="1"/>
    <col min="14" max="14" width="13.140625" hidden="1" customWidth="1"/>
    <col min="15" max="24" width="8" customWidth="1"/>
  </cols>
  <sheetData>
    <row r="1" spans="1:24" ht="12.75" customHeight="1" x14ac:dyDescent="0.2">
      <c r="A1" s="22" t="s">
        <v>61</v>
      </c>
      <c r="B1" s="23"/>
      <c r="C1" s="23"/>
      <c r="D1" s="23"/>
      <c r="E1" s="23"/>
      <c r="F1" s="23"/>
      <c r="G1" s="23"/>
      <c r="H1" s="23"/>
      <c r="I1" s="23"/>
      <c r="J1" s="2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75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68.25" customHeight="1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5.5" customHeight="1" x14ac:dyDescent="0.2">
      <c r="A5" s="10" t="s">
        <v>14</v>
      </c>
      <c r="B5" s="8" t="s">
        <v>0</v>
      </c>
      <c r="C5" s="8" t="s">
        <v>1</v>
      </c>
      <c r="D5" s="8" t="s">
        <v>2</v>
      </c>
      <c r="E5" s="8" t="s">
        <v>15</v>
      </c>
      <c r="F5" s="8" t="s">
        <v>3</v>
      </c>
      <c r="G5" s="8" t="s">
        <v>4</v>
      </c>
      <c r="H5" s="8" t="s">
        <v>5</v>
      </c>
      <c r="I5" s="8" t="s">
        <v>6</v>
      </c>
      <c r="J5" s="9" t="s">
        <v>7</v>
      </c>
      <c r="K5" s="1"/>
      <c r="L5" s="1"/>
      <c r="M5" s="24" t="s">
        <v>8</v>
      </c>
      <c r="N5" s="25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11" customFormat="1" ht="25.5" customHeight="1" x14ac:dyDescent="0.2">
      <c r="A6" s="33">
        <v>1</v>
      </c>
      <c r="B6" s="30" t="s">
        <v>16</v>
      </c>
      <c r="C6" s="14" t="s">
        <v>17</v>
      </c>
      <c r="D6" s="14" t="s">
        <v>59</v>
      </c>
      <c r="E6" s="14" t="s">
        <v>18</v>
      </c>
      <c r="F6" s="14" t="s">
        <v>19</v>
      </c>
      <c r="G6" s="14" t="s">
        <v>60</v>
      </c>
      <c r="H6" s="14" t="s">
        <v>110</v>
      </c>
      <c r="I6" s="14" t="s">
        <v>13</v>
      </c>
      <c r="J6" s="15">
        <f>IF(I6 = "Mestrado ",$N$7,
     IF(I6 = "Doutorado ",$N$8,
          IF(I6 = "Pós-Doutorado ",#REF!,"selecione a modalidade")
     )
)</f>
        <v>1500</v>
      </c>
      <c r="K6" s="1"/>
      <c r="L6" s="1"/>
      <c r="M6" s="12"/>
      <c r="N6" s="13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9.75" customHeight="1" x14ac:dyDescent="0.2">
      <c r="A7" s="34"/>
      <c r="B7" s="31"/>
      <c r="C7" s="14" t="s">
        <v>17</v>
      </c>
      <c r="D7" s="14" t="s">
        <v>59</v>
      </c>
      <c r="E7" s="14" t="s">
        <v>18</v>
      </c>
      <c r="F7" s="14" t="s">
        <v>19</v>
      </c>
      <c r="G7" s="14" t="s">
        <v>63</v>
      </c>
      <c r="H7" s="14" t="s">
        <v>111</v>
      </c>
      <c r="I7" s="14" t="s">
        <v>13</v>
      </c>
      <c r="J7" s="15">
        <f t="shared" ref="J7:J37" si="0">IF(I7 = "Mestrado ",$N$8,
     IF(I7 = "Doutorado ",$N$9,
          IF(I7 = "Pós-Doutorado ",$N$10,"selecione a modalidade")
     )
)</f>
        <v>2200</v>
      </c>
      <c r="K7" s="1"/>
      <c r="L7" s="1"/>
      <c r="M7" s="2" t="s">
        <v>10</v>
      </c>
      <c r="N7" s="2" t="s">
        <v>11</v>
      </c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9.75" customHeight="1" x14ac:dyDescent="0.2">
      <c r="A8" s="34"/>
      <c r="B8" s="31"/>
      <c r="C8" s="14" t="s">
        <v>17</v>
      </c>
      <c r="D8" s="14" t="s">
        <v>59</v>
      </c>
      <c r="E8" s="14" t="s">
        <v>18</v>
      </c>
      <c r="F8" s="14" t="s">
        <v>19</v>
      </c>
      <c r="G8" s="14" t="s">
        <v>20</v>
      </c>
      <c r="H8" s="14" t="s">
        <v>112</v>
      </c>
      <c r="I8" s="14" t="s">
        <v>13</v>
      </c>
      <c r="J8" s="15">
        <f t="shared" si="0"/>
        <v>2200</v>
      </c>
      <c r="K8" s="1"/>
      <c r="L8" s="1"/>
      <c r="M8" s="3" t="s">
        <v>12</v>
      </c>
      <c r="N8" s="4">
        <v>1500</v>
      </c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9.75" customHeight="1" x14ac:dyDescent="0.2">
      <c r="A9" s="34"/>
      <c r="B9" s="31"/>
      <c r="C9" s="14" t="s">
        <v>17</v>
      </c>
      <c r="D9" s="14" t="s">
        <v>59</v>
      </c>
      <c r="E9" s="14" t="s">
        <v>18</v>
      </c>
      <c r="F9" s="14" t="s">
        <v>19</v>
      </c>
      <c r="G9" s="14" t="s">
        <v>64</v>
      </c>
      <c r="H9" s="14" t="s">
        <v>113</v>
      </c>
      <c r="I9" s="14" t="s">
        <v>12</v>
      </c>
      <c r="J9" s="15">
        <f t="shared" si="0"/>
        <v>1500</v>
      </c>
      <c r="K9" s="1"/>
      <c r="L9" s="1"/>
      <c r="M9" s="3" t="s">
        <v>13</v>
      </c>
      <c r="N9" s="4">
        <v>2200</v>
      </c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9.75" customHeight="1" x14ac:dyDescent="0.2">
      <c r="A10" s="34"/>
      <c r="B10" s="31"/>
      <c r="C10" s="14" t="s">
        <v>17</v>
      </c>
      <c r="D10" s="14" t="s">
        <v>59</v>
      </c>
      <c r="E10" s="14" t="s">
        <v>18</v>
      </c>
      <c r="F10" s="14" t="s">
        <v>19</v>
      </c>
      <c r="G10" s="14" t="s">
        <v>21</v>
      </c>
      <c r="H10" s="14" t="s">
        <v>114</v>
      </c>
      <c r="I10" s="14" t="s">
        <v>12</v>
      </c>
      <c r="J10" s="15">
        <f t="shared" si="0"/>
        <v>1500</v>
      </c>
      <c r="K10" s="1"/>
      <c r="L10" s="1"/>
      <c r="M10" s="3" t="s">
        <v>9</v>
      </c>
      <c r="N10" s="4">
        <v>4100</v>
      </c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9.75" customHeight="1" x14ac:dyDescent="0.2">
      <c r="A11" s="34"/>
      <c r="B11" s="31"/>
      <c r="C11" s="14" t="s">
        <v>17</v>
      </c>
      <c r="D11" s="14" t="s">
        <v>59</v>
      </c>
      <c r="E11" s="14" t="s">
        <v>18</v>
      </c>
      <c r="F11" s="14" t="s">
        <v>19</v>
      </c>
      <c r="G11" s="14" t="s">
        <v>65</v>
      </c>
      <c r="H11" s="14" t="s">
        <v>115</v>
      </c>
      <c r="I11" s="14" t="s">
        <v>12</v>
      </c>
      <c r="J11" s="15">
        <f t="shared" si="0"/>
        <v>1500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9.75" customHeight="1" x14ac:dyDescent="0.2">
      <c r="A12" s="34"/>
      <c r="B12" s="31"/>
      <c r="C12" s="14" t="s">
        <v>22</v>
      </c>
      <c r="D12" s="14" t="s">
        <v>23</v>
      </c>
      <c r="E12" s="14" t="s">
        <v>18</v>
      </c>
      <c r="F12" s="14" t="s">
        <v>19</v>
      </c>
      <c r="G12" s="14" t="s">
        <v>66</v>
      </c>
      <c r="H12" s="14" t="s">
        <v>116</v>
      </c>
      <c r="I12" s="14" t="s">
        <v>13</v>
      </c>
      <c r="J12" s="15">
        <f t="shared" si="0"/>
        <v>2200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9.75" customHeight="1" x14ac:dyDescent="0.2">
      <c r="A13" s="34"/>
      <c r="B13" s="31"/>
      <c r="C13" s="14" t="s">
        <v>22</v>
      </c>
      <c r="D13" s="14" t="s">
        <v>23</v>
      </c>
      <c r="E13" s="14" t="s">
        <v>18</v>
      </c>
      <c r="F13" s="14" t="s">
        <v>19</v>
      </c>
      <c r="G13" s="14" t="s">
        <v>24</v>
      </c>
      <c r="H13" s="14" t="s">
        <v>117</v>
      </c>
      <c r="I13" s="14" t="s">
        <v>13</v>
      </c>
      <c r="J13" s="15">
        <f t="shared" si="0"/>
        <v>2200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9.75" customHeight="1" x14ac:dyDescent="0.2">
      <c r="A14" s="34"/>
      <c r="B14" s="31"/>
      <c r="C14" s="14" t="s">
        <v>25</v>
      </c>
      <c r="D14" s="14" t="s">
        <v>26</v>
      </c>
      <c r="E14" s="14" t="s">
        <v>18</v>
      </c>
      <c r="F14" s="14" t="s">
        <v>19</v>
      </c>
      <c r="G14" s="14" t="s">
        <v>67</v>
      </c>
      <c r="H14" s="14" t="s">
        <v>118</v>
      </c>
      <c r="I14" s="14" t="s">
        <v>13</v>
      </c>
      <c r="J14" s="15">
        <f t="shared" si="0"/>
        <v>2200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11" customFormat="1" ht="39.75" customHeight="1" x14ac:dyDescent="0.2">
      <c r="A15" s="34"/>
      <c r="B15" s="31"/>
      <c r="C15" s="14" t="s">
        <v>25</v>
      </c>
      <c r="D15" s="14" t="s">
        <v>26</v>
      </c>
      <c r="E15" s="14" t="s">
        <v>18</v>
      </c>
      <c r="F15" s="14" t="s">
        <v>19</v>
      </c>
      <c r="G15" s="14" t="s">
        <v>68</v>
      </c>
      <c r="H15" s="14" t="s">
        <v>119</v>
      </c>
      <c r="I15" s="14" t="s">
        <v>13</v>
      </c>
      <c r="J15" s="15">
        <v>2200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9.75" customHeight="1" x14ac:dyDescent="0.2">
      <c r="A16" s="34"/>
      <c r="B16" s="31"/>
      <c r="C16" s="14" t="s">
        <v>25</v>
      </c>
      <c r="D16" s="14" t="s">
        <v>26</v>
      </c>
      <c r="E16" s="14" t="s">
        <v>18</v>
      </c>
      <c r="F16" s="14" t="s">
        <v>19</v>
      </c>
      <c r="G16" s="14" t="s">
        <v>69</v>
      </c>
      <c r="H16" s="14" t="s">
        <v>120</v>
      </c>
      <c r="I16" s="14" t="s">
        <v>13</v>
      </c>
      <c r="J16" s="15">
        <f t="shared" si="0"/>
        <v>2200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9.75" customHeight="1" x14ac:dyDescent="0.2">
      <c r="A17" s="35"/>
      <c r="B17" s="32"/>
      <c r="C17" s="14" t="s">
        <v>25</v>
      </c>
      <c r="D17" s="14" t="s">
        <v>26</v>
      </c>
      <c r="E17" s="14" t="s">
        <v>18</v>
      </c>
      <c r="F17" s="14" t="s">
        <v>19</v>
      </c>
      <c r="G17" s="14" t="s">
        <v>27</v>
      </c>
      <c r="H17" s="14" t="s">
        <v>121</v>
      </c>
      <c r="I17" s="14" t="s">
        <v>9</v>
      </c>
      <c r="J17" s="15">
        <f t="shared" si="0"/>
        <v>4100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9.75" customHeight="1" x14ac:dyDescent="0.2">
      <c r="A18" s="29">
        <v>2</v>
      </c>
      <c r="B18" s="20" t="s">
        <v>28</v>
      </c>
      <c r="C18" s="14" t="s">
        <v>29</v>
      </c>
      <c r="D18" s="14" t="s">
        <v>30</v>
      </c>
      <c r="E18" s="14" t="s">
        <v>18</v>
      </c>
      <c r="F18" s="14" t="s">
        <v>19</v>
      </c>
      <c r="G18" s="14" t="s">
        <v>70</v>
      </c>
      <c r="H18" s="14" t="s">
        <v>122</v>
      </c>
      <c r="I18" s="14" t="s">
        <v>12</v>
      </c>
      <c r="J18" s="15">
        <f t="shared" si="0"/>
        <v>1500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9.75" customHeight="1" x14ac:dyDescent="0.2">
      <c r="A19" s="27"/>
      <c r="B19" s="28"/>
      <c r="C19" s="14" t="s">
        <v>29</v>
      </c>
      <c r="D19" s="14" t="s">
        <v>30</v>
      </c>
      <c r="E19" s="14" t="s">
        <v>18</v>
      </c>
      <c r="F19" s="14" t="s">
        <v>19</v>
      </c>
      <c r="G19" s="14" t="s">
        <v>31</v>
      </c>
      <c r="H19" s="14" t="s">
        <v>120</v>
      </c>
      <c r="I19" s="14" t="s">
        <v>12</v>
      </c>
      <c r="J19" s="15">
        <f t="shared" si="0"/>
        <v>1500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9.75" customHeight="1" x14ac:dyDescent="0.2">
      <c r="A20" s="27"/>
      <c r="B20" s="28"/>
      <c r="C20" s="14" t="s">
        <v>29</v>
      </c>
      <c r="D20" s="14" t="s">
        <v>30</v>
      </c>
      <c r="E20" s="14" t="s">
        <v>18</v>
      </c>
      <c r="F20" s="14" t="s">
        <v>19</v>
      </c>
      <c r="G20" s="14" t="s">
        <v>71</v>
      </c>
      <c r="H20" s="14" t="s">
        <v>123</v>
      </c>
      <c r="I20" s="14" t="s">
        <v>12</v>
      </c>
      <c r="J20" s="15">
        <f t="shared" si="0"/>
        <v>1500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9.75" customHeight="1" x14ac:dyDescent="0.2">
      <c r="A21" s="27"/>
      <c r="B21" s="28"/>
      <c r="C21" s="14" t="s">
        <v>29</v>
      </c>
      <c r="D21" s="14" t="s">
        <v>30</v>
      </c>
      <c r="E21" s="14" t="s">
        <v>18</v>
      </c>
      <c r="F21" s="14" t="s">
        <v>19</v>
      </c>
      <c r="G21" s="14" t="s">
        <v>32</v>
      </c>
      <c r="H21" s="14" t="s">
        <v>117</v>
      </c>
      <c r="I21" s="14" t="s">
        <v>13</v>
      </c>
      <c r="J21" s="15">
        <f t="shared" si="0"/>
        <v>2200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9.75" customHeight="1" x14ac:dyDescent="0.2">
      <c r="A22" s="27"/>
      <c r="B22" s="28"/>
      <c r="C22" s="14" t="s">
        <v>29</v>
      </c>
      <c r="D22" s="14" t="s">
        <v>30</v>
      </c>
      <c r="E22" s="14" t="s">
        <v>18</v>
      </c>
      <c r="F22" s="14" t="s">
        <v>19</v>
      </c>
      <c r="G22" s="14" t="s">
        <v>72</v>
      </c>
      <c r="H22" s="14" t="s">
        <v>124</v>
      </c>
      <c r="I22" s="14" t="s">
        <v>13</v>
      </c>
      <c r="J22" s="15">
        <f t="shared" si="0"/>
        <v>2200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9.75" customHeight="1" x14ac:dyDescent="0.2">
      <c r="A23" s="27"/>
      <c r="B23" s="28"/>
      <c r="C23" s="14" t="s">
        <v>29</v>
      </c>
      <c r="D23" s="14" t="s">
        <v>30</v>
      </c>
      <c r="E23" s="14" t="s">
        <v>18</v>
      </c>
      <c r="F23" s="14" t="s">
        <v>19</v>
      </c>
      <c r="G23" s="14" t="s">
        <v>73</v>
      </c>
      <c r="H23" s="14" t="s">
        <v>125</v>
      </c>
      <c r="I23" s="14" t="s">
        <v>13</v>
      </c>
      <c r="J23" s="15">
        <f t="shared" si="0"/>
        <v>2200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9.75" customHeight="1" x14ac:dyDescent="0.2">
      <c r="A24" s="27"/>
      <c r="B24" s="28"/>
      <c r="C24" s="14" t="s">
        <v>29</v>
      </c>
      <c r="D24" s="14" t="s">
        <v>30</v>
      </c>
      <c r="E24" s="14" t="s">
        <v>18</v>
      </c>
      <c r="F24" s="14" t="s">
        <v>19</v>
      </c>
      <c r="G24" s="14" t="s">
        <v>62</v>
      </c>
      <c r="H24" s="14" t="s">
        <v>115</v>
      </c>
      <c r="I24" s="14" t="s">
        <v>13</v>
      </c>
      <c r="J24" s="15">
        <f t="shared" si="0"/>
        <v>2200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51" x14ac:dyDescent="0.2">
      <c r="A25" s="27"/>
      <c r="B25" s="28"/>
      <c r="C25" s="14" t="s">
        <v>33</v>
      </c>
      <c r="D25" s="14" t="s">
        <v>34</v>
      </c>
      <c r="E25" s="14" t="s">
        <v>18</v>
      </c>
      <c r="F25" s="14" t="s">
        <v>19</v>
      </c>
      <c r="G25" s="14" t="s">
        <v>74</v>
      </c>
      <c r="H25" s="14" t="s">
        <v>126</v>
      </c>
      <c r="I25" s="14" t="s">
        <v>12</v>
      </c>
      <c r="J25" s="15">
        <f t="shared" si="0"/>
        <v>1500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51" x14ac:dyDescent="0.2">
      <c r="A26" s="27"/>
      <c r="B26" s="28"/>
      <c r="C26" s="14" t="s">
        <v>33</v>
      </c>
      <c r="D26" s="14" t="s">
        <v>34</v>
      </c>
      <c r="E26" s="14" t="s">
        <v>18</v>
      </c>
      <c r="F26" s="14" t="s">
        <v>19</v>
      </c>
      <c r="G26" s="14" t="s">
        <v>75</v>
      </c>
      <c r="H26" s="14" t="s">
        <v>127</v>
      </c>
      <c r="I26" s="14" t="s">
        <v>12</v>
      </c>
      <c r="J26" s="15">
        <f t="shared" si="0"/>
        <v>1500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51" x14ac:dyDescent="0.2">
      <c r="A27" s="27"/>
      <c r="B27" s="28"/>
      <c r="C27" s="14" t="s">
        <v>33</v>
      </c>
      <c r="D27" s="14" t="s">
        <v>34</v>
      </c>
      <c r="E27" s="14" t="s">
        <v>18</v>
      </c>
      <c r="F27" s="14" t="s">
        <v>19</v>
      </c>
      <c r="G27" s="14" t="s">
        <v>35</v>
      </c>
      <c r="H27" s="14" t="s">
        <v>128</v>
      </c>
      <c r="I27" s="14" t="s">
        <v>12</v>
      </c>
      <c r="J27" s="15">
        <f t="shared" si="0"/>
        <v>1500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51" x14ac:dyDescent="0.2">
      <c r="A28" s="27"/>
      <c r="B28" s="28"/>
      <c r="C28" s="14" t="s">
        <v>33</v>
      </c>
      <c r="D28" s="14" t="s">
        <v>34</v>
      </c>
      <c r="E28" s="14" t="s">
        <v>18</v>
      </c>
      <c r="F28" s="14" t="s">
        <v>19</v>
      </c>
      <c r="G28" s="14" t="s">
        <v>108</v>
      </c>
      <c r="H28" s="14" t="s">
        <v>123</v>
      </c>
      <c r="I28" s="14" t="s">
        <v>9</v>
      </c>
      <c r="J28" s="15">
        <f t="shared" si="0"/>
        <v>4100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9.75" customHeight="1" x14ac:dyDescent="0.2">
      <c r="A29" s="26">
        <v>3</v>
      </c>
      <c r="B29" s="20" t="s">
        <v>39</v>
      </c>
      <c r="C29" s="14" t="s">
        <v>36</v>
      </c>
      <c r="D29" s="14" t="s">
        <v>57</v>
      </c>
      <c r="E29" s="14" t="s">
        <v>18</v>
      </c>
      <c r="F29" s="14" t="s">
        <v>19</v>
      </c>
      <c r="G29" s="14" t="s">
        <v>76</v>
      </c>
      <c r="H29" s="14" t="s">
        <v>129</v>
      </c>
      <c r="I29" s="14" t="s">
        <v>12</v>
      </c>
      <c r="J29" s="15">
        <f t="shared" si="0"/>
        <v>1500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9.75" customHeight="1" x14ac:dyDescent="0.2">
      <c r="A30" s="27"/>
      <c r="B30" s="28"/>
      <c r="C30" s="14" t="s">
        <v>36</v>
      </c>
      <c r="D30" s="14" t="s">
        <v>57</v>
      </c>
      <c r="E30" s="14" t="s">
        <v>18</v>
      </c>
      <c r="F30" s="14" t="s">
        <v>19</v>
      </c>
      <c r="G30" s="14" t="s">
        <v>37</v>
      </c>
      <c r="H30" s="14" t="s">
        <v>130</v>
      </c>
      <c r="I30" s="14" t="s">
        <v>13</v>
      </c>
      <c r="J30" s="15">
        <f t="shared" si="0"/>
        <v>2200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9.75" customHeight="1" x14ac:dyDescent="0.2">
      <c r="A31" s="27"/>
      <c r="B31" s="28"/>
      <c r="C31" s="14" t="s">
        <v>36</v>
      </c>
      <c r="D31" s="14" t="s">
        <v>57</v>
      </c>
      <c r="E31" s="14" t="s">
        <v>18</v>
      </c>
      <c r="F31" s="14" t="s">
        <v>19</v>
      </c>
      <c r="G31" s="14" t="s">
        <v>38</v>
      </c>
      <c r="H31" s="14" t="s">
        <v>114</v>
      </c>
      <c r="I31" s="14" t="s">
        <v>13</v>
      </c>
      <c r="J31" s="15">
        <f t="shared" si="0"/>
        <v>2200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9.75" customHeight="1" x14ac:dyDescent="0.2">
      <c r="A32" s="27"/>
      <c r="B32" s="28"/>
      <c r="C32" s="14" t="s">
        <v>36</v>
      </c>
      <c r="D32" s="14" t="s">
        <v>57</v>
      </c>
      <c r="E32" s="14" t="s">
        <v>18</v>
      </c>
      <c r="F32" s="14" t="s">
        <v>19</v>
      </c>
      <c r="G32" s="14" t="s">
        <v>77</v>
      </c>
      <c r="H32" s="14" t="s">
        <v>131</v>
      </c>
      <c r="I32" s="14" t="s">
        <v>13</v>
      </c>
      <c r="J32" s="15">
        <f t="shared" si="0"/>
        <v>2200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9.75" customHeight="1" x14ac:dyDescent="0.2">
      <c r="A33" s="27"/>
      <c r="B33" s="28"/>
      <c r="C33" s="14" t="s">
        <v>40</v>
      </c>
      <c r="D33" s="14" t="s">
        <v>58</v>
      </c>
      <c r="E33" s="14" t="s">
        <v>18</v>
      </c>
      <c r="F33" s="14" t="s">
        <v>19</v>
      </c>
      <c r="G33" s="14" t="s">
        <v>78</v>
      </c>
      <c r="H33" s="14" t="s">
        <v>132</v>
      </c>
      <c r="I33" s="14" t="s">
        <v>12</v>
      </c>
      <c r="J33" s="15">
        <f t="shared" si="0"/>
        <v>1500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9.75" customHeight="1" x14ac:dyDescent="0.2">
      <c r="A34" s="27"/>
      <c r="B34" s="28"/>
      <c r="C34" s="14" t="s">
        <v>40</v>
      </c>
      <c r="D34" s="14" t="s">
        <v>58</v>
      </c>
      <c r="E34" s="14" t="s">
        <v>18</v>
      </c>
      <c r="F34" s="14" t="s">
        <v>19</v>
      </c>
      <c r="G34" s="14" t="s">
        <v>79</v>
      </c>
      <c r="H34" s="14" t="s">
        <v>133</v>
      </c>
      <c r="I34" s="14" t="s">
        <v>12</v>
      </c>
      <c r="J34" s="15">
        <f t="shared" si="0"/>
        <v>1500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9.75" customHeight="1" x14ac:dyDescent="0.2">
      <c r="A35" s="27"/>
      <c r="B35" s="28"/>
      <c r="C35" s="14" t="s">
        <v>40</v>
      </c>
      <c r="D35" s="14" t="s">
        <v>58</v>
      </c>
      <c r="E35" s="14" t="s">
        <v>18</v>
      </c>
      <c r="F35" s="14" t="s">
        <v>19</v>
      </c>
      <c r="G35" s="14" t="s">
        <v>109</v>
      </c>
      <c r="H35" s="14" t="s">
        <v>112</v>
      </c>
      <c r="I35" s="14" t="s">
        <v>12</v>
      </c>
      <c r="J35" s="15">
        <f t="shared" si="0"/>
        <v>1500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9.75" customHeight="1" x14ac:dyDescent="0.2">
      <c r="A36" s="27"/>
      <c r="B36" s="28"/>
      <c r="C36" s="14" t="s">
        <v>40</v>
      </c>
      <c r="D36" s="14" t="s">
        <v>58</v>
      </c>
      <c r="E36" s="14" t="s">
        <v>18</v>
      </c>
      <c r="F36" s="14" t="s">
        <v>19</v>
      </c>
      <c r="G36" s="14" t="s">
        <v>80</v>
      </c>
      <c r="H36" s="14" t="s">
        <v>134</v>
      </c>
      <c r="I36" s="14" t="s">
        <v>12</v>
      </c>
      <c r="J36" s="15">
        <f t="shared" si="0"/>
        <v>1500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9.75" customHeight="1" x14ac:dyDescent="0.2">
      <c r="A37" s="27"/>
      <c r="B37" s="28"/>
      <c r="C37" s="14" t="s">
        <v>40</v>
      </c>
      <c r="D37" s="14" t="s">
        <v>58</v>
      </c>
      <c r="E37" s="14" t="s">
        <v>18</v>
      </c>
      <c r="F37" s="14" t="s">
        <v>19</v>
      </c>
      <c r="G37" s="14" t="s">
        <v>81</v>
      </c>
      <c r="H37" s="14" t="s">
        <v>135</v>
      </c>
      <c r="I37" s="14" t="s">
        <v>12</v>
      </c>
      <c r="J37" s="15">
        <f t="shared" si="0"/>
        <v>1500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9.75" customHeight="1" x14ac:dyDescent="0.2">
      <c r="A38" s="27"/>
      <c r="B38" s="28"/>
      <c r="C38" s="14" t="s">
        <v>40</v>
      </c>
      <c r="D38" s="14" t="s">
        <v>58</v>
      </c>
      <c r="E38" s="14" t="s">
        <v>18</v>
      </c>
      <c r="F38" s="14" t="s">
        <v>19</v>
      </c>
      <c r="G38" s="14" t="s">
        <v>82</v>
      </c>
      <c r="H38" s="14" t="s">
        <v>136</v>
      </c>
      <c r="I38" s="14" t="s">
        <v>12</v>
      </c>
      <c r="J38" s="15">
        <f t="shared" ref="J38:J64" si="1">IF(I38 = "Mestrado ",$N$8,
     IF(I38 = "Doutorado ",$N$9,
          IF(I38 = "Pós-Doutorado ",$N$10,"selecione a modalidade")
     )
)</f>
        <v>1500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9.75" customHeight="1" x14ac:dyDescent="0.2">
      <c r="A39" s="27"/>
      <c r="B39" s="28"/>
      <c r="C39" s="14" t="s">
        <v>40</v>
      </c>
      <c r="D39" s="14" t="s">
        <v>58</v>
      </c>
      <c r="E39" s="14" t="s">
        <v>18</v>
      </c>
      <c r="F39" s="14" t="s">
        <v>19</v>
      </c>
      <c r="G39" s="14" t="s">
        <v>83</v>
      </c>
      <c r="H39" s="14" t="s">
        <v>137</v>
      </c>
      <c r="I39" s="14" t="s">
        <v>12</v>
      </c>
      <c r="J39" s="15">
        <f t="shared" si="1"/>
        <v>1500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s="11" customFormat="1" ht="39.75" customHeight="1" x14ac:dyDescent="0.2">
      <c r="A40" s="27"/>
      <c r="B40" s="28"/>
      <c r="C40" s="18" t="s">
        <v>40</v>
      </c>
      <c r="D40" s="18" t="s">
        <v>58</v>
      </c>
      <c r="E40" s="18" t="s">
        <v>18</v>
      </c>
      <c r="F40" s="18" t="s">
        <v>19</v>
      </c>
      <c r="G40" s="18" t="s">
        <v>107</v>
      </c>
      <c r="H40" s="18" t="s">
        <v>138</v>
      </c>
      <c r="I40" s="18" t="s">
        <v>9</v>
      </c>
      <c r="J40" s="19">
        <v>4100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9.75" customHeight="1" x14ac:dyDescent="0.2">
      <c r="A41" s="27"/>
      <c r="B41" s="28"/>
      <c r="C41" s="14" t="s">
        <v>41</v>
      </c>
      <c r="D41" s="14" t="s">
        <v>42</v>
      </c>
      <c r="E41" s="14" t="s">
        <v>18</v>
      </c>
      <c r="F41" s="14" t="s">
        <v>19</v>
      </c>
      <c r="G41" s="14" t="s">
        <v>84</v>
      </c>
      <c r="H41" s="14" t="s">
        <v>139</v>
      </c>
      <c r="I41" s="14" t="s">
        <v>13</v>
      </c>
      <c r="J41" s="15">
        <f t="shared" si="1"/>
        <v>2200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9.75" customHeight="1" x14ac:dyDescent="0.2">
      <c r="A42" s="27"/>
      <c r="B42" s="28"/>
      <c r="C42" s="14" t="s">
        <v>41</v>
      </c>
      <c r="D42" s="14" t="s">
        <v>42</v>
      </c>
      <c r="E42" s="14" t="s">
        <v>18</v>
      </c>
      <c r="F42" s="14" t="s">
        <v>19</v>
      </c>
      <c r="G42" s="14" t="s">
        <v>85</v>
      </c>
      <c r="H42" s="14" t="s">
        <v>140</v>
      </c>
      <c r="I42" s="14" t="s">
        <v>13</v>
      </c>
      <c r="J42" s="15">
        <f t="shared" si="1"/>
        <v>2200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9.75" customHeight="1" x14ac:dyDescent="0.2">
      <c r="A43" s="27"/>
      <c r="B43" s="28"/>
      <c r="C43" s="14" t="s">
        <v>41</v>
      </c>
      <c r="D43" s="14" t="s">
        <v>42</v>
      </c>
      <c r="E43" s="14" t="s">
        <v>18</v>
      </c>
      <c r="F43" s="14" t="s">
        <v>19</v>
      </c>
      <c r="G43" s="14" t="s">
        <v>86</v>
      </c>
      <c r="H43" s="14" t="s">
        <v>132</v>
      </c>
      <c r="I43" s="14" t="s">
        <v>13</v>
      </c>
      <c r="J43" s="15">
        <f t="shared" si="1"/>
        <v>2200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9.75" customHeight="1" x14ac:dyDescent="0.2">
      <c r="A44" s="27"/>
      <c r="B44" s="28"/>
      <c r="C44" s="14" t="s">
        <v>41</v>
      </c>
      <c r="D44" s="14" t="s">
        <v>42</v>
      </c>
      <c r="E44" s="14" t="s">
        <v>18</v>
      </c>
      <c r="F44" s="14" t="s">
        <v>19</v>
      </c>
      <c r="G44" s="14" t="s">
        <v>87</v>
      </c>
      <c r="H44" s="14" t="s">
        <v>141</v>
      </c>
      <c r="I44" s="14" t="s">
        <v>13</v>
      </c>
      <c r="J44" s="15">
        <f t="shared" si="1"/>
        <v>2200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9.75" customHeight="1" x14ac:dyDescent="0.2">
      <c r="A45" s="21">
        <v>4</v>
      </c>
      <c r="B45" s="20" t="s">
        <v>43</v>
      </c>
      <c r="C45" s="14" t="s">
        <v>44</v>
      </c>
      <c r="D45" s="14" t="s">
        <v>45</v>
      </c>
      <c r="E45" s="14" t="s">
        <v>18</v>
      </c>
      <c r="F45" s="14" t="s">
        <v>19</v>
      </c>
      <c r="G45" s="14" t="s">
        <v>88</v>
      </c>
      <c r="H45" s="14" t="s">
        <v>142</v>
      </c>
      <c r="I45" s="14" t="s">
        <v>12</v>
      </c>
      <c r="J45" s="15">
        <f t="shared" si="1"/>
        <v>1500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9.75" customHeight="1" x14ac:dyDescent="0.2">
      <c r="A46" s="21"/>
      <c r="B46" s="20"/>
      <c r="C46" s="14" t="s">
        <v>44</v>
      </c>
      <c r="D46" s="14" t="s">
        <v>45</v>
      </c>
      <c r="E46" s="14" t="s">
        <v>18</v>
      </c>
      <c r="F46" s="14" t="s">
        <v>19</v>
      </c>
      <c r="G46" s="14" t="s">
        <v>89</v>
      </c>
      <c r="H46" s="14" t="s">
        <v>143</v>
      </c>
      <c r="I46" s="14" t="s">
        <v>12</v>
      </c>
      <c r="J46" s="15">
        <f t="shared" si="1"/>
        <v>1500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9.75" customHeight="1" x14ac:dyDescent="0.2">
      <c r="A47" s="21"/>
      <c r="B47" s="20"/>
      <c r="C47" s="14" t="s">
        <v>44</v>
      </c>
      <c r="D47" s="14" t="s">
        <v>45</v>
      </c>
      <c r="E47" s="14" t="s">
        <v>18</v>
      </c>
      <c r="F47" s="14" t="s">
        <v>19</v>
      </c>
      <c r="G47" s="14" t="s">
        <v>90</v>
      </c>
      <c r="H47" s="14" t="s">
        <v>144</v>
      </c>
      <c r="I47" s="14" t="s">
        <v>12</v>
      </c>
      <c r="J47" s="15">
        <f t="shared" si="1"/>
        <v>1500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9.75" customHeight="1" x14ac:dyDescent="0.2">
      <c r="A48" s="21"/>
      <c r="B48" s="20"/>
      <c r="C48" s="14" t="s">
        <v>44</v>
      </c>
      <c r="D48" s="14" t="s">
        <v>45</v>
      </c>
      <c r="E48" s="14" t="s">
        <v>18</v>
      </c>
      <c r="F48" s="14" t="s">
        <v>19</v>
      </c>
      <c r="G48" s="14" t="s">
        <v>91</v>
      </c>
      <c r="H48" s="14" t="s">
        <v>145</v>
      </c>
      <c r="I48" s="14" t="s">
        <v>12</v>
      </c>
      <c r="J48" s="15">
        <f t="shared" si="1"/>
        <v>1500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9.75" customHeight="1" x14ac:dyDescent="0.2">
      <c r="A49" s="21"/>
      <c r="B49" s="20"/>
      <c r="C49" s="14" t="s">
        <v>44</v>
      </c>
      <c r="D49" s="14" t="s">
        <v>45</v>
      </c>
      <c r="E49" s="14" t="s">
        <v>18</v>
      </c>
      <c r="F49" s="14" t="s">
        <v>19</v>
      </c>
      <c r="G49" s="14" t="s">
        <v>92</v>
      </c>
      <c r="H49" s="14" t="s">
        <v>146</v>
      </c>
      <c r="I49" s="14" t="s">
        <v>12</v>
      </c>
      <c r="J49" s="15">
        <f t="shared" si="1"/>
        <v>1500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9.75" customHeight="1" x14ac:dyDescent="0.2">
      <c r="A50" s="21"/>
      <c r="B50" s="20"/>
      <c r="C50" s="14" t="s">
        <v>46</v>
      </c>
      <c r="D50" s="14" t="s">
        <v>47</v>
      </c>
      <c r="E50" s="14" t="s">
        <v>18</v>
      </c>
      <c r="F50" s="14" t="s">
        <v>19</v>
      </c>
      <c r="G50" s="17" t="s">
        <v>93</v>
      </c>
      <c r="H50" s="14" t="s">
        <v>147</v>
      </c>
      <c r="I50" s="14" t="s">
        <v>12</v>
      </c>
      <c r="J50" s="15">
        <f t="shared" si="1"/>
        <v>1500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9.75" customHeight="1" x14ac:dyDescent="0.2">
      <c r="A51" s="21"/>
      <c r="B51" s="20"/>
      <c r="C51" s="14" t="s">
        <v>46</v>
      </c>
      <c r="D51" s="14" t="s">
        <v>47</v>
      </c>
      <c r="E51" s="14" t="s">
        <v>18</v>
      </c>
      <c r="F51" s="14" t="s">
        <v>19</v>
      </c>
      <c r="G51" s="14" t="s">
        <v>94</v>
      </c>
      <c r="H51" s="14" t="s">
        <v>148</v>
      </c>
      <c r="I51" s="14" t="s">
        <v>12</v>
      </c>
      <c r="J51" s="15">
        <f t="shared" si="1"/>
        <v>1500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9.75" customHeight="1" x14ac:dyDescent="0.2">
      <c r="A52" s="21"/>
      <c r="B52" s="20"/>
      <c r="C52" s="14" t="s">
        <v>46</v>
      </c>
      <c r="D52" s="14" t="s">
        <v>47</v>
      </c>
      <c r="E52" s="14" t="s">
        <v>18</v>
      </c>
      <c r="F52" s="14" t="s">
        <v>19</v>
      </c>
      <c r="G52" s="14" t="s">
        <v>95</v>
      </c>
      <c r="H52" s="14" t="s">
        <v>129</v>
      </c>
      <c r="I52" s="14" t="s">
        <v>12</v>
      </c>
      <c r="J52" s="15">
        <f t="shared" si="1"/>
        <v>1500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9.75" customHeight="1" x14ac:dyDescent="0.2">
      <c r="A53" s="21"/>
      <c r="B53" s="20"/>
      <c r="C53" s="14" t="s">
        <v>46</v>
      </c>
      <c r="D53" s="14" t="s">
        <v>47</v>
      </c>
      <c r="E53" s="14" t="s">
        <v>18</v>
      </c>
      <c r="F53" s="14" t="s">
        <v>19</v>
      </c>
      <c r="G53" s="14" t="s">
        <v>96</v>
      </c>
      <c r="H53" s="14" t="s">
        <v>149</v>
      </c>
      <c r="I53" s="14" t="s">
        <v>12</v>
      </c>
      <c r="J53" s="15">
        <f t="shared" si="1"/>
        <v>1500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9.75" customHeight="1" x14ac:dyDescent="0.2">
      <c r="A54" s="21"/>
      <c r="B54" s="20"/>
      <c r="C54" s="14" t="s">
        <v>48</v>
      </c>
      <c r="D54" s="14" t="s">
        <v>49</v>
      </c>
      <c r="E54" s="14" t="s">
        <v>53</v>
      </c>
      <c r="F54" s="14" t="s">
        <v>54</v>
      </c>
      <c r="G54" s="14" t="s">
        <v>97</v>
      </c>
      <c r="H54" s="14" t="s">
        <v>130</v>
      </c>
      <c r="I54" s="14" t="s">
        <v>12</v>
      </c>
      <c r="J54" s="15">
        <f t="shared" si="1"/>
        <v>1500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9.75" customHeight="1" x14ac:dyDescent="0.2">
      <c r="A55" s="21"/>
      <c r="B55" s="20"/>
      <c r="C55" s="14" t="s">
        <v>48</v>
      </c>
      <c r="D55" s="14" t="s">
        <v>49</v>
      </c>
      <c r="E55" s="14" t="s">
        <v>53</v>
      </c>
      <c r="F55" s="14" t="s">
        <v>54</v>
      </c>
      <c r="G55" s="14" t="s">
        <v>98</v>
      </c>
      <c r="H55" s="14" t="s">
        <v>150</v>
      </c>
      <c r="I55" s="14" t="s">
        <v>12</v>
      </c>
      <c r="J55" s="15">
        <f t="shared" si="1"/>
        <v>1500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9.75" customHeight="1" x14ac:dyDescent="0.2">
      <c r="A56" s="21"/>
      <c r="B56" s="20"/>
      <c r="C56" s="14" t="s">
        <v>48</v>
      </c>
      <c r="D56" s="14" t="s">
        <v>49</v>
      </c>
      <c r="E56" s="14" t="s">
        <v>53</v>
      </c>
      <c r="F56" s="14" t="s">
        <v>54</v>
      </c>
      <c r="G56" s="14" t="s">
        <v>99</v>
      </c>
      <c r="H56" s="14" t="s">
        <v>151</v>
      </c>
      <c r="I56" s="14" t="s">
        <v>12</v>
      </c>
      <c r="J56" s="15">
        <f t="shared" si="1"/>
        <v>1500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9.75" customHeight="1" x14ac:dyDescent="0.2">
      <c r="A57" s="21"/>
      <c r="B57" s="20"/>
      <c r="C57" s="14" t="s">
        <v>48</v>
      </c>
      <c r="D57" s="14" t="s">
        <v>49</v>
      </c>
      <c r="E57" s="14" t="s">
        <v>53</v>
      </c>
      <c r="F57" s="14" t="s">
        <v>54</v>
      </c>
      <c r="G57" s="14" t="s">
        <v>100</v>
      </c>
      <c r="H57" s="14" t="s">
        <v>152</v>
      </c>
      <c r="I57" s="14" t="s">
        <v>12</v>
      </c>
      <c r="J57" s="15">
        <f t="shared" si="1"/>
        <v>1500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9.75" customHeight="1" x14ac:dyDescent="0.2">
      <c r="A58" s="21"/>
      <c r="B58" s="20"/>
      <c r="C58" s="14" t="s">
        <v>48</v>
      </c>
      <c r="D58" s="14" t="s">
        <v>49</v>
      </c>
      <c r="E58" s="14" t="s">
        <v>53</v>
      </c>
      <c r="F58" s="14" t="s">
        <v>54</v>
      </c>
      <c r="G58" s="14" t="s">
        <v>50</v>
      </c>
      <c r="H58" s="14" t="s">
        <v>144</v>
      </c>
      <c r="I58" s="14" t="s">
        <v>12</v>
      </c>
      <c r="J58" s="15">
        <f t="shared" si="1"/>
        <v>1500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9.75" customHeight="1" x14ac:dyDescent="0.2">
      <c r="A59" s="21"/>
      <c r="B59" s="20"/>
      <c r="C59" s="14" t="s">
        <v>48</v>
      </c>
      <c r="D59" s="14" t="s">
        <v>49</v>
      </c>
      <c r="E59" s="14" t="s">
        <v>53</v>
      </c>
      <c r="F59" s="14" t="s">
        <v>54</v>
      </c>
      <c r="G59" s="14" t="s">
        <v>51</v>
      </c>
      <c r="H59" s="14" t="s">
        <v>153</v>
      </c>
      <c r="I59" s="14" t="s">
        <v>12</v>
      </c>
      <c r="J59" s="15">
        <f t="shared" si="1"/>
        <v>1500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9.75" customHeight="1" x14ac:dyDescent="0.2">
      <c r="A60" s="21"/>
      <c r="B60" s="20"/>
      <c r="C60" s="14" t="s">
        <v>48</v>
      </c>
      <c r="D60" s="14" t="s">
        <v>49</v>
      </c>
      <c r="E60" s="14" t="s">
        <v>53</v>
      </c>
      <c r="F60" s="14" t="s">
        <v>54</v>
      </c>
      <c r="G60" s="14" t="s">
        <v>101</v>
      </c>
      <c r="H60" s="14" t="s">
        <v>154</v>
      </c>
      <c r="I60" s="14" t="s">
        <v>12</v>
      </c>
      <c r="J60" s="15">
        <f t="shared" si="1"/>
        <v>1500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9.75" customHeight="1" x14ac:dyDescent="0.2">
      <c r="A61" s="21"/>
      <c r="B61" s="20"/>
      <c r="C61" s="14" t="s">
        <v>48</v>
      </c>
      <c r="D61" s="14" t="s">
        <v>49</v>
      </c>
      <c r="E61" s="14" t="s">
        <v>53</v>
      </c>
      <c r="F61" s="14" t="s">
        <v>54</v>
      </c>
      <c r="G61" s="14" t="s">
        <v>102</v>
      </c>
      <c r="H61" s="14" t="s">
        <v>155</v>
      </c>
      <c r="I61" s="14" t="s">
        <v>12</v>
      </c>
      <c r="J61" s="15">
        <f t="shared" si="1"/>
        <v>1500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9.75" customHeight="1" x14ac:dyDescent="0.2">
      <c r="A62" s="21"/>
      <c r="B62" s="20"/>
      <c r="C62" s="14" t="s">
        <v>48</v>
      </c>
      <c r="D62" s="14" t="s">
        <v>49</v>
      </c>
      <c r="E62" s="14" t="s">
        <v>53</v>
      </c>
      <c r="F62" s="14" t="s">
        <v>54</v>
      </c>
      <c r="G62" s="14" t="s">
        <v>52</v>
      </c>
      <c r="H62" s="14" t="s">
        <v>132</v>
      </c>
      <c r="I62" s="14" t="s">
        <v>12</v>
      </c>
      <c r="J62" s="15">
        <f t="shared" si="1"/>
        <v>1500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25.5" x14ac:dyDescent="0.2">
      <c r="A63" s="21"/>
      <c r="B63" s="20"/>
      <c r="C63" s="14" t="s">
        <v>55</v>
      </c>
      <c r="D63" s="14" t="s">
        <v>56</v>
      </c>
      <c r="E63" s="14" t="s">
        <v>18</v>
      </c>
      <c r="F63" s="14" t="s">
        <v>19</v>
      </c>
      <c r="G63" s="14" t="s">
        <v>103</v>
      </c>
      <c r="H63" s="14" t="s">
        <v>156</v>
      </c>
      <c r="I63" s="14" t="s">
        <v>12</v>
      </c>
      <c r="J63" s="15">
        <f t="shared" si="1"/>
        <v>1500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25.5" x14ac:dyDescent="0.2">
      <c r="A64" s="21"/>
      <c r="B64" s="20"/>
      <c r="C64" s="14" t="s">
        <v>55</v>
      </c>
      <c r="D64" s="14" t="s">
        <v>56</v>
      </c>
      <c r="E64" s="14" t="s">
        <v>18</v>
      </c>
      <c r="F64" s="14" t="s">
        <v>19</v>
      </c>
      <c r="G64" s="14" t="s">
        <v>104</v>
      </c>
      <c r="H64" s="14" t="s">
        <v>154</v>
      </c>
      <c r="I64" s="14" t="s">
        <v>12</v>
      </c>
      <c r="J64" s="15">
        <f t="shared" si="1"/>
        <v>1500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25.5" x14ac:dyDescent="0.2">
      <c r="A65" s="21"/>
      <c r="B65" s="20"/>
      <c r="C65" s="14" t="s">
        <v>55</v>
      </c>
      <c r="D65" s="14" t="s">
        <v>56</v>
      </c>
      <c r="E65" s="14" t="s">
        <v>18</v>
      </c>
      <c r="F65" s="14" t="s">
        <v>19</v>
      </c>
      <c r="G65" s="14" t="s">
        <v>105</v>
      </c>
      <c r="H65" s="14" t="s">
        <v>111</v>
      </c>
      <c r="I65" s="14" t="s">
        <v>12</v>
      </c>
      <c r="J65" s="15">
        <f t="shared" ref="J65:J66" si="2">IF(I65 = "Mestrado ",$N$8,
     IF(I65 = "Doutorado ",$N$9,
          IF(I65 = "Pós-Doutorado ",$N$10,"selecione a modalidade")
     )
)</f>
        <v>1500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25.5" x14ac:dyDescent="0.2">
      <c r="A66" s="21"/>
      <c r="B66" s="20"/>
      <c r="C66" s="14" t="s">
        <v>55</v>
      </c>
      <c r="D66" s="14" t="s">
        <v>56</v>
      </c>
      <c r="E66" s="14" t="s">
        <v>18</v>
      </c>
      <c r="F66" s="14" t="s">
        <v>19</v>
      </c>
      <c r="G66" s="14" t="s">
        <v>106</v>
      </c>
      <c r="H66" s="14" t="s">
        <v>157</v>
      </c>
      <c r="I66" s="14" t="s">
        <v>12</v>
      </c>
      <c r="J66" s="15">
        <f t="shared" si="2"/>
        <v>1500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75" customHeight="1" x14ac:dyDescent="0.2">
      <c r="A67" s="1"/>
      <c r="B67" s="1"/>
      <c r="C67" s="1"/>
      <c r="D67" s="1"/>
      <c r="E67" s="7"/>
      <c r="F67" s="7"/>
      <c r="G67" s="16"/>
      <c r="H67" s="1"/>
      <c r="I67" s="1"/>
      <c r="J67" s="5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75" customHeight="1" x14ac:dyDescent="0.2">
      <c r="A68" s="1"/>
      <c r="B68" s="1"/>
      <c r="C68" s="1"/>
      <c r="D68" s="1"/>
      <c r="E68" s="1"/>
      <c r="F68" s="7"/>
      <c r="G68" s="1"/>
      <c r="H68" s="1"/>
      <c r="I68" s="1"/>
      <c r="J68" s="5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75" customHeight="1" x14ac:dyDescent="0.2">
      <c r="A69" s="1"/>
      <c r="B69" s="1"/>
      <c r="C69" s="1"/>
      <c r="D69" s="1"/>
      <c r="E69" s="1"/>
      <c r="F69" s="7"/>
      <c r="G69" s="1"/>
      <c r="H69" s="1"/>
      <c r="I69" s="1"/>
      <c r="J69" s="5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5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5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5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5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5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5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5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5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5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5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5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5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5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5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5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5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5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5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5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5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5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5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5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5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5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5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5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5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5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5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5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5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5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5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5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5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5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5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5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5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5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5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5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5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5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5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5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5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5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5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5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5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5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5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5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5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5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5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5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5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5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5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5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5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5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5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5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5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5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5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5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5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5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5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5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5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5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5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5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5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5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5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5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5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5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5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5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5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5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5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5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5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5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5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5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5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5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5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5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5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5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5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5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5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5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5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5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5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5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5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5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5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5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5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5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5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5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5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5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5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5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5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5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5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5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5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5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5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5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5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5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5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5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5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5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5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5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5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5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5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5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5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5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5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5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5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5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5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5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5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5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5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5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5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5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5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5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5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5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5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5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5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5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5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5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5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5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5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5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5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5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5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5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5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5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5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5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5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5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5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5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5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5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5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5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5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5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5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5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5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5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5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5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5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5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5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5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5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5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5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5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5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5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5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5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5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5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5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5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5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5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5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5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5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5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5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5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5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5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5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5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5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5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5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5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5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5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5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5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5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5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5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5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5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5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5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5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5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5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5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5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5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5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5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5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5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5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5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5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5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5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5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5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5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5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5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5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5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5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5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5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5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5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5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5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5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5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5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5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5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5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5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5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5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5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5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5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5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5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5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5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5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5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5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5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5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5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5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5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5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5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5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5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5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5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5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5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5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5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5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5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5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5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5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5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5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5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5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5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5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5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5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5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5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5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5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5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5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5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5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5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5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5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5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5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5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5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5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5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5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5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5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5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5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5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5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5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5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5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5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5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5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5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5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5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5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5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5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5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5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5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5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5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5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5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5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5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5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5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5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5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5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5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5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5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5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5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5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5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5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5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5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5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5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5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5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5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5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5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5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5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5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5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5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5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5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5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5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5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5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5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5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5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5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5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5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5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5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5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5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5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5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5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5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5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5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5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5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5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5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5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5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5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5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5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5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5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5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5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5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5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5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5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5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5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5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5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5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5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5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5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5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5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5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5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5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5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5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5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5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5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5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5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5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5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5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5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5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5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5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5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5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5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5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5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5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5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5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5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5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5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5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5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5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5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5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5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5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5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5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5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5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5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5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5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5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5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5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5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5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5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5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5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5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5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5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5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5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5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5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5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5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5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5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5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5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5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5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5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5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5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5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5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5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5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5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5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5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5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5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5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5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5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5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5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5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5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5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5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5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5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5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5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5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5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5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5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5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5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5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5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5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5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5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5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5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5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5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5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5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5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5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5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5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5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5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5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5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5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5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5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5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5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5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5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5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5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5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5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5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5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5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5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5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5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5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5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5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5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5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5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5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5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5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5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5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5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5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5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5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5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5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5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5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5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5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5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5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5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5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5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5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5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5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5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5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5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5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5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5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5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5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5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5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5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5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5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5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5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5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5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5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5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5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5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5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5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5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5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5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5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5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5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5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5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5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5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5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5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5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5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5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5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5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5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5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5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5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5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5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5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5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5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5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5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5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5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5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5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5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5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5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5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5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5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5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5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5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5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5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5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5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5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5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5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5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5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5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5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5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5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5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5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5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5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5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5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5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5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5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5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5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5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5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5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5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5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5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5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5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5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5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5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5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5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5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5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5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5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5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5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5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5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5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5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5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5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5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5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5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5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5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5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5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5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5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5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5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5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5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5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5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5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5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5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5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5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5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5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5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5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5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5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5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5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5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5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5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5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5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5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5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5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5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5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5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5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5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5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5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5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5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5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5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5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5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5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5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5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5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5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5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5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5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5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5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5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5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5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5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5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5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5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5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5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5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5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5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5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5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5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5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5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5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5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5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5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5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5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5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5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5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5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5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5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5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5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5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5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5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5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5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5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5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5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5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5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5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5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5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5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5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5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5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5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5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5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5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5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5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5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5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5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5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5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5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5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5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5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5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5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5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5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5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5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5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5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5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5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5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5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5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5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5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5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5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5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5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5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5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5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5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5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5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5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5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5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5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5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5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5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5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5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5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5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5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5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5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5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5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5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5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5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5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5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5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5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5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5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5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5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5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5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</sheetData>
  <autoFilter ref="A5:J66" xr:uid="{00000000-0009-0000-0000-000000000000}"/>
  <mergeCells count="10">
    <mergeCell ref="B45:B66"/>
    <mergeCell ref="A45:A66"/>
    <mergeCell ref="A1:J3"/>
    <mergeCell ref="M5:N5"/>
    <mergeCell ref="A29:A44"/>
    <mergeCell ref="B29:B44"/>
    <mergeCell ref="A18:A28"/>
    <mergeCell ref="B18:B28"/>
    <mergeCell ref="B6:B17"/>
    <mergeCell ref="A6:A17"/>
  </mergeCells>
  <phoneticPr fontId="7" type="noConversion"/>
  <dataValidations xWindow="1158" yWindow="442" count="3">
    <dataValidation type="list" allowBlank="1" showInputMessage="1" showErrorMessage="1" prompt=" - " sqref="I7:I14 I16:I62" xr:uid="{00000000-0002-0000-0000-000000000000}">
      <formula1>$M$8:$M$10</formula1>
    </dataValidation>
    <dataValidation type="list" allowBlank="1" showInputMessage="1" showErrorMessage="1" prompt=" - " sqref="I6" xr:uid="{00000000-0002-0000-0000-000001000000}">
      <formula1>$M$7:$M$8</formula1>
    </dataValidation>
    <dataValidation type="list" allowBlank="1" showInputMessage="1" showErrorMessage="1" prompt=" - " sqref="I15" xr:uid="{00000000-0002-0000-0000-000002000000}">
      <formula1>$M$7:$M$7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Bolsas</vt:lpstr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adm_local</dc:creator>
  <cp:lastModifiedBy>Adna Xavier</cp:lastModifiedBy>
  <dcterms:created xsi:type="dcterms:W3CDTF">2017-02-16T15:27:01Z</dcterms:created>
  <dcterms:modified xsi:type="dcterms:W3CDTF">2021-04-16T19:09:27Z</dcterms:modified>
</cp:coreProperties>
</file>