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anvssdf17\ggpbs\GSTCO\GERENCIAMENTO DE RISCO\CPH_PRODUCAO\Templates Planilhas Dados Produção CPH\Produção_CPH-MO_CPH-SP\"/>
    </mc:Choice>
  </mc:AlternateContent>
  <xr:revisionPtr revIDLastSave="0" documentId="13_ncr:1_{F40B5EB8-20D9-4784-8FC4-955D20D7CCBF}" xr6:coauthVersionLast="47" xr6:coauthVersionMax="47" xr10:uidLastSave="{00000000-0000-0000-0000-000000000000}"/>
  <bookViews>
    <workbookView xWindow="28680" yWindow="-120" windowWidth="24240" windowHeight="13140" xr2:uid="{00000000-000D-0000-FFFF-FFFF00000000}"/>
  </bookViews>
  <sheets>
    <sheet name="Orientações para preenchimento" sheetId="7" r:id="rId1"/>
    <sheet name="Identificação do Serviço" sheetId="1" r:id="rId2"/>
    <sheet name="CPH-MO e CPH-SP" sheetId="5" r:id="rId3"/>
    <sheet name="BD" sheetId="6" r:id="rId4"/>
  </sheets>
  <definedNames>
    <definedName name="_xlnm._FilterDatabase" localSheetId="2" hidden="1">'CPH-MO e CPH-SP'!$C$3:$H$19</definedName>
    <definedName name="_xlnm._FilterDatabase" localSheetId="1" hidden="1">'Identificação do Serviço'!$B$3:$C$11</definedName>
    <definedName name="_xlnm.Print_Area" localSheetId="2">'CPH-MO e CPH-SP'!$B$1:$O$37</definedName>
    <definedName name="_xlnm.Print_Area" localSheetId="1">'Identificação do Serviço'!$A$1:$J$17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 i="6" l="1"/>
  <c r="E2" i="6"/>
  <c r="A1" i="6"/>
  <c r="I2" i="6"/>
  <c r="C15" i="5"/>
  <c r="D15" i="5"/>
  <c r="O15" i="5"/>
  <c r="K15" i="5"/>
  <c r="L15" i="5"/>
  <c r="M15" i="5"/>
  <c r="N15" i="5"/>
  <c r="J15" i="5"/>
  <c r="E15" i="5"/>
  <c r="F15" i="5"/>
  <c r="G15" i="5"/>
  <c r="H15" i="5"/>
  <c r="P37" i="5" l="1"/>
  <c r="P18" i="5"/>
  <c r="I18" i="5"/>
  <c r="I17" i="5"/>
  <c r="P9" i="5"/>
  <c r="P8" i="5"/>
  <c r="AG1" i="6"/>
  <c r="R1" i="6"/>
  <c r="Q18" i="5" l="1"/>
  <c r="P15" i="5"/>
  <c r="P35" i="5"/>
  <c r="I35" i="5"/>
  <c r="Q35" i="5" l="1"/>
  <c r="AG2" i="6" s="1"/>
  <c r="I15" i="5"/>
  <c r="Q15" i="5" s="1"/>
  <c r="R2" i="6" s="1"/>
  <c r="AI1" i="6"/>
  <c r="AH1" i="6"/>
  <c r="AF1" i="6"/>
  <c r="AE1" i="6"/>
  <c r="AD1" i="6"/>
  <c r="AC1" i="6"/>
  <c r="AB1" i="6"/>
  <c r="AA1" i="6"/>
  <c r="Z1" i="6"/>
  <c r="Y1" i="6"/>
  <c r="X1" i="6"/>
  <c r="W1" i="6"/>
  <c r="V1" i="6"/>
  <c r="U1" i="6"/>
  <c r="T1" i="6"/>
  <c r="S1" i="6"/>
  <c r="Q1" i="6"/>
  <c r="P1" i="6"/>
  <c r="O1" i="6"/>
  <c r="N1" i="6"/>
  <c r="M1" i="6"/>
  <c r="L1" i="6"/>
  <c r="K1" i="6"/>
  <c r="J1" i="6"/>
  <c r="H2" i="6"/>
  <c r="F2" i="6"/>
  <c r="D2" i="6"/>
  <c r="C2" i="6"/>
  <c r="B2" i="6"/>
  <c r="A2" i="6"/>
  <c r="H1" i="6"/>
  <c r="F1" i="6"/>
  <c r="D1" i="6"/>
  <c r="C1" i="6"/>
  <c r="B1" i="6"/>
  <c r="P4" i="5"/>
  <c r="I4" i="5"/>
  <c r="U2" i="6"/>
  <c r="P13" i="5"/>
  <c r="I13" i="5"/>
  <c r="P12" i="5"/>
  <c r="I12" i="5"/>
  <c r="I36" i="5"/>
  <c r="P36" i="5"/>
  <c r="I37" i="5"/>
  <c r="I34" i="5"/>
  <c r="P34" i="5"/>
  <c r="I32" i="5"/>
  <c r="P32" i="5"/>
  <c r="I28" i="5"/>
  <c r="P28" i="5"/>
  <c r="I29" i="5"/>
  <c r="P29" i="5"/>
  <c r="I30" i="5"/>
  <c r="P30" i="5"/>
  <c r="I27" i="5"/>
  <c r="P27" i="5"/>
  <c r="I23" i="5"/>
  <c r="P23" i="5"/>
  <c r="I24" i="5"/>
  <c r="P24" i="5"/>
  <c r="I25" i="5"/>
  <c r="P25" i="5"/>
  <c r="I22" i="5"/>
  <c r="P22" i="5"/>
  <c r="P19" i="5"/>
  <c r="I19" i="5"/>
  <c r="I5" i="5"/>
  <c r="P5" i="5"/>
  <c r="I6" i="5"/>
  <c r="P6" i="5"/>
  <c r="I8" i="5"/>
  <c r="Q8" i="5" s="1"/>
  <c r="M2" i="6" s="1"/>
  <c r="I9" i="5"/>
  <c r="I10" i="5"/>
  <c r="P10" i="5"/>
  <c r="P16" i="5"/>
  <c r="I16" i="5"/>
  <c r="P17" i="5"/>
  <c r="Q28" i="5" l="1"/>
  <c r="AB2" i="6" s="1"/>
  <c r="Q16" i="5"/>
  <c r="S2" i="6" s="1"/>
  <c r="Q37" i="5"/>
  <c r="AI2" i="6" s="1"/>
  <c r="Q36" i="5"/>
  <c r="AH2" i="6" s="1"/>
  <c r="Q34" i="5"/>
  <c r="AF2" i="6" s="1"/>
  <c r="Q32" i="5"/>
  <c r="AE2" i="6" s="1"/>
  <c r="Q30" i="5"/>
  <c r="AD2" i="6" s="1"/>
  <c r="Q29" i="5"/>
  <c r="AC2" i="6" s="1"/>
  <c r="Q27" i="5"/>
  <c r="AA2" i="6" s="1"/>
  <c r="Q25" i="5"/>
  <c r="Z2" i="6" s="1"/>
  <c r="Q24" i="5"/>
  <c r="Y2" i="6" s="1"/>
  <c r="Q23" i="5"/>
  <c r="X2" i="6" s="1"/>
  <c r="Q22" i="5"/>
  <c r="W2" i="6" s="1"/>
  <c r="Q19" i="5"/>
  <c r="V2" i="6" s="1"/>
  <c r="Q13" i="5"/>
  <c r="Q2" i="6" s="1"/>
  <c r="Q6" i="5"/>
  <c r="L2" i="6" s="1"/>
  <c r="Q5" i="5"/>
  <c r="K2" i="6" s="1"/>
  <c r="Q4" i="5"/>
  <c r="J2" i="6" s="1"/>
  <c r="Q17" i="5"/>
  <c r="T2" i="6" s="1"/>
  <c r="Q12" i="5"/>
  <c r="P2" i="6" s="1"/>
  <c r="Q10" i="5"/>
  <c r="O2" i="6" s="1"/>
  <c r="Q9" i="5"/>
  <c r="N2" i="6" s="1"/>
</calcChain>
</file>

<file path=xl/sharedStrings.xml><?xml version="1.0" encoding="utf-8"?>
<sst xmlns="http://schemas.openxmlformats.org/spreadsheetml/2006/main" count="162" uniqueCount="160">
  <si>
    <t xml:space="preserve">1. Nome fantasia </t>
  </si>
  <si>
    <t>3. Telefone</t>
  </si>
  <si>
    <t>4. UF (sigla)</t>
  </si>
  <si>
    <t>DF</t>
  </si>
  <si>
    <t>1 -  PÚBLICO</t>
  </si>
  <si>
    <t>AC</t>
  </si>
  <si>
    <t>2 - PRIVADO</t>
  </si>
  <si>
    <t>AL</t>
  </si>
  <si>
    <t>3 - PRIVADO SUS</t>
  </si>
  <si>
    <t>AP</t>
  </si>
  <si>
    <t>4 - FILANTRÓPICO</t>
  </si>
  <si>
    <t>AM</t>
  </si>
  <si>
    <t>BA</t>
  </si>
  <si>
    <t>CE</t>
  </si>
  <si>
    <t>ES</t>
  </si>
  <si>
    <t>GO</t>
  </si>
  <si>
    <t>MA</t>
  </si>
  <si>
    <t>MT</t>
  </si>
  <si>
    <t>MS</t>
  </si>
  <si>
    <t>MG</t>
  </si>
  <si>
    <t>PA</t>
  </si>
  <si>
    <t>PB</t>
  </si>
  <si>
    <t>PR</t>
  </si>
  <si>
    <t>PE</t>
  </si>
  <si>
    <t>PI</t>
  </si>
  <si>
    <t>RJ</t>
  </si>
  <si>
    <t>RN</t>
  </si>
  <si>
    <t>RS</t>
  </si>
  <si>
    <t>RO</t>
  </si>
  <si>
    <t>RR</t>
  </si>
  <si>
    <t>SC</t>
  </si>
  <si>
    <t>SP</t>
  </si>
  <si>
    <t>SE</t>
  </si>
  <si>
    <t>TO</t>
  </si>
  <si>
    <t>Critério \ Mês</t>
  </si>
  <si>
    <t>JAN</t>
  </si>
  <si>
    <t>FEV</t>
  </si>
  <si>
    <t>MAR</t>
  </si>
  <si>
    <t>ABR</t>
  </si>
  <si>
    <t>MAI</t>
  </si>
  <si>
    <t>JUN</t>
  </si>
  <si>
    <t>1° SEMESTRE</t>
  </si>
  <si>
    <t>JUL</t>
  </si>
  <si>
    <t>AGO</t>
  </si>
  <si>
    <t>SET</t>
  </si>
  <si>
    <t>OUT</t>
  </si>
  <si>
    <t>NOV</t>
  </si>
  <si>
    <t>DEZ</t>
  </si>
  <si>
    <t xml:space="preserve"> 2° SEMESTRE</t>
  </si>
  <si>
    <t>ANUAL</t>
  </si>
  <si>
    <t>Campo 1</t>
  </si>
  <si>
    <t>Local de coleta</t>
  </si>
  <si>
    <t>Campo 2</t>
  </si>
  <si>
    <t>Campo 3</t>
  </si>
  <si>
    <t>Campo 4</t>
  </si>
  <si>
    <t>Finalidade</t>
  </si>
  <si>
    <t>Campo 5</t>
  </si>
  <si>
    <t>Campo 6</t>
  </si>
  <si>
    <t>Campo 7</t>
  </si>
  <si>
    <t>Origem das células</t>
  </si>
  <si>
    <t>Campo 8</t>
  </si>
  <si>
    <t>Campo 9</t>
  </si>
  <si>
    <t>Campo 10</t>
  </si>
  <si>
    <t>Número de bolsas processadas</t>
  </si>
  <si>
    <t>Campo 11</t>
  </si>
  <si>
    <t>Número de bolsas criopreservadas</t>
  </si>
  <si>
    <t>Campo 12</t>
  </si>
  <si>
    <t>Campo 13</t>
  </si>
  <si>
    <t>Campo 13.1</t>
  </si>
  <si>
    <t>Campo 13.2</t>
  </si>
  <si>
    <t>Campo 13.3</t>
  </si>
  <si>
    <t>Campo 14</t>
  </si>
  <si>
    <t>Número de bolsas desqualificadas</t>
  </si>
  <si>
    <t xml:space="preserve">Quantifique o(s) motivo(s) da desqualificação </t>
  </si>
  <si>
    <t xml:space="preserve">   Desqualificação pré-armazenamento</t>
  </si>
  <si>
    <r>
      <t xml:space="preserve">     </t>
    </r>
    <r>
      <rPr>
        <sz val="10"/>
        <rFont val="Times New Roman"/>
        <family val="1"/>
      </rPr>
      <t>Baixa celularidade</t>
    </r>
  </si>
  <si>
    <r>
      <t xml:space="preserve">     </t>
    </r>
    <r>
      <rPr>
        <sz val="10"/>
        <rFont val="Times New Roman"/>
        <family val="1"/>
      </rPr>
      <t xml:space="preserve">Perda, dano ou inadequação para uso em decorrência de transporte inadequado </t>
    </r>
    <r>
      <rPr>
        <sz val="8"/>
        <rFont val="Times New Roman"/>
        <family val="1"/>
      </rPr>
      <t>(descrever em Obs.)</t>
    </r>
  </si>
  <si>
    <r>
      <t xml:space="preserve">     </t>
    </r>
    <r>
      <rPr>
        <sz val="10"/>
        <rFont val="Times New Roman"/>
        <family val="1"/>
      </rPr>
      <t xml:space="preserve">Perda, dano ou inadequação para uso por motivo outro </t>
    </r>
    <r>
      <rPr>
        <sz val="8"/>
        <rFont val="Times New Roman"/>
        <family val="1"/>
      </rPr>
      <t>(descrever em Obs.)</t>
    </r>
  </si>
  <si>
    <r>
      <t xml:space="preserve">     </t>
    </r>
    <r>
      <rPr>
        <sz val="10"/>
        <rFont val="Times New Roman"/>
        <family val="1"/>
      </rPr>
      <t xml:space="preserve">Outros motivos </t>
    </r>
    <r>
      <rPr>
        <sz val="8"/>
        <rFont val="Times New Roman"/>
        <family val="1"/>
      </rPr>
      <t>(descrever em Obs.)</t>
    </r>
  </si>
  <si>
    <t xml:space="preserve">   Desqualificação pós-armazenamento</t>
  </si>
  <si>
    <r>
      <t xml:space="preserve">     </t>
    </r>
    <r>
      <rPr>
        <sz val="10"/>
        <rFont val="Times New Roman"/>
        <family val="1"/>
      </rPr>
      <t xml:space="preserve">Perda, dano ou inadequação para uso </t>
    </r>
    <r>
      <rPr>
        <sz val="8"/>
        <rFont val="Times New Roman"/>
        <family val="1"/>
      </rPr>
      <t>(descrever em Obs.)</t>
    </r>
  </si>
  <si>
    <r>
      <t xml:space="preserve">     </t>
    </r>
    <r>
      <rPr>
        <sz val="10"/>
        <rFont val="Times New Roman"/>
        <family val="1"/>
      </rPr>
      <t>Cura do paciente receptor</t>
    </r>
  </si>
  <si>
    <r>
      <t xml:space="preserve">     </t>
    </r>
    <r>
      <rPr>
        <sz val="10"/>
        <rFont val="Times New Roman"/>
        <family val="1"/>
      </rPr>
      <t>Óbito do paciente receptor</t>
    </r>
  </si>
  <si>
    <r>
      <t xml:space="preserve">    </t>
    </r>
    <r>
      <rPr>
        <sz val="10"/>
        <rFont val="Times New Roman"/>
        <family val="1"/>
      </rPr>
      <t xml:space="preserve">Outros motivos </t>
    </r>
    <r>
      <rPr>
        <sz val="8"/>
        <rFont val="Times New Roman"/>
        <family val="1"/>
      </rPr>
      <t xml:space="preserve">(descrever em Obs.) </t>
    </r>
  </si>
  <si>
    <t>Destino</t>
  </si>
  <si>
    <r>
      <t xml:space="preserve">    </t>
    </r>
    <r>
      <rPr>
        <sz val="10"/>
        <rFont val="Times New Roman"/>
        <family val="1"/>
      </rPr>
      <t>Número de bolsas distribuídas para terapia, exceto pesquisa clínica</t>
    </r>
  </si>
  <si>
    <r>
      <t xml:space="preserve">    </t>
    </r>
    <r>
      <rPr>
        <sz val="10"/>
        <rFont val="Times New Roman"/>
        <family val="1"/>
      </rPr>
      <t>Número de bolsas utilizadas pelo próprio serviço ou transferidas para outros serviços, com outros fins:</t>
    </r>
  </si>
  <si>
    <r>
      <t xml:space="preserve">     </t>
    </r>
    <r>
      <rPr>
        <sz val="10"/>
        <rFont val="Times New Roman"/>
        <family val="1"/>
      </rPr>
      <t xml:space="preserve">Outro (ensino, treinamento, validação de processo ou controle de qualidade, permuta de serviço, etc.) </t>
    </r>
    <r>
      <rPr>
        <sz val="8"/>
        <rFont val="Times New Roman"/>
        <family val="1"/>
      </rPr>
      <t>(descrever em Obs.)</t>
    </r>
  </si>
  <si>
    <t>Observações</t>
  </si>
  <si>
    <t xml:space="preserve">JAN </t>
  </si>
  <si>
    <t xml:space="preserve">FEV </t>
  </si>
  <si>
    <t xml:space="preserve">MAR </t>
  </si>
  <si>
    <t xml:space="preserve">ABR </t>
  </si>
  <si>
    <t xml:space="preserve">MAI </t>
  </si>
  <si>
    <t xml:space="preserve">JUN </t>
  </si>
  <si>
    <t xml:space="preserve">JUL </t>
  </si>
  <si>
    <t xml:space="preserve">AGO </t>
  </si>
  <si>
    <t xml:space="preserve">SET </t>
  </si>
  <si>
    <t xml:space="preserve">OUT </t>
  </si>
  <si>
    <t xml:space="preserve">NOV </t>
  </si>
  <si>
    <t xml:space="preserve">DEZ </t>
  </si>
  <si>
    <t>Público</t>
  </si>
  <si>
    <t>Privado</t>
  </si>
  <si>
    <t>Privado-SUS</t>
  </si>
  <si>
    <t>Filantrópico</t>
  </si>
  <si>
    <r>
      <t xml:space="preserve">Número de bolsas recebidas </t>
    </r>
    <r>
      <rPr>
        <sz val="9"/>
        <rFont val="Times New Roman"/>
        <family val="1"/>
      </rPr>
      <t>(campos não editáveis)</t>
    </r>
  </si>
  <si>
    <t>N° de bolsas recebidas de centro(s) de coleta da própria UF</t>
  </si>
  <si>
    <t>N° de bolsas recebidas de outras UF</t>
  </si>
  <si>
    <t xml:space="preserve">N° de bolsas recebidas de outros países </t>
  </si>
  <si>
    <t xml:space="preserve">N° de bolsas recebidas com finalidade de uso autólogo </t>
  </si>
  <si>
    <t>N° de bolsas recebidas com finalidade de uso aparentado</t>
  </si>
  <si>
    <t>N° de bolsas recebidas com finalidade de uso não-aparentado</t>
  </si>
  <si>
    <t>N° de bolsas coletadas por punção medular (CPH-MO)</t>
  </si>
  <si>
    <t>N° de bolsas coletadas por aférese (CPH-SP)</t>
  </si>
  <si>
    <t>Dados Laboratoriais</t>
  </si>
  <si>
    <r>
      <t xml:space="preserve">     </t>
    </r>
    <r>
      <rPr>
        <sz val="10"/>
        <rFont val="Times New Roman"/>
        <family val="1"/>
      </rPr>
      <t>Pesquisa clínica</t>
    </r>
  </si>
  <si>
    <r>
      <t xml:space="preserve">     </t>
    </r>
    <r>
      <rPr>
        <sz val="10"/>
        <rFont val="Times New Roman"/>
        <family val="1"/>
      </rPr>
      <t xml:space="preserve">Pesquisa não-clínica (pesquisa básica) </t>
    </r>
  </si>
  <si>
    <t>Campo 14.1</t>
  </si>
  <si>
    <t>Campo 14.2</t>
  </si>
  <si>
    <t>Campo 14.2.1</t>
  </si>
  <si>
    <t>Campo 14.2.2</t>
  </si>
  <si>
    <t>Campo 14.2.3</t>
  </si>
  <si>
    <t>Campo 14.3</t>
  </si>
  <si>
    <t>Campo 13.4</t>
  </si>
  <si>
    <t>Campo 13.5</t>
  </si>
  <si>
    <t>Campo 13.6</t>
  </si>
  <si>
    <t>Campo 13.7</t>
  </si>
  <si>
    <t>Campo 13.8</t>
  </si>
  <si>
    <t xml:space="preserve">    Número de bolsas descartadas como RSS - resíduos de serviço de saúde</t>
  </si>
  <si>
    <t>Número de bolsas com microbiologia positiva</t>
  </si>
  <si>
    <t>Planilha de Dados de Produção - Células Progenitoras de Medula Óssea (CPH-MO) e sangue periférico (CPH-SP)</t>
  </si>
  <si>
    <t>5. Nome do Responsável Técnico</t>
  </si>
  <si>
    <t>6. E-mail</t>
  </si>
  <si>
    <t>7. Natureza do serviço</t>
  </si>
  <si>
    <t>Planilha de Dados de Produção -  Células Progenitoras Hematopoéticas de medula óssea (CPH-MO) e sangue periférico (CPH-SP)                                                                                                                                                                                Versão 3 / Efetividade OUT_2021                                                                                                                                                                                                                     Ref. RDC n°508, de 27 de maio de 2021</t>
  </si>
  <si>
    <t>8. Centro(s) de Transplante com os quais o CPC possui Contrato, Convênio ou Termo de Compromisso para processamento de CPH (usos autólogo ou alogênico aparentado) - Indicar o Nome do Serviço de Saúde/CNES ou CNPJ/Município/UF.</t>
  </si>
  <si>
    <t>ANO - _____</t>
  </si>
  <si>
    <t xml:space="preserve">Identificação do Centro de                                   Processamento de CPH </t>
  </si>
  <si>
    <t>5. Responsável Técnico</t>
  </si>
  <si>
    <r>
      <t xml:space="preserve">Os </t>
    </r>
    <r>
      <rPr>
        <b/>
        <sz val="12"/>
        <rFont val="Times New Roman"/>
        <family val="1"/>
      </rPr>
      <t>Campos 4.</t>
    </r>
    <r>
      <rPr>
        <sz val="12"/>
        <rFont val="Times New Roman"/>
        <family val="1"/>
      </rPr>
      <t xml:space="preserve"> a </t>
    </r>
    <r>
      <rPr>
        <b/>
        <sz val="12"/>
        <rFont val="Times New Roman"/>
        <family val="1"/>
      </rPr>
      <t xml:space="preserve">6. </t>
    </r>
    <r>
      <rPr>
        <sz val="12"/>
        <rFont val="Times New Roman"/>
        <family val="1"/>
      </rPr>
      <t xml:space="preserve">indicam a complexidade do serviço, inferida pelas finalidades de uso e quantitativo das unidades processadas; o </t>
    </r>
    <r>
      <rPr>
        <b/>
        <sz val="12"/>
        <rFont val="Times New Roman"/>
        <family val="1"/>
      </rPr>
      <t>Campo 7.</t>
    </r>
    <r>
      <rPr>
        <sz val="12"/>
        <rFont val="Times New Roman"/>
        <family val="1"/>
      </rPr>
      <t xml:space="preserve"> e o </t>
    </r>
    <r>
      <rPr>
        <b/>
        <sz val="12"/>
        <rFont val="Times New Roman"/>
        <family val="1"/>
      </rPr>
      <t>Campo 8.</t>
    </r>
    <r>
      <rPr>
        <sz val="12"/>
        <rFont val="Times New Roman"/>
        <family val="1"/>
      </rPr>
      <t xml:space="preserve"> evidenciam sobre o tipo de coleta, em termos quantitativos. </t>
    </r>
  </si>
  <si>
    <r>
      <t xml:space="preserve">Para fins de preenchimento da planilha, assume-se que, se o material biológico de determinado doador resultar em 01 bolsa coletada e 02 bolsas armazenadas (armazenamento de 01 bolsa + 01 bolsa adicional), os campos deverão ser preenchidos da seguinte forma:                                                                                                                                                                                         </t>
    </r>
    <r>
      <rPr>
        <b/>
        <sz val="12"/>
        <rFont val="Times New Roman"/>
        <family val="1"/>
      </rPr>
      <t xml:space="preserve">Campo 7 </t>
    </r>
    <r>
      <rPr>
        <sz val="12"/>
        <rFont val="Times New Roman"/>
        <family val="1"/>
      </rPr>
      <t>OU</t>
    </r>
    <r>
      <rPr>
        <b/>
        <sz val="12"/>
        <rFont val="Times New Roman"/>
        <family val="1"/>
      </rPr>
      <t xml:space="preserve"> Campo 8.</t>
    </r>
    <r>
      <rPr>
        <sz val="12"/>
        <rFont val="Times New Roman"/>
        <family val="1"/>
      </rPr>
      <t xml:space="preserve"> Número total de bolsas coletadas = 1                                                                                                                                                                                                                                                                                                              </t>
    </r>
    <r>
      <rPr>
        <b/>
        <sz val="12"/>
        <rFont val="Times New Roman"/>
        <family val="1"/>
      </rPr>
      <t>Campo 10.</t>
    </r>
    <r>
      <rPr>
        <sz val="12"/>
        <rFont val="Times New Roman"/>
        <family val="1"/>
      </rPr>
      <t xml:space="preserve"> Número de bolsas processadas =</t>
    </r>
    <r>
      <rPr>
        <b/>
        <sz val="12"/>
        <rFont val="Times New Roman"/>
        <family val="1"/>
      </rPr>
      <t xml:space="preserve"> </t>
    </r>
    <r>
      <rPr>
        <sz val="12"/>
        <rFont val="Times New Roman"/>
        <family val="1"/>
      </rPr>
      <t xml:space="preserve">1                                                                                                                                                                                                                                                                                                        </t>
    </r>
    <r>
      <rPr>
        <b/>
        <sz val="12"/>
        <rFont val="Times New Roman"/>
        <family val="1"/>
      </rPr>
      <t xml:space="preserve">Campo 11. </t>
    </r>
    <r>
      <rPr>
        <sz val="12"/>
        <rFont val="Times New Roman"/>
        <family val="1"/>
      </rPr>
      <t>Número de bolsas criopreservadas =</t>
    </r>
    <r>
      <rPr>
        <b/>
        <sz val="12"/>
        <rFont val="Times New Roman"/>
        <family val="1"/>
      </rPr>
      <t xml:space="preserve"> </t>
    </r>
    <r>
      <rPr>
        <sz val="12"/>
        <rFont val="Times New Roman"/>
        <family val="1"/>
      </rPr>
      <t xml:space="preserve"> 2                                                                                                                                                                                                                                              </t>
    </r>
  </si>
  <si>
    <r>
      <rPr>
        <b/>
        <sz val="12"/>
        <rFont val="Times New Roman"/>
        <family val="1"/>
      </rPr>
      <t>Campo 9. Número de bolsas recebidas</t>
    </r>
    <r>
      <rPr>
        <sz val="12"/>
        <rFont val="Times New Roman"/>
        <family val="1"/>
      </rPr>
      <t xml:space="preserve"> corresponde ao total de bolsas recebidas pelo CPC. </t>
    </r>
    <r>
      <rPr>
        <b/>
        <sz val="12"/>
        <rFont val="Times New Roman"/>
        <family val="1"/>
      </rPr>
      <t>Este campo não é editável</t>
    </r>
    <r>
      <rPr>
        <sz val="12"/>
        <rFont val="Times New Roman"/>
        <family val="1"/>
      </rPr>
      <t xml:space="preserve">, sendo calculado automaticamente pelo preenchimento dos </t>
    </r>
    <r>
      <rPr>
        <b/>
        <sz val="12"/>
        <rFont val="Times New Roman"/>
        <family val="1"/>
      </rPr>
      <t>Campos 4.</t>
    </r>
    <r>
      <rPr>
        <sz val="12"/>
        <rFont val="Times New Roman"/>
        <family val="1"/>
      </rPr>
      <t xml:space="preserve"> a </t>
    </r>
    <r>
      <rPr>
        <b/>
        <sz val="12"/>
        <rFont val="Times New Roman"/>
        <family val="1"/>
      </rPr>
      <t>6</t>
    </r>
    <r>
      <rPr>
        <sz val="12"/>
        <rFont val="Times New Roman"/>
        <family val="1"/>
      </rPr>
      <t xml:space="preserve">.    </t>
    </r>
  </si>
  <si>
    <r>
      <rPr>
        <b/>
        <sz val="12"/>
        <rFont val="Times New Roman"/>
        <family val="1"/>
      </rPr>
      <t xml:space="preserve">Campo 10. Número de bolsas processadas </t>
    </r>
    <r>
      <rPr>
        <sz val="12"/>
        <rFont val="Times New Roman"/>
        <family val="1"/>
      </rPr>
      <t xml:space="preserve">corresponde ao total de bolsas processadas, incluindo as bolsas para infusão a fresco e as que sofreram congelamento, durante o período determinado.                                                                                                                                                                                                                                                                             </t>
    </r>
    <r>
      <rPr>
        <b/>
        <sz val="12"/>
        <rFont val="Times New Roman"/>
        <family val="1"/>
      </rPr>
      <t>Campo 11. Número de bolsas criopreservadas</t>
    </r>
    <r>
      <rPr>
        <sz val="12"/>
        <rFont val="Times New Roman"/>
        <family val="1"/>
      </rPr>
      <t xml:space="preserve"> corresponde ao total de unidades criopreservadas e armazenadas pelo serviço, incluindo o quantitativo de bolsas adicionais, durante o período determinado.                                                                                                                                                                                                                                                                            </t>
    </r>
    <r>
      <rPr>
        <b/>
        <sz val="12"/>
        <rFont val="Times New Roman"/>
        <family val="1"/>
      </rPr>
      <t xml:space="preserve">Campo 12. Número de bolsas com microbiologia positiva </t>
    </r>
    <r>
      <rPr>
        <sz val="12"/>
        <rFont val="Times New Roman"/>
        <family val="1"/>
      </rPr>
      <t xml:space="preserve">corresponde ao quantitaivo de bolsas apresentando resultado positivo nos testes microbiológicos (contaminação bacteriana, aeróbica e anaeróbica, e/ou fúngica).  </t>
    </r>
  </si>
  <si>
    <r>
      <rPr>
        <b/>
        <sz val="12"/>
        <rFont val="Times New Roman"/>
        <family val="1"/>
      </rPr>
      <t xml:space="preserve">Campo Observações </t>
    </r>
    <r>
      <rPr>
        <sz val="12"/>
        <rFont val="Times New Roman"/>
        <family val="1"/>
      </rPr>
      <t>reservado para demais informações relevantes.</t>
    </r>
  </si>
  <si>
    <r>
      <t xml:space="preserve">Dúvidas quanto ao preenchimento da planilha devem ser encaminhadas ao e-mail </t>
    </r>
    <r>
      <rPr>
        <sz val="12"/>
        <color indexed="30"/>
        <rFont val="Times New Roman"/>
        <family val="1"/>
      </rPr>
      <t xml:space="preserve">sangue.tecidos@anvisa.gov.br </t>
    </r>
    <r>
      <rPr>
        <sz val="12"/>
        <rFont val="Times New Roman"/>
        <family val="1"/>
      </rPr>
      <t xml:space="preserve">ou à Central de Atendimento da Anvisa: </t>
    </r>
    <r>
      <rPr>
        <u/>
        <sz val="12"/>
        <color rgb="FF0070C0"/>
        <rFont val="Times New Roman"/>
        <family val="1"/>
      </rPr>
      <t>https://www.gov.br/anvisa/pt-br/canais_atendimento/formulario-eletronico</t>
    </r>
    <r>
      <rPr>
        <sz val="12"/>
        <rFont val="Times New Roman"/>
        <family val="1"/>
      </rPr>
      <t xml:space="preserve"> </t>
    </r>
  </si>
  <si>
    <t>2. CNPJ ou CNES</t>
  </si>
  <si>
    <r>
      <t xml:space="preserve">Em "Identificação do Serviço": alteração no conteúdo do </t>
    </r>
    <r>
      <rPr>
        <b/>
        <sz val="12"/>
        <rFont val="Times New Roman"/>
        <family val="1"/>
      </rPr>
      <t>Campo 2. CNPJ ou CNES</t>
    </r>
    <r>
      <rPr>
        <sz val="12"/>
        <rFont val="Times New Roman"/>
        <family val="1"/>
      </rPr>
      <t xml:space="preserve">, para possibilitar a indicação do código CNES; inserção do </t>
    </r>
    <r>
      <rPr>
        <b/>
        <sz val="12"/>
        <rFont val="Times New Roman"/>
        <family val="1"/>
      </rPr>
      <t xml:space="preserve">Campo 5. Nome do Responsável Técnico; </t>
    </r>
    <r>
      <rPr>
        <sz val="12"/>
        <rFont val="Times New Roman"/>
        <family val="1"/>
      </rPr>
      <t xml:space="preserve">inserção do </t>
    </r>
    <r>
      <rPr>
        <b/>
        <sz val="12"/>
        <rFont val="Times New Roman"/>
        <family val="1"/>
      </rPr>
      <t>Campo 4.1 Município</t>
    </r>
    <r>
      <rPr>
        <sz val="12"/>
        <rFont val="Times New Roman"/>
        <family val="1"/>
      </rPr>
      <t>, para indicação do município onde o CPC está localizado</t>
    </r>
    <r>
      <rPr>
        <b/>
        <sz val="12"/>
        <rFont val="Times New Roman"/>
        <family val="1"/>
      </rPr>
      <t xml:space="preserve">; </t>
    </r>
    <r>
      <rPr>
        <sz val="12"/>
        <rFont val="Times New Roman"/>
        <family val="1"/>
      </rPr>
      <t xml:space="preserve">e alteração no conteúdo do </t>
    </r>
    <r>
      <rPr>
        <b/>
        <sz val="12"/>
        <rFont val="Times New Roman"/>
        <family val="1"/>
      </rPr>
      <t>Campo 8. Centro(s) de Transplante com os quais o CPC possui Contrato, Convênio ou Termo de Compromisso para processamento de CPH (usos autólogo ou alogênico aparentado) - Indicar o Nome do Serviço de Saúde/CNES ou CNPJ/Município/UF</t>
    </r>
    <r>
      <rPr>
        <sz val="12"/>
        <rFont val="Times New Roman"/>
        <family val="1"/>
      </rPr>
      <t>, a fim de detalhar melhor as informações a serem preenchidas neste campo.</t>
    </r>
  </si>
  <si>
    <t>Orientações para o preenchimento do formulário de dados de produção de unidades de Células Progenitoras Hematopoéticas de Medula Óssea (CPH-MO) e                                     de Sangue Periférico (CPH-SP) - Versão 3 / Efetividade OUT_2021</t>
  </si>
  <si>
    <t>Relativos aos dados de produção, os campos devem ser preenchidos conforme segue:</t>
  </si>
  <si>
    <t xml:space="preserve">Alterações da Versão 3 / Efetividade OUT_2021 em relação à versão anterior Versão 2 / Efetividade JAN_2020  </t>
  </si>
  <si>
    <r>
      <rPr>
        <b/>
        <sz val="12"/>
        <rFont val="Times New Roman"/>
        <family val="1"/>
      </rPr>
      <t xml:space="preserve">Campo 13. Número de bolsas desqualificadas </t>
    </r>
    <r>
      <rPr>
        <sz val="12"/>
        <rFont val="Times New Roman"/>
        <family val="1"/>
      </rPr>
      <t xml:space="preserve">corresponde ao total de unidades desqualificadas para o uso terapêutico, pré e pós-armazenamento, no período em questão.
Nos subitens do </t>
    </r>
    <r>
      <rPr>
        <b/>
        <sz val="12"/>
        <rFont val="Times New Roman"/>
        <family val="1"/>
      </rPr>
      <t>Campo 13.</t>
    </r>
    <r>
      <rPr>
        <sz val="12"/>
        <rFont val="Times New Roman"/>
        <family val="1"/>
      </rPr>
      <t xml:space="preserve"> preencher com o número de bolsas desqualificadas segundo os motivos especificados, pré-armazenamento ou pós-armazenamento.                                        Uma bolsa pode ser desqualificada por um ou mais motivos. Neste caso, o valor preenchido no </t>
    </r>
    <r>
      <rPr>
        <b/>
        <sz val="12"/>
        <rFont val="Times New Roman"/>
        <family val="1"/>
      </rPr>
      <t>Campo 13.</t>
    </r>
    <r>
      <rPr>
        <sz val="12"/>
        <rFont val="Times New Roman"/>
        <family val="1"/>
      </rPr>
      <t xml:space="preserve"> pode ser diferente da soma dos </t>
    </r>
    <r>
      <rPr>
        <b/>
        <sz val="12"/>
        <rFont val="Times New Roman"/>
        <family val="1"/>
      </rPr>
      <t>Campos 13.1. a 13.8</t>
    </r>
    <r>
      <rPr>
        <sz val="12"/>
        <rFont val="Times New Roman"/>
        <family val="1"/>
      </rPr>
      <t xml:space="preserve">. Recomenda-se fazer este apontamento no Campo Observações.                                                                                                                                                                                                                                             O quantitativo de unidades desqualificadas pós-armazenamento – </t>
    </r>
    <r>
      <rPr>
        <b/>
        <sz val="12"/>
        <rFont val="Times New Roman"/>
        <family val="1"/>
      </rPr>
      <t xml:space="preserve">Campos 13.5. a 13.8. </t>
    </r>
    <r>
      <rPr>
        <sz val="12"/>
        <rFont val="Times New Roman"/>
        <family val="1"/>
      </rPr>
      <t>–  refere-se à desqualificação, durante o período em questão, de bolsas já armazenadas, podendo tais bolsas terem sido coletadas no referido período bem como em meses ou até em anos anteriores.</t>
    </r>
  </si>
  <si>
    <t>O formulário LimeSurvey visa harmonizar o preenchimento dos campos por parte dos serviços, facilitar o envio eletrônico dos dados e permitir que a Anvisa consolide os dados nacionais de forma ágil. Caso seja necessário incluir relato ou informação além das informações discriminadas no formulário, orientamos fazê-lo nos campos destinados a Observações.</t>
  </si>
  <si>
    <t xml:space="preserve">ESTA PLANILHA EXCEL DEVE SER USADA APENAS COMO APOIO PARA COMPILAÇÃO DE DADOS, E NÃO SERÁ ACEITA PARA ENVIO DAS INFORMAÇÕES. </t>
  </si>
  <si>
    <r>
      <t xml:space="preserve">Estas orientações têm por objetivo instruir os Centros de Processamento de Células Progenitoras Hematopoéticas de medula óssea (CPH-MO) e de sangue periférico (CPH-SP) sobre o preenchimento do formulário de dados de produção, conforme art. 180 da Resolução da Diretoria Colegiada - RDC/Anvisa nº 836, de 13 de dezembro de 2023 - RDC disponível em: </t>
    </r>
    <r>
      <rPr>
        <u/>
        <sz val="12"/>
        <color rgb="FF0070C0"/>
        <rFont val="Times New Roman"/>
        <family val="1"/>
      </rPr>
      <t>http://antigo.anvisa.gov.br/legislacao#/visualizar/514591</t>
    </r>
    <r>
      <rPr>
        <sz val="12"/>
        <rFont val="Times New Roman"/>
        <family val="1"/>
      </rPr>
      <t xml:space="preserve"> (acesso em 7/6/2024).</t>
    </r>
    <r>
      <rPr>
        <u/>
        <sz val="12"/>
        <color rgb="FF0070C0"/>
        <rFont val="Times New Roman"/>
        <family val="1"/>
      </rPr>
      <t xml:space="preserve"> </t>
    </r>
  </si>
  <si>
    <r>
      <t xml:space="preserve">O envio semestral de dados à Gerência de Sangue, Tecidos, Células e Órgãos (GSTCO/Anvisa) é mandatório, conforme o art. 180 da RDC nº 836/2023, devendo ocorrer nos meses de julho (contendo os dados do primeiro semestre) e de janeiro subsequente (contendo os dados do segundo semestre), referentes a cada ano.  Para tal, o serviço deverá acessar o formulário disponível no Portal eletrônico da Anvisa em </t>
    </r>
    <r>
      <rPr>
        <i/>
        <sz val="12"/>
        <rFont val="Times New Roman"/>
        <family val="1"/>
      </rPr>
      <t>Assuntos</t>
    </r>
    <r>
      <rPr>
        <sz val="12"/>
        <rFont val="Times New Roman"/>
        <family val="1"/>
      </rPr>
      <t xml:space="preserve"> "Sangue, tecidos, células, órgãos e terapias avançadas" &gt; "Dados de Produção" &gt; Células Progenitoras Hematopoéticas", </t>
    </r>
    <r>
      <rPr>
        <u/>
        <sz val="12"/>
        <color rgb="FF0070C0"/>
        <rFont val="Times New Roman"/>
        <family val="1"/>
      </rPr>
      <t>https://www.gov.br/anvisa/pt-br/assuntos/sangue/dados-de-producao</t>
    </r>
    <r>
      <rPr>
        <sz val="12"/>
        <rFont val="Times New Roman"/>
        <family val="1"/>
      </rPr>
      <t xml:space="preserve"> (acesso em 7/6/2024), realizar o preenchimento conforme estas orientações e salvar/enviar as informações inseridas. </t>
    </r>
  </si>
  <si>
    <r>
      <t xml:space="preserve">Em "Identificação do Serviço" indicar, no </t>
    </r>
    <r>
      <rPr>
        <b/>
        <sz val="12"/>
        <rFont val="Times New Roman"/>
        <family val="1"/>
      </rPr>
      <t>Campo 8,</t>
    </r>
    <r>
      <rPr>
        <sz val="12"/>
        <rFont val="Times New Roman"/>
        <family val="1"/>
      </rPr>
      <t xml:space="preserve"> a identificação de todos os Centros de Transplante com os quais o CPC possui Contrato, Convênio ou Termo de Compromisso para processamento de CPH (usos autólogo ou alogênico aparentado), mesmo que durante o período em questão o CPC não tenha realizado processamento de células para tais estabelecimentos. A identificação dos Centros de Transplante deve conter Nome do Serviço de Saúde/CNES ou CNPJ/Município/UF (Unidade da Federação). </t>
    </r>
    <r>
      <rPr>
        <b/>
        <sz val="12"/>
        <rFont val="Times New Roman"/>
        <family val="1"/>
      </rPr>
      <t xml:space="preserve">Não devem ser informados neste campo os locais de coleta de CPH.  </t>
    </r>
  </si>
  <si>
    <t>Planilha Excel foi substituída por formulário LimeSurvey. A planilha Excel  deverá ser usada apenas como apoio para compilação de dados, previamente ao preenchimento do formulário LimeSurvey.</t>
  </si>
  <si>
    <r>
      <t>Nos subitens do</t>
    </r>
    <r>
      <rPr>
        <b/>
        <sz val="12"/>
        <rFont val="Times New Roman"/>
        <family val="1"/>
      </rPr>
      <t xml:space="preserve"> Campo 14. Destino </t>
    </r>
    <r>
      <rPr>
        <sz val="12"/>
        <rFont val="Times New Roman"/>
        <family val="1"/>
      </rPr>
      <t xml:space="preserve">preencher com o total de bolsas destinadas segundo as especificações.
</t>
    </r>
    <r>
      <rPr>
        <b/>
        <sz val="12"/>
        <rFont val="Times New Roman"/>
        <family val="1"/>
      </rPr>
      <t xml:space="preserve">Campo 14.1. Número de bolsas distribuídas para terapia, exceto pesquisa clínica </t>
    </r>
    <r>
      <rPr>
        <sz val="12"/>
        <rFont val="Times New Roman"/>
        <family val="1"/>
      </rPr>
      <t xml:space="preserve">corresponde ao total de unidades fornecidas para transplante convencional ou outro uso terapêutico comprovadamente reconhecido pelos Conselhos de Classe ou pela Anvisa, com exceção das unidades destinadas ao uso em pesquisa clínica, as quais devem ser computadas no </t>
    </r>
    <r>
      <rPr>
        <b/>
        <sz val="12"/>
        <rFont val="Times New Roman"/>
        <family val="1"/>
      </rPr>
      <t xml:space="preserve">Campo 14.2.1.                                                                                                                                                                                                                                                                                                        </t>
    </r>
    <r>
      <rPr>
        <sz val="12"/>
        <rFont val="Times New Roman"/>
        <family val="1"/>
      </rPr>
      <t xml:space="preserve">Subitens do </t>
    </r>
    <r>
      <rPr>
        <b/>
        <sz val="12"/>
        <rFont val="Times New Roman"/>
        <family val="1"/>
      </rPr>
      <t xml:space="preserve">Campo 14.2. Número de bolsas utilizadas pelo próprio serviço ou transferidas para outros serviços, com outros fins </t>
    </r>
    <r>
      <rPr>
        <sz val="12"/>
        <rFont val="Times New Roman"/>
        <family val="1"/>
      </rPr>
      <t>–</t>
    </r>
    <r>
      <rPr>
        <b/>
        <sz val="12"/>
        <rFont val="Times New Roman"/>
        <family val="1"/>
      </rPr>
      <t xml:space="preserve"> </t>
    </r>
    <r>
      <rPr>
        <sz val="12"/>
        <rFont val="Times New Roman"/>
        <family val="1"/>
      </rPr>
      <t xml:space="preserve">inclui-se nesta categoria o uso de bolsas pelo próprio serviço ou a transferência de bolsas com as finalidades de </t>
    </r>
    <r>
      <rPr>
        <b/>
        <sz val="12"/>
        <rFont val="Times New Roman"/>
        <family val="1"/>
      </rPr>
      <t>Campo 14.2.1. pesquisa clínica, Campo 14.2.2. pesquisa não-clínica (pesquisa básica)</t>
    </r>
    <r>
      <rPr>
        <sz val="12"/>
        <rFont val="Times New Roman"/>
        <family val="1"/>
      </rPr>
      <t xml:space="preserve">, ou </t>
    </r>
    <r>
      <rPr>
        <b/>
        <sz val="12"/>
        <rFont val="Times New Roman"/>
        <family val="1"/>
      </rPr>
      <t>Campo 14.2.3. ensino, treinamento, validação de processos ou controle de qualidade, permuta de serviço para fins de armazenamento, entre outros motivos</t>
    </r>
    <r>
      <rPr>
        <sz val="12"/>
        <rFont val="Times New Roman"/>
        <family val="1"/>
      </rPr>
      <t xml:space="preserve">.                                                                          O </t>
    </r>
    <r>
      <rPr>
        <b/>
        <sz val="12"/>
        <rFont val="Times New Roman"/>
        <family val="1"/>
      </rPr>
      <t xml:space="preserve">Campo 14.3. Número de bolsas descartadas como RSS - resíduos de serviço de saúde </t>
    </r>
    <r>
      <rPr>
        <sz val="12"/>
        <rFont val="Times New Roman"/>
        <family val="1"/>
      </rPr>
      <t xml:space="preserve">deve ser preenchido com o quantitativo de bolsas descartadas, procedimento realizado conforme as determinações da RDC n°222, de 28 de março de 2018 ( </t>
    </r>
    <r>
      <rPr>
        <u/>
        <sz val="12"/>
        <color rgb="FF0070C0"/>
        <rFont val="Times New Roman"/>
        <family val="1"/>
      </rPr>
      <t xml:space="preserve">http://antigo.anvisa.gov.br/legislacao#/visualizar/371442 </t>
    </r>
    <r>
      <rPr>
        <sz val="12"/>
        <rFont val="Times New Roman"/>
        <family val="1"/>
      </rPr>
      <t xml:space="preserve">, acesso em 7/6/2024). </t>
    </r>
  </si>
  <si>
    <r>
      <rPr>
        <b/>
        <sz val="12"/>
        <rFont val="Times New Roman"/>
        <family val="1"/>
      </rPr>
      <t>Campo 1.</t>
    </r>
    <r>
      <rPr>
        <sz val="12"/>
        <rFont val="Times New Roman"/>
        <family val="1"/>
      </rPr>
      <t xml:space="preserve"> </t>
    </r>
    <r>
      <rPr>
        <b/>
        <sz val="12"/>
        <rFont val="Times New Roman"/>
        <family val="1"/>
      </rPr>
      <t xml:space="preserve">N° de bolsas recebidas de centro(s) de coleta da própria UF </t>
    </r>
    <r>
      <rPr>
        <sz val="12"/>
        <rFont val="Times New Roman"/>
        <family val="1"/>
      </rPr>
      <t xml:space="preserve">(Unidade da Federação) corresponde ao total de bolsas originadas de centro(s) de coleta localizado(s) no mesmo Estado ou Distrito Federal no qual o laboratório encontra-se instalado.                                                                                                                                                                                                               </t>
    </r>
    <r>
      <rPr>
        <b/>
        <sz val="12"/>
        <rFont val="Times New Roman"/>
        <family val="1"/>
      </rPr>
      <t>Campo 2. N° de bolsas recebidas de outras UF</t>
    </r>
    <r>
      <rPr>
        <sz val="12"/>
        <rFont val="Times New Roman"/>
        <family val="1"/>
      </rPr>
      <t xml:space="preserve"> e </t>
    </r>
    <r>
      <rPr>
        <b/>
        <sz val="12"/>
        <rFont val="Times New Roman"/>
        <family val="1"/>
      </rPr>
      <t>Campo 3. N° de bolsas recebidas de outros países</t>
    </r>
    <r>
      <rPr>
        <sz val="12"/>
        <rFont val="Times New Roman"/>
        <family val="1"/>
      </rPr>
      <t xml:space="preserve">, corresponde ao total de unidades originadas, respectivamente, de Estado ou Distrito Federal que não seja a UF no qual o laboratório encontra-se instalado, ou de outros países, quando couber. Estes campos objetivam informar sobre o volume do trânsito interestadual e internacional de unidades de CPH – ressalta-se que a irradiação deste tipo de material biológico é expressamente proibida, inclusive em aeroportos, conforme art. 141 da RDC nº 836/2023. </t>
    </r>
  </si>
  <si>
    <t xml:space="preserve">Em "Orientações para preenchimento": Atualização da Resolução de referência - RDC n°508, de 27 de maio de 2021, a qual revogou a RDC n°214, de 7 de fevereiro de 2018. Além disso, foram alterados os links relacionados e porrmenores relativos às orientações para preenchimento. [Nova atualização de referência em 7/6/2024 &gt; RDC nº 836, de 13 de dezembro de 2023, que revogou a RDC nº 508, de 27 de maio de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</si>
</sst>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23" x14ac:knownFonts="1">
    <font>
      <sz val="10"/>
      <name val="Arial"/>
    </font>
    <font>
      <sz val="10"/>
      <name val="Arial"/>
      <family val="2"/>
    </font>
    <font>
      <sz val="14"/>
      <name val="Arial"/>
      <family val="2"/>
    </font>
    <font>
      <b/>
      <sz val="11"/>
      <color indexed="8"/>
      <name val="Calibri"/>
      <family val="2"/>
    </font>
    <font>
      <b/>
      <sz val="10"/>
      <name val="Times New Roman"/>
      <family val="1"/>
    </font>
    <font>
      <sz val="10"/>
      <name val="Times New Roman"/>
      <family val="1"/>
    </font>
    <font>
      <b/>
      <sz val="14"/>
      <name val="Cambria"/>
      <family val="1"/>
    </font>
    <font>
      <b/>
      <sz val="10"/>
      <name val="Cambria"/>
      <family val="1"/>
    </font>
    <font>
      <b/>
      <sz val="12"/>
      <name val="Times New Roman"/>
      <family val="1"/>
    </font>
    <font>
      <sz val="10"/>
      <color indexed="9"/>
      <name val="Arial"/>
      <family val="2"/>
    </font>
    <font>
      <sz val="10"/>
      <color indexed="8"/>
      <name val="Arial"/>
      <family val="2"/>
    </font>
    <font>
      <sz val="12"/>
      <name val="Times New Roman"/>
      <family val="1"/>
    </font>
    <font>
      <sz val="8"/>
      <name val="Times New Roman"/>
      <family val="1"/>
    </font>
    <font>
      <b/>
      <sz val="12.5"/>
      <name val="Times New Roman"/>
      <family val="1"/>
    </font>
    <font>
      <u/>
      <sz val="10"/>
      <color theme="10"/>
      <name val="Arial"/>
      <family val="2"/>
    </font>
    <font>
      <sz val="10"/>
      <color theme="0"/>
      <name val="Arial"/>
      <family val="2"/>
    </font>
    <font>
      <sz val="9"/>
      <name val="Times New Roman"/>
      <family val="1"/>
    </font>
    <font>
      <sz val="11"/>
      <name val="Times New Roman"/>
      <family val="1"/>
    </font>
    <font>
      <b/>
      <sz val="16"/>
      <name val="Times New Roman"/>
      <family val="1"/>
    </font>
    <font>
      <u/>
      <sz val="12"/>
      <color theme="10"/>
      <name val="Times New Roman"/>
      <family val="1"/>
    </font>
    <font>
      <u/>
      <sz val="12"/>
      <color rgb="FF0070C0"/>
      <name val="Times New Roman"/>
      <family val="1"/>
    </font>
    <font>
      <sz val="12"/>
      <color indexed="30"/>
      <name val="Times New Roman"/>
      <family val="1"/>
    </font>
    <font>
      <i/>
      <sz val="12"/>
      <name val="Times New Roman"/>
      <family val="1"/>
    </font>
  </fonts>
  <fills count="14">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9"/>
        <bgColor indexed="64"/>
      </patternFill>
    </fill>
    <fill>
      <patternFill patternType="solid">
        <fgColor indexed="41"/>
        <bgColor indexed="64"/>
      </patternFill>
    </fill>
    <fill>
      <patternFill patternType="solid">
        <fgColor indexed="44"/>
        <bgColor indexed="64"/>
      </patternFill>
    </fill>
    <fill>
      <patternFill patternType="solid">
        <fgColor theme="0" tint="-0.499984740745262"/>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44">
    <border>
      <left/>
      <right/>
      <top/>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thin">
        <color theme="0"/>
      </right>
      <top style="thin">
        <color theme="0"/>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medium">
        <color indexed="64"/>
      </right>
      <top style="thin">
        <color theme="0"/>
      </top>
      <bottom/>
      <diagonal/>
    </border>
    <border>
      <left style="medium">
        <color indexed="64"/>
      </left>
      <right style="medium">
        <color indexed="64"/>
      </right>
      <top style="medium">
        <color theme="0"/>
      </top>
      <bottom style="medium">
        <color indexed="64"/>
      </bottom>
      <diagonal/>
    </border>
    <border>
      <left style="medium">
        <color indexed="64"/>
      </left>
      <right style="medium">
        <color indexed="64"/>
      </right>
      <top style="medium">
        <color theme="0"/>
      </top>
      <bottom style="medium">
        <color theme="0"/>
      </bottom>
      <diagonal/>
    </border>
    <border>
      <left style="medium">
        <color auto="1"/>
      </left>
      <right style="medium">
        <color auto="1"/>
      </right>
      <top/>
      <bottom style="medium">
        <color theme="0"/>
      </bottom>
      <diagonal/>
    </border>
    <border>
      <left style="medium">
        <color indexed="64"/>
      </left>
      <right style="medium">
        <color indexed="64"/>
      </right>
      <top/>
      <bottom style="thin">
        <color theme="0"/>
      </bottom>
      <diagonal/>
    </border>
  </borders>
  <cellStyleXfs count="4">
    <xf numFmtId="0" fontId="0" fillId="0" borderId="0"/>
    <xf numFmtId="9" fontId="1" fillId="0" borderId="0" applyFont="0" applyFill="0" applyBorder="0" applyAlignment="0" applyProtection="0"/>
    <xf numFmtId="0" fontId="3" fillId="0" borderId="1" applyNumberFormat="0" applyFill="0" applyAlignment="0" applyProtection="0"/>
    <xf numFmtId="0" fontId="14" fillId="0" borderId="0" applyNumberFormat="0" applyFill="0" applyBorder="0" applyAlignment="0" applyProtection="0"/>
  </cellStyleXfs>
  <cellXfs count="138">
    <xf numFmtId="0" fontId="0" fillId="0" borderId="0" xfId="0"/>
    <xf numFmtId="0" fontId="0" fillId="0" borderId="0" xfId="0" applyAlignment="1">
      <alignment horizontal="center" vertical="center"/>
    </xf>
    <xf numFmtId="0" fontId="2" fillId="0" borderId="0" xfId="0" applyFont="1" applyAlignment="1">
      <alignment vertical="center"/>
    </xf>
    <xf numFmtId="0" fontId="0" fillId="0" borderId="0" xfId="0" applyProtection="1">
      <protection hidden="1"/>
    </xf>
    <xf numFmtId="0" fontId="9" fillId="0" borderId="0" xfId="0" applyFont="1" applyProtection="1">
      <protection hidden="1"/>
    </xf>
    <xf numFmtId="0" fontId="10" fillId="0" borderId="0" xfId="0" applyFont="1" applyProtection="1">
      <protection hidden="1"/>
    </xf>
    <xf numFmtId="0" fontId="0" fillId="2" borderId="5" xfId="0" applyFill="1" applyBorder="1"/>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5" fillId="4" borderId="0" xfId="0" applyFont="1" applyFill="1" applyAlignment="1">
      <alignment horizontal="center" vertical="center"/>
    </xf>
    <xf numFmtId="0" fontId="0" fillId="5" borderId="8" xfId="0" applyFill="1" applyBorder="1"/>
    <xf numFmtId="0" fontId="5" fillId="6" borderId="9" xfId="0" applyFont="1" applyFill="1" applyBorder="1" applyAlignment="1">
      <alignment horizontal="center" vertical="center"/>
    </xf>
    <xf numFmtId="0" fontId="4" fillId="3" borderId="3" xfId="0" applyFont="1" applyFill="1" applyBorder="1" applyAlignment="1">
      <alignment vertical="center" wrapText="1"/>
    </xf>
    <xf numFmtId="0" fontId="4" fillId="0" borderId="3" xfId="0" applyFont="1" applyBorder="1" applyAlignment="1">
      <alignment horizontal="left" vertical="center" wrapText="1" indent="1"/>
    </xf>
    <xf numFmtId="0" fontId="4" fillId="3" borderId="3" xfId="0" applyFont="1" applyFill="1" applyBorder="1" applyAlignment="1">
      <alignment horizontal="left" vertical="center" wrapText="1" indent="2"/>
    </xf>
    <xf numFmtId="0" fontId="0" fillId="5" borderId="7" xfId="0" applyFill="1" applyBorder="1"/>
    <xf numFmtId="0" fontId="0" fillId="5" borderId="14" xfId="0" applyFill="1" applyBorder="1"/>
    <xf numFmtId="0" fontId="0" fillId="0" borderId="16" xfId="0" applyBorder="1" applyAlignment="1">
      <alignment horizontal="center" vertical="center" wrapText="1"/>
    </xf>
    <xf numFmtId="0" fontId="5" fillId="6" borderId="8" xfId="0" applyFont="1" applyFill="1" applyBorder="1" applyAlignment="1">
      <alignment horizontal="center" vertical="center"/>
    </xf>
    <xf numFmtId="0" fontId="0" fillId="5" borderId="21" xfId="0" applyFill="1" applyBorder="1"/>
    <xf numFmtId="0" fontId="5" fillId="3" borderId="3" xfId="0" applyFont="1" applyFill="1" applyBorder="1" applyAlignment="1">
      <alignment vertical="center" wrapText="1"/>
    </xf>
    <xf numFmtId="0" fontId="5" fillId="9" borderId="5" xfId="0" applyFont="1" applyFill="1" applyBorder="1" applyAlignment="1">
      <alignment horizontal="center" vertical="center"/>
    </xf>
    <xf numFmtId="0" fontId="7" fillId="9" borderId="8" xfId="0" applyFont="1" applyFill="1" applyBorder="1" applyAlignment="1">
      <alignment horizontal="center" vertical="center" wrapText="1" shrinkToFit="1"/>
    </xf>
    <xf numFmtId="0" fontId="5" fillId="9" borderId="8" xfId="0" applyFont="1" applyFill="1" applyBorder="1" applyAlignment="1">
      <alignment horizontal="center"/>
    </xf>
    <xf numFmtId="0" fontId="6" fillId="2" borderId="26" xfId="0" applyFont="1" applyFill="1" applyBorder="1" applyAlignment="1">
      <alignment horizontal="center" vertical="center" wrapText="1" shrinkToFit="1"/>
    </xf>
    <xf numFmtId="0" fontId="7" fillId="2" borderId="21" xfId="0" applyFont="1" applyFill="1" applyBorder="1" applyAlignment="1">
      <alignment horizontal="center" vertical="center" wrapText="1" shrinkToFit="1"/>
    </xf>
    <xf numFmtId="0" fontId="8" fillId="9" borderId="5" xfId="0" applyFont="1" applyFill="1" applyBorder="1" applyAlignment="1" applyProtection="1">
      <alignment horizontal="center" vertical="center" wrapText="1" shrinkToFit="1"/>
      <protection locked="0"/>
    </xf>
    <xf numFmtId="164" fontId="8" fillId="9" borderId="5" xfId="0" applyNumberFormat="1" applyFont="1" applyFill="1" applyBorder="1" applyAlignment="1" applyProtection="1">
      <alignment horizontal="center" vertical="center" wrapText="1" shrinkToFit="1"/>
      <protection locked="0"/>
    </xf>
    <xf numFmtId="0" fontId="0" fillId="9" borderId="14" xfId="0" applyFill="1" applyBorder="1"/>
    <xf numFmtId="0" fontId="8" fillId="8" borderId="21" xfId="0" applyFont="1" applyFill="1" applyBorder="1" applyAlignment="1">
      <alignment horizontal="center" vertical="center" wrapText="1"/>
    </xf>
    <xf numFmtId="0" fontId="7" fillId="2" borderId="0" xfId="0" applyFont="1" applyFill="1" applyAlignment="1">
      <alignment horizontal="center" vertical="center" wrapText="1" shrinkToFit="1"/>
    </xf>
    <xf numFmtId="0" fontId="5" fillId="9" borderId="27" xfId="0" applyFont="1" applyFill="1" applyBorder="1" applyAlignment="1">
      <alignment horizontal="center"/>
    </xf>
    <xf numFmtId="0" fontId="0" fillId="2" borderId="21" xfId="0" applyFill="1" applyBorder="1" applyAlignment="1">
      <alignment vertical="center"/>
    </xf>
    <xf numFmtId="0" fontId="0" fillId="2" borderId="8" xfId="0" applyFill="1" applyBorder="1"/>
    <xf numFmtId="0" fontId="0" fillId="2" borderId="7" xfId="0" applyFill="1" applyBorder="1"/>
    <xf numFmtId="0" fontId="11" fillId="3" borderId="16" xfId="0" applyFont="1" applyFill="1" applyBorder="1" applyAlignment="1">
      <alignment horizontal="left" vertical="center" wrapText="1"/>
    </xf>
    <xf numFmtId="0" fontId="4" fillId="3" borderId="3" xfId="0" applyFont="1" applyFill="1" applyBorder="1" applyAlignment="1">
      <alignment horizontal="right" vertical="center" wrapText="1"/>
    </xf>
    <xf numFmtId="9" fontId="5" fillId="0" borderId="3" xfId="1" applyFont="1" applyFill="1" applyBorder="1" applyAlignment="1" applyProtection="1">
      <alignment horizontal="left" vertical="center" wrapText="1" indent="1"/>
    </xf>
    <xf numFmtId="0" fontId="0" fillId="0" borderId="0" xfId="0" applyProtection="1">
      <protection locked="0"/>
    </xf>
    <xf numFmtId="0" fontId="4" fillId="3" borderId="17" xfId="0" applyFont="1" applyFill="1" applyBorder="1" applyAlignment="1">
      <alignment horizontal="left" vertical="center" wrapText="1" indent="2"/>
    </xf>
    <xf numFmtId="0" fontId="4" fillId="0" borderId="17" xfId="0" applyFont="1" applyBorder="1" applyAlignment="1">
      <alignment horizontal="left" vertical="center" wrapText="1" indent="2"/>
    </xf>
    <xf numFmtId="0" fontId="1" fillId="5" borderId="8" xfId="0" applyFont="1" applyFill="1" applyBorder="1"/>
    <xf numFmtId="0" fontId="1" fillId="0" borderId="0" xfId="0" applyFont="1"/>
    <xf numFmtId="0" fontId="1" fillId="7" borderId="22" xfId="0" applyFont="1" applyFill="1" applyBorder="1" applyAlignment="1">
      <alignment horizontal="center" vertical="center"/>
    </xf>
    <xf numFmtId="0" fontId="1" fillId="8" borderId="9"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0" xfId="0" applyFont="1" applyFill="1" applyAlignment="1">
      <alignment horizontal="center" vertical="center"/>
    </xf>
    <xf numFmtId="0" fontId="1" fillId="4" borderId="8" xfId="0" applyFont="1" applyFill="1" applyBorder="1" applyAlignment="1">
      <alignment horizontal="center" vertical="center"/>
    </xf>
    <xf numFmtId="0" fontId="1" fillId="0" borderId="0" xfId="0" applyFont="1" applyProtection="1">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1" fontId="1" fillId="0" borderId="2" xfId="0" applyNumberFormat="1" applyFont="1" applyBorder="1" applyAlignment="1" applyProtection="1">
      <alignment horizontal="center" vertical="center"/>
      <protection locked="0"/>
    </xf>
    <xf numFmtId="1" fontId="1" fillId="7" borderId="22" xfId="0" applyNumberFormat="1" applyFont="1" applyFill="1" applyBorder="1" applyAlignment="1">
      <alignment horizontal="center" vertical="center"/>
    </xf>
    <xf numFmtId="0" fontId="1" fillId="8" borderId="23" xfId="0" applyFont="1" applyFill="1" applyBorder="1" applyAlignment="1">
      <alignment horizontal="center" vertical="center"/>
    </xf>
    <xf numFmtId="0" fontId="1" fillId="4" borderId="10"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20" xfId="0" applyFont="1" applyFill="1" applyBorder="1" applyAlignment="1">
      <alignment horizontal="center" vertical="center"/>
    </xf>
    <xf numFmtId="0" fontId="1" fillId="8" borderId="22" xfId="0" applyFont="1" applyFill="1" applyBorder="1" applyAlignment="1">
      <alignment horizontal="center" vertical="center"/>
    </xf>
    <xf numFmtId="1" fontId="1" fillId="4" borderId="12" xfId="0" applyNumberFormat="1" applyFont="1" applyFill="1" applyBorder="1" applyAlignment="1">
      <alignment horizontal="center" vertical="center"/>
    </xf>
    <xf numFmtId="1" fontId="1" fillId="4" borderId="13" xfId="0" applyNumberFormat="1" applyFont="1" applyFill="1" applyBorder="1" applyAlignment="1">
      <alignment horizontal="center" vertical="center"/>
    </xf>
    <xf numFmtId="1" fontId="1" fillId="4" borderId="17" xfId="0" applyNumberFormat="1" applyFont="1" applyFill="1" applyBorder="1" applyAlignment="1">
      <alignment horizontal="center" vertical="center"/>
    </xf>
    <xf numFmtId="1" fontId="1" fillId="4" borderId="18" xfId="0" applyNumberFormat="1" applyFont="1" applyFill="1" applyBorder="1" applyAlignment="1">
      <alignment horizontal="center" vertical="center"/>
    </xf>
    <xf numFmtId="1" fontId="1" fillId="4" borderId="4" xfId="0" applyNumberFormat="1" applyFont="1" applyFill="1" applyBorder="1" applyAlignment="1">
      <alignment horizontal="center" vertical="center"/>
    </xf>
    <xf numFmtId="0" fontId="1" fillId="5" borderId="15" xfId="0" applyFont="1" applyFill="1" applyBorder="1"/>
    <xf numFmtId="0" fontId="1" fillId="5" borderId="0" xfId="0" applyFont="1" applyFill="1"/>
    <xf numFmtId="0" fontId="1" fillId="0" borderId="6" xfId="0" applyFont="1" applyBorder="1" applyAlignment="1">
      <alignment horizontal="center" vertical="center" wrapText="1"/>
    </xf>
    <xf numFmtId="0" fontId="15" fillId="0" borderId="0" xfId="0" applyFont="1"/>
    <xf numFmtId="0" fontId="5" fillId="3" borderId="19" xfId="0" applyFont="1" applyFill="1" applyBorder="1" applyAlignment="1">
      <alignment vertical="center" wrapText="1"/>
    </xf>
    <xf numFmtId="0" fontId="1" fillId="5" borderId="33" xfId="0" applyFont="1" applyFill="1" applyBorder="1"/>
    <xf numFmtId="0" fontId="5" fillId="3" borderId="4" xfId="0" applyFont="1" applyFill="1" applyBorder="1" applyAlignment="1">
      <alignment vertical="center" wrapText="1"/>
    </xf>
    <xf numFmtId="0" fontId="1" fillId="7" borderId="18" xfId="0" applyFont="1" applyFill="1" applyBorder="1" applyAlignment="1">
      <alignment horizontal="center" vertical="center"/>
    </xf>
    <xf numFmtId="0" fontId="1" fillId="7" borderId="3" xfId="0" applyFont="1" applyFill="1" applyBorder="1" applyAlignment="1">
      <alignment horizontal="center" vertical="center"/>
    </xf>
    <xf numFmtId="0" fontId="1" fillId="7" borderId="28" xfId="0" applyFont="1" applyFill="1" applyBorder="1" applyAlignment="1">
      <alignment horizontal="center" vertical="center"/>
    </xf>
    <xf numFmtId="0" fontId="0" fillId="0" borderId="0" xfId="0" applyAlignment="1">
      <alignment vertical="center"/>
    </xf>
    <xf numFmtId="0" fontId="1" fillId="8" borderId="3" xfId="0" applyFont="1" applyFill="1" applyBorder="1" applyAlignment="1">
      <alignment horizontal="center" vertical="center"/>
    </xf>
    <xf numFmtId="0" fontId="1" fillId="8" borderId="2" xfId="0" applyFont="1" applyFill="1" applyBorder="1" applyAlignment="1">
      <alignment horizontal="center" vertical="center"/>
    </xf>
    <xf numFmtId="0" fontId="1" fillId="7" borderId="9" xfId="0" applyFont="1" applyFill="1" applyBorder="1" applyAlignment="1">
      <alignment horizontal="center" vertical="center"/>
    </xf>
    <xf numFmtId="0" fontId="4" fillId="3" borderId="35" xfId="0" applyFont="1" applyFill="1" applyBorder="1" applyAlignment="1">
      <alignment horizontal="right" vertical="center" wrapText="1"/>
    </xf>
    <xf numFmtId="0" fontId="4" fillId="3" borderId="35" xfId="0" applyFont="1" applyFill="1" applyBorder="1" applyAlignment="1">
      <alignment vertical="center" wrapText="1"/>
    </xf>
    <xf numFmtId="0" fontId="11" fillId="3" borderId="15" xfId="0" applyFont="1" applyFill="1" applyBorder="1" applyAlignment="1">
      <alignment horizontal="left" vertical="center" wrapText="1"/>
    </xf>
    <xf numFmtId="0" fontId="11" fillId="0" borderId="27" xfId="0" applyFont="1" applyBorder="1" applyAlignment="1" applyProtection="1">
      <alignment horizontal="left" vertical="center" wrapText="1" shrinkToFit="1"/>
      <protection locked="0"/>
    </xf>
    <xf numFmtId="0" fontId="11" fillId="0" borderId="24" xfId="0" applyFont="1" applyBorder="1" applyAlignment="1" applyProtection="1">
      <alignment horizontal="left" vertical="center" wrapText="1" shrinkToFit="1"/>
      <protection locked="0"/>
    </xf>
    <xf numFmtId="164" fontId="11" fillId="3" borderId="25" xfId="0" applyNumberFormat="1" applyFont="1" applyFill="1" applyBorder="1" applyAlignment="1" applyProtection="1">
      <alignment horizontal="left" vertical="center" wrapText="1" shrinkToFit="1"/>
      <protection locked="0"/>
    </xf>
    <xf numFmtId="0" fontId="11" fillId="0" borderId="16" xfId="0" applyFont="1" applyBorder="1" applyAlignment="1" applyProtection="1">
      <alignment horizontal="left" vertical="center" wrapText="1"/>
      <protection locked="0"/>
    </xf>
    <xf numFmtId="0" fontId="5" fillId="9" borderId="8" xfId="0" applyFont="1" applyFill="1" applyBorder="1" applyAlignment="1">
      <alignment horizontal="center" vertical="center"/>
    </xf>
    <xf numFmtId="1" fontId="8" fillId="9" borderId="8" xfId="0" applyNumberFormat="1" applyFont="1" applyFill="1" applyBorder="1" applyAlignment="1" applyProtection="1">
      <alignment horizontal="center" vertical="center" wrapText="1" shrinkToFit="1"/>
      <protection locked="0"/>
    </xf>
    <xf numFmtId="164" fontId="8" fillId="9" borderId="8" xfId="0" applyNumberFormat="1" applyFont="1" applyFill="1" applyBorder="1" applyAlignment="1" applyProtection="1">
      <alignment horizontal="center" vertical="center" wrapText="1" shrinkToFit="1"/>
      <protection locked="0"/>
    </xf>
    <xf numFmtId="1" fontId="11" fillId="3" borderId="16" xfId="0" applyNumberFormat="1" applyFont="1" applyFill="1" applyBorder="1" applyAlignment="1" applyProtection="1">
      <alignment horizontal="left" vertical="center" wrapText="1" shrinkToFit="1"/>
      <protection locked="0"/>
    </xf>
    <xf numFmtId="0" fontId="11" fillId="0" borderId="16" xfId="0" applyFont="1" applyBorder="1" applyAlignment="1" applyProtection="1">
      <alignment horizontal="left" vertical="center" wrapText="1" shrinkToFit="1"/>
      <protection locked="0"/>
    </xf>
    <xf numFmtId="0" fontId="19" fillId="3" borderId="16" xfId="3" applyNumberFormat="1" applyFont="1" applyFill="1" applyBorder="1" applyAlignment="1" applyProtection="1">
      <alignment horizontal="left" vertical="center" wrapText="1" shrinkToFit="1"/>
      <protection locked="0"/>
    </xf>
    <xf numFmtId="0" fontId="8" fillId="10" borderId="36" xfId="0" applyFont="1" applyFill="1" applyBorder="1" applyAlignment="1">
      <alignment horizontal="center" vertical="center" wrapText="1"/>
    </xf>
    <xf numFmtId="0" fontId="17" fillId="0" borderId="0" xfId="0" applyFont="1" applyAlignment="1">
      <alignment vertical="center"/>
    </xf>
    <xf numFmtId="0" fontId="17"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1" fontId="17" fillId="0" borderId="0" xfId="0" applyNumberFormat="1" applyFont="1" applyAlignment="1">
      <alignment horizontal="center" vertical="center"/>
    </xf>
    <xf numFmtId="0" fontId="17" fillId="0" borderId="0" xfId="0" applyFont="1" applyAlignment="1">
      <alignment horizontal="left" vertical="center" wrapText="1"/>
    </xf>
    <xf numFmtId="0" fontId="0" fillId="0" borderId="37" xfId="0" applyBorder="1"/>
    <xf numFmtId="0" fontId="0" fillId="0" borderId="37" xfId="0" applyBorder="1" applyAlignment="1">
      <alignment vertical="center"/>
    </xf>
    <xf numFmtId="0" fontId="11" fillId="0" borderId="38" xfId="0" applyFont="1" applyBorder="1" applyAlignment="1">
      <alignment horizontal="left" vertical="center" wrapText="1"/>
    </xf>
    <xf numFmtId="0" fontId="11" fillId="0" borderId="38" xfId="0" applyFont="1" applyBorder="1" applyAlignment="1">
      <alignment vertical="center" wrapText="1"/>
    </xf>
    <xf numFmtId="0" fontId="11" fillId="0" borderId="41" xfId="0" applyFont="1" applyBorder="1" applyAlignment="1">
      <alignment vertical="center" wrapText="1"/>
    </xf>
    <xf numFmtId="0" fontId="11" fillId="0" borderId="42" xfId="0" applyFont="1" applyBorder="1" applyAlignment="1">
      <alignment vertical="center" wrapText="1"/>
    </xf>
    <xf numFmtId="0" fontId="11" fillId="0" borderId="40" xfId="0" applyFont="1" applyBorder="1" applyAlignment="1">
      <alignment vertical="center"/>
    </xf>
    <xf numFmtId="0" fontId="11" fillId="0" borderId="38" xfId="0" applyFont="1" applyBorder="1" applyAlignment="1" applyProtection="1">
      <alignment horizontal="left" vertical="center" wrapText="1"/>
      <protection locked="0"/>
    </xf>
    <xf numFmtId="0" fontId="11" fillId="0" borderId="39" xfId="0" applyFont="1" applyBorder="1" applyAlignment="1" applyProtection="1">
      <alignment vertical="center" wrapText="1"/>
      <protection locked="0"/>
    </xf>
    <xf numFmtId="0" fontId="11" fillId="0" borderId="41" xfId="0" applyFont="1" applyBorder="1" applyAlignment="1" applyProtection="1">
      <alignment vertical="center" wrapText="1"/>
      <protection locked="0"/>
    </xf>
    <xf numFmtId="0" fontId="11" fillId="0" borderId="43" xfId="0" applyFont="1" applyBorder="1" applyAlignment="1" applyProtection="1">
      <alignment horizontal="left" vertical="center" wrapText="1"/>
      <protection locked="0"/>
    </xf>
    <xf numFmtId="0" fontId="8" fillId="10" borderId="3" xfId="0" applyFont="1" applyFill="1" applyBorder="1" applyAlignment="1">
      <alignment horizontal="center" vertical="center" wrapText="1"/>
    </xf>
    <xf numFmtId="0" fontId="5" fillId="13" borderId="3" xfId="0" applyFont="1" applyFill="1" applyBorder="1" applyAlignment="1">
      <alignment horizontal="center" vertical="center"/>
    </xf>
    <xf numFmtId="0" fontId="13" fillId="8" borderId="24" xfId="0" applyFont="1" applyFill="1" applyBorder="1" applyAlignment="1">
      <alignment horizontal="center" vertical="center" wrapText="1" shrinkToFit="1"/>
    </xf>
    <xf numFmtId="0" fontId="8" fillId="8" borderId="7" xfId="0" applyFont="1" applyFill="1" applyBorder="1" applyAlignment="1">
      <alignment horizontal="center" vertical="center" wrapText="1" shrinkToFit="1"/>
    </xf>
    <xf numFmtId="0" fontId="8" fillId="8" borderId="6" xfId="0" applyFont="1" applyFill="1" applyBorder="1" applyAlignment="1">
      <alignment horizontal="center" vertical="center" wrapText="1" shrinkToFit="1"/>
    </xf>
    <xf numFmtId="0" fontId="1" fillId="0" borderId="28"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18" fillId="0" borderId="0" xfId="0" applyFont="1" applyAlignment="1">
      <alignment horizontal="center" vertical="center" wrapText="1"/>
    </xf>
    <xf numFmtId="0" fontId="18" fillId="0" borderId="21" xfId="0" applyFont="1" applyBorder="1" applyAlignment="1">
      <alignment horizontal="center" vertical="center" wrapText="1"/>
    </xf>
    <xf numFmtId="0" fontId="1" fillId="0" borderId="32"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1" fillId="0" borderId="29"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0" fontId="1" fillId="12" borderId="4" xfId="0" applyFont="1" applyFill="1" applyBorder="1" applyAlignment="1">
      <alignment horizontal="center" vertical="center"/>
    </xf>
    <xf numFmtId="0" fontId="1" fillId="12" borderId="17" xfId="0" applyFont="1" applyFill="1" applyBorder="1" applyAlignment="1">
      <alignment horizontal="center" vertical="center"/>
    </xf>
    <xf numFmtId="0" fontId="1" fillId="12" borderId="18"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7" xfId="0" applyFont="1" applyFill="1" applyBorder="1" applyAlignment="1">
      <alignment horizontal="center" vertical="center"/>
    </xf>
    <xf numFmtId="0" fontId="1" fillId="4" borderId="18" xfId="0" applyFont="1" applyFill="1" applyBorder="1" applyAlignment="1">
      <alignment horizontal="center" vertical="center"/>
    </xf>
    <xf numFmtId="0" fontId="8" fillId="6" borderId="0" xfId="0" applyFont="1" applyFill="1" applyAlignment="1">
      <alignment horizontal="center" vertical="center"/>
    </xf>
    <xf numFmtId="0" fontId="8" fillId="6" borderId="8" xfId="0" applyFont="1" applyFill="1" applyBorder="1" applyAlignment="1">
      <alignment horizontal="center" vertical="center"/>
    </xf>
    <xf numFmtId="0" fontId="8" fillId="8" borderId="21" xfId="0" applyFont="1" applyFill="1" applyBorder="1" applyAlignment="1">
      <alignment horizontal="center" vertical="center"/>
    </xf>
    <xf numFmtId="0" fontId="8" fillId="11" borderId="0" xfId="0" applyFont="1" applyFill="1" applyAlignment="1" applyProtection="1">
      <alignment horizontal="center" vertical="center"/>
      <protection locked="0"/>
    </xf>
  </cellXfs>
  <cellStyles count="4">
    <cellStyle name="Hiperlink" xfId="3" builtinId="8"/>
    <cellStyle name="Normal" xfId="0" builtinId="0"/>
    <cellStyle name="Porcentagem" xfId="1" builtinId="5"/>
    <cellStyle name="Total" xfId="2"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4ED976-C58F-402E-85AF-32538BAF7F81}">
  <dimension ref="A1:B22"/>
  <sheetViews>
    <sheetView tabSelected="1" zoomScaleNormal="100" workbookViewId="0">
      <selection activeCell="A3" sqref="A3"/>
    </sheetView>
  </sheetViews>
  <sheetFormatPr defaultRowHeight="12.75" x14ac:dyDescent="0.2"/>
  <cols>
    <col min="1" max="1" width="154.28515625" customWidth="1"/>
  </cols>
  <sheetData>
    <row r="1" spans="1:2" ht="25.5" customHeight="1" x14ac:dyDescent="0.2">
      <c r="A1" s="113" t="s">
        <v>152</v>
      </c>
    </row>
    <row r="2" spans="1:2" ht="49.5" customHeight="1" x14ac:dyDescent="0.2">
      <c r="A2" s="112" t="s">
        <v>147</v>
      </c>
    </row>
    <row r="3" spans="1:2" ht="67.5" customHeight="1" x14ac:dyDescent="0.2">
      <c r="A3" s="111" t="s">
        <v>153</v>
      </c>
      <c r="B3" s="101"/>
    </row>
    <row r="4" spans="1:2" ht="63.75" customHeight="1" x14ac:dyDescent="0.2">
      <c r="A4" s="103" t="s">
        <v>151</v>
      </c>
      <c r="B4" s="101"/>
    </row>
    <row r="5" spans="1:2" ht="91.5" customHeight="1" x14ac:dyDescent="0.2">
      <c r="A5" s="108" t="s">
        <v>154</v>
      </c>
      <c r="B5" s="101"/>
    </row>
    <row r="6" spans="1:2" ht="78" customHeight="1" x14ac:dyDescent="0.2">
      <c r="A6" s="103" t="s">
        <v>155</v>
      </c>
      <c r="B6" s="101"/>
    </row>
    <row r="7" spans="1:2" ht="39" customHeight="1" x14ac:dyDescent="0.2">
      <c r="A7" s="103" t="s">
        <v>148</v>
      </c>
      <c r="B7" s="101"/>
    </row>
    <row r="8" spans="1:2" ht="105.75" customHeight="1" x14ac:dyDescent="0.2">
      <c r="A8" s="104" t="s">
        <v>158</v>
      </c>
      <c r="B8" s="101"/>
    </row>
    <row r="9" spans="1:2" s="77" customFormat="1" ht="45.75" customHeight="1" x14ac:dyDescent="0.2">
      <c r="A9" s="104" t="s">
        <v>139</v>
      </c>
      <c r="B9" s="102"/>
    </row>
    <row r="10" spans="1:2" s="77" customFormat="1" ht="91.5" customHeight="1" x14ac:dyDescent="0.2">
      <c r="A10" s="104" t="s">
        <v>140</v>
      </c>
      <c r="B10" s="102"/>
    </row>
    <row r="11" spans="1:2" s="77" customFormat="1" ht="45.75" customHeight="1" x14ac:dyDescent="0.2">
      <c r="A11" s="104" t="s">
        <v>141</v>
      </c>
      <c r="B11" s="102"/>
    </row>
    <row r="12" spans="1:2" s="77" customFormat="1" ht="113.25" customHeight="1" x14ac:dyDescent="0.2">
      <c r="A12" s="104" t="s">
        <v>142</v>
      </c>
      <c r="B12" s="102"/>
    </row>
    <row r="13" spans="1:2" s="77" customFormat="1" ht="120.75" customHeight="1" x14ac:dyDescent="0.2">
      <c r="A13" s="104" t="s">
        <v>150</v>
      </c>
      <c r="B13" s="102"/>
    </row>
    <row r="14" spans="1:2" ht="176.25" customHeight="1" thickBot="1" x14ac:dyDescent="0.25">
      <c r="A14" s="109" t="s">
        <v>157</v>
      </c>
      <c r="B14" s="101"/>
    </row>
    <row r="15" spans="1:2" s="77" customFormat="1" ht="30.75" customHeight="1" thickBot="1" x14ac:dyDescent="0.25">
      <c r="A15" s="105" t="s">
        <v>143</v>
      </c>
      <c r="B15" s="102"/>
    </row>
    <row r="16" spans="1:2" s="77" customFormat="1" ht="42.75" customHeight="1" thickBot="1" x14ac:dyDescent="0.25">
      <c r="A16" s="110" t="s">
        <v>144</v>
      </c>
      <c r="B16" s="102"/>
    </row>
    <row r="17" spans="1:1" ht="13.5" thickBot="1" x14ac:dyDescent="0.25"/>
    <row r="18" spans="1:1" ht="27.75" customHeight="1" x14ac:dyDescent="0.2">
      <c r="A18" s="94" t="s">
        <v>149</v>
      </c>
    </row>
    <row r="19" spans="1:1" ht="46.5" customHeight="1" thickBot="1" x14ac:dyDescent="0.25">
      <c r="A19" s="106" t="s">
        <v>156</v>
      </c>
    </row>
    <row r="20" spans="1:1" ht="61.5" customHeight="1" thickBot="1" x14ac:dyDescent="0.25">
      <c r="A20" s="106" t="s">
        <v>159</v>
      </c>
    </row>
    <row r="21" spans="1:1" ht="91.5" customHeight="1" thickBot="1" x14ac:dyDescent="0.25">
      <c r="A21" s="105" t="s">
        <v>146</v>
      </c>
    </row>
    <row r="22" spans="1:1" ht="15" customHeight="1" thickBot="1" x14ac:dyDescent="0.25">
      <c r="A22" s="107"/>
    </row>
  </sheetData>
  <sheetProtection algorithmName="SHA-512" hashValue="EyixvrGrrp574CjtVoUJxtc1t8LhNU3fAMyEh2IyAtpSykke5Lk+nxy4PuFOOVzAEYT5+sc3JSn8K2HbOxM4TQ==" saltValue="5Me5rwO8yy8m7d+UraXW8w==" spinCount="100000" sheet="1" selectLockedCells="1"/>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8"/>
    <pageSetUpPr fitToPage="1"/>
  </sheetPr>
  <dimension ref="A1:N132"/>
  <sheetViews>
    <sheetView showGridLines="0" zoomScaleNormal="100" workbookViewId="0">
      <selection activeCell="C11" sqref="C11"/>
    </sheetView>
  </sheetViews>
  <sheetFormatPr defaultRowHeight="12.75" x14ac:dyDescent="0.2"/>
  <cols>
    <col min="2" max="2" width="49.5703125" customWidth="1"/>
    <col min="3" max="3" width="87.140625" customWidth="1"/>
    <col min="4" max="4" width="5.5703125" customWidth="1"/>
    <col min="5" max="7" width="18.140625" customWidth="1"/>
    <col min="8" max="9" width="12.5703125" customWidth="1"/>
  </cols>
  <sheetData>
    <row r="1" spans="1:14" ht="63" customHeight="1" thickBot="1" x14ac:dyDescent="0.25">
      <c r="A1" s="114" t="s">
        <v>134</v>
      </c>
      <c r="B1" s="115"/>
      <c r="C1" s="115"/>
      <c r="D1" s="116"/>
      <c r="K1" s="2"/>
      <c r="L1" s="2"/>
      <c r="M1" s="2"/>
      <c r="N1" s="2"/>
    </row>
    <row r="2" spans="1:14" ht="27" customHeight="1" thickBot="1" x14ac:dyDescent="0.25">
      <c r="A2" s="24"/>
      <c r="B2" s="25"/>
      <c r="C2" s="30"/>
      <c r="D2" s="22"/>
      <c r="K2" s="2"/>
      <c r="L2" s="2"/>
      <c r="M2" s="2"/>
      <c r="N2" s="2"/>
    </row>
    <row r="3" spans="1:14" ht="35.25" customHeight="1" thickBot="1" x14ac:dyDescent="0.25">
      <c r="A3" s="6"/>
      <c r="B3" s="29" t="s">
        <v>137</v>
      </c>
      <c r="C3" s="31"/>
      <c r="D3" s="23"/>
    </row>
    <row r="4" spans="1:14" ht="30" customHeight="1" thickBot="1" x14ac:dyDescent="0.25">
      <c r="A4" s="6"/>
      <c r="B4" s="7" t="s">
        <v>0</v>
      </c>
      <c r="C4" s="84"/>
      <c r="D4" s="26"/>
      <c r="F4" s="70" t="s">
        <v>101</v>
      </c>
    </row>
    <row r="5" spans="1:14" ht="30" customHeight="1" thickBot="1" x14ac:dyDescent="0.25">
      <c r="A5" s="6"/>
      <c r="B5" s="7" t="s">
        <v>145</v>
      </c>
      <c r="C5" s="85"/>
      <c r="D5" s="26"/>
      <c r="F5" s="70" t="s">
        <v>102</v>
      </c>
    </row>
    <row r="6" spans="1:14" ht="30" customHeight="1" thickBot="1" x14ac:dyDescent="0.25">
      <c r="A6" s="6"/>
      <c r="B6" s="8" t="s">
        <v>1</v>
      </c>
      <c r="C6" s="91"/>
      <c r="D6" s="89"/>
      <c r="F6" s="70" t="s">
        <v>103</v>
      </c>
    </row>
    <row r="7" spans="1:14" ht="30" customHeight="1" thickBot="1" x14ac:dyDescent="0.25">
      <c r="A7" s="6"/>
      <c r="B7" s="83" t="s">
        <v>2</v>
      </c>
      <c r="C7" s="92"/>
      <c r="D7" s="88"/>
      <c r="F7" s="70" t="s">
        <v>104</v>
      </c>
    </row>
    <row r="8" spans="1:14" ht="30" customHeight="1" thickBot="1" x14ac:dyDescent="0.25">
      <c r="A8" s="6"/>
      <c r="B8" s="83" t="s">
        <v>131</v>
      </c>
      <c r="C8" s="92"/>
      <c r="D8" s="88"/>
      <c r="F8" s="70"/>
    </row>
    <row r="9" spans="1:14" ht="28.9" customHeight="1" thickBot="1" x14ac:dyDescent="0.25">
      <c r="A9" s="6"/>
      <c r="B9" s="8" t="s">
        <v>132</v>
      </c>
      <c r="C9" s="93"/>
      <c r="D9" s="90"/>
    </row>
    <row r="10" spans="1:14" ht="28.9" customHeight="1" thickBot="1" x14ac:dyDescent="0.25">
      <c r="A10" s="33"/>
      <c r="B10" s="8" t="s">
        <v>133</v>
      </c>
      <c r="C10" s="86"/>
      <c r="D10" s="27"/>
    </row>
    <row r="11" spans="1:14" ht="105.75" customHeight="1" thickBot="1" x14ac:dyDescent="0.25">
      <c r="A11" s="33"/>
      <c r="B11" s="35" t="s">
        <v>135</v>
      </c>
      <c r="C11" s="87"/>
      <c r="D11" s="21"/>
    </row>
    <row r="12" spans="1:14" ht="30" customHeight="1" thickBot="1" x14ac:dyDescent="0.25">
      <c r="A12" s="32"/>
      <c r="B12" s="32"/>
      <c r="C12" s="34"/>
      <c r="D12" s="28"/>
      <c r="K12" s="1"/>
      <c r="L12" s="1"/>
      <c r="M12" s="1"/>
      <c r="N12" s="1"/>
    </row>
    <row r="13" spans="1:14" ht="30" customHeight="1" x14ac:dyDescent="0.2">
      <c r="K13" s="1"/>
      <c r="L13" s="1"/>
      <c r="M13" s="1"/>
      <c r="N13" s="1"/>
    </row>
    <row r="14" spans="1:14" ht="30" customHeight="1" x14ac:dyDescent="0.2">
      <c r="K14" s="1"/>
      <c r="L14" s="1"/>
      <c r="M14" s="1"/>
      <c r="N14" s="1"/>
    </row>
    <row r="15" spans="1:14" ht="30" customHeight="1" x14ac:dyDescent="0.2">
      <c r="K15" s="1"/>
      <c r="L15" s="1"/>
      <c r="M15" s="1"/>
      <c r="N15" s="1"/>
    </row>
    <row r="16" spans="1:14" ht="15.75" customHeight="1" x14ac:dyDescent="0.2"/>
    <row r="93" spans="2:2" x14ac:dyDescent="0.2">
      <c r="B93" s="3"/>
    </row>
    <row r="94" spans="2:2" ht="12.75" customHeight="1" x14ac:dyDescent="0.2"/>
    <row r="95" spans="2:2" ht="12.75" customHeight="1" x14ac:dyDescent="0.2"/>
    <row r="96" spans="2:2" ht="14.25" customHeight="1" x14ac:dyDescent="0.2"/>
    <row r="98" spans="1:2" x14ac:dyDescent="0.2">
      <c r="B98" s="3"/>
    </row>
    <row r="104" spans="1:2" x14ac:dyDescent="0.2">
      <c r="B104" s="3"/>
    </row>
    <row r="105" spans="1:2" x14ac:dyDescent="0.2">
      <c r="B105" s="5"/>
    </row>
    <row r="106" spans="1:2" x14ac:dyDescent="0.2">
      <c r="A106" s="4" t="s">
        <v>3</v>
      </c>
      <c r="B106" s="4" t="s">
        <v>4</v>
      </c>
    </row>
    <row r="107" spans="1:2" x14ac:dyDescent="0.2">
      <c r="A107" s="4" t="s">
        <v>5</v>
      </c>
      <c r="B107" s="4" t="s">
        <v>6</v>
      </c>
    </row>
    <row r="108" spans="1:2" x14ac:dyDescent="0.2">
      <c r="A108" s="4" t="s">
        <v>7</v>
      </c>
      <c r="B108" s="4" t="s">
        <v>8</v>
      </c>
    </row>
    <row r="109" spans="1:2" x14ac:dyDescent="0.2">
      <c r="A109" s="4" t="s">
        <v>9</v>
      </c>
      <c r="B109" s="4" t="s">
        <v>10</v>
      </c>
    </row>
    <row r="110" spans="1:2" x14ac:dyDescent="0.2">
      <c r="A110" s="4" t="s">
        <v>11</v>
      </c>
      <c r="B110" s="3"/>
    </row>
    <row r="111" spans="1:2" x14ac:dyDescent="0.2">
      <c r="A111" s="4" t="s">
        <v>12</v>
      </c>
      <c r="B111" s="3"/>
    </row>
    <row r="112" spans="1:2" x14ac:dyDescent="0.2">
      <c r="A112" s="4" t="s">
        <v>13</v>
      </c>
      <c r="B112" s="3"/>
    </row>
    <row r="113" spans="1:3" x14ac:dyDescent="0.2">
      <c r="A113" s="4" t="s">
        <v>14</v>
      </c>
      <c r="B113" s="3"/>
    </row>
    <row r="114" spans="1:3" x14ac:dyDescent="0.2">
      <c r="A114" s="4" t="s">
        <v>15</v>
      </c>
      <c r="B114" s="3"/>
    </row>
    <row r="115" spans="1:3" x14ac:dyDescent="0.2">
      <c r="A115" s="4" t="s">
        <v>16</v>
      </c>
      <c r="B115" s="3"/>
    </row>
    <row r="116" spans="1:3" x14ac:dyDescent="0.2">
      <c r="A116" s="4" t="s">
        <v>17</v>
      </c>
      <c r="B116" s="3"/>
    </row>
    <row r="117" spans="1:3" x14ac:dyDescent="0.2">
      <c r="A117" s="4" t="s">
        <v>18</v>
      </c>
      <c r="B117" s="3"/>
    </row>
    <row r="118" spans="1:3" x14ac:dyDescent="0.2">
      <c r="A118" s="4" t="s">
        <v>19</v>
      </c>
      <c r="B118" s="3"/>
    </row>
    <row r="119" spans="1:3" x14ac:dyDescent="0.2">
      <c r="A119" s="4" t="s">
        <v>20</v>
      </c>
      <c r="B119" s="3"/>
    </row>
    <row r="120" spans="1:3" x14ac:dyDescent="0.2">
      <c r="A120" s="4" t="s">
        <v>21</v>
      </c>
      <c r="B120" s="3"/>
    </row>
    <row r="121" spans="1:3" x14ac:dyDescent="0.2">
      <c r="A121" s="4" t="s">
        <v>22</v>
      </c>
      <c r="B121" s="3"/>
    </row>
    <row r="122" spans="1:3" x14ac:dyDescent="0.2">
      <c r="A122" s="4" t="s">
        <v>23</v>
      </c>
      <c r="B122" s="3"/>
    </row>
    <row r="123" spans="1:3" x14ac:dyDescent="0.2">
      <c r="A123" s="4" t="s">
        <v>24</v>
      </c>
      <c r="B123" s="3"/>
      <c r="C123" s="3"/>
    </row>
    <row r="124" spans="1:3" x14ac:dyDescent="0.2">
      <c r="A124" s="4" t="s">
        <v>25</v>
      </c>
    </row>
    <row r="125" spans="1:3" x14ac:dyDescent="0.2">
      <c r="A125" s="4" t="s">
        <v>26</v>
      </c>
    </row>
    <row r="126" spans="1:3" x14ac:dyDescent="0.2">
      <c r="A126" s="4" t="s">
        <v>27</v>
      </c>
    </row>
    <row r="127" spans="1:3" x14ac:dyDescent="0.2">
      <c r="A127" s="4" t="s">
        <v>28</v>
      </c>
    </row>
    <row r="128" spans="1:3" x14ac:dyDescent="0.2">
      <c r="A128" s="4" t="s">
        <v>29</v>
      </c>
    </row>
    <row r="129" spans="1:1" x14ac:dyDescent="0.2">
      <c r="A129" s="4" t="s">
        <v>30</v>
      </c>
    </row>
    <row r="130" spans="1:1" x14ac:dyDescent="0.2">
      <c r="A130" s="4" t="s">
        <v>31</v>
      </c>
    </row>
    <row r="131" spans="1:1" x14ac:dyDescent="0.2">
      <c r="A131" s="4" t="s">
        <v>32</v>
      </c>
    </row>
    <row r="132" spans="1:1" x14ac:dyDescent="0.2">
      <c r="A132" s="4" t="s">
        <v>33</v>
      </c>
    </row>
  </sheetData>
  <sheetProtection algorithmName="SHA-512" hashValue="gZBiWzsVrpgsrBsHNQ2a4MAzsEMqChzEpwhgF751dC1bpQgvmcm2iuwniYbLs0ZMojrCrbJnhVm7PtoPHPym9w==" saltValue="m1AZTtpIvsmZtvjPT4SLiw==" spinCount="100000" sheet="1" scenarios="1" selectLockedCells="1"/>
  <mergeCells count="1">
    <mergeCell ref="A1:D1"/>
  </mergeCells>
  <phoneticPr fontId="0" type="noConversion"/>
  <dataValidations xWindow="577" yWindow="422" count="2">
    <dataValidation type="list" allowBlank="1" showInputMessage="1" showErrorMessage="1" prompt="Selecione a UF" sqref="C7" xr:uid="{00000000-0002-0000-0000-000000000000}">
      <formula1>$A$106:$A$132</formula1>
    </dataValidation>
    <dataValidation type="list" allowBlank="1" showInputMessage="1" showErrorMessage="1" sqref="C10" xr:uid="{C2C50852-7444-4BB1-92D2-8B9343DB2734}">
      <formula1>$F$4:$F$7</formula1>
    </dataValidation>
  </dataValidations>
  <printOptions horizontalCentered="1" verticalCentered="1"/>
  <pageMargins left="0.55118110236220474" right="0.59055118110236227" top="0.98425196850393704" bottom="0.9055118110236221" header="0.39370078740157483" footer="0.51181102362204722"/>
  <pageSetup paperSize="9" scale="76"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9"/>
  </sheetPr>
  <dimension ref="A1:T51"/>
  <sheetViews>
    <sheetView showGridLines="0" zoomScale="85" zoomScaleNormal="85" workbookViewId="0">
      <pane xSplit="2" ySplit="2" topLeftCell="D3" activePane="bottomRight" state="frozen"/>
      <selection pane="topRight" activeCell="E25" sqref="E25"/>
      <selection pane="bottomLeft" activeCell="E25" sqref="E25"/>
      <selection pane="bottomRight" activeCell="F6" sqref="F6"/>
    </sheetView>
  </sheetViews>
  <sheetFormatPr defaultRowHeight="12.75" x14ac:dyDescent="0.2"/>
  <cols>
    <col min="1" max="1" width="16" customWidth="1"/>
    <col min="2" max="2" width="67.42578125" customWidth="1"/>
    <col min="3" max="8" width="10.28515625" customWidth="1"/>
    <col min="9" max="9" width="19.42578125" customWidth="1"/>
    <col min="10" max="15" width="10.28515625" customWidth="1"/>
    <col min="16" max="17" width="18.5703125" customWidth="1"/>
  </cols>
  <sheetData>
    <row r="1" spans="1:20" ht="24.95" customHeight="1" x14ac:dyDescent="0.2">
      <c r="A1" s="137" t="s">
        <v>136</v>
      </c>
      <c r="B1" s="137"/>
      <c r="C1" s="134" t="s">
        <v>130</v>
      </c>
      <c r="D1" s="134"/>
      <c r="E1" s="134"/>
      <c r="F1" s="134"/>
      <c r="G1" s="134"/>
      <c r="H1" s="134"/>
      <c r="I1" s="134"/>
      <c r="J1" s="134"/>
      <c r="K1" s="134"/>
      <c r="L1" s="134"/>
      <c r="M1" s="134"/>
      <c r="N1" s="134"/>
      <c r="O1" s="134"/>
      <c r="P1" s="134"/>
      <c r="Q1" s="135"/>
      <c r="R1" s="10"/>
    </row>
    <row r="2" spans="1:20" ht="24.95" customHeight="1" thickBot="1" x14ac:dyDescent="0.25">
      <c r="A2" s="136" t="s">
        <v>34</v>
      </c>
      <c r="B2" s="136"/>
      <c r="C2" s="9" t="s">
        <v>35</v>
      </c>
      <c r="D2" s="9" t="s">
        <v>36</v>
      </c>
      <c r="E2" s="9" t="s">
        <v>37</v>
      </c>
      <c r="F2" s="9" t="s">
        <v>38</v>
      </c>
      <c r="G2" s="9" t="s">
        <v>39</v>
      </c>
      <c r="H2" s="9" t="s">
        <v>40</v>
      </c>
      <c r="I2" s="11" t="s">
        <v>41</v>
      </c>
      <c r="J2" s="9" t="s">
        <v>42</v>
      </c>
      <c r="K2" s="9" t="s">
        <v>43</v>
      </c>
      <c r="L2" s="9" t="s">
        <v>44</v>
      </c>
      <c r="M2" s="9" t="s">
        <v>45</v>
      </c>
      <c r="N2" s="9" t="s">
        <v>46</v>
      </c>
      <c r="O2" s="9" t="s">
        <v>47</v>
      </c>
      <c r="P2" s="11" t="s">
        <v>48</v>
      </c>
      <c r="Q2" s="18" t="s">
        <v>49</v>
      </c>
      <c r="R2" s="41"/>
      <c r="S2" s="42"/>
      <c r="T2" s="42"/>
    </row>
    <row r="3" spans="1:20" s="38" customFormat="1" ht="22.5" customHeight="1" x14ac:dyDescent="0.2">
      <c r="A3" s="81"/>
      <c r="B3" s="82" t="s">
        <v>51</v>
      </c>
      <c r="C3" s="45"/>
      <c r="D3" s="46"/>
      <c r="E3" s="46"/>
      <c r="F3" s="46"/>
      <c r="G3" s="46"/>
      <c r="H3" s="46"/>
      <c r="I3" s="47"/>
      <c r="J3" s="46"/>
      <c r="K3" s="46"/>
      <c r="L3" s="46"/>
      <c r="M3" s="46"/>
      <c r="N3" s="46"/>
      <c r="O3" s="46"/>
      <c r="P3" s="47"/>
      <c r="Q3" s="48"/>
      <c r="R3" s="41"/>
      <c r="S3" s="49"/>
      <c r="T3" s="49"/>
    </row>
    <row r="4" spans="1:20" ht="22.5" customHeight="1" x14ac:dyDescent="0.2">
      <c r="A4" s="36" t="s">
        <v>50</v>
      </c>
      <c r="B4" s="20" t="s">
        <v>106</v>
      </c>
      <c r="C4" s="50"/>
      <c r="D4" s="51"/>
      <c r="E4" s="51"/>
      <c r="F4" s="51"/>
      <c r="G4" s="51"/>
      <c r="H4" s="52"/>
      <c r="I4" s="43">
        <f>SUM(C4:H4)</f>
        <v>0</v>
      </c>
      <c r="J4" s="50"/>
      <c r="K4" s="51"/>
      <c r="L4" s="51"/>
      <c r="M4" s="51"/>
      <c r="N4" s="51"/>
      <c r="O4" s="52"/>
      <c r="P4" s="43">
        <f>SUM(J4:O4)</f>
        <v>0</v>
      </c>
      <c r="Q4" s="44">
        <f>SUM(P4,I4)</f>
        <v>0</v>
      </c>
      <c r="R4" s="41"/>
      <c r="S4" s="42"/>
      <c r="T4" s="42"/>
    </row>
    <row r="5" spans="1:20" ht="17.25" customHeight="1" x14ac:dyDescent="0.2">
      <c r="A5" s="36" t="s">
        <v>52</v>
      </c>
      <c r="B5" s="20" t="s">
        <v>107</v>
      </c>
      <c r="C5" s="50"/>
      <c r="D5" s="51"/>
      <c r="E5" s="51"/>
      <c r="F5" s="51"/>
      <c r="G5" s="51"/>
      <c r="H5" s="52"/>
      <c r="I5" s="43">
        <f t="shared" ref="I5:I16" si="0">SUM(C5:H5)</f>
        <v>0</v>
      </c>
      <c r="J5" s="50"/>
      <c r="K5" s="51"/>
      <c r="L5" s="51"/>
      <c r="M5" s="51"/>
      <c r="N5" s="51"/>
      <c r="O5" s="52"/>
      <c r="P5" s="43">
        <f t="shared" ref="P5:P17" si="1">SUM(J5:O5)</f>
        <v>0</v>
      </c>
      <c r="Q5" s="44">
        <f t="shared" ref="Q5:Q17" si="2">SUM(P5,I5)</f>
        <v>0</v>
      </c>
      <c r="R5" s="41"/>
      <c r="S5" s="42"/>
      <c r="T5" s="42"/>
    </row>
    <row r="6" spans="1:20" ht="18.75" customHeight="1" x14ac:dyDescent="0.2">
      <c r="A6" s="36" t="s">
        <v>53</v>
      </c>
      <c r="B6" s="20" t="s">
        <v>108</v>
      </c>
      <c r="C6" s="50"/>
      <c r="D6" s="51"/>
      <c r="E6" s="51"/>
      <c r="F6" s="51"/>
      <c r="G6" s="51"/>
      <c r="H6" s="52"/>
      <c r="I6" s="43">
        <f t="shared" si="0"/>
        <v>0</v>
      </c>
      <c r="J6" s="50"/>
      <c r="K6" s="51"/>
      <c r="L6" s="51"/>
      <c r="M6" s="51"/>
      <c r="N6" s="51"/>
      <c r="O6" s="52"/>
      <c r="P6" s="43">
        <f t="shared" si="1"/>
        <v>0</v>
      </c>
      <c r="Q6" s="44">
        <f t="shared" si="2"/>
        <v>0</v>
      </c>
      <c r="R6" s="41"/>
      <c r="S6" s="42"/>
      <c r="T6" s="42"/>
    </row>
    <row r="7" spans="1:20" s="38" customFormat="1" ht="18.75" customHeight="1" x14ac:dyDescent="0.2">
      <c r="A7" s="36"/>
      <c r="B7" s="12" t="s">
        <v>55</v>
      </c>
      <c r="C7" s="45"/>
      <c r="D7" s="46"/>
      <c r="E7" s="46"/>
      <c r="F7" s="46"/>
      <c r="G7" s="46"/>
      <c r="H7" s="46"/>
      <c r="I7" s="47"/>
      <c r="J7" s="46"/>
      <c r="K7" s="46"/>
      <c r="L7" s="46"/>
      <c r="M7" s="46"/>
      <c r="N7" s="46"/>
      <c r="O7" s="46"/>
      <c r="P7" s="47"/>
      <c r="Q7" s="48"/>
      <c r="R7" s="41"/>
      <c r="S7" s="49"/>
      <c r="T7" s="49"/>
    </row>
    <row r="8" spans="1:20" ht="15.75" customHeight="1" x14ac:dyDescent="0.2">
      <c r="A8" s="36" t="s">
        <v>54</v>
      </c>
      <c r="B8" s="20" t="s">
        <v>109</v>
      </c>
      <c r="C8" s="50"/>
      <c r="D8" s="51"/>
      <c r="E8" s="51"/>
      <c r="F8" s="51"/>
      <c r="G8" s="51"/>
      <c r="H8" s="52"/>
      <c r="I8" s="43">
        <f t="shared" si="0"/>
        <v>0</v>
      </c>
      <c r="J8" s="50"/>
      <c r="K8" s="51"/>
      <c r="L8" s="51"/>
      <c r="M8" s="51"/>
      <c r="N8" s="51"/>
      <c r="O8" s="52"/>
      <c r="P8" s="43">
        <f t="shared" si="1"/>
        <v>0</v>
      </c>
      <c r="Q8" s="79">
        <f t="shared" si="2"/>
        <v>0</v>
      </c>
      <c r="R8" s="41"/>
      <c r="S8" s="42"/>
      <c r="T8" s="42"/>
    </row>
    <row r="9" spans="1:20" ht="18" customHeight="1" x14ac:dyDescent="0.2">
      <c r="A9" s="36" t="s">
        <v>56</v>
      </c>
      <c r="B9" s="20" t="s">
        <v>110</v>
      </c>
      <c r="C9" s="50"/>
      <c r="D9" s="51"/>
      <c r="E9" s="51"/>
      <c r="F9" s="51"/>
      <c r="G9" s="51"/>
      <c r="H9" s="52"/>
      <c r="I9" s="43">
        <f t="shared" si="0"/>
        <v>0</v>
      </c>
      <c r="J9" s="50"/>
      <c r="K9" s="51"/>
      <c r="L9" s="51"/>
      <c r="M9" s="51"/>
      <c r="N9" s="51"/>
      <c r="O9" s="52"/>
      <c r="P9" s="80">
        <f t="shared" si="1"/>
        <v>0</v>
      </c>
      <c r="Q9" s="44">
        <f t="shared" si="2"/>
        <v>0</v>
      </c>
      <c r="R9" s="41"/>
      <c r="S9" s="42"/>
      <c r="T9" s="42"/>
    </row>
    <row r="10" spans="1:20" ht="18" customHeight="1" x14ac:dyDescent="0.2">
      <c r="A10" s="36" t="s">
        <v>57</v>
      </c>
      <c r="B10" s="20" t="s">
        <v>111</v>
      </c>
      <c r="C10" s="50"/>
      <c r="D10" s="51"/>
      <c r="E10" s="51"/>
      <c r="F10" s="51"/>
      <c r="G10" s="51"/>
      <c r="H10" s="52"/>
      <c r="I10" s="43">
        <f t="shared" si="0"/>
        <v>0</v>
      </c>
      <c r="J10" s="50"/>
      <c r="K10" s="51"/>
      <c r="L10" s="51"/>
      <c r="M10" s="51"/>
      <c r="N10" s="51"/>
      <c r="O10" s="52"/>
      <c r="P10" s="43">
        <f t="shared" si="1"/>
        <v>0</v>
      </c>
      <c r="Q10" s="44">
        <f t="shared" si="2"/>
        <v>0</v>
      </c>
      <c r="R10" s="41"/>
      <c r="S10" s="42"/>
      <c r="T10" s="42"/>
    </row>
    <row r="11" spans="1:20" s="38" customFormat="1" ht="18" customHeight="1" x14ac:dyDescent="0.2">
      <c r="A11" s="36"/>
      <c r="B11" s="12" t="s">
        <v>59</v>
      </c>
      <c r="C11" s="131"/>
      <c r="D11" s="132"/>
      <c r="E11" s="132"/>
      <c r="F11" s="132"/>
      <c r="G11" s="132"/>
      <c r="H11" s="132"/>
      <c r="I11" s="132"/>
      <c r="J11" s="132"/>
      <c r="K11" s="132"/>
      <c r="L11" s="132"/>
      <c r="M11" s="132"/>
      <c r="N11" s="132"/>
      <c r="O11" s="132"/>
      <c r="P11" s="132"/>
      <c r="Q11" s="133"/>
      <c r="R11" s="41"/>
      <c r="S11" s="49"/>
      <c r="T11" s="49"/>
    </row>
    <row r="12" spans="1:20" ht="17.25" customHeight="1" x14ac:dyDescent="0.2">
      <c r="A12" s="36" t="s">
        <v>58</v>
      </c>
      <c r="B12" s="20" t="s">
        <v>112</v>
      </c>
      <c r="C12" s="50"/>
      <c r="D12" s="51"/>
      <c r="E12" s="51"/>
      <c r="F12" s="51"/>
      <c r="G12" s="51"/>
      <c r="H12" s="52"/>
      <c r="I12" s="43">
        <f t="shared" si="0"/>
        <v>0</v>
      </c>
      <c r="J12" s="50"/>
      <c r="K12" s="51"/>
      <c r="L12" s="51"/>
      <c r="M12" s="51"/>
      <c r="N12" s="51"/>
      <c r="O12" s="52"/>
      <c r="P12" s="76">
        <f t="shared" si="1"/>
        <v>0</v>
      </c>
      <c r="Q12" s="78">
        <f t="shared" si="2"/>
        <v>0</v>
      </c>
      <c r="R12" s="41"/>
      <c r="S12" s="42"/>
      <c r="T12" s="42"/>
    </row>
    <row r="13" spans="1:20" ht="18" customHeight="1" x14ac:dyDescent="0.2">
      <c r="A13" s="36" t="s">
        <v>60</v>
      </c>
      <c r="B13" s="20" t="s">
        <v>113</v>
      </c>
      <c r="C13" s="50"/>
      <c r="D13" s="51"/>
      <c r="E13" s="51"/>
      <c r="F13" s="51"/>
      <c r="G13" s="51"/>
      <c r="H13" s="52"/>
      <c r="I13" s="43">
        <f t="shared" si="0"/>
        <v>0</v>
      </c>
      <c r="J13" s="50"/>
      <c r="K13" s="51"/>
      <c r="L13" s="51"/>
      <c r="M13" s="51"/>
      <c r="N13" s="51"/>
      <c r="O13" s="52"/>
      <c r="P13" s="43">
        <f t="shared" si="1"/>
        <v>0</v>
      </c>
      <c r="Q13" s="44">
        <f t="shared" si="2"/>
        <v>0</v>
      </c>
      <c r="R13" s="41"/>
      <c r="S13" s="42"/>
      <c r="T13" s="42"/>
    </row>
    <row r="14" spans="1:20" ht="18" customHeight="1" x14ac:dyDescent="0.2">
      <c r="A14" s="36"/>
      <c r="B14" s="12" t="s">
        <v>114</v>
      </c>
      <c r="C14" s="128"/>
      <c r="D14" s="129"/>
      <c r="E14" s="129"/>
      <c r="F14" s="129"/>
      <c r="G14" s="129"/>
      <c r="H14" s="129"/>
      <c r="I14" s="129"/>
      <c r="J14" s="129"/>
      <c r="K14" s="129"/>
      <c r="L14" s="129"/>
      <c r="M14" s="129"/>
      <c r="N14" s="129"/>
      <c r="O14" s="129"/>
      <c r="P14" s="129"/>
      <c r="Q14" s="130"/>
      <c r="R14" s="41"/>
      <c r="S14" s="42"/>
      <c r="T14" s="42"/>
    </row>
    <row r="15" spans="1:20" ht="18" customHeight="1" x14ac:dyDescent="0.2">
      <c r="A15" s="36" t="s">
        <v>61</v>
      </c>
      <c r="B15" s="73" t="s">
        <v>105</v>
      </c>
      <c r="C15" s="75">
        <f>+SUM(C8:C10)</f>
        <v>0</v>
      </c>
      <c r="D15" s="75">
        <f t="shared" ref="D15:O15" si="3">+SUM(D8:D10)</f>
        <v>0</v>
      </c>
      <c r="E15" s="75">
        <f t="shared" si="3"/>
        <v>0</v>
      </c>
      <c r="F15" s="75">
        <f t="shared" si="3"/>
        <v>0</v>
      </c>
      <c r="G15" s="75">
        <f t="shared" si="3"/>
        <v>0</v>
      </c>
      <c r="H15" s="74">
        <f t="shared" si="3"/>
        <v>0</v>
      </c>
      <c r="I15" s="43">
        <f>SUM(C15:H15)</f>
        <v>0</v>
      </c>
      <c r="J15" s="76">
        <f t="shared" si="3"/>
        <v>0</v>
      </c>
      <c r="K15" s="75">
        <f t="shared" si="3"/>
        <v>0</v>
      </c>
      <c r="L15" s="75">
        <f t="shared" si="3"/>
        <v>0</v>
      </c>
      <c r="M15" s="75">
        <f t="shared" si="3"/>
        <v>0</v>
      </c>
      <c r="N15" s="75">
        <f t="shared" si="3"/>
        <v>0</v>
      </c>
      <c r="O15" s="74">
        <f t="shared" si="3"/>
        <v>0</v>
      </c>
      <c r="P15" s="43">
        <f t="shared" si="1"/>
        <v>0</v>
      </c>
      <c r="Q15" s="44">
        <f t="shared" si="2"/>
        <v>0</v>
      </c>
      <c r="R15" s="41"/>
      <c r="S15" s="42"/>
      <c r="T15" s="42"/>
    </row>
    <row r="16" spans="1:20" ht="18.75" customHeight="1" x14ac:dyDescent="0.2">
      <c r="A16" s="36" t="s">
        <v>62</v>
      </c>
      <c r="B16" s="20" t="s">
        <v>63</v>
      </c>
      <c r="C16" s="50"/>
      <c r="D16" s="51"/>
      <c r="E16" s="51"/>
      <c r="F16" s="51"/>
      <c r="G16" s="51"/>
      <c r="H16" s="52"/>
      <c r="I16" s="43">
        <f t="shared" si="0"/>
        <v>0</v>
      </c>
      <c r="J16" s="50"/>
      <c r="K16" s="51"/>
      <c r="L16" s="51"/>
      <c r="M16" s="51"/>
      <c r="N16" s="51"/>
      <c r="O16" s="52"/>
      <c r="P16" s="43">
        <f t="shared" si="1"/>
        <v>0</v>
      </c>
      <c r="Q16" s="44">
        <f t="shared" si="2"/>
        <v>0</v>
      </c>
      <c r="R16" s="41"/>
      <c r="S16" s="42"/>
      <c r="T16" s="42"/>
    </row>
    <row r="17" spans="1:20" ht="17.25" customHeight="1" x14ac:dyDescent="0.2">
      <c r="A17" s="36" t="s">
        <v>64</v>
      </c>
      <c r="B17" s="20" t="s">
        <v>65</v>
      </c>
      <c r="C17" s="50"/>
      <c r="D17" s="51"/>
      <c r="E17" s="51"/>
      <c r="F17" s="51"/>
      <c r="G17" s="51"/>
      <c r="H17" s="52"/>
      <c r="I17" s="43">
        <f>SUM(C17:H17)</f>
        <v>0</v>
      </c>
      <c r="J17" s="50"/>
      <c r="K17" s="51"/>
      <c r="L17" s="51"/>
      <c r="M17" s="51"/>
      <c r="N17" s="51"/>
      <c r="O17" s="52"/>
      <c r="P17" s="43">
        <f t="shared" si="1"/>
        <v>0</v>
      </c>
      <c r="Q17" s="44">
        <f t="shared" si="2"/>
        <v>0</v>
      </c>
      <c r="R17" s="41"/>
      <c r="S17" s="42"/>
      <c r="T17" s="42"/>
    </row>
    <row r="18" spans="1:20" ht="19.5" customHeight="1" x14ac:dyDescent="0.2">
      <c r="A18" s="36" t="s">
        <v>66</v>
      </c>
      <c r="B18" s="20" t="s">
        <v>129</v>
      </c>
      <c r="C18" s="50"/>
      <c r="D18" s="51"/>
      <c r="E18" s="51"/>
      <c r="F18" s="51"/>
      <c r="G18" s="51"/>
      <c r="H18" s="52"/>
      <c r="I18" s="43">
        <f>SUM(C18:H18)</f>
        <v>0</v>
      </c>
      <c r="J18" s="50"/>
      <c r="K18" s="51"/>
      <c r="L18" s="51"/>
      <c r="M18" s="51"/>
      <c r="N18" s="51"/>
      <c r="O18" s="52"/>
      <c r="P18" s="43">
        <f t="shared" ref="P18" si="4">SUM(J18:O18)</f>
        <v>0</v>
      </c>
      <c r="Q18" s="44">
        <f t="shared" ref="Q18" si="5">SUM(P18,I18)</f>
        <v>0</v>
      </c>
      <c r="R18" s="41"/>
      <c r="S18" s="42"/>
      <c r="T18" s="42"/>
    </row>
    <row r="19" spans="1:20" ht="18" customHeight="1" x14ac:dyDescent="0.2">
      <c r="A19" s="36" t="s">
        <v>67</v>
      </c>
      <c r="B19" s="20" t="s">
        <v>72</v>
      </c>
      <c r="C19" s="53"/>
      <c r="D19" s="53"/>
      <c r="E19" s="53"/>
      <c r="F19" s="53"/>
      <c r="G19" s="53"/>
      <c r="H19" s="53"/>
      <c r="I19" s="54">
        <f>SUM(C19:H19)</f>
        <v>0</v>
      </c>
      <c r="J19" s="53"/>
      <c r="K19" s="53"/>
      <c r="L19" s="53"/>
      <c r="M19" s="53"/>
      <c r="N19" s="53"/>
      <c r="O19" s="53"/>
      <c r="P19" s="43">
        <f>SUM(J19:O19)</f>
        <v>0</v>
      </c>
      <c r="Q19" s="61">
        <f>SUM(P19,I19)</f>
        <v>0</v>
      </c>
      <c r="R19" s="41"/>
      <c r="S19" s="42"/>
      <c r="T19" s="42"/>
    </row>
    <row r="20" spans="1:20" ht="17.25" customHeight="1" x14ac:dyDescent="0.2">
      <c r="A20" s="36"/>
      <c r="B20" s="37" t="s">
        <v>73</v>
      </c>
      <c r="C20" s="56"/>
      <c r="D20" s="57"/>
      <c r="E20" s="57"/>
      <c r="F20" s="57"/>
      <c r="G20" s="57"/>
      <c r="H20" s="57"/>
      <c r="I20" s="57"/>
      <c r="J20" s="57"/>
      <c r="K20" s="57"/>
      <c r="L20" s="57"/>
      <c r="M20" s="57"/>
      <c r="N20" s="57"/>
      <c r="O20" s="57"/>
      <c r="P20" s="47"/>
      <c r="Q20" s="48"/>
      <c r="R20" s="41"/>
      <c r="S20" s="42"/>
      <c r="T20" s="42"/>
    </row>
    <row r="21" spans="1:20" ht="18" customHeight="1" x14ac:dyDescent="0.2">
      <c r="A21" s="36"/>
      <c r="B21" s="13" t="s">
        <v>74</v>
      </c>
      <c r="C21" s="58"/>
      <c r="D21" s="59"/>
      <c r="E21" s="59"/>
      <c r="F21" s="59"/>
      <c r="G21" s="59"/>
      <c r="H21" s="59"/>
      <c r="I21" s="59"/>
      <c r="J21" s="59"/>
      <c r="K21" s="59"/>
      <c r="L21" s="59"/>
      <c r="M21" s="59"/>
      <c r="N21" s="59"/>
      <c r="O21" s="59"/>
      <c r="P21" s="59"/>
      <c r="Q21" s="60"/>
      <c r="R21" s="41"/>
      <c r="S21" s="42"/>
      <c r="T21" s="42"/>
    </row>
    <row r="22" spans="1:20" ht="18" customHeight="1" x14ac:dyDescent="0.2">
      <c r="A22" s="36" t="s">
        <v>68</v>
      </c>
      <c r="B22" s="39" t="s">
        <v>75</v>
      </c>
      <c r="C22" s="53"/>
      <c r="D22" s="53"/>
      <c r="E22" s="53"/>
      <c r="F22" s="53"/>
      <c r="G22" s="53"/>
      <c r="H22" s="53"/>
      <c r="I22" s="54">
        <f>SUM(C22:H22)</f>
        <v>0</v>
      </c>
      <c r="J22" s="53"/>
      <c r="K22" s="53"/>
      <c r="L22" s="53"/>
      <c r="M22" s="53"/>
      <c r="N22" s="53"/>
      <c r="O22" s="53"/>
      <c r="P22" s="54">
        <f>SUM(J22:O22)</f>
        <v>0</v>
      </c>
      <c r="Q22" s="61">
        <f t="shared" ref="Q22:Q37" si="6">SUM(P22,I22)</f>
        <v>0</v>
      </c>
      <c r="R22" s="41"/>
      <c r="S22" s="42"/>
      <c r="T22" s="42"/>
    </row>
    <row r="23" spans="1:20" ht="25.5" x14ac:dyDescent="0.2">
      <c r="A23" s="36" t="s">
        <v>69</v>
      </c>
      <c r="B23" s="39" t="s">
        <v>76</v>
      </c>
      <c r="C23" s="53"/>
      <c r="D23" s="53"/>
      <c r="E23" s="53"/>
      <c r="F23" s="53"/>
      <c r="G23" s="53"/>
      <c r="H23" s="53"/>
      <c r="I23" s="54">
        <f>SUM(C23:H23)</f>
        <v>0</v>
      </c>
      <c r="J23" s="53"/>
      <c r="K23" s="53"/>
      <c r="L23" s="53"/>
      <c r="M23" s="53"/>
      <c r="N23" s="53"/>
      <c r="O23" s="53"/>
      <c r="P23" s="54">
        <f>SUM(J23:O23)</f>
        <v>0</v>
      </c>
      <c r="Q23" s="44">
        <f t="shared" si="6"/>
        <v>0</v>
      </c>
      <c r="R23" s="41"/>
      <c r="S23" s="42"/>
      <c r="T23" s="42"/>
    </row>
    <row r="24" spans="1:20" ht="27.6" customHeight="1" x14ac:dyDescent="0.2">
      <c r="A24" s="36" t="s">
        <v>70</v>
      </c>
      <c r="B24" s="40" t="s">
        <v>77</v>
      </c>
      <c r="C24" s="53"/>
      <c r="D24" s="53"/>
      <c r="E24" s="53"/>
      <c r="F24" s="53"/>
      <c r="G24" s="53"/>
      <c r="H24" s="53"/>
      <c r="I24" s="54">
        <f>SUM(C24:H24)</f>
        <v>0</v>
      </c>
      <c r="J24" s="53"/>
      <c r="K24" s="53"/>
      <c r="L24" s="53"/>
      <c r="M24" s="53"/>
      <c r="N24" s="53"/>
      <c r="O24" s="53"/>
      <c r="P24" s="54">
        <f>SUM(J24:O24)</f>
        <v>0</v>
      </c>
      <c r="Q24" s="44">
        <f t="shared" si="6"/>
        <v>0</v>
      </c>
      <c r="R24" s="41"/>
      <c r="S24" s="42"/>
      <c r="T24" s="42"/>
    </row>
    <row r="25" spans="1:20" ht="18" customHeight="1" x14ac:dyDescent="0.2">
      <c r="A25" s="36" t="s">
        <v>123</v>
      </c>
      <c r="B25" s="40" t="s">
        <v>78</v>
      </c>
      <c r="C25" s="53"/>
      <c r="D25" s="53"/>
      <c r="E25" s="53"/>
      <c r="F25" s="53"/>
      <c r="G25" s="53"/>
      <c r="H25" s="53"/>
      <c r="I25" s="54">
        <f>SUM(C25:H25)</f>
        <v>0</v>
      </c>
      <c r="J25" s="53"/>
      <c r="K25" s="53"/>
      <c r="L25" s="53"/>
      <c r="M25" s="53"/>
      <c r="N25" s="53"/>
      <c r="O25" s="53"/>
      <c r="P25" s="54">
        <f>SUM(J25:O25)</f>
        <v>0</v>
      </c>
      <c r="Q25" s="44">
        <f t="shared" si="6"/>
        <v>0</v>
      </c>
      <c r="R25" s="41"/>
      <c r="S25" s="42"/>
      <c r="T25" s="42"/>
    </row>
    <row r="26" spans="1:20" ht="18.75" customHeight="1" x14ac:dyDescent="0.2">
      <c r="A26" s="36"/>
      <c r="B26" s="13" t="s">
        <v>79</v>
      </c>
      <c r="C26" s="62"/>
      <c r="D26" s="63"/>
      <c r="E26" s="63"/>
      <c r="F26" s="63"/>
      <c r="G26" s="63"/>
      <c r="H26" s="63"/>
      <c r="I26" s="64"/>
      <c r="J26" s="63"/>
      <c r="K26" s="63"/>
      <c r="L26" s="63"/>
      <c r="M26" s="63"/>
      <c r="N26" s="63"/>
      <c r="O26" s="64"/>
      <c r="P26" s="64"/>
      <c r="Q26" s="65"/>
      <c r="R26" s="41"/>
      <c r="S26" s="42"/>
      <c r="T26" s="42"/>
    </row>
    <row r="27" spans="1:20" ht="18" customHeight="1" x14ac:dyDescent="0.2">
      <c r="A27" s="36" t="s">
        <v>124</v>
      </c>
      <c r="B27" s="39" t="s">
        <v>80</v>
      </c>
      <c r="C27" s="53"/>
      <c r="D27" s="53"/>
      <c r="E27" s="53"/>
      <c r="F27" s="53"/>
      <c r="G27" s="53"/>
      <c r="H27" s="53"/>
      <c r="I27" s="54">
        <f t="shared" ref="I27:I32" si="7">SUM(C27:H27)</f>
        <v>0</v>
      </c>
      <c r="J27" s="53"/>
      <c r="K27" s="53"/>
      <c r="L27" s="53"/>
      <c r="M27" s="53"/>
      <c r="N27" s="53"/>
      <c r="O27" s="53"/>
      <c r="P27" s="54">
        <f t="shared" ref="P27:P32" si="8">SUM(J27:O27)</f>
        <v>0</v>
      </c>
      <c r="Q27" s="44">
        <f t="shared" si="6"/>
        <v>0</v>
      </c>
      <c r="R27" s="41"/>
      <c r="S27" s="42"/>
      <c r="T27" s="42"/>
    </row>
    <row r="28" spans="1:20" ht="18" customHeight="1" x14ac:dyDescent="0.2">
      <c r="A28" s="36" t="s">
        <v>125</v>
      </c>
      <c r="B28" s="39" t="s">
        <v>81</v>
      </c>
      <c r="C28" s="53"/>
      <c r="D28" s="53"/>
      <c r="E28" s="53"/>
      <c r="F28" s="53"/>
      <c r="G28" s="53"/>
      <c r="H28" s="53"/>
      <c r="I28" s="54">
        <f>SUM(C28:H28)</f>
        <v>0</v>
      </c>
      <c r="J28" s="53"/>
      <c r="K28" s="53"/>
      <c r="L28" s="53"/>
      <c r="M28" s="53"/>
      <c r="N28" s="53"/>
      <c r="O28" s="53"/>
      <c r="P28" s="54">
        <f>SUM(J28:O28)</f>
        <v>0</v>
      </c>
      <c r="Q28" s="44">
        <f t="shared" si="6"/>
        <v>0</v>
      </c>
      <c r="R28" s="41"/>
      <c r="S28" s="42"/>
      <c r="T28" s="42"/>
    </row>
    <row r="29" spans="1:20" ht="18" customHeight="1" x14ac:dyDescent="0.2">
      <c r="A29" s="36" t="s">
        <v>126</v>
      </c>
      <c r="B29" s="39" t="s">
        <v>82</v>
      </c>
      <c r="C29" s="53"/>
      <c r="D29" s="53"/>
      <c r="E29" s="53"/>
      <c r="F29" s="53"/>
      <c r="G29" s="53"/>
      <c r="H29" s="53"/>
      <c r="I29" s="54">
        <f t="shared" si="7"/>
        <v>0</v>
      </c>
      <c r="J29" s="53"/>
      <c r="K29" s="53"/>
      <c r="L29" s="53"/>
      <c r="M29" s="53"/>
      <c r="N29" s="53"/>
      <c r="O29" s="53"/>
      <c r="P29" s="54">
        <f t="shared" si="8"/>
        <v>0</v>
      </c>
      <c r="Q29" s="44">
        <f t="shared" si="6"/>
        <v>0</v>
      </c>
      <c r="R29" s="41"/>
      <c r="S29" s="42"/>
      <c r="T29" s="42"/>
    </row>
    <row r="30" spans="1:20" ht="18.75" customHeight="1" x14ac:dyDescent="0.2">
      <c r="A30" s="36" t="s">
        <v>127</v>
      </c>
      <c r="B30" s="39" t="s">
        <v>83</v>
      </c>
      <c r="C30" s="53"/>
      <c r="D30" s="53"/>
      <c r="E30" s="53"/>
      <c r="F30" s="53"/>
      <c r="G30" s="53"/>
      <c r="H30" s="53"/>
      <c r="I30" s="54">
        <f t="shared" si="7"/>
        <v>0</v>
      </c>
      <c r="J30" s="53"/>
      <c r="K30" s="53"/>
      <c r="L30" s="53"/>
      <c r="M30" s="53"/>
      <c r="N30" s="53"/>
      <c r="O30" s="53"/>
      <c r="P30" s="54">
        <f t="shared" si="8"/>
        <v>0</v>
      </c>
      <c r="Q30" s="44">
        <f t="shared" si="6"/>
        <v>0</v>
      </c>
      <c r="R30" s="41"/>
      <c r="S30" s="42"/>
      <c r="T30" s="42"/>
    </row>
    <row r="31" spans="1:20" ht="20.25" customHeight="1" x14ac:dyDescent="0.2">
      <c r="A31" s="36" t="s">
        <v>71</v>
      </c>
      <c r="B31" s="20" t="s">
        <v>84</v>
      </c>
      <c r="C31" s="66"/>
      <c r="D31" s="64"/>
      <c r="E31" s="64"/>
      <c r="F31" s="64"/>
      <c r="G31" s="64"/>
      <c r="H31" s="64"/>
      <c r="I31" s="64"/>
      <c r="J31" s="64"/>
      <c r="K31" s="64"/>
      <c r="L31" s="64"/>
      <c r="M31" s="64"/>
      <c r="N31" s="64"/>
      <c r="O31" s="64"/>
      <c r="P31" s="64"/>
      <c r="Q31" s="65"/>
      <c r="R31" s="41"/>
      <c r="S31" s="42"/>
      <c r="T31" s="42"/>
    </row>
    <row r="32" spans="1:20" ht="18.75" customHeight="1" x14ac:dyDescent="0.2">
      <c r="A32" s="36" t="s">
        <v>117</v>
      </c>
      <c r="B32" s="12" t="s">
        <v>85</v>
      </c>
      <c r="C32" s="53"/>
      <c r="D32" s="53"/>
      <c r="E32" s="53"/>
      <c r="F32" s="53"/>
      <c r="G32" s="53"/>
      <c r="H32" s="53"/>
      <c r="I32" s="54">
        <f t="shared" si="7"/>
        <v>0</v>
      </c>
      <c r="J32" s="53"/>
      <c r="K32" s="53"/>
      <c r="L32" s="53"/>
      <c r="M32" s="53"/>
      <c r="N32" s="53"/>
      <c r="O32" s="53"/>
      <c r="P32" s="54">
        <f t="shared" si="8"/>
        <v>0</v>
      </c>
      <c r="Q32" s="44">
        <f t="shared" si="6"/>
        <v>0</v>
      </c>
      <c r="R32" s="41"/>
      <c r="S32" s="42"/>
      <c r="T32" s="42"/>
    </row>
    <row r="33" spans="1:20" ht="27.75" customHeight="1" x14ac:dyDescent="0.2">
      <c r="A33" s="36" t="s">
        <v>118</v>
      </c>
      <c r="B33" s="12" t="s">
        <v>86</v>
      </c>
      <c r="C33" s="66"/>
      <c r="D33" s="64"/>
      <c r="E33" s="64"/>
      <c r="F33" s="64"/>
      <c r="G33" s="64"/>
      <c r="H33" s="64"/>
      <c r="I33" s="64"/>
      <c r="J33" s="64"/>
      <c r="K33" s="64"/>
      <c r="L33" s="64"/>
      <c r="M33" s="64"/>
      <c r="N33" s="64"/>
      <c r="O33" s="64"/>
      <c r="P33" s="64"/>
      <c r="Q33" s="65"/>
      <c r="R33" s="41"/>
      <c r="S33" s="42"/>
      <c r="T33" s="42"/>
    </row>
    <row r="34" spans="1:20" ht="18.75" customHeight="1" x14ac:dyDescent="0.2">
      <c r="A34" s="36" t="s">
        <v>119</v>
      </c>
      <c r="B34" s="14" t="s">
        <v>115</v>
      </c>
      <c r="C34" s="53"/>
      <c r="D34" s="53"/>
      <c r="E34" s="53"/>
      <c r="F34" s="53"/>
      <c r="G34" s="53"/>
      <c r="H34" s="53"/>
      <c r="I34" s="43">
        <f>SUM(C34:H34)</f>
        <v>0</v>
      </c>
      <c r="J34" s="53"/>
      <c r="K34" s="53"/>
      <c r="L34" s="53"/>
      <c r="M34" s="53"/>
      <c r="N34" s="53"/>
      <c r="O34" s="53"/>
      <c r="P34" s="43">
        <f>SUM(J34:O34)</f>
        <v>0</v>
      </c>
      <c r="Q34" s="44">
        <f t="shared" si="6"/>
        <v>0</v>
      </c>
      <c r="R34" s="41"/>
      <c r="S34" s="42"/>
      <c r="T34" s="42"/>
    </row>
    <row r="35" spans="1:20" ht="18.75" customHeight="1" x14ac:dyDescent="0.2">
      <c r="A35" s="36" t="s">
        <v>120</v>
      </c>
      <c r="B35" s="14" t="s">
        <v>116</v>
      </c>
      <c r="C35" s="53"/>
      <c r="D35" s="53"/>
      <c r="E35" s="53"/>
      <c r="F35" s="53"/>
      <c r="G35" s="53"/>
      <c r="H35" s="53"/>
      <c r="I35" s="43">
        <f>SUM(C35:H35)</f>
        <v>0</v>
      </c>
      <c r="J35" s="53"/>
      <c r="K35" s="53"/>
      <c r="L35" s="53"/>
      <c r="M35" s="53"/>
      <c r="N35" s="53"/>
      <c r="O35" s="53"/>
      <c r="P35" s="43">
        <f>SUM(J35:O35)</f>
        <v>0</v>
      </c>
      <c r="Q35" s="44">
        <f t="shared" si="6"/>
        <v>0</v>
      </c>
      <c r="R35" s="41"/>
      <c r="S35" s="42"/>
      <c r="T35" s="42"/>
    </row>
    <row r="36" spans="1:20" ht="28.5" customHeight="1" x14ac:dyDescent="0.2">
      <c r="A36" s="36" t="s">
        <v>121</v>
      </c>
      <c r="B36" s="14" t="s">
        <v>87</v>
      </c>
      <c r="C36" s="53"/>
      <c r="D36" s="53"/>
      <c r="E36" s="53"/>
      <c r="F36" s="53"/>
      <c r="G36" s="53"/>
      <c r="H36" s="53"/>
      <c r="I36" s="43">
        <f>SUM(C36:H36)</f>
        <v>0</v>
      </c>
      <c r="J36" s="53"/>
      <c r="K36" s="53"/>
      <c r="L36" s="53"/>
      <c r="M36" s="53"/>
      <c r="N36" s="53"/>
      <c r="O36" s="53"/>
      <c r="P36" s="43">
        <f>SUM(J36:O36)</f>
        <v>0</v>
      </c>
      <c r="Q36" s="44">
        <f t="shared" si="6"/>
        <v>0</v>
      </c>
      <c r="R36" s="41"/>
      <c r="S36" s="42"/>
      <c r="T36" s="42"/>
    </row>
    <row r="37" spans="1:20" ht="20.25" customHeight="1" thickBot="1" x14ac:dyDescent="0.25">
      <c r="A37" s="36" t="s">
        <v>122</v>
      </c>
      <c r="B37" s="71" t="s">
        <v>128</v>
      </c>
      <c r="C37" s="53"/>
      <c r="D37" s="53"/>
      <c r="E37" s="53"/>
      <c r="F37" s="53"/>
      <c r="G37" s="53"/>
      <c r="H37" s="53"/>
      <c r="I37" s="43">
        <f>SUM(C37:H37)</f>
        <v>0</v>
      </c>
      <c r="J37" s="53"/>
      <c r="K37" s="53"/>
      <c r="L37" s="53"/>
      <c r="M37" s="53"/>
      <c r="N37" s="53"/>
      <c r="O37" s="53"/>
      <c r="P37" s="43">
        <f>SUM(J37:O37)</f>
        <v>0</v>
      </c>
      <c r="Q37" s="55">
        <f t="shared" si="6"/>
        <v>0</v>
      </c>
      <c r="R37" s="41"/>
      <c r="S37" s="42"/>
      <c r="T37" s="42"/>
    </row>
    <row r="38" spans="1:20" ht="13.5" thickBot="1" x14ac:dyDescent="0.25">
      <c r="A38" s="72"/>
      <c r="B38" s="72"/>
      <c r="C38" s="67"/>
      <c r="D38" s="67"/>
      <c r="E38" s="67"/>
      <c r="F38" s="67"/>
      <c r="G38" s="67"/>
      <c r="H38" s="67"/>
      <c r="I38" s="67"/>
      <c r="J38" s="67"/>
      <c r="K38" s="67"/>
      <c r="L38" s="67"/>
      <c r="M38" s="67"/>
      <c r="N38" s="67"/>
      <c r="O38" s="67"/>
      <c r="P38" s="67"/>
      <c r="Q38" s="68"/>
      <c r="R38" s="41"/>
      <c r="S38" s="42"/>
      <c r="T38" s="42"/>
    </row>
    <row r="39" spans="1:20" ht="49.5" customHeight="1" thickBot="1" x14ac:dyDescent="0.25">
      <c r="B39" s="120" t="s">
        <v>88</v>
      </c>
      <c r="C39" s="69" t="s">
        <v>89</v>
      </c>
      <c r="D39" s="122"/>
      <c r="E39" s="123"/>
      <c r="F39" s="123"/>
      <c r="G39" s="123"/>
      <c r="H39" s="123"/>
      <c r="I39" s="123"/>
      <c r="J39" s="123"/>
      <c r="K39" s="123"/>
      <c r="L39" s="123"/>
      <c r="M39" s="123"/>
      <c r="N39" s="123"/>
      <c r="O39" s="123"/>
      <c r="P39" s="123"/>
      <c r="Q39" s="124"/>
      <c r="R39" s="41"/>
      <c r="S39" s="42"/>
      <c r="T39" s="42"/>
    </row>
    <row r="40" spans="1:20" ht="45" customHeight="1" thickBot="1" x14ac:dyDescent="0.25">
      <c r="B40" s="120"/>
      <c r="C40" s="69" t="s">
        <v>90</v>
      </c>
      <c r="D40" s="117"/>
      <c r="E40" s="118"/>
      <c r="F40" s="118"/>
      <c r="G40" s="118"/>
      <c r="H40" s="118"/>
      <c r="I40" s="118"/>
      <c r="J40" s="118"/>
      <c r="K40" s="118"/>
      <c r="L40" s="118"/>
      <c r="M40" s="118"/>
      <c r="N40" s="118"/>
      <c r="O40" s="118"/>
      <c r="P40" s="118"/>
      <c r="Q40" s="119"/>
      <c r="R40" s="41"/>
      <c r="S40" s="42"/>
      <c r="T40" s="42"/>
    </row>
    <row r="41" spans="1:20" ht="45" customHeight="1" thickBot="1" x14ac:dyDescent="0.25">
      <c r="B41" s="120"/>
      <c r="C41" s="69" t="s">
        <v>91</v>
      </c>
      <c r="D41" s="117"/>
      <c r="E41" s="118"/>
      <c r="F41" s="118"/>
      <c r="G41" s="118"/>
      <c r="H41" s="118"/>
      <c r="I41" s="118"/>
      <c r="J41" s="118"/>
      <c r="K41" s="118"/>
      <c r="L41" s="118"/>
      <c r="M41" s="118"/>
      <c r="N41" s="118"/>
      <c r="O41" s="118"/>
      <c r="P41" s="118"/>
      <c r="Q41" s="119"/>
      <c r="R41" s="41"/>
      <c r="S41" s="42"/>
      <c r="T41" s="42"/>
    </row>
    <row r="42" spans="1:20" ht="42" customHeight="1" thickBot="1" x14ac:dyDescent="0.25">
      <c r="B42" s="120"/>
      <c r="C42" s="69" t="s">
        <v>92</v>
      </c>
      <c r="D42" s="117"/>
      <c r="E42" s="118"/>
      <c r="F42" s="118"/>
      <c r="G42" s="118"/>
      <c r="H42" s="118"/>
      <c r="I42" s="118"/>
      <c r="J42" s="118"/>
      <c r="K42" s="118"/>
      <c r="L42" s="118"/>
      <c r="M42" s="118"/>
      <c r="N42" s="118"/>
      <c r="O42" s="118"/>
      <c r="P42" s="118"/>
      <c r="Q42" s="119"/>
      <c r="R42" s="41"/>
      <c r="S42" s="42"/>
      <c r="T42" s="42"/>
    </row>
    <row r="43" spans="1:20" ht="40.5" customHeight="1" thickBot="1" x14ac:dyDescent="0.25">
      <c r="B43" s="120"/>
      <c r="C43" s="17" t="s">
        <v>93</v>
      </c>
      <c r="D43" s="117"/>
      <c r="E43" s="118"/>
      <c r="F43" s="118"/>
      <c r="G43" s="118"/>
      <c r="H43" s="118"/>
      <c r="I43" s="118"/>
      <c r="J43" s="118"/>
      <c r="K43" s="118"/>
      <c r="L43" s="118"/>
      <c r="M43" s="118"/>
      <c r="N43" s="118"/>
      <c r="O43" s="118"/>
      <c r="P43" s="118"/>
      <c r="Q43" s="119"/>
      <c r="R43" s="10"/>
    </row>
    <row r="44" spans="1:20" ht="43.5" customHeight="1" thickBot="1" x14ac:dyDescent="0.25">
      <c r="B44" s="120"/>
      <c r="C44" s="17" t="s">
        <v>94</v>
      </c>
      <c r="D44" s="117"/>
      <c r="E44" s="118"/>
      <c r="F44" s="118"/>
      <c r="G44" s="118"/>
      <c r="H44" s="118"/>
      <c r="I44" s="118"/>
      <c r="J44" s="118"/>
      <c r="K44" s="118"/>
      <c r="L44" s="118"/>
      <c r="M44" s="118"/>
      <c r="N44" s="118"/>
      <c r="O44" s="118"/>
      <c r="P44" s="118"/>
      <c r="Q44" s="119"/>
      <c r="R44" s="10"/>
    </row>
    <row r="45" spans="1:20" ht="44.25" customHeight="1" thickBot="1" x14ac:dyDescent="0.25">
      <c r="B45" s="120"/>
      <c r="C45" s="17" t="s">
        <v>95</v>
      </c>
      <c r="D45" s="117"/>
      <c r="E45" s="118"/>
      <c r="F45" s="118"/>
      <c r="G45" s="118"/>
      <c r="H45" s="118"/>
      <c r="I45" s="118"/>
      <c r="J45" s="118"/>
      <c r="K45" s="118"/>
      <c r="L45" s="118"/>
      <c r="M45" s="118"/>
      <c r="N45" s="118"/>
      <c r="O45" s="118"/>
      <c r="P45" s="118"/>
      <c r="Q45" s="119"/>
      <c r="R45" s="10"/>
    </row>
    <row r="46" spans="1:20" ht="43.5" customHeight="1" thickBot="1" x14ac:dyDescent="0.25">
      <c r="B46" s="120"/>
      <c r="C46" s="17" t="s">
        <v>96</v>
      </c>
      <c r="D46" s="117"/>
      <c r="E46" s="118"/>
      <c r="F46" s="118"/>
      <c r="G46" s="118"/>
      <c r="H46" s="118"/>
      <c r="I46" s="118"/>
      <c r="J46" s="118"/>
      <c r="K46" s="118"/>
      <c r="L46" s="118"/>
      <c r="M46" s="118"/>
      <c r="N46" s="118"/>
      <c r="O46" s="118"/>
      <c r="P46" s="118"/>
      <c r="Q46" s="119"/>
      <c r="R46" s="10"/>
    </row>
    <row r="47" spans="1:20" ht="45" customHeight="1" thickBot="1" x14ac:dyDescent="0.25">
      <c r="B47" s="120"/>
      <c r="C47" s="17" t="s">
        <v>97</v>
      </c>
      <c r="D47" s="117"/>
      <c r="E47" s="118"/>
      <c r="F47" s="118"/>
      <c r="G47" s="118"/>
      <c r="H47" s="118"/>
      <c r="I47" s="118"/>
      <c r="J47" s="118"/>
      <c r="K47" s="118"/>
      <c r="L47" s="118"/>
      <c r="M47" s="118"/>
      <c r="N47" s="118"/>
      <c r="O47" s="118"/>
      <c r="P47" s="118"/>
      <c r="Q47" s="119"/>
      <c r="R47" s="10"/>
    </row>
    <row r="48" spans="1:20" ht="44.25" customHeight="1" thickBot="1" x14ac:dyDescent="0.25">
      <c r="B48" s="120"/>
      <c r="C48" s="17" t="s">
        <v>98</v>
      </c>
      <c r="D48" s="117"/>
      <c r="E48" s="118"/>
      <c r="F48" s="118"/>
      <c r="G48" s="118"/>
      <c r="H48" s="118"/>
      <c r="I48" s="118"/>
      <c r="J48" s="118"/>
      <c r="K48" s="118"/>
      <c r="L48" s="118"/>
      <c r="M48" s="118"/>
      <c r="N48" s="118"/>
      <c r="O48" s="118"/>
      <c r="P48" s="118"/>
      <c r="Q48" s="119"/>
      <c r="R48" s="10"/>
    </row>
    <row r="49" spans="2:18" ht="42" customHeight="1" thickBot="1" x14ac:dyDescent="0.25">
      <c r="B49" s="120"/>
      <c r="C49" s="17" t="s">
        <v>99</v>
      </c>
      <c r="D49" s="117"/>
      <c r="E49" s="118"/>
      <c r="F49" s="118"/>
      <c r="G49" s="118"/>
      <c r="H49" s="118"/>
      <c r="I49" s="118"/>
      <c r="J49" s="118"/>
      <c r="K49" s="118"/>
      <c r="L49" s="118"/>
      <c r="M49" s="118"/>
      <c r="N49" s="118"/>
      <c r="O49" s="118"/>
      <c r="P49" s="118"/>
      <c r="Q49" s="119"/>
      <c r="R49" s="10"/>
    </row>
    <row r="50" spans="2:18" ht="42.75" customHeight="1" thickBot="1" x14ac:dyDescent="0.25">
      <c r="B50" s="121"/>
      <c r="C50" s="17" t="s">
        <v>100</v>
      </c>
      <c r="D50" s="125"/>
      <c r="E50" s="126"/>
      <c r="F50" s="126"/>
      <c r="G50" s="126"/>
      <c r="H50" s="126"/>
      <c r="I50" s="126"/>
      <c r="J50" s="126"/>
      <c r="K50" s="126"/>
      <c r="L50" s="126"/>
      <c r="M50" s="126"/>
      <c r="N50" s="126"/>
      <c r="O50" s="126"/>
      <c r="P50" s="126"/>
      <c r="Q50" s="127"/>
      <c r="R50" s="10"/>
    </row>
    <row r="51" spans="2:18" ht="13.5" thickBot="1" x14ac:dyDescent="0.25">
      <c r="B51" s="15"/>
      <c r="C51" s="15"/>
      <c r="D51" s="19"/>
      <c r="E51" s="19"/>
      <c r="F51" s="19"/>
      <c r="G51" s="19"/>
      <c r="H51" s="19"/>
      <c r="I51" s="19"/>
      <c r="J51" s="19"/>
      <c r="K51" s="19"/>
      <c r="L51" s="19"/>
      <c r="M51" s="19"/>
      <c r="N51" s="19"/>
      <c r="O51" s="19"/>
      <c r="P51" s="19"/>
      <c r="Q51" s="19"/>
      <c r="R51" s="16"/>
    </row>
  </sheetData>
  <sheetProtection algorithmName="SHA-512" hashValue="ZDDOeeBly/VlVbb9jwSYvuu0Hlp+FVYt/6vDV03MM6vzC2QcfjVTv+L84Wfg7tvyGAz4/hR+9CQsFI5sqi2h+Q==" saltValue="XgnmBI3f+hI+HGu5HfuOgw==" spinCount="100000" sheet="1" objects="1" scenarios="1" selectLockedCells="1"/>
  <mergeCells count="18">
    <mergeCell ref="C14:Q14"/>
    <mergeCell ref="C11:Q11"/>
    <mergeCell ref="C1:Q1"/>
    <mergeCell ref="A2:B2"/>
    <mergeCell ref="D40:Q40"/>
    <mergeCell ref="A1:B1"/>
    <mergeCell ref="D41:Q41"/>
    <mergeCell ref="D42:Q42"/>
    <mergeCell ref="B39:B50"/>
    <mergeCell ref="D43:Q43"/>
    <mergeCell ref="D44:Q44"/>
    <mergeCell ref="D45:Q45"/>
    <mergeCell ref="D39:Q39"/>
    <mergeCell ref="D50:Q50"/>
    <mergeCell ref="D46:Q46"/>
    <mergeCell ref="D47:Q47"/>
    <mergeCell ref="D48:Q48"/>
    <mergeCell ref="D49:Q49"/>
  </mergeCells>
  <phoneticPr fontId="0" type="noConversion"/>
  <dataValidations count="3">
    <dataValidation type="whole" allowBlank="1" showInputMessage="1" showErrorMessage="1" sqref="C22:H25 C27:H37 J22:O25 J27:O37 C19:H19 J19:O19 C16:H17 J16:O17 J12:O13 C3:C13 J3:O10 D3:H10 D12:H13" xr:uid="{00000000-0002-0000-0100-000000000000}">
      <formula1>0</formula1>
      <formula2>9999999</formula2>
    </dataValidation>
    <dataValidation type="textLength" allowBlank="1" showInputMessage="1" showErrorMessage="1" sqref="D39:D50" xr:uid="{00000000-0002-0000-0100-000002000000}">
      <formula1>1</formula1>
      <formula2>999999999</formula2>
    </dataValidation>
    <dataValidation type="decimal" allowBlank="1" showInputMessage="1" showErrorMessage="1" sqref="C18:H18 J18:O18" xr:uid="{00000000-0002-0000-0100-000001000000}">
      <formula1>0</formula1>
      <formula2>9999999</formula2>
    </dataValidation>
  </dataValidations>
  <pageMargins left="0.78740157499999996" right="0.78740157499999996" top="0.984251969" bottom="0.984251969" header="0.49212598499999999" footer="0.49212598499999999"/>
  <pageSetup paperSize="9" scale="70" orientation="landscape" horizontalDpi="200" verticalDpi="200" r:id="rId1"/>
  <headerFooter alignWithMargins="0"/>
  <rowBreaks count="1" manualBreakCount="1">
    <brk id="25" min="1" max="13" man="1"/>
  </rowBreaks>
  <colBreaks count="1" manualBreakCount="1">
    <brk id="1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2"/>
  <sheetViews>
    <sheetView workbookViewId="0"/>
  </sheetViews>
  <sheetFormatPr defaultRowHeight="12.75" x14ac:dyDescent="0.2"/>
  <cols>
    <col min="1" max="1" width="15.7109375" bestFit="1" customWidth="1"/>
    <col min="2" max="2" width="10" bestFit="1" customWidth="1"/>
    <col min="3" max="3" width="11.5703125" bestFit="1" customWidth="1"/>
    <col min="4" max="4" width="12.7109375" customWidth="1"/>
    <col min="5" max="5" width="14.85546875" customWidth="1"/>
    <col min="6" max="6" width="13.5703125" customWidth="1"/>
    <col min="7" max="7" width="12.85546875" customWidth="1"/>
    <col min="8" max="8" width="49.28515625" customWidth="1"/>
    <col min="9" max="9" width="30" customWidth="1"/>
    <col min="23" max="30" width="12.5703125" bestFit="1" customWidth="1"/>
    <col min="31" max="31" width="11" bestFit="1" customWidth="1"/>
    <col min="32" max="32" width="12.5703125" bestFit="1" customWidth="1"/>
    <col min="33" max="33" width="12.5703125" customWidth="1"/>
    <col min="34" max="34" width="12.5703125" bestFit="1" customWidth="1"/>
    <col min="35" max="35" width="11" bestFit="1" customWidth="1"/>
  </cols>
  <sheetData>
    <row r="1" spans="1:35" s="77" customFormat="1" ht="79.5" customHeight="1" x14ac:dyDescent="0.2">
      <c r="A1" s="95" t="str">
        <f>'Identificação do Serviço'!B4</f>
        <v xml:space="preserve">1. Nome fantasia </v>
      </c>
      <c r="B1" s="95" t="str">
        <f>'Identificação do Serviço'!B5</f>
        <v>2. CNPJ ou CNES</v>
      </c>
      <c r="C1" s="95" t="str">
        <f>'Identificação do Serviço'!B6</f>
        <v>3. Telefone</v>
      </c>
      <c r="D1" s="95" t="str">
        <f>'Identificação do Serviço'!B7</f>
        <v>4. UF (sigla)</v>
      </c>
      <c r="E1" s="96" t="s">
        <v>138</v>
      </c>
      <c r="F1" s="95" t="str">
        <f>'Identificação do Serviço'!B9</f>
        <v>6. E-mail</v>
      </c>
      <c r="G1" s="96" t="s">
        <v>133</v>
      </c>
      <c r="H1" s="96" t="str">
        <f>'Identificação do Serviço'!B11</f>
        <v>8. Centro(s) de Transplante com os quais o CPC possui Contrato, Convênio ou Termo de Compromisso para processamento de CPH (usos autólogo ou alogênico aparentado) - Indicar o Nome do Serviço de Saúde/CNES ou CNPJ/Município/UF.</v>
      </c>
      <c r="I1" s="100" t="s">
        <v>130</v>
      </c>
      <c r="J1" s="95" t="str">
        <f>'CPH-MO e CPH-SP'!A4</f>
        <v>Campo 1</v>
      </c>
      <c r="K1" s="95" t="str">
        <f>'CPH-MO e CPH-SP'!A5</f>
        <v>Campo 2</v>
      </c>
      <c r="L1" s="95" t="str">
        <f>'CPH-MO e CPH-SP'!A6</f>
        <v>Campo 3</v>
      </c>
      <c r="M1" s="95" t="str">
        <f>'CPH-MO e CPH-SP'!A8</f>
        <v>Campo 4</v>
      </c>
      <c r="N1" s="95" t="str">
        <f>'CPH-MO e CPH-SP'!A9</f>
        <v>Campo 5</v>
      </c>
      <c r="O1" s="95" t="str">
        <f>'CPH-MO e CPH-SP'!A10</f>
        <v>Campo 6</v>
      </c>
      <c r="P1" s="95" t="str">
        <f>'CPH-MO e CPH-SP'!A12</f>
        <v>Campo 7</v>
      </c>
      <c r="Q1" s="95" t="str">
        <f>'CPH-MO e CPH-SP'!A13</f>
        <v>Campo 8</v>
      </c>
      <c r="R1" s="95" t="str">
        <f>'CPH-MO e CPH-SP'!A15</f>
        <v>Campo 9</v>
      </c>
      <c r="S1" s="95" t="str">
        <f>'CPH-MO e CPH-SP'!A16</f>
        <v>Campo 10</v>
      </c>
      <c r="T1" s="95" t="str">
        <f>'CPH-MO e CPH-SP'!A17</f>
        <v>Campo 11</v>
      </c>
      <c r="U1" s="95" t="str">
        <f>'CPH-MO e CPH-SP'!A18</f>
        <v>Campo 12</v>
      </c>
      <c r="V1" s="95" t="str">
        <f>'CPH-MO e CPH-SP'!A19</f>
        <v>Campo 13</v>
      </c>
      <c r="W1" s="95" t="str">
        <f>'CPH-MO e CPH-SP'!A22</f>
        <v>Campo 13.1</v>
      </c>
      <c r="X1" s="95" t="str">
        <f>'CPH-MO e CPH-SP'!A23</f>
        <v>Campo 13.2</v>
      </c>
      <c r="Y1" s="95" t="str">
        <f>'CPH-MO e CPH-SP'!A24</f>
        <v>Campo 13.3</v>
      </c>
      <c r="Z1" s="95" t="str">
        <f>'CPH-MO e CPH-SP'!A25</f>
        <v>Campo 13.4</v>
      </c>
      <c r="AA1" s="95" t="str">
        <f>'CPH-MO e CPH-SP'!A27</f>
        <v>Campo 13.5</v>
      </c>
      <c r="AB1" s="95" t="str">
        <f>'CPH-MO e CPH-SP'!A28</f>
        <v>Campo 13.6</v>
      </c>
      <c r="AC1" s="95" t="str">
        <f>'CPH-MO e CPH-SP'!A29</f>
        <v>Campo 13.7</v>
      </c>
      <c r="AD1" s="95" t="str">
        <f>'CPH-MO e CPH-SP'!A30</f>
        <v>Campo 13.8</v>
      </c>
      <c r="AE1" s="95" t="str">
        <f>'CPH-MO e CPH-SP'!A32</f>
        <v>Campo 14.1</v>
      </c>
      <c r="AF1" s="95" t="str">
        <f>'CPH-MO e CPH-SP'!A34</f>
        <v>Campo 14.2.1</v>
      </c>
      <c r="AG1" s="95" t="str">
        <f>'CPH-MO e CPH-SP'!A35</f>
        <v>Campo 14.2.2</v>
      </c>
      <c r="AH1" s="95" t="str">
        <f>'CPH-MO e CPH-SP'!A36</f>
        <v>Campo 14.2.3</v>
      </c>
      <c r="AI1" s="95" t="str">
        <f>'CPH-MO e CPH-SP'!A37</f>
        <v>Campo 14.3</v>
      </c>
    </row>
    <row r="2" spans="1:35" s="1" customFormat="1" ht="105.75" customHeight="1" x14ac:dyDescent="0.2">
      <c r="A2" s="98">
        <f>'Identificação do Serviço'!C4</f>
        <v>0</v>
      </c>
      <c r="B2" s="98">
        <f>'Identificação do Serviço'!C5</f>
        <v>0</v>
      </c>
      <c r="C2" s="99">
        <f>'Identificação do Serviço'!C6</f>
        <v>0</v>
      </c>
      <c r="D2" s="98">
        <f>'Identificação do Serviço'!C7</f>
        <v>0</v>
      </c>
      <c r="E2" s="98">
        <f>'Identificação do Serviço'!C8</f>
        <v>0</v>
      </c>
      <c r="F2" s="98">
        <f>'Identificação do Serviço'!C9</f>
        <v>0</v>
      </c>
      <c r="G2" s="98">
        <f>'Identificação do Serviço'!C10</f>
        <v>0</v>
      </c>
      <c r="H2" s="97">
        <f>'Identificação do Serviço'!C11</f>
        <v>0</v>
      </c>
      <c r="I2" s="97" t="str">
        <f>'CPH-MO e CPH-SP'!A1</f>
        <v>ANO - _____</v>
      </c>
      <c r="J2" s="98">
        <f>'CPH-MO e CPH-SP'!Q4</f>
        <v>0</v>
      </c>
      <c r="K2" s="98">
        <f>'CPH-MO e CPH-SP'!Q5</f>
        <v>0</v>
      </c>
      <c r="L2" s="98">
        <f>'CPH-MO e CPH-SP'!Q6</f>
        <v>0</v>
      </c>
      <c r="M2" s="98">
        <f>'CPH-MO e CPH-SP'!Q8</f>
        <v>0</v>
      </c>
      <c r="N2" s="98">
        <f>'CPH-MO e CPH-SP'!Q9</f>
        <v>0</v>
      </c>
      <c r="O2" s="98">
        <f>'CPH-MO e CPH-SP'!Q10</f>
        <v>0</v>
      </c>
      <c r="P2" s="98">
        <f>'CPH-MO e CPH-SP'!Q12</f>
        <v>0</v>
      </c>
      <c r="Q2" s="98">
        <f>'CPH-MO e CPH-SP'!Q13</f>
        <v>0</v>
      </c>
      <c r="R2" s="98">
        <f>'CPH-MO e CPH-SP'!Q15</f>
        <v>0</v>
      </c>
      <c r="S2" s="98">
        <f>'CPH-MO e CPH-SP'!Q16</f>
        <v>0</v>
      </c>
      <c r="T2" s="98">
        <f>'CPH-MO e CPH-SP'!Q17</f>
        <v>0</v>
      </c>
      <c r="U2" s="99">
        <f>'CPH-MO e CPH-SP'!Q18</f>
        <v>0</v>
      </c>
      <c r="V2" s="98">
        <f>'CPH-MO e CPH-SP'!Q19</f>
        <v>0</v>
      </c>
      <c r="W2" s="98">
        <f>'CPH-MO e CPH-SP'!Q22</f>
        <v>0</v>
      </c>
      <c r="X2" s="98">
        <f>'CPH-MO e CPH-SP'!Q23</f>
        <v>0</v>
      </c>
      <c r="Y2" s="98">
        <f>'CPH-MO e CPH-SP'!Q24</f>
        <v>0</v>
      </c>
      <c r="Z2" s="98">
        <f>'CPH-MO e CPH-SP'!Q25</f>
        <v>0</v>
      </c>
      <c r="AA2" s="98">
        <f>'CPH-MO e CPH-SP'!Q27</f>
        <v>0</v>
      </c>
      <c r="AB2" s="98">
        <f>'CPH-MO e CPH-SP'!Q28</f>
        <v>0</v>
      </c>
      <c r="AC2" s="98">
        <f>'CPH-MO e CPH-SP'!Q29</f>
        <v>0</v>
      </c>
      <c r="AD2" s="98">
        <f>'CPH-MO e CPH-SP'!Q30</f>
        <v>0</v>
      </c>
      <c r="AE2" s="98">
        <f>'CPH-MO e CPH-SP'!Q32</f>
        <v>0</v>
      </c>
      <c r="AF2" s="98">
        <f>'CPH-MO e CPH-SP'!Q34</f>
        <v>0</v>
      </c>
      <c r="AG2" s="98">
        <f>'CPH-MO e CPH-SP'!Q35</f>
        <v>0</v>
      </c>
      <c r="AH2" s="98">
        <f>'CPH-MO e CPH-SP'!Q36</f>
        <v>0</v>
      </c>
      <c r="AI2" s="98">
        <f>'CPH-MO e CPH-SP'!Q37</f>
        <v>0</v>
      </c>
    </row>
  </sheetData>
  <sheetProtection algorithmName="SHA-512" hashValue="Uz8UF3bs6U+pdVk3QkBEcUuvPIczTxBeKNhF5072qHvBfr6+MBfbHoe8QNfvGCrjifMZ2ARJA/JfB5Q4Yx7hJA==" saltValue="Ks1yIPpf91cAJ0dE6eiYjw==" spinCount="100000" sheet="1" objects="1" scenarios="1" selectLockedCells="1" selectUnlockedCells="1"/>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Orientações para preenchimento</vt:lpstr>
      <vt:lpstr>Identificação do Serviço</vt:lpstr>
      <vt:lpstr>CPH-MO e CPH-SP</vt:lpstr>
      <vt:lpstr>BD</vt:lpstr>
      <vt:lpstr>'CPH-MO e CPH-SP'!Area_de_impressao</vt:lpstr>
      <vt:lpstr>'Identificação do Serviço'!Area_de_impressao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Marilia.Mendes</dc:creator>
  <cp:keywords/>
  <dc:description/>
  <cp:lastModifiedBy>Marilia Rodrigues Mendes Takao</cp:lastModifiedBy>
  <cp:revision/>
  <dcterms:created xsi:type="dcterms:W3CDTF">2011-01-24T14:07:25Z</dcterms:created>
  <dcterms:modified xsi:type="dcterms:W3CDTF">2024-06-10T11:27:55Z</dcterms:modified>
  <cp:category/>
  <cp:contentStatus/>
</cp:coreProperties>
</file>