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9\Planilhas para Publicação\"/>
    </mc:Choice>
  </mc:AlternateContent>
  <bookViews>
    <workbookView xWindow="0" yWindow="1800" windowWidth="24000" windowHeight="9585" activeTab="6"/>
  </bookViews>
  <sheets>
    <sheet name="Pátios" sheetId="2" r:id="rId1"/>
    <sheet name="Entre Pátios" sheetId="1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tenção" sheetId="7" r:id="rId7"/>
  </sheets>
  <definedNames>
    <definedName name="_xlnm._FilterDatabase" localSheetId="1" hidden="1">'Entre Pátios'!$A$1:$AB$15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B4" i="1"/>
  <c r="AA4" i="1"/>
</calcChain>
</file>

<file path=xl/sharedStrings.xml><?xml version="1.0" encoding="utf-8"?>
<sst xmlns="http://schemas.openxmlformats.org/spreadsheetml/2006/main" count="754" uniqueCount="217">
  <si>
    <t>Ferrovia</t>
  </si>
  <si>
    <t>Ano</t>
  </si>
  <si>
    <t>Linha</t>
  </si>
  <si>
    <t>Pátio A</t>
  </si>
  <si>
    <t>Pátio B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</si>
  <si>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</si>
  <si>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</si>
  <si>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</si>
  <si>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</si>
  <si>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</si>
  <si>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</si>
  <si>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</si>
  <si>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</si>
  <si>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</si>
  <si>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</si>
  <si>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</si>
  <si>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</si>
  <si>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Justificativa de Tráfego</t>
  </si>
  <si>
    <t>Tempo de Lic. (min)</t>
  </si>
  <si>
    <t>Instalada Ano Anterior</t>
  </si>
  <si>
    <t>EFC</t>
  </si>
  <si>
    <t>Ramal Ponta da Madeira Cobre</t>
  </si>
  <si>
    <t>Itaqui Intercâmbio (A99), km 0,000</t>
  </si>
  <si>
    <t>Ponta da Madeira Cobre (QCO), km 1,000</t>
  </si>
  <si>
    <t>Larga</t>
  </si>
  <si>
    <t>Singela</t>
  </si>
  <si>
    <t>Bidirecional</t>
  </si>
  <si>
    <t>Local</t>
  </si>
  <si>
    <t>Segmento não sinalizado</t>
  </si>
  <si>
    <t>Não</t>
  </si>
  <si>
    <t>Ramal Ponta da Madeira Granel</t>
  </si>
  <si>
    <t>Ponta da Madeira Pêra do Píer (QPI), km 2,700</t>
  </si>
  <si>
    <t>Ponta da Madeira - Carajás</t>
  </si>
  <si>
    <t>Ponta da Madeira (QPM), km 0,000</t>
  </si>
  <si>
    <t>Rosário (QRO), km 39,000</t>
  </si>
  <si>
    <t>Dupla</t>
  </si>
  <si>
    <t>CCO</t>
  </si>
  <si>
    <t>CTC</t>
  </si>
  <si>
    <t>Sim</t>
  </si>
  <si>
    <t>Santa Inês (QSI), km 213,000</t>
  </si>
  <si>
    <t>Nova Vida (QNV), km 384,000</t>
  </si>
  <si>
    <t>Açailândia (QAL), km 513,000</t>
  </si>
  <si>
    <t>Marabá (QMA), km 738,000</t>
  </si>
  <si>
    <t>Serra Leste (QSL), km 831,342</t>
  </si>
  <si>
    <t>Entrocamento Serra Sul (QRS), km 859,417</t>
  </si>
  <si>
    <t>Paraupebas (QPA), km 861,000</t>
  </si>
  <si>
    <t>Carajás (QCA), km 891,000</t>
  </si>
  <si>
    <t>Ramal Ponta da Madeira - Virador de Vagões Minério</t>
  </si>
  <si>
    <t>Virador de Vagões Minério (QVV), km 8,000</t>
  </si>
  <si>
    <t>Crescente</t>
  </si>
  <si>
    <t>Ramal Ponta da Madeira - Pombinho</t>
  </si>
  <si>
    <t>Pombinho (APB), km 7,000</t>
  </si>
  <si>
    <t>Ramal Serra Sul</t>
  </si>
  <si>
    <t>Entrocamento Serra Sul (QRS), km 0,000</t>
  </si>
  <si>
    <t>Serra Sul (QSS), km 86,969</t>
  </si>
  <si>
    <t>-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</si>
  <si>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</si>
  <si>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</si>
  <si>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</si>
  <si>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</si>
  <si>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</si>
  <si>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</si>
  <si>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</si>
  <si>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</si>
  <si>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</si>
  <si>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</si>
  <si>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</si>
  <si>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</si>
  <si>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Ponta da Madeira Cobre</t>
  </si>
  <si>
    <t>QCO</t>
  </si>
  <si>
    <t>Ponta da Madeira Pêra do Píer</t>
  </si>
  <si>
    <t>QPI</t>
  </si>
  <si>
    <t>Ponta da Madeira</t>
  </si>
  <si>
    <t>QPM</t>
  </si>
  <si>
    <t>Rosário</t>
  </si>
  <si>
    <t>QRO</t>
  </si>
  <si>
    <t>Santa Inês</t>
  </si>
  <si>
    <t>QSI</t>
  </si>
  <si>
    <t>Nova Vida</t>
  </si>
  <si>
    <t>QNV</t>
  </si>
  <si>
    <t>Açailândia</t>
  </si>
  <si>
    <t>QAL</t>
  </si>
  <si>
    <t>Marabá</t>
  </si>
  <si>
    <t>QMA</t>
  </si>
  <si>
    <t>Serra Leste</t>
  </si>
  <si>
    <t>QSL</t>
  </si>
  <si>
    <t>Entrocamento Serra Sul</t>
  </si>
  <si>
    <t>QRS</t>
  </si>
  <si>
    <t>Paraupebas</t>
  </si>
  <si>
    <t>QPA</t>
  </si>
  <si>
    <t>Carajás</t>
  </si>
  <si>
    <t>QCA</t>
  </si>
  <si>
    <t>Virador de Vagões Minério</t>
  </si>
  <si>
    <t>QVV</t>
  </si>
  <si>
    <t>Serra Sul</t>
  </si>
  <si>
    <t>QSS</t>
  </si>
  <si>
    <t>Perfil Trilho</t>
  </si>
  <si>
    <t>Fixação</t>
  </si>
  <si>
    <t>Dormente</t>
  </si>
  <si>
    <t>Taxa de Dormentação</t>
  </si>
  <si>
    <t>Carga Máx. por Eixo</t>
  </si>
  <si>
    <t>Perfil</t>
  </si>
  <si>
    <t>Faixa km</t>
  </si>
  <si>
    <t>Tipo</t>
  </si>
  <si>
    <t>Taxa (dorm/km)</t>
  </si>
  <si>
    <t>Carga (t)</t>
  </si>
  <si>
    <t>TR 68</t>
  </si>
  <si>
    <t>0,000 à 891,000</t>
  </si>
  <si>
    <t>Flexível</t>
  </si>
  <si>
    <t>Mad/Conc</t>
  </si>
  <si>
    <t>0,000 à 1,000</t>
  </si>
  <si>
    <t>Madeira</t>
  </si>
  <si>
    <t>0,000 à 2,700</t>
  </si>
  <si>
    <t>0,000 à 8,000</t>
  </si>
  <si>
    <t>0,000 à 7,000</t>
  </si>
  <si>
    <t>0,000 à 86,969</t>
  </si>
  <si>
    <t>Concreto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</si>
  <si>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</si>
  <si>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</si>
  <si>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</si>
  <si>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</si>
  <si>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</si>
  <si>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</si>
  <si>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</si>
  <si>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</si>
  <si>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</si>
  <si>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</si>
  <si>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</si>
  <si>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C041</t>
  </si>
  <si>
    <t>Açailândia (QAL, EFC)</t>
  </si>
  <si>
    <t>Carajás (QCA, EFC)</t>
  </si>
  <si>
    <t>Minério de Ferro</t>
  </si>
  <si>
    <t>JXX (par)</t>
  </si>
  <si>
    <t>Ponta da Madeira (QPM, EFC)</t>
  </si>
  <si>
    <t>Soja, Milho a Granel</t>
  </si>
  <si>
    <t>CXX (par)</t>
  </si>
  <si>
    <t>Soja A Granel, Celulose</t>
  </si>
  <si>
    <t>C042</t>
  </si>
  <si>
    <t>C034</t>
  </si>
  <si>
    <t>Marabá (QMA, EFC)</t>
  </si>
  <si>
    <t>Minério de Ferro, Óleo Diesel Tanque (Perigoso)</t>
  </si>
  <si>
    <t>MXX (par)</t>
  </si>
  <si>
    <t>C033</t>
  </si>
  <si>
    <t>C072</t>
  </si>
  <si>
    <t>Ferro Gusa para Exportação, Manganês, escória</t>
  </si>
  <si>
    <t>C002</t>
  </si>
  <si>
    <t>Carvão Mineral, Óleo Diesel Tanque (Perigoso), Concentrado de Cobre</t>
  </si>
  <si>
    <t>JXX (impar)</t>
  </si>
  <si>
    <t>CXX (impar)</t>
  </si>
  <si>
    <t>MXX (impar)</t>
  </si>
  <si>
    <t>C001</t>
  </si>
  <si>
    <t>C071</t>
  </si>
  <si>
    <t>Serra Leste (QSL, EFC)</t>
  </si>
  <si>
    <t>Serra Sul (QSS, EFC)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</si>
  <si>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</si>
  <si>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</si>
  <si>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</si>
  <si>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</si>
  <si>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</si>
  <si>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</si>
  <si>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</si>
  <si>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</si>
  <si>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</si>
  <si>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</si>
  <si>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</si>
  <si>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Petrobras</t>
  </si>
  <si>
    <t>Óleo Diesel Tanque (Perigoso)</t>
  </si>
  <si>
    <t>Pool</t>
  </si>
  <si>
    <t>Terminal Gusa</t>
  </si>
  <si>
    <t>Ferro Gusa para Exportação</t>
  </si>
  <si>
    <t>Terminal Minerio MI</t>
  </si>
  <si>
    <t>Minério Natural Pellet Carajas (Guseiros)</t>
  </si>
  <si>
    <t>TFCJ</t>
  </si>
  <si>
    <t>Terminal Manganês</t>
  </si>
  <si>
    <t>Minério Manganês</t>
  </si>
  <si>
    <t>Paraupebas (QPA, EFC)</t>
  </si>
  <si>
    <t>Terminal do Carvão</t>
  </si>
  <si>
    <t>Carvão Mineral</t>
  </si>
  <si>
    <t>Terminal do Cobre</t>
  </si>
  <si>
    <t>Concentrado de Cobre</t>
  </si>
  <si>
    <t>Granel</t>
  </si>
  <si>
    <t>Micropen</t>
  </si>
  <si>
    <t>Escória</t>
  </si>
  <si>
    <t>Pera do Pier</t>
  </si>
  <si>
    <t>Soja e Milho a Granel</t>
  </si>
  <si>
    <t>Tegram</t>
  </si>
  <si>
    <t>TFPM</t>
  </si>
  <si>
    <t>TFSL</t>
  </si>
  <si>
    <t>TFSS</t>
  </si>
  <si>
    <t>Identificação</t>
  </si>
  <si>
    <t>Abastecimento</t>
  </si>
  <si>
    <t>Outras Ferrovias Atendidas</t>
  </si>
  <si>
    <t>Viagem, Manobra, Outro</t>
  </si>
  <si>
    <t>Nova Vida (QNV, EFC)</t>
  </si>
  <si>
    <t>Outro</t>
  </si>
  <si>
    <t>Santa Inês (QSI, EFC)</t>
  </si>
  <si>
    <t>Vagão/Loco</t>
  </si>
  <si>
    <t>Indentificação</t>
  </si>
  <si>
    <t>Intervenções</t>
  </si>
  <si>
    <t>Locomotiva</t>
  </si>
  <si>
    <t>Oficina</t>
  </si>
  <si>
    <t>Corretiva</t>
  </si>
  <si>
    <t>Vagão</t>
  </si>
  <si>
    <t>Posto</t>
  </si>
  <si>
    <t>Corretiva, Preventiva, Preventiva Geral</t>
  </si>
  <si>
    <t>Preventiva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</si>
  <si>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</si>
  <si>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</si>
  <si>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</si>
  <si>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</si>
  <si>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</si>
  <si>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</si>
  <si>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</si>
  <si>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</si>
  <si>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Gabarito (m)</t>
  </si>
  <si>
    <t>VMA (km/h)</t>
  </si>
  <si>
    <t>VMC (km/h)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</si>
</sst>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166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workbookViewId="0">
      <selection sqref="A1:XFD1048576"/>
    </sheetView>
  </sheetViews>
  <sheetFormatPr defaultRowHeight="15" x14ac:dyDescent="0.25"/>
  <cols>
    <col min="1" max="1" width="8.28515625" bestFit="1" customWidth="1"/>
    <col min="2" max="2" width="5" bestFit="1" customWidth="1"/>
    <col min="3" max="3" width="28" bestFit="1" customWidth="1"/>
    <col min="4" max="4" width="7.140625" bestFit="1" customWidth="1"/>
    <col min="5" max="5" width="12.5703125" bestFit="1" customWidth="1"/>
    <col min="6" max="6" width="13.85546875" bestFit="1" customWidth="1"/>
    <col min="7" max="7" width="30.28515625" bestFit="1" customWidth="1"/>
    <col min="8" max="8" width="26.140625" bestFit="1" customWidth="1"/>
  </cols>
  <sheetData>
    <row r="1" spans="1:8" x14ac:dyDescent="0.25">
      <c r="A1" s="8" t="s">
        <v>0</v>
      </c>
      <c r="B1" s="8" t="s">
        <v>1</v>
      </c>
      <c r="C1" s="8" t="s">
        <v>62</v>
      </c>
      <c r="D1" s="8" t="s">
        <v>63</v>
      </c>
      <c r="E1" s="8" t="s">
        <v>64</v>
      </c>
      <c r="F1" s="8" t="s">
        <v>65</v>
      </c>
      <c r="G1" s="8" t="s">
        <v>66</v>
      </c>
      <c r="H1" s="8" t="s">
        <v>67</v>
      </c>
    </row>
    <row r="2" spans="1:8" x14ac:dyDescent="0.25">
      <c r="A2" s="2" t="s">
        <v>20</v>
      </c>
      <c r="B2" s="2">
        <v>2019</v>
      </c>
      <c r="C2" s="3" t="s">
        <v>68</v>
      </c>
      <c r="D2" s="2" t="s">
        <v>69</v>
      </c>
      <c r="E2" s="2" t="s">
        <v>29</v>
      </c>
      <c r="F2" s="2" t="s">
        <v>29</v>
      </c>
      <c r="G2" s="7">
        <v>0</v>
      </c>
      <c r="H2" s="5">
        <v>0</v>
      </c>
    </row>
    <row r="3" spans="1:8" x14ac:dyDescent="0.25">
      <c r="A3" s="2" t="s">
        <v>20</v>
      </c>
      <c r="B3" s="2">
        <v>2019</v>
      </c>
      <c r="C3" s="3" t="s">
        <v>70</v>
      </c>
      <c r="D3" s="2" t="s">
        <v>71</v>
      </c>
      <c r="E3" s="2" t="s">
        <v>29</v>
      </c>
      <c r="F3" s="2" t="s">
        <v>29</v>
      </c>
      <c r="G3" s="7">
        <v>0</v>
      </c>
      <c r="H3" s="5">
        <v>0</v>
      </c>
    </row>
    <row r="4" spans="1:8" x14ac:dyDescent="0.25">
      <c r="A4" s="2" t="s">
        <v>20</v>
      </c>
      <c r="B4" s="2">
        <v>2019</v>
      </c>
      <c r="C4" s="3" t="s">
        <v>72</v>
      </c>
      <c r="D4" s="2" t="s">
        <v>73</v>
      </c>
      <c r="E4" s="2" t="s">
        <v>29</v>
      </c>
      <c r="F4" s="2" t="s">
        <v>29</v>
      </c>
      <c r="G4" s="7">
        <v>0</v>
      </c>
      <c r="H4" s="5">
        <v>0</v>
      </c>
    </row>
    <row r="5" spans="1:8" x14ac:dyDescent="0.25">
      <c r="A5" s="2" t="s">
        <v>20</v>
      </c>
      <c r="B5" s="2">
        <v>2019</v>
      </c>
      <c r="C5" s="3" t="s">
        <v>74</v>
      </c>
      <c r="D5" s="2" t="s">
        <v>75</v>
      </c>
      <c r="E5" s="2" t="s">
        <v>29</v>
      </c>
      <c r="F5" s="2" t="s">
        <v>29</v>
      </c>
      <c r="G5" s="7">
        <v>0</v>
      </c>
      <c r="H5" s="5">
        <v>0</v>
      </c>
    </row>
    <row r="6" spans="1:8" x14ac:dyDescent="0.25">
      <c r="A6" s="2" t="s">
        <v>20</v>
      </c>
      <c r="B6" s="2">
        <v>2019</v>
      </c>
      <c r="C6" s="3" t="s">
        <v>76</v>
      </c>
      <c r="D6" s="2" t="s">
        <v>77</v>
      </c>
      <c r="E6" s="2" t="s">
        <v>29</v>
      </c>
      <c r="F6" s="2" t="s">
        <v>29</v>
      </c>
      <c r="G6" s="7">
        <v>0</v>
      </c>
      <c r="H6" s="5">
        <v>0</v>
      </c>
    </row>
    <row r="7" spans="1:8" x14ac:dyDescent="0.25">
      <c r="A7" s="2" t="s">
        <v>20</v>
      </c>
      <c r="B7" s="2">
        <v>2019</v>
      </c>
      <c r="C7" s="3" t="s">
        <v>78</v>
      </c>
      <c r="D7" s="2" t="s">
        <v>79</v>
      </c>
      <c r="E7" s="2" t="s">
        <v>29</v>
      </c>
      <c r="F7" s="2" t="s">
        <v>29</v>
      </c>
      <c r="G7" s="7">
        <v>0</v>
      </c>
      <c r="H7" s="5">
        <v>0</v>
      </c>
    </row>
    <row r="8" spans="1:8" x14ac:dyDescent="0.25">
      <c r="A8" s="2" t="s">
        <v>20</v>
      </c>
      <c r="B8" s="2">
        <v>2019</v>
      </c>
      <c r="C8" s="3" t="s">
        <v>80</v>
      </c>
      <c r="D8" s="2" t="s">
        <v>81</v>
      </c>
      <c r="E8" s="2" t="s">
        <v>29</v>
      </c>
      <c r="F8" s="2" t="s">
        <v>29</v>
      </c>
      <c r="G8" s="7">
        <v>0</v>
      </c>
      <c r="H8" s="5">
        <v>0</v>
      </c>
    </row>
    <row r="9" spans="1:8" x14ac:dyDescent="0.25">
      <c r="A9" s="2" t="s">
        <v>20</v>
      </c>
      <c r="B9" s="2">
        <v>2019</v>
      </c>
      <c r="C9" s="3" t="s">
        <v>82</v>
      </c>
      <c r="D9" s="2" t="s">
        <v>83</v>
      </c>
      <c r="E9" s="2" t="s">
        <v>29</v>
      </c>
      <c r="F9" s="2" t="s">
        <v>29</v>
      </c>
      <c r="G9" s="7">
        <v>0</v>
      </c>
      <c r="H9" s="5">
        <v>0</v>
      </c>
    </row>
    <row r="10" spans="1:8" x14ac:dyDescent="0.25">
      <c r="A10" s="2" t="s">
        <v>20</v>
      </c>
      <c r="B10" s="2">
        <v>2019</v>
      </c>
      <c r="C10" s="3" t="s">
        <v>84</v>
      </c>
      <c r="D10" s="2" t="s">
        <v>85</v>
      </c>
      <c r="E10" s="2" t="s">
        <v>29</v>
      </c>
      <c r="F10" s="2" t="s">
        <v>29</v>
      </c>
      <c r="G10" s="7">
        <v>0</v>
      </c>
      <c r="H10" s="5">
        <v>0</v>
      </c>
    </row>
    <row r="11" spans="1:8" x14ac:dyDescent="0.25">
      <c r="A11" s="2" t="s">
        <v>20</v>
      </c>
      <c r="B11" s="2">
        <v>2019</v>
      </c>
      <c r="C11" s="3" t="s">
        <v>86</v>
      </c>
      <c r="D11" s="2" t="s">
        <v>87</v>
      </c>
      <c r="E11" s="2" t="s">
        <v>29</v>
      </c>
      <c r="F11" s="2" t="s">
        <v>29</v>
      </c>
      <c r="G11" s="7">
        <v>0</v>
      </c>
      <c r="H11" s="5">
        <v>0</v>
      </c>
    </row>
    <row r="12" spans="1:8" x14ac:dyDescent="0.25">
      <c r="A12" s="2" t="s">
        <v>20</v>
      </c>
      <c r="B12" s="2">
        <v>2019</v>
      </c>
      <c r="C12" s="3" t="s">
        <v>88</v>
      </c>
      <c r="D12" s="2" t="s">
        <v>89</v>
      </c>
      <c r="E12" s="2" t="s">
        <v>29</v>
      </c>
      <c r="F12" s="2" t="s">
        <v>29</v>
      </c>
      <c r="G12" s="7">
        <v>0</v>
      </c>
      <c r="H12" s="5">
        <v>0</v>
      </c>
    </row>
    <row r="13" spans="1:8" x14ac:dyDescent="0.25">
      <c r="A13" s="2" t="s">
        <v>20</v>
      </c>
      <c r="B13" s="2">
        <v>2019</v>
      </c>
      <c r="C13" s="3" t="s">
        <v>90</v>
      </c>
      <c r="D13" s="2" t="s">
        <v>91</v>
      </c>
      <c r="E13" s="2" t="s">
        <v>29</v>
      </c>
      <c r="F13" s="2" t="s">
        <v>29</v>
      </c>
      <c r="G13" s="7">
        <v>0</v>
      </c>
      <c r="H13" s="5">
        <v>0</v>
      </c>
    </row>
    <row r="14" spans="1:8" x14ac:dyDescent="0.25">
      <c r="A14" s="2" t="s">
        <v>20</v>
      </c>
      <c r="B14" s="2">
        <v>2019</v>
      </c>
      <c r="C14" s="3" t="s">
        <v>92</v>
      </c>
      <c r="D14" s="2" t="s">
        <v>93</v>
      </c>
      <c r="E14" s="2" t="s">
        <v>29</v>
      </c>
      <c r="F14" s="2" t="s">
        <v>29</v>
      </c>
      <c r="G14" s="7">
        <v>0</v>
      </c>
      <c r="H14" s="5">
        <v>0</v>
      </c>
    </row>
    <row r="15" spans="1:8" x14ac:dyDescent="0.25">
      <c r="A15" s="2" t="s">
        <v>20</v>
      </c>
      <c r="B15" s="2">
        <v>2019</v>
      </c>
      <c r="C15" s="3" t="s">
        <v>94</v>
      </c>
      <c r="D15" s="2" t="s">
        <v>95</v>
      </c>
      <c r="E15" s="2" t="s">
        <v>29</v>
      </c>
      <c r="F15" s="2" t="s">
        <v>29</v>
      </c>
      <c r="G15" s="7">
        <v>0</v>
      </c>
      <c r="H15" s="5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5" zoomScaleNormal="85" workbookViewId="0"/>
  </sheetViews>
  <sheetFormatPr defaultRowHeight="15" x14ac:dyDescent="0.25"/>
  <cols>
    <col min="1" max="1" width="11.28515625" bestFit="1" customWidth="1"/>
    <col min="2" max="2" width="7.42578125" bestFit="1" customWidth="1"/>
    <col min="3" max="3" width="51.7109375" bestFit="1" customWidth="1"/>
    <col min="4" max="4" width="39.5703125" bestFit="1" customWidth="1"/>
    <col min="5" max="5" width="43.7109375" bestFit="1" customWidth="1"/>
    <col min="6" max="6" width="16.7109375" bestFit="1" customWidth="1"/>
    <col min="7" max="7" width="9.42578125" bestFit="1" customWidth="1"/>
    <col min="8" max="8" width="24.7109375" bestFit="1" customWidth="1"/>
    <col min="9" max="10" width="21.7109375" bestFit="1" customWidth="1"/>
    <col min="11" max="11" width="15.42578125" bestFit="1" customWidth="1"/>
    <col min="12" max="12" width="21.42578125" bestFit="1" customWidth="1"/>
    <col min="13" max="13" width="24.85546875" bestFit="1" customWidth="1"/>
    <col min="14" max="14" width="23.85546875" bestFit="1" customWidth="1"/>
    <col min="15" max="15" width="25" bestFit="1" customWidth="1"/>
    <col min="16" max="16" width="16.140625" bestFit="1" customWidth="1"/>
    <col min="17" max="17" width="34.7109375" bestFit="1" customWidth="1"/>
    <col min="18" max="18" width="32.42578125" bestFit="1" customWidth="1"/>
    <col min="19" max="19" width="25.5703125" bestFit="1" customWidth="1"/>
    <col min="20" max="20" width="22" bestFit="1" customWidth="1"/>
    <col min="21" max="22" width="25.140625" bestFit="1" customWidth="1"/>
    <col min="23" max="23" width="34.28515625" bestFit="1" customWidth="1"/>
    <col min="24" max="24" width="36.5703125" bestFit="1" customWidth="1"/>
    <col min="25" max="25" width="34.5703125" bestFit="1" customWidth="1"/>
    <col min="26" max="26" width="37.140625" bestFit="1" customWidth="1"/>
    <col min="27" max="27" width="31.42578125" bestFit="1" customWidth="1"/>
    <col min="28" max="28" width="33.85546875" bestFit="1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19</v>
      </c>
      <c r="W1" s="1" t="s">
        <v>56</v>
      </c>
      <c r="X1" s="1" t="s">
        <v>57</v>
      </c>
      <c r="Y1" s="1" t="s">
        <v>58</v>
      </c>
      <c r="Z1" s="1" t="s">
        <v>59</v>
      </c>
      <c r="AA1" s="1" t="s">
        <v>60</v>
      </c>
      <c r="AB1" s="1" t="s">
        <v>61</v>
      </c>
    </row>
    <row r="2" spans="1:28" x14ac:dyDescent="0.25">
      <c r="A2" s="2" t="s">
        <v>20</v>
      </c>
      <c r="B2" s="2">
        <v>2019</v>
      </c>
      <c r="C2" s="3" t="s">
        <v>21</v>
      </c>
      <c r="D2" s="3" t="s">
        <v>22</v>
      </c>
      <c r="E2" s="3" t="s">
        <v>23</v>
      </c>
      <c r="F2" s="4">
        <v>1</v>
      </c>
      <c r="G2" s="2" t="s">
        <v>24</v>
      </c>
      <c r="H2" s="5">
        <v>1</v>
      </c>
      <c r="I2" s="6">
        <v>1</v>
      </c>
      <c r="J2" s="6">
        <v>1</v>
      </c>
      <c r="K2" s="2" t="s">
        <v>25</v>
      </c>
      <c r="L2" s="2" t="s">
        <v>26</v>
      </c>
      <c r="M2" s="2" t="s">
        <v>27</v>
      </c>
      <c r="N2" s="5">
        <v>1</v>
      </c>
      <c r="O2" s="2" t="s">
        <v>28</v>
      </c>
      <c r="P2" s="7">
        <v>500</v>
      </c>
      <c r="Q2" s="2" t="s">
        <v>29</v>
      </c>
      <c r="R2" s="2" t="s">
        <v>29</v>
      </c>
      <c r="S2" s="3"/>
      <c r="T2" s="6">
        <v>1</v>
      </c>
      <c r="U2" s="6" t="s">
        <v>55</v>
      </c>
      <c r="V2" s="6" t="s">
        <v>55</v>
      </c>
      <c r="W2" s="6" t="s">
        <v>55</v>
      </c>
      <c r="X2" s="6" t="s">
        <v>55</v>
      </c>
      <c r="Y2" s="6" t="s">
        <v>55</v>
      </c>
      <c r="Z2" s="6" t="s">
        <v>55</v>
      </c>
      <c r="AA2" s="6" t="s">
        <v>55</v>
      </c>
      <c r="AB2" s="6" t="s">
        <v>55</v>
      </c>
    </row>
    <row r="3" spans="1:28" x14ac:dyDescent="0.25">
      <c r="A3" s="2" t="s">
        <v>20</v>
      </c>
      <c r="B3" s="2">
        <v>2019</v>
      </c>
      <c r="C3" s="3" t="s">
        <v>30</v>
      </c>
      <c r="D3" s="3" t="s">
        <v>22</v>
      </c>
      <c r="E3" s="3" t="s">
        <v>31</v>
      </c>
      <c r="F3" s="4">
        <v>2.7</v>
      </c>
      <c r="G3" s="2" t="s">
        <v>24</v>
      </c>
      <c r="H3" s="5">
        <v>1</v>
      </c>
      <c r="I3" s="6">
        <v>1</v>
      </c>
      <c r="J3" s="6">
        <v>1</v>
      </c>
      <c r="K3" s="2" t="s">
        <v>25</v>
      </c>
      <c r="L3" s="2" t="s">
        <v>26</v>
      </c>
      <c r="M3" s="2" t="s">
        <v>27</v>
      </c>
      <c r="N3" s="5">
        <v>1</v>
      </c>
      <c r="O3" s="2" t="s">
        <v>28</v>
      </c>
      <c r="P3" s="7">
        <v>500</v>
      </c>
      <c r="Q3" s="2" t="s">
        <v>29</v>
      </c>
      <c r="R3" s="2" t="s">
        <v>29</v>
      </c>
      <c r="S3" s="3"/>
      <c r="T3" s="6">
        <v>1</v>
      </c>
      <c r="U3" s="6" t="s">
        <v>55</v>
      </c>
      <c r="V3" s="6" t="s">
        <v>55</v>
      </c>
      <c r="W3" s="6" t="s">
        <v>55</v>
      </c>
      <c r="X3" s="6" t="s">
        <v>55</v>
      </c>
      <c r="Y3" s="6" t="s">
        <v>55</v>
      </c>
      <c r="Z3" s="6" t="s">
        <v>55</v>
      </c>
      <c r="AA3" s="6" t="s">
        <v>55</v>
      </c>
      <c r="AB3" s="6" t="s">
        <v>55</v>
      </c>
    </row>
    <row r="4" spans="1:28" x14ac:dyDescent="0.25">
      <c r="A4" s="2" t="s">
        <v>20</v>
      </c>
      <c r="B4" s="2">
        <v>2019</v>
      </c>
      <c r="C4" s="3" t="s">
        <v>32</v>
      </c>
      <c r="D4" s="3" t="s">
        <v>33</v>
      </c>
      <c r="E4" s="3" t="s">
        <v>34</v>
      </c>
      <c r="F4" s="4">
        <v>39</v>
      </c>
      <c r="G4" s="2" t="s">
        <v>24</v>
      </c>
      <c r="H4" s="5">
        <v>854</v>
      </c>
      <c r="I4" s="6">
        <v>0.62</v>
      </c>
      <c r="J4" s="6">
        <v>0.4</v>
      </c>
      <c r="K4" s="2" t="s">
        <v>35</v>
      </c>
      <c r="L4" s="2" t="s">
        <v>26</v>
      </c>
      <c r="M4" s="2" t="s">
        <v>36</v>
      </c>
      <c r="N4" s="5">
        <v>360</v>
      </c>
      <c r="O4" s="2" t="s">
        <v>37</v>
      </c>
      <c r="P4" s="7"/>
      <c r="Q4" s="2" t="s">
        <v>38</v>
      </c>
      <c r="R4" s="2" t="s">
        <v>38</v>
      </c>
      <c r="S4" s="3"/>
      <c r="T4" s="6">
        <v>0</v>
      </c>
      <c r="U4" s="6">
        <v>38.65</v>
      </c>
      <c r="V4" s="6">
        <v>38.65</v>
      </c>
      <c r="W4" s="6">
        <v>43.864682539682498</v>
      </c>
      <c r="X4" s="6">
        <v>43.864682539682534</v>
      </c>
      <c r="Y4" s="6">
        <v>31.09</v>
      </c>
      <c r="Z4" s="6">
        <v>31.09</v>
      </c>
      <c r="AA4" s="6">
        <f>W4-Y4</f>
        <v>12.774682539682498</v>
      </c>
      <c r="AB4" s="6">
        <f>X4-Z4</f>
        <v>12.774682539682534</v>
      </c>
    </row>
    <row r="5" spans="1:28" x14ac:dyDescent="0.25">
      <c r="A5" s="2" t="s">
        <v>20</v>
      </c>
      <c r="B5" s="2">
        <v>2019</v>
      </c>
      <c r="C5" s="3" t="s">
        <v>32</v>
      </c>
      <c r="D5" s="3" t="s">
        <v>34</v>
      </c>
      <c r="E5" s="3" t="s">
        <v>39</v>
      </c>
      <c r="F5" s="4">
        <v>174</v>
      </c>
      <c r="G5" s="2" t="s">
        <v>24</v>
      </c>
      <c r="H5" s="5">
        <v>859</v>
      </c>
      <c r="I5" s="6">
        <v>0.99</v>
      </c>
      <c r="J5" s="6">
        <v>0.4</v>
      </c>
      <c r="K5" s="2" t="s">
        <v>35</v>
      </c>
      <c r="L5" s="2" t="s">
        <v>26</v>
      </c>
      <c r="M5" s="2" t="s">
        <v>36</v>
      </c>
      <c r="N5" s="5">
        <v>360</v>
      </c>
      <c r="O5" s="2" t="s">
        <v>37</v>
      </c>
      <c r="P5" s="7"/>
      <c r="Q5" s="2" t="s">
        <v>38</v>
      </c>
      <c r="R5" s="2" t="s">
        <v>38</v>
      </c>
      <c r="S5" s="3"/>
      <c r="T5" s="6">
        <v>0</v>
      </c>
      <c r="U5" s="6">
        <v>28.09</v>
      </c>
      <c r="V5" s="6">
        <v>28.09</v>
      </c>
      <c r="W5" s="6">
        <v>34.989603174603168</v>
      </c>
      <c r="X5" s="6">
        <v>34.989603174603168</v>
      </c>
      <c r="Y5" s="6">
        <v>30.83</v>
      </c>
      <c r="Z5" s="6">
        <v>30.83</v>
      </c>
      <c r="AA5" s="6">
        <f t="shared" ref="AA5:AA12" si="0">W5-Y5</f>
        <v>4.1596031746031699</v>
      </c>
      <c r="AB5" s="6">
        <f t="shared" ref="AB5:AB12" si="1">X5-Z5</f>
        <v>4.1596031746031699</v>
      </c>
    </row>
    <row r="6" spans="1:28" x14ac:dyDescent="0.25">
      <c r="A6" s="2" t="s">
        <v>20</v>
      </c>
      <c r="B6" s="2">
        <v>2019</v>
      </c>
      <c r="C6" s="3" t="s">
        <v>32</v>
      </c>
      <c r="D6" s="3" t="s">
        <v>39</v>
      </c>
      <c r="E6" s="3" t="s">
        <v>40</v>
      </c>
      <c r="F6" s="4">
        <v>171</v>
      </c>
      <c r="G6" s="2" t="s">
        <v>24</v>
      </c>
      <c r="H6" s="5">
        <v>854</v>
      </c>
      <c r="I6" s="6">
        <v>0.48</v>
      </c>
      <c r="J6" s="6">
        <v>0.4</v>
      </c>
      <c r="K6" s="2" t="s">
        <v>35</v>
      </c>
      <c r="L6" s="2" t="s">
        <v>26</v>
      </c>
      <c r="M6" s="2" t="s">
        <v>36</v>
      </c>
      <c r="N6" s="5">
        <v>360</v>
      </c>
      <c r="O6" s="2" t="s">
        <v>37</v>
      </c>
      <c r="P6" s="7"/>
      <c r="Q6" s="2" t="s">
        <v>38</v>
      </c>
      <c r="R6" s="2" t="s">
        <v>38</v>
      </c>
      <c r="S6" s="3"/>
      <c r="T6" s="6">
        <v>0</v>
      </c>
      <c r="U6" s="6">
        <v>29.9</v>
      </c>
      <c r="V6" s="6">
        <v>29.9</v>
      </c>
      <c r="W6" s="6">
        <v>35.693253968253963</v>
      </c>
      <c r="X6" s="6">
        <v>35.693253968253963</v>
      </c>
      <c r="Y6" s="6">
        <v>31.09</v>
      </c>
      <c r="Z6" s="6">
        <v>31.09</v>
      </c>
      <c r="AA6" s="6">
        <f t="shared" si="0"/>
        <v>4.6032539682539628</v>
      </c>
      <c r="AB6" s="6">
        <f t="shared" si="1"/>
        <v>4.6032539682539628</v>
      </c>
    </row>
    <row r="7" spans="1:28" x14ac:dyDescent="0.25">
      <c r="A7" s="2" t="s">
        <v>20</v>
      </c>
      <c r="B7" s="2">
        <v>2019</v>
      </c>
      <c r="C7" s="3" t="s">
        <v>32</v>
      </c>
      <c r="D7" s="3" t="s">
        <v>40</v>
      </c>
      <c r="E7" s="3" t="s">
        <v>41</v>
      </c>
      <c r="F7" s="4">
        <v>129</v>
      </c>
      <c r="G7" s="2" t="s">
        <v>24</v>
      </c>
      <c r="H7" s="5">
        <v>854</v>
      </c>
      <c r="I7" s="6">
        <v>1</v>
      </c>
      <c r="J7" s="6">
        <v>0.4</v>
      </c>
      <c r="K7" s="2" t="s">
        <v>35</v>
      </c>
      <c r="L7" s="2" t="s">
        <v>26</v>
      </c>
      <c r="M7" s="2" t="s">
        <v>36</v>
      </c>
      <c r="N7" s="5">
        <v>360</v>
      </c>
      <c r="O7" s="2" t="s">
        <v>37</v>
      </c>
      <c r="P7" s="7">
        <v>3600</v>
      </c>
      <c r="Q7" s="2" t="s">
        <v>38</v>
      </c>
      <c r="R7" s="2" t="s">
        <v>38</v>
      </c>
      <c r="S7" s="3"/>
      <c r="T7" s="6">
        <v>0</v>
      </c>
      <c r="U7" s="6">
        <v>27.07</v>
      </c>
      <c r="V7" s="6">
        <v>27.07</v>
      </c>
      <c r="W7" s="6">
        <v>27.296537437111571</v>
      </c>
      <c r="X7" s="6">
        <v>27.296537437111571</v>
      </c>
      <c r="Y7" s="6">
        <v>25.8</v>
      </c>
      <c r="Z7" s="6">
        <v>25.8</v>
      </c>
      <c r="AA7" s="6">
        <f t="shared" si="0"/>
        <v>1.4965374371115701</v>
      </c>
      <c r="AB7" s="6">
        <f t="shared" si="1"/>
        <v>1.4965374371115701</v>
      </c>
    </row>
    <row r="8" spans="1:28" x14ac:dyDescent="0.25">
      <c r="A8" s="2" t="s">
        <v>20</v>
      </c>
      <c r="B8" s="2">
        <v>2019</v>
      </c>
      <c r="C8" s="3" t="s">
        <v>32</v>
      </c>
      <c r="D8" s="3" t="s">
        <v>41</v>
      </c>
      <c r="E8" s="3" t="s">
        <v>42</v>
      </c>
      <c r="F8" s="4">
        <v>225</v>
      </c>
      <c r="G8" s="2" t="s">
        <v>24</v>
      </c>
      <c r="H8" s="5">
        <v>854</v>
      </c>
      <c r="I8" s="6">
        <v>0.99</v>
      </c>
      <c r="J8" s="6">
        <v>0.4</v>
      </c>
      <c r="K8" s="2" t="s">
        <v>35</v>
      </c>
      <c r="L8" s="2" t="s">
        <v>26</v>
      </c>
      <c r="M8" s="2" t="s">
        <v>36</v>
      </c>
      <c r="N8" s="5">
        <v>360</v>
      </c>
      <c r="O8" s="2" t="s">
        <v>37</v>
      </c>
      <c r="P8" s="7">
        <v>3600</v>
      </c>
      <c r="Q8" s="2" t="s">
        <v>38</v>
      </c>
      <c r="R8" s="2" t="s">
        <v>38</v>
      </c>
      <c r="S8" s="3"/>
      <c r="T8" s="6">
        <v>0</v>
      </c>
      <c r="U8" s="6">
        <v>26.22</v>
      </c>
      <c r="V8" s="6">
        <v>26.22</v>
      </c>
      <c r="W8" s="6">
        <v>23.310762396102035</v>
      </c>
      <c r="X8" s="6">
        <v>23.310762396102035</v>
      </c>
      <c r="Y8" s="6">
        <v>22.75</v>
      </c>
      <c r="Z8" s="6">
        <v>22.75</v>
      </c>
      <c r="AA8" s="6">
        <f t="shared" si="0"/>
        <v>0.56076239610203515</v>
      </c>
      <c r="AB8" s="6">
        <f t="shared" si="1"/>
        <v>0.56076239610203515</v>
      </c>
    </row>
    <row r="9" spans="1:28" x14ac:dyDescent="0.25">
      <c r="A9" s="2" t="s">
        <v>20</v>
      </c>
      <c r="B9" s="2">
        <v>2019</v>
      </c>
      <c r="C9" s="3" t="s">
        <v>32</v>
      </c>
      <c r="D9" s="3" t="s">
        <v>42</v>
      </c>
      <c r="E9" s="3" t="s">
        <v>43</v>
      </c>
      <c r="F9" s="4">
        <v>93.341999999999999</v>
      </c>
      <c r="G9" s="2" t="s">
        <v>24</v>
      </c>
      <c r="H9" s="5">
        <v>854</v>
      </c>
      <c r="I9" s="6">
        <v>0.94</v>
      </c>
      <c r="J9" s="6">
        <v>0.4</v>
      </c>
      <c r="K9" s="2" t="s">
        <v>35</v>
      </c>
      <c r="L9" s="2" t="s">
        <v>26</v>
      </c>
      <c r="M9" s="2" t="s">
        <v>36</v>
      </c>
      <c r="N9" s="5">
        <v>360</v>
      </c>
      <c r="O9" s="2" t="s">
        <v>37</v>
      </c>
      <c r="P9" s="7"/>
      <c r="Q9" s="2" t="s">
        <v>38</v>
      </c>
      <c r="R9" s="2" t="s">
        <v>38</v>
      </c>
      <c r="S9" s="3"/>
      <c r="T9" s="6">
        <v>0</v>
      </c>
      <c r="U9" s="6">
        <v>25.46</v>
      </c>
      <c r="V9" s="6">
        <v>25.46</v>
      </c>
      <c r="W9" s="6">
        <v>23.960270620411688</v>
      </c>
      <c r="X9" s="6">
        <v>23.960270620411688</v>
      </c>
      <c r="Y9" s="6">
        <v>23.28</v>
      </c>
      <c r="Z9" s="6">
        <v>23.28</v>
      </c>
      <c r="AA9" s="6">
        <f t="shared" si="0"/>
        <v>0.68027062041168662</v>
      </c>
      <c r="AB9" s="6">
        <f t="shared" si="1"/>
        <v>0.68027062041168662</v>
      </c>
    </row>
    <row r="10" spans="1:28" x14ac:dyDescent="0.25">
      <c r="A10" s="2" t="s">
        <v>20</v>
      </c>
      <c r="B10" s="2">
        <v>2019</v>
      </c>
      <c r="C10" s="3" t="s">
        <v>32</v>
      </c>
      <c r="D10" s="3" t="s">
        <v>43</v>
      </c>
      <c r="E10" s="3" t="s">
        <v>44</v>
      </c>
      <c r="F10" s="4">
        <v>28.074999999999999</v>
      </c>
      <c r="G10" s="2" t="s">
        <v>24</v>
      </c>
      <c r="H10" s="5">
        <v>854</v>
      </c>
      <c r="I10" s="6">
        <v>0.8</v>
      </c>
      <c r="J10" s="6">
        <v>0.36</v>
      </c>
      <c r="K10" s="2" t="s">
        <v>35</v>
      </c>
      <c r="L10" s="2" t="s">
        <v>26</v>
      </c>
      <c r="M10" s="2" t="s">
        <v>36</v>
      </c>
      <c r="N10" s="5">
        <v>360</v>
      </c>
      <c r="O10" s="2" t="s">
        <v>37</v>
      </c>
      <c r="P10" s="7"/>
      <c r="Q10" s="2" t="s">
        <v>38</v>
      </c>
      <c r="R10" s="2" t="s">
        <v>38</v>
      </c>
      <c r="S10" s="3"/>
      <c r="T10" s="6">
        <v>0</v>
      </c>
      <c r="U10" s="6">
        <v>25.46</v>
      </c>
      <c r="V10" s="6">
        <v>25.46</v>
      </c>
      <c r="W10" s="6">
        <v>23.960270620411688</v>
      </c>
      <c r="X10" s="6">
        <v>23.960270620411688</v>
      </c>
      <c r="Y10" s="6">
        <v>23.28</v>
      </c>
      <c r="Z10" s="6">
        <v>23.28</v>
      </c>
      <c r="AA10" s="6">
        <f t="shared" si="0"/>
        <v>0.68027062041168662</v>
      </c>
      <c r="AB10" s="6">
        <f t="shared" si="1"/>
        <v>0.68027062041168662</v>
      </c>
    </row>
    <row r="11" spans="1:28" x14ac:dyDescent="0.25">
      <c r="A11" s="2" t="s">
        <v>20</v>
      </c>
      <c r="B11" s="2">
        <v>2019</v>
      </c>
      <c r="C11" s="3" t="s">
        <v>32</v>
      </c>
      <c r="D11" s="3" t="s">
        <v>44</v>
      </c>
      <c r="E11" s="3" t="s">
        <v>45</v>
      </c>
      <c r="F11" s="4">
        <v>1.583</v>
      </c>
      <c r="G11" s="2" t="s">
        <v>24</v>
      </c>
      <c r="H11" s="5">
        <v>859</v>
      </c>
      <c r="I11" s="6">
        <v>0.31</v>
      </c>
      <c r="J11" s="6">
        <v>0.27</v>
      </c>
      <c r="K11" s="2" t="s">
        <v>35</v>
      </c>
      <c r="L11" s="2" t="s">
        <v>26</v>
      </c>
      <c r="M11" s="2" t="s">
        <v>36</v>
      </c>
      <c r="N11" s="5">
        <v>360</v>
      </c>
      <c r="O11" s="2" t="s">
        <v>37</v>
      </c>
      <c r="P11" s="7"/>
      <c r="Q11" s="2" t="s">
        <v>38</v>
      </c>
      <c r="R11" s="2" t="s">
        <v>38</v>
      </c>
      <c r="S11" s="3"/>
      <c r="T11" s="6">
        <v>0</v>
      </c>
      <c r="U11" s="6">
        <v>25.46</v>
      </c>
      <c r="V11" s="6">
        <v>25.46</v>
      </c>
      <c r="W11" s="6">
        <v>23.960270620411688</v>
      </c>
      <c r="X11" s="6">
        <v>23.960270620411688</v>
      </c>
      <c r="Y11" s="6">
        <v>19.88</v>
      </c>
      <c r="Z11" s="6">
        <v>19.88</v>
      </c>
      <c r="AA11" s="6">
        <f t="shared" si="0"/>
        <v>4.0802706204116888</v>
      </c>
      <c r="AB11" s="6">
        <f t="shared" si="1"/>
        <v>4.0802706204116888</v>
      </c>
    </row>
    <row r="12" spans="1:28" x14ac:dyDescent="0.25">
      <c r="A12" s="2" t="s">
        <v>20</v>
      </c>
      <c r="B12" s="2">
        <v>2019</v>
      </c>
      <c r="C12" s="3" t="s">
        <v>32</v>
      </c>
      <c r="D12" s="3" t="s">
        <v>45</v>
      </c>
      <c r="E12" s="3" t="s">
        <v>46</v>
      </c>
      <c r="F12" s="4">
        <v>30</v>
      </c>
      <c r="G12" s="2" t="s">
        <v>24</v>
      </c>
      <c r="H12" s="5">
        <v>859</v>
      </c>
      <c r="I12" s="6">
        <v>1</v>
      </c>
      <c r="J12" s="6">
        <v>0.32</v>
      </c>
      <c r="K12" s="2" t="s">
        <v>35</v>
      </c>
      <c r="L12" s="2" t="s">
        <v>26</v>
      </c>
      <c r="M12" s="2" t="s">
        <v>36</v>
      </c>
      <c r="N12" s="5">
        <v>360</v>
      </c>
      <c r="O12" s="2" t="s">
        <v>37</v>
      </c>
      <c r="P12" s="7"/>
      <c r="Q12" s="2" t="s">
        <v>38</v>
      </c>
      <c r="R12" s="2" t="s">
        <v>38</v>
      </c>
      <c r="S12" s="3"/>
      <c r="T12" s="6">
        <v>0</v>
      </c>
      <c r="U12" s="6">
        <v>22.73</v>
      </c>
      <c r="V12" s="6">
        <v>22.73</v>
      </c>
      <c r="W12" s="6">
        <v>22.827087286527515</v>
      </c>
      <c r="X12" s="6">
        <v>22.827087286527515</v>
      </c>
      <c r="Y12" s="6">
        <v>19.25</v>
      </c>
      <c r="Z12" s="6">
        <v>19.25</v>
      </c>
      <c r="AA12" s="6">
        <f t="shared" si="0"/>
        <v>3.5770872865275152</v>
      </c>
      <c r="AB12" s="6">
        <f t="shared" si="1"/>
        <v>3.5770872865275152</v>
      </c>
    </row>
    <row r="13" spans="1:28" x14ac:dyDescent="0.25">
      <c r="A13" s="2" t="s">
        <v>20</v>
      </c>
      <c r="B13" s="2">
        <v>2019</v>
      </c>
      <c r="C13" s="3" t="s">
        <v>47</v>
      </c>
      <c r="D13" s="3" t="s">
        <v>33</v>
      </c>
      <c r="E13" s="3" t="s">
        <v>48</v>
      </c>
      <c r="F13" s="4">
        <v>8</v>
      </c>
      <c r="G13" s="2" t="s">
        <v>24</v>
      </c>
      <c r="H13" s="5">
        <v>1</v>
      </c>
      <c r="I13" s="6">
        <v>1</v>
      </c>
      <c r="J13" s="6">
        <v>1</v>
      </c>
      <c r="K13" s="2" t="s">
        <v>35</v>
      </c>
      <c r="L13" s="2" t="s">
        <v>49</v>
      </c>
      <c r="M13" s="2" t="s">
        <v>36</v>
      </c>
      <c r="N13" s="5">
        <v>1</v>
      </c>
      <c r="O13" s="2" t="s">
        <v>37</v>
      </c>
      <c r="P13" s="7"/>
      <c r="Q13" s="2" t="s">
        <v>29</v>
      </c>
      <c r="R13" s="2" t="s">
        <v>29</v>
      </c>
      <c r="S13" s="3"/>
      <c r="T13" s="6">
        <v>1</v>
      </c>
      <c r="U13" s="6" t="s">
        <v>55</v>
      </c>
      <c r="V13" s="6" t="s">
        <v>55</v>
      </c>
      <c r="W13" s="6" t="s">
        <v>55</v>
      </c>
      <c r="X13" s="6" t="s">
        <v>55</v>
      </c>
      <c r="Y13" s="6" t="s">
        <v>55</v>
      </c>
      <c r="Z13" s="6" t="s">
        <v>55</v>
      </c>
      <c r="AA13" s="6" t="s">
        <v>55</v>
      </c>
      <c r="AB13" s="6" t="s">
        <v>55</v>
      </c>
    </row>
    <row r="14" spans="1:28" x14ac:dyDescent="0.25">
      <c r="A14" s="2" t="s">
        <v>20</v>
      </c>
      <c r="B14" s="2">
        <v>2019</v>
      </c>
      <c r="C14" s="3" t="s">
        <v>50</v>
      </c>
      <c r="D14" s="3" t="s">
        <v>33</v>
      </c>
      <c r="E14" s="3" t="s">
        <v>51</v>
      </c>
      <c r="F14" s="4">
        <v>7</v>
      </c>
      <c r="G14" s="2" t="s">
        <v>24</v>
      </c>
      <c r="H14" s="5">
        <v>1</v>
      </c>
      <c r="I14" s="6">
        <v>1</v>
      </c>
      <c r="J14" s="6">
        <v>1</v>
      </c>
      <c r="K14" s="2" t="s">
        <v>25</v>
      </c>
      <c r="L14" s="2" t="s">
        <v>26</v>
      </c>
      <c r="M14" s="2" t="s">
        <v>36</v>
      </c>
      <c r="N14" s="5">
        <v>1</v>
      </c>
      <c r="O14" s="2" t="s">
        <v>28</v>
      </c>
      <c r="P14" s="7">
        <v>500</v>
      </c>
      <c r="Q14" s="2" t="s">
        <v>29</v>
      </c>
      <c r="R14" s="2" t="s">
        <v>29</v>
      </c>
      <c r="S14" s="3"/>
      <c r="T14" s="6">
        <v>1</v>
      </c>
      <c r="U14" s="6" t="s">
        <v>55</v>
      </c>
      <c r="V14" s="6" t="s">
        <v>55</v>
      </c>
      <c r="W14" s="6" t="s">
        <v>55</v>
      </c>
      <c r="X14" s="6" t="s">
        <v>55</v>
      </c>
      <c r="Y14" s="6" t="s">
        <v>55</v>
      </c>
      <c r="Z14" s="6" t="s">
        <v>55</v>
      </c>
      <c r="AA14" s="6" t="s">
        <v>55</v>
      </c>
      <c r="AB14" s="6" t="s">
        <v>55</v>
      </c>
    </row>
    <row r="15" spans="1:28" x14ac:dyDescent="0.25">
      <c r="A15" s="2" t="s">
        <v>20</v>
      </c>
      <c r="B15" s="2">
        <v>2019</v>
      </c>
      <c r="C15" s="3" t="s">
        <v>52</v>
      </c>
      <c r="D15" s="3" t="s">
        <v>53</v>
      </c>
      <c r="E15" s="3" t="s">
        <v>54</v>
      </c>
      <c r="F15" s="4">
        <v>86.968999999999994</v>
      </c>
      <c r="G15" s="2" t="s">
        <v>24</v>
      </c>
      <c r="H15" s="5">
        <v>500</v>
      </c>
      <c r="I15" s="6">
        <v>1</v>
      </c>
      <c r="J15" s="6">
        <v>0.4</v>
      </c>
      <c r="K15" s="2" t="s">
        <v>25</v>
      </c>
      <c r="L15" s="2" t="s">
        <v>26</v>
      </c>
      <c r="M15" s="2" t="s">
        <v>36</v>
      </c>
      <c r="N15" s="5">
        <v>360</v>
      </c>
      <c r="O15" s="2" t="s">
        <v>37</v>
      </c>
      <c r="P15" s="7"/>
      <c r="Q15" s="2" t="s">
        <v>29</v>
      </c>
      <c r="R15" s="2" t="s">
        <v>38</v>
      </c>
      <c r="S15" s="3"/>
      <c r="T15" s="6">
        <v>0</v>
      </c>
      <c r="U15" s="6">
        <v>11.4</v>
      </c>
      <c r="V15" s="6">
        <v>11.4</v>
      </c>
      <c r="W15" s="6">
        <v>11.4</v>
      </c>
      <c r="X15" s="6">
        <v>11.4</v>
      </c>
      <c r="Y15" s="6">
        <v>8.1</v>
      </c>
      <c r="Z15" s="6">
        <v>8.1</v>
      </c>
      <c r="AA15" s="6">
        <v>3.3000000000000007</v>
      </c>
      <c r="AB15" s="6">
        <v>3.3000000000000007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zoomScale="85" zoomScaleNormal="85" workbookViewId="0">
      <selection sqref="A1:XFD1048576"/>
    </sheetView>
  </sheetViews>
  <sheetFormatPr defaultRowHeight="15" x14ac:dyDescent="0.25"/>
  <cols>
    <col min="1" max="1" width="8.5703125" bestFit="1" customWidth="1"/>
    <col min="2" max="2" width="5.140625" bestFit="1" customWidth="1"/>
    <col min="3" max="3" width="51.7109375" bestFit="1" customWidth="1"/>
    <col min="4" max="4" width="6" bestFit="1" customWidth="1"/>
    <col min="5" max="5" width="14.5703125" bestFit="1" customWidth="1"/>
    <col min="6" max="6" width="8" bestFit="1" customWidth="1"/>
    <col min="7" max="7" width="14.5703125" bestFit="1" customWidth="1"/>
    <col min="8" max="8" width="10.28515625" bestFit="1" customWidth="1"/>
    <col min="9" max="9" width="14.5703125" bestFit="1" customWidth="1"/>
    <col min="10" max="10" width="15.5703125" bestFit="1" customWidth="1"/>
    <col min="11" max="11" width="14.5703125" bestFit="1" customWidth="1"/>
    <col min="12" max="12" width="12.7109375" bestFit="1" customWidth="1"/>
    <col min="13" max="13" width="14.5703125" bestFit="1" customWidth="1"/>
    <col min="14" max="14" width="12.7109375" bestFit="1" customWidth="1"/>
    <col min="15" max="15" width="14.5703125" bestFit="1" customWidth="1"/>
    <col min="16" max="16" width="11.85546875" bestFit="1" customWidth="1"/>
    <col min="17" max="17" width="14.5703125" bestFit="1" customWidth="1"/>
    <col min="18" max="18" width="11.85546875" bestFit="1" customWidth="1"/>
    <col min="19" max="19" width="14.5703125" bestFit="1" customWidth="1"/>
    <col min="20" max="20" width="11.85546875" bestFit="1" customWidth="1"/>
    <col min="21" max="21" width="14.5703125" bestFit="1" customWidth="1"/>
    <col min="22" max="22" width="11.7109375" bestFit="1" customWidth="1"/>
    <col min="23" max="23" width="14.5703125" bestFit="1" customWidth="1"/>
    <col min="24" max="24" width="11.7109375" bestFit="1" customWidth="1"/>
    <col min="25" max="25" width="14.5703125" bestFit="1" customWidth="1"/>
    <col min="26" max="26" width="11.7109375" bestFit="1" customWidth="1"/>
    <col min="27" max="27" width="14.5703125" bestFit="1" customWidth="1"/>
    <col min="28" max="28" width="8.7109375" bestFit="1" customWidth="1"/>
    <col min="29" max="29" width="14.5703125" bestFit="1" customWidth="1"/>
  </cols>
  <sheetData>
    <row r="1" spans="1:29" x14ac:dyDescent="0.25">
      <c r="A1" s="10" t="s">
        <v>0</v>
      </c>
      <c r="B1" s="10" t="s">
        <v>1</v>
      </c>
      <c r="C1" s="10" t="s">
        <v>2</v>
      </c>
      <c r="D1" s="10" t="s">
        <v>96</v>
      </c>
      <c r="E1" s="11"/>
      <c r="F1" s="10" t="s">
        <v>97</v>
      </c>
      <c r="G1" s="11"/>
      <c r="H1" s="10" t="s">
        <v>98</v>
      </c>
      <c r="I1" s="11"/>
      <c r="J1" s="10" t="s">
        <v>99</v>
      </c>
      <c r="K1" s="11"/>
      <c r="L1" s="10" t="s">
        <v>206</v>
      </c>
      <c r="M1" s="11"/>
      <c r="N1" s="10" t="s">
        <v>207</v>
      </c>
      <c r="O1" s="11"/>
      <c r="P1" s="10" t="s">
        <v>208</v>
      </c>
      <c r="Q1" s="11"/>
      <c r="R1" s="10" t="s">
        <v>209</v>
      </c>
      <c r="S1" s="11"/>
      <c r="T1" s="10" t="s">
        <v>210</v>
      </c>
      <c r="U1" s="11"/>
      <c r="V1" s="10" t="s">
        <v>211</v>
      </c>
      <c r="W1" s="11"/>
      <c r="X1" s="10" t="s">
        <v>212</v>
      </c>
      <c r="Y1" s="11"/>
      <c r="Z1" s="10" t="s">
        <v>213</v>
      </c>
      <c r="AA1" s="11"/>
      <c r="AB1" s="10" t="s">
        <v>100</v>
      </c>
      <c r="AC1" s="11"/>
    </row>
    <row r="2" spans="1:29" x14ac:dyDescent="0.25">
      <c r="A2" s="11"/>
      <c r="B2" s="11"/>
      <c r="C2" s="11"/>
      <c r="D2" s="9" t="s">
        <v>101</v>
      </c>
      <c r="E2" s="9" t="s">
        <v>102</v>
      </c>
      <c r="F2" s="9" t="s">
        <v>103</v>
      </c>
      <c r="G2" s="9" t="s">
        <v>102</v>
      </c>
      <c r="H2" s="9" t="s">
        <v>103</v>
      </c>
      <c r="I2" s="9" t="s">
        <v>102</v>
      </c>
      <c r="J2" s="9" t="s">
        <v>104</v>
      </c>
      <c r="K2" s="9" t="s">
        <v>102</v>
      </c>
      <c r="L2" s="9" t="s">
        <v>214</v>
      </c>
      <c r="M2" s="9" t="s">
        <v>102</v>
      </c>
      <c r="N2" s="9" t="s">
        <v>214</v>
      </c>
      <c r="O2" s="9" t="s">
        <v>102</v>
      </c>
      <c r="P2" s="9" t="s">
        <v>215</v>
      </c>
      <c r="Q2" s="9" t="s">
        <v>102</v>
      </c>
      <c r="R2" s="9" t="s">
        <v>215</v>
      </c>
      <c r="S2" s="9" t="s">
        <v>102</v>
      </c>
      <c r="T2" s="9" t="s">
        <v>215</v>
      </c>
      <c r="U2" s="9" t="s">
        <v>102</v>
      </c>
      <c r="V2" s="9" t="s">
        <v>216</v>
      </c>
      <c r="W2" s="9" t="s">
        <v>102</v>
      </c>
      <c r="X2" s="9" t="s">
        <v>216</v>
      </c>
      <c r="Y2" s="9" t="s">
        <v>102</v>
      </c>
      <c r="Z2" s="9" t="s">
        <v>216</v>
      </c>
      <c r="AA2" s="9" t="s">
        <v>102</v>
      </c>
      <c r="AB2" s="9" t="s">
        <v>105</v>
      </c>
      <c r="AC2" s="9" t="s">
        <v>102</v>
      </c>
    </row>
    <row r="3" spans="1:29" x14ac:dyDescent="0.25">
      <c r="A3" s="2" t="s">
        <v>20</v>
      </c>
      <c r="B3" s="2">
        <v>2019</v>
      </c>
      <c r="C3" s="3" t="s">
        <v>32</v>
      </c>
      <c r="D3" s="2" t="s">
        <v>106</v>
      </c>
      <c r="E3" s="5" t="s">
        <v>107</v>
      </c>
      <c r="F3" s="2" t="s">
        <v>108</v>
      </c>
      <c r="G3" s="5" t="s">
        <v>107</v>
      </c>
      <c r="H3" s="2" t="s">
        <v>109</v>
      </c>
      <c r="I3" s="5" t="s">
        <v>107</v>
      </c>
      <c r="J3" s="7">
        <v>1850</v>
      </c>
      <c r="K3" s="5" t="s">
        <v>107</v>
      </c>
      <c r="L3" s="6">
        <v>5.4</v>
      </c>
      <c r="M3" s="5" t="s">
        <v>107</v>
      </c>
      <c r="N3" s="6">
        <v>6.8</v>
      </c>
      <c r="O3" s="5" t="s">
        <v>107</v>
      </c>
      <c r="P3" s="5">
        <v>70</v>
      </c>
      <c r="Q3" s="5" t="s">
        <v>107</v>
      </c>
      <c r="R3" s="5">
        <v>80</v>
      </c>
      <c r="S3" s="5" t="s">
        <v>107</v>
      </c>
      <c r="T3" s="5">
        <v>70</v>
      </c>
      <c r="U3" s="5" t="s">
        <v>107</v>
      </c>
      <c r="V3" s="5">
        <v>27</v>
      </c>
      <c r="W3" s="5" t="s">
        <v>107</v>
      </c>
      <c r="X3" s="5">
        <v>25</v>
      </c>
      <c r="Y3" s="5" t="s">
        <v>107</v>
      </c>
      <c r="Z3" s="5">
        <v>18</v>
      </c>
      <c r="AA3" s="5" t="s">
        <v>107</v>
      </c>
      <c r="AB3" s="5">
        <v>33</v>
      </c>
      <c r="AC3" s="5" t="s">
        <v>107</v>
      </c>
    </row>
    <row r="4" spans="1:29" x14ac:dyDescent="0.25">
      <c r="A4" s="2" t="s">
        <v>20</v>
      </c>
      <c r="B4" s="2">
        <v>2019</v>
      </c>
      <c r="C4" s="3" t="s">
        <v>21</v>
      </c>
      <c r="D4" s="2" t="s">
        <v>106</v>
      </c>
      <c r="E4" s="5" t="s">
        <v>110</v>
      </c>
      <c r="F4" s="2" t="s">
        <v>108</v>
      </c>
      <c r="G4" s="5" t="s">
        <v>110</v>
      </c>
      <c r="H4" s="2" t="s">
        <v>111</v>
      </c>
      <c r="I4" s="5" t="s">
        <v>110</v>
      </c>
      <c r="J4" s="7">
        <v>1850</v>
      </c>
      <c r="K4" s="5" t="s">
        <v>110</v>
      </c>
      <c r="L4" s="6">
        <v>5.4</v>
      </c>
      <c r="M4" s="5" t="s">
        <v>110</v>
      </c>
      <c r="N4" s="6">
        <v>6.8</v>
      </c>
      <c r="O4" s="5" t="s">
        <v>110</v>
      </c>
      <c r="P4" s="5">
        <v>1</v>
      </c>
      <c r="Q4" s="5" t="s">
        <v>110</v>
      </c>
      <c r="R4" s="5">
        <v>1</v>
      </c>
      <c r="S4" s="5" t="s">
        <v>110</v>
      </c>
      <c r="T4" s="5">
        <v>1</v>
      </c>
      <c r="U4" s="5" t="s">
        <v>110</v>
      </c>
      <c r="V4" s="5">
        <v>1</v>
      </c>
      <c r="W4" s="5" t="s">
        <v>110</v>
      </c>
      <c r="X4" s="5">
        <v>1</v>
      </c>
      <c r="Y4" s="5" t="s">
        <v>110</v>
      </c>
      <c r="Z4" s="5">
        <v>1</v>
      </c>
      <c r="AA4" s="5" t="s">
        <v>110</v>
      </c>
      <c r="AB4" s="5">
        <v>33</v>
      </c>
      <c r="AC4" s="5" t="s">
        <v>110</v>
      </c>
    </row>
    <row r="5" spans="1:29" x14ac:dyDescent="0.25">
      <c r="A5" s="2" t="s">
        <v>20</v>
      </c>
      <c r="B5" s="2">
        <v>2019</v>
      </c>
      <c r="C5" s="3" t="s">
        <v>30</v>
      </c>
      <c r="D5" s="2" t="s">
        <v>106</v>
      </c>
      <c r="E5" s="5" t="s">
        <v>112</v>
      </c>
      <c r="F5" s="2" t="s">
        <v>108</v>
      </c>
      <c r="G5" s="5" t="s">
        <v>112</v>
      </c>
      <c r="H5" s="2" t="s">
        <v>111</v>
      </c>
      <c r="I5" s="5" t="s">
        <v>112</v>
      </c>
      <c r="J5" s="7">
        <v>1850</v>
      </c>
      <c r="K5" s="5" t="s">
        <v>112</v>
      </c>
      <c r="L5" s="6">
        <v>5.4</v>
      </c>
      <c r="M5" s="5" t="s">
        <v>112</v>
      </c>
      <c r="N5" s="6">
        <v>6.8</v>
      </c>
      <c r="O5" s="5" t="s">
        <v>112</v>
      </c>
      <c r="P5" s="5">
        <v>1</v>
      </c>
      <c r="Q5" s="5" t="s">
        <v>112</v>
      </c>
      <c r="R5" s="5">
        <v>1</v>
      </c>
      <c r="S5" s="5" t="s">
        <v>112</v>
      </c>
      <c r="T5" s="5">
        <v>1</v>
      </c>
      <c r="U5" s="5" t="s">
        <v>112</v>
      </c>
      <c r="V5" s="5">
        <v>1</v>
      </c>
      <c r="W5" s="5" t="s">
        <v>112</v>
      </c>
      <c r="X5" s="5">
        <v>1</v>
      </c>
      <c r="Y5" s="5" t="s">
        <v>112</v>
      </c>
      <c r="Z5" s="5">
        <v>1</v>
      </c>
      <c r="AA5" s="5" t="s">
        <v>112</v>
      </c>
      <c r="AB5" s="5">
        <v>33</v>
      </c>
      <c r="AC5" s="5" t="s">
        <v>112</v>
      </c>
    </row>
    <row r="6" spans="1:29" x14ac:dyDescent="0.25">
      <c r="A6" s="2" t="s">
        <v>20</v>
      </c>
      <c r="B6" s="2">
        <v>2019</v>
      </c>
      <c r="C6" s="3" t="s">
        <v>47</v>
      </c>
      <c r="D6" s="2" t="s">
        <v>106</v>
      </c>
      <c r="E6" s="5" t="s">
        <v>113</v>
      </c>
      <c r="F6" s="2" t="s">
        <v>108</v>
      </c>
      <c r="G6" s="5" t="s">
        <v>113</v>
      </c>
      <c r="H6" s="2" t="s">
        <v>111</v>
      </c>
      <c r="I6" s="5" t="s">
        <v>113</v>
      </c>
      <c r="J6" s="7">
        <v>1850</v>
      </c>
      <c r="K6" s="5" t="s">
        <v>113</v>
      </c>
      <c r="L6" s="6">
        <v>5.4</v>
      </c>
      <c r="M6" s="5" t="s">
        <v>113</v>
      </c>
      <c r="N6" s="6">
        <v>6.8</v>
      </c>
      <c r="O6" s="5" t="s">
        <v>113</v>
      </c>
      <c r="P6" s="5">
        <v>1</v>
      </c>
      <c r="Q6" s="5" t="s">
        <v>113</v>
      </c>
      <c r="R6" s="5">
        <v>1</v>
      </c>
      <c r="S6" s="5" t="s">
        <v>113</v>
      </c>
      <c r="T6" s="5">
        <v>1</v>
      </c>
      <c r="U6" s="5" t="s">
        <v>113</v>
      </c>
      <c r="V6" s="5">
        <v>1</v>
      </c>
      <c r="W6" s="5" t="s">
        <v>113</v>
      </c>
      <c r="X6" s="5">
        <v>1</v>
      </c>
      <c r="Y6" s="5" t="s">
        <v>113</v>
      </c>
      <c r="Z6" s="5">
        <v>1</v>
      </c>
      <c r="AA6" s="5" t="s">
        <v>113</v>
      </c>
      <c r="AB6" s="5">
        <v>33</v>
      </c>
      <c r="AC6" s="5" t="s">
        <v>113</v>
      </c>
    </row>
    <row r="7" spans="1:29" x14ac:dyDescent="0.25">
      <c r="A7" s="2" t="s">
        <v>20</v>
      </c>
      <c r="B7" s="2">
        <v>2019</v>
      </c>
      <c r="C7" s="3" t="s">
        <v>50</v>
      </c>
      <c r="D7" s="2" t="s">
        <v>106</v>
      </c>
      <c r="E7" s="5" t="s">
        <v>114</v>
      </c>
      <c r="F7" s="2" t="s">
        <v>108</v>
      </c>
      <c r="G7" s="5" t="s">
        <v>114</v>
      </c>
      <c r="H7" s="2" t="s">
        <v>111</v>
      </c>
      <c r="I7" s="5" t="s">
        <v>114</v>
      </c>
      <c r="J7" s="7">
        <v>1850</v>
      </c>
      <c r="K7" s="5" t="s">
        <v>114</v>
      </c>
      <c r="L7" s="6">
        <v>5.4</v>
      </c>
      <c r="M7" s="5" t="s">
        <v>114</v>
      </c>
      <c r="N7" s="6">
        <v>6.8</v>
      </c>
      <c r="O7" s="5" t="s">
        <v>114</v>
      </c>
      <c r="P7" s="5">
        <v>1</v>
      </c>
      <c r="Q7" s="5" t="s">
        <v>114</v>
      </c>
      <c r="R7" s="5">
        <v>1</v>
      </c>
      <c r="S7" s="5" t="s">
        <v>114</v>
      </c>
      <c r="T7" s="5">
        <v>1</v>
      </c>
      <c r="U7" s="5" t="s">
        <v>114</v>
      </c>
      <c r="V7" s="5">
        <v>1</v>
      </c>
      <c r="W7" s="5" t="s">
        <v>114</v>
      </c>
      <c r="X7" s="5">
        <v>1</v>
      </c>
      <c r="Y7" s="5" t="s">
        <v>114</v>
      </c>
      <c r="Z7" s="5">
        <v>1</v>
      </c>
      <c r="AA7" s="5" t="s">
        <v>114</v>
      </c>
      <c r="AB7" s="5">
        <v>33</v>
      </c>
      <c r="AC7" s="5" t="s">
        <v>114</v>
      </c>
    </row>
    <row r="8" spans="1:29" x14ac:dyDescent="0.25">
      <c r="A8" s="2" t="s">
        <v>20</v>
      </c>
      <c r="B8" s="2">
        <v>2019</v>
      </c>
      <c r="C8" s="3" t="s">
        <v>52</v>
      </c>
      <c r="D8" s="2" t="s">
        <v>106</v>
      </c>
      <c r="E8" s="5" t="s">
        <v>115</v>
      </c>
      <c r="F8" s="2" t="s">
        <v>108</v>
      </c>
      <c r="G8" s="5" t="s">
        <v>115</v>
      </c>
      <c r="H8" s="2" t="s">
        <v>116</v>
      </c>
      <c r="I8" s="5" t="s">
        <v>115</v>
      </c>
      <c r="J8" s="7">
        <v>1640</v>
      </c>
      <c r="K8" s="5" t="s">
        <v>115</v>
      </c>
      <c r="L8" s="6">
        <v>5.4</v>
      </c>
      <c r="M8" s="5" t="s">
        <v>115</v>
      </c>
      <c r="N8" s="6">
        <v>6.8</v>
      </c>
      <c r="O8" s="5" t="s">
        <v>115</v>
      </c>
      <c r="P8" s="5">
        <v>70</v>
      </c>
      <c r="Q8" s="5" t="s">
        <v>115</v>
      </c>
      <c r="R8" s="5">
        <v>80</v>
      </c>
      <c r="S8" s="5" t="s">
        <v>115</v>
      </c>
      <c r="T8" s="5">
        <v>70</v>
      </c>
      <c r="U8" s="5" t="s">
        <v>115</v>
      </c>
      <c r="V8" s="5">
        <v>27</v>
      </c>
      <c r="W8" s="5" t="s">
        <v>115</v>
      </c>
      <c r="X8" s="5">
        <v>25</v>
      </c>
      <c r="Y8" s="5" t="s">
        <v>115</v>
      </c>
      <c r="Z8" s="5">
        <v>18</v>
      </c>
      <c r="AA8" s="5" t="s">
        <v>115</v>
      </c>
      <c r="AB8" s="5">
        <v>33</v>
      </c>
      <c r="AC8" s="5" t="s">
        <v>115</v>
      </c>
    </row>
  </sheetData>
  <mergeCells count="16">
    <mergeCell ref="X1:Y1"/>
    <mergeCell ref="Z1:AA1"/>
    <mergeCell ref="AB1:AC1"/>
    <mergeCell ref="N1:O1"/>
    <mergeCell ref="P1:Q1"/>
    <mergeCell ref="R1:S1"/>
    <mergeCell ref="T1:U1"/>
    <mergeCell ref="V1:W1"/>
    <mergeCell ref="J1:K1"/>
    <mergeCell ref="L1:M1"/>
    <mergeCell ref="A1:A2"/>
    <mergeCell ref="B1:B2"/>
    <mergeCell ref="C1:C2"/>
    <mergeCell ref="D1:E1"/>
    <mergeCell ref="F1:G1"/>
    <mergeCell ref="H1:I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sqref="A1:XFD1048576"/>
    </sheetView>
  </sheetViews>
  <sheetFormatPr defaultRowHeight="15" x14ac:dyDescent="0.25"/>
  <cols>
    <col min="1" max="1" width="8.5703125" bestFit="1" customWidth="1"/>
    <col min="2" max="2" width="5.140625" bestFit="1" customWidth="1"/>
    <col min="3" max="3" width="12.140625" bestFit="1" customWidth="1"/>
    <col min="4" max="5" width="28" bestFit="1" customWidth="1"/>
    <col min="6" max="6" width="14.5703125" bestFit="1" customWidth="1"/>
    <col min="7" max="7" width="6.140625" bestFit="1" customWidth="1"/>
    <col min="8" max="8" width="7.85546875" bestFit="1" customWidth="1"/>
    <col min="9" max="10" width="7.42578125" bestFit="1" customWidth="1"/>
    <col min="11" max="11" width="17.140625" bestFit="1" customWidth="1"/>
    <col min="12" max="12" width="67.140625" bestFit="1" customWidth="1"/>
  </cols>
  <sheetData>
    <row r="1" spans="1:12" x14ac:dyDescent="0.25">
      <c r="A1" s="10" t="s">
        <v>0</v>
      </c>
      <c r="B1" s="10" t="s">
        <v>1</v>
      </c>
      <c r="C1" s="10" t="s">
        <v>63</v>
      </c>
      <c r="D1" s="10" t="s">
        <v>117</v>
      </c>
      <c r="E1" s="11"/>
      <c r="F1" s="11"/>
      <c r="G1" s="10" t="s">
        <v>118</v>
      </c>
      <c r="H1" s="11"/>
      <c r="I1" s="10" t="s">
        <v>119</v>
      </c>
      <c r="J1" s="10" t="s">
        <v>120</v>
      </c>
      <c r="K1" s="10" t="s">
        <v>121</v>
      </c>
      <c r="L1" s="10" t="s">
        <v>122</v>
      </c>
    </row>
    <row r="2" spans="1:12" x14ac:dyDescent="0.25">
      <c r="A2" s="11"/>
      <c r="B2" s="11"/>
      <c r="C2" s="11"/>
      <c r="D2" s="9" t="s">
        <v>123</v>
      </c>
      <c r="E2" s="9" t="s">
        <v>124</v>
      </c>
      <c r="F2" s="9" t="s">
        <v>125</v>
      </c>
      <c r="G2" s="9" t="s">
        <v>126</v>
      </c>
      <c r="H2" s="9" t="s">
        <v>127</v>
      </c>
      <c r="I2" s="11"/>
      <c r="J2" s="11"/>
      <c r="K2" s="11"/>
      <c r="L2" s="11"/>
    </row>
    <row r="3" spans="1:12" x14ac:dyDescent="0.25">
      <c r="A3" s="2" t="s">
        <v>20</v>
      </c>
      <c r="B3" s="2">
        <v>2019</v>
      </c>
      <c r="C3" s="2" t="s">
        <v>128</v>
      </c>
      <c r="D3" s="3" t="s">
        <v>129</v>
      </c>
      <c r="E3" s="3" t="s">
        <v>130</v>
      </c>
      <c r="F3" s="7">
        <v>379</v>
      </c>
      <c r="G3" s="5">
        <v>2</v>
      </c>
      <c r="H3" s="5">
        <v>150</v>
      </c>
      <c r="I3" s="7">
        <v>3600</v>
      </c>
      <c r="J3" s="7">
        <v>0</v>
      </c>
      <c r="K3" s="5">
        <v>1980</v>
      </c>
      <c r="L3" s="3" t="s">
        <v>131</v>
      </c>
    </row>
    <row r="4" spans="1:12" x14ac:dyDescent="0.25">
      <c r="A4" s="2" t="s">
        <v>20</v>
      </c>
      <c r="B4" s="2">
        <v>2019</v>
      </c>
      <c r="C4" s="2" t="s">
        <v>132</v>
      </c>
      <c r="D4" s="3" t="s">
        <v>129</v>
      </c>
      <c r="E4" s="3" t="s">
        <v>133</v>
      </c>
      <c r="F4" s="7">
        <v>513</v>
      </c>
      <c r="G4" s="5">
        <v>2</v>
      </c>
      <c r="H4" s="5">
        <v>160</v>
      </c>
      <c r="I4" s="7">
        <v>19840</v>
      </c>
      <c r="J4" s="7">
        <v>14880</v>
      </c>
      <c r="K4" s="5">
        <v>3175</v>
      </c>
      <c r="L4" s="3" t="s">
        <v>134</v>
      </c>
    </row>
    <row r="5" spans="1:12" x14ac:dyDescent="0.25">
      <c r="A5" s="2" t="s">
        <v>20</v>
      </c>
      <c r="B5" s="2">
        <v>2019</v>
      </c>
      <c r="C5" s="2" t="s">
        <v>135</v>
      </c>
      <c r="D5" s="3" t="s">
        <v>129</v>
      </c>
      <c r="E5" s="3" t="s">
        <v>133</v>
      </c>
      <c r="F5" s="7">
        <v>513</v>
      </c>
      <c r="G5" s="5">
        <v>2</v>
      </c>
      <c r="H5" s="5">
        <v>152</v>
      </c>
      <c r="I5" s="7">
        <v>18803</v>
      </c>
      <c r="J5" s="7">
        <v>13200</v>
      </c>
      <c r="K5" s="5">
        <v>3175</v>
      </c>
      <c r="L5" s="3" t="s">
        <v>136</v>
      </c>
    </row>
    <row r="6" spans="1:12" x14ac:dyDescent="0.25">
      <c r="A6" s="2" t="s">
        <v>20</v>
      </c>
      <c r="B6" s="2">
        <v>2019</v>
      </c>
      <c r="C6" s="2" t="s">
        <v>137</v>
      </c>
      <c r="D6" s="3" t="s">
        <v>130</v>
      </c>
      <c r="E6" s="3" t="s">
        <v>129</v>
      </c>
      <c r="F6" s="7">
        <v>379</v>
      </c>
      <c r="G6" s="5">
        <v>2</v>
      </c>
      <c r="H6" s="5">
        <v>150</v>
      </c>
      <c r="I6" s="7">
        <v>16350</v>
      </c>
      <c r="J6" s="7">
        <v>12750</v>
      </c>
      <c r="K6" s="5">
        <v>1980</v>
      </c>
      <c r="L6" s="3" t="s">
        <v>131</v>
      </c>
    </row>
    <row r="7" spans="1:12" x14ac:dyDescent="0.25">
      <c r="A7" s="2" t="s">
        <v>20</v>
      </c>
      <c r="B7" s="2">
        <v>2019</v>
      </c>
      <c r="C7" s="2" t="s">
        <v>138</v>
      </c>
      <c r="D7" s="3" t="s">
        <v>130</v>
      </c>
      <c r="E7" s="3" t="s">
        <v>139</v>
      </c>
      <c r="F7" s="7">
        <v>156</v>
      </c>
      <c r="G7" s="5">
        <v>2</v>
      </c>
      <c r="H7" s="5">
        <v>70</v>
      </c>
      <c r="I7" s="7">
        <v>1576</v>
      </c>
      <c r="J7" s="7">
        <v>968</v>
      </c>
      <c r="K7" s="5">
        <v>817</v>
      </c>
      <c r="L7" s="3" t="s">
        <v>140</v>
      </c>
    </row>
    <row r="8" spans="1:12" x14ac:dyDescent="0.25">
      <c r="A8" s="2" t="s">
        <v>20</v>
      </c>
      <c r="B8" s="2">
        <v>2019</v>
      </c>
      <c r="C8" s="2" t="s">
        <v>141</v>
      </c>
      <c r="D8" s="3" t="s">
        <v>130</v>
      </c>
      <c r="E8" s="3" t="s">
        <v>133</v>
      </c>
      <c r="F8" s="7">
        <v>892</v>
      </c>
      <c r="G8" s="5">
        <v>4</v>
      </c>
      <c r="H8" s="5">
        <v>330</v>
      </c>
      <c r="I8" s="7">
        <v>41951</v>
      </c>
      <c r="J8" s="7">
        <v>34551</v>
      </c>
      <c r="K8" s="5">
        <v>3710</v>
      </c>
      <c r="L8" s="3" t="s">
        <v>131</v>
      </c>
    </row>
    <row r="9" spans="1:12" x14ac:dyDescent="0.25">
      <c r="A9" s="2" t="s">
        <v>20</v>
      </c>
      <c r="B9" s="2">
        <v>2019</v>
      </c>
      <c r="C9" s="2" t="s">
        <v>142</v>
      </c>
      <c r="D9" s="3" t="s">
        <v>139</v>
      </c>
      <c r="E9" s="3" t="s">
        <v>130</v>
      </c>
      <c r="F9" s="7">
        <v>156</v>
      </c>
      <c r="G9" s="5">
        <v>2</v>
      </c>
      <c r="H9" s="5">
        <v>70</v>
      </c>
      <c r="I9" s="7">
        <v>1448</v>
      </c>
      <c r="J9" s="7">
        <v>840</v>
      </c>
      <c r="K9" s="5">
        <v>817</v>
      </c>
      <c r="L9" s="3" t="s">
        <v>140</v>
      </c>
    </row>
    <row r="10" spans="1:12" x14ac:dyDescent="0.25">
      <c r="A10" s="2" t="s">
        <v>20</v>
      </c>
      <c r="B10" s="2">
        <v>2019</v>
      </c>
      <c r="C10" s="2" t="s">
        <v>143</v>
      </c>
      <c r="D10" s="3" t="s">
        <v>139</v>
      </c>
      <c r="E10" s="3" t="s">
        <v>133</v>
      </c>
      <c r="F10" s="7">
        <v>736</v>
      </c>
      <c r="G10" s="5">
        <v>2</v>
      </c>
      <c r="H10" s="5">
        <v>150</v>
      </c>
      <c r="I10" s="7">
        <v>14157</v>
      </c>
      <c r="J10" s="7">
        <v>10645</v>
      </c>
      <c r="K10" s="5">
        <v>1800</v>
      </c>
      <c r="L10" s="3" t="s">
        <v>144</v>
      </c>
    </row>
    <row r="11" spans="1:12" x14ac:dyDescent="0.25">
      <c r="A11" s="2" t="s">
        <v>20</v>
      </c>
      <c r="B11" s="2">
        <v>2019</v>
      </c>
      <c r="C11" s="2" t="s">
        <v>145</v>
      </c>
      <c r="D11" s="3" t="s">
        <v>139</v>
      </c>
      <c r="E11" s="3" t="s">
        <v>133</v>
      </c>
      <c r="F11" s="7">
        <v>736</v>
      </c>
      <c r="G11" s="5">
        <v>2</v>
      </c>
      <c r="H11" s="5">
        <v>112</v>
      </c>
      <c r="I11" s="7">
        <v>9698</v>
      </c>
      <c r="J11" s="7">
        <v>6192</v>
      </c>
      <c r="K11" s="5">
        <v>1800</v>
      </c>
      <c r="L11" s="3" t="s">
        <v>146</v>
      </c>
    </row>
    <row r="12" spans="1:12" x14ac:dyDescent="0.25">
      <c r="A12" s="2" t="s">
        <v>20</v>
      </c>
      <c r="B12" s="2">
        <v>2019</v>
      </c>
      <c r="C12" s="2" t="s">
        <v>147</v>
      </c>
      <c r="D12" s="3" t="s">
        <v>133</v>
      </c>
      <c r="E12" s="3" t="s">
        <v>129</v>
      </c>
      <c r="F12" s="7">
        <v>513</v>
      </c>
      <c r="G12" s="5">
        <v>2</v>
      </c>
      <c r="H12" s="5">
        <v>160</v>
      </c>
      <c r="I12" s="7">
        <v>4960</v>
      </c>
      <c r="J12" s="7">
        <v>0</v>
      </c>
      <c r="K12" s="5">
        <v>3175</v>
      </c>
      <c r="L12" s="3" t="s">
        <v>134</v>
      </c>
    </row>
    <row r="13" spans="1:12" x14ac:dyDescent="0.25">
      <c r="A13" s="2" t="s">
        <v>20</v>
      </c>
      <c r="B13" s="2">
        <v>2019</v>
      </c>
      <c r="C13" s="2" t="s">
        <v>148</v>
      </c>
      <c r="D13" s="3" t="s">
        <v>133</v>
      </c>
      <c r="E13" s="3" t="s">
        <v>129</v>
      </c>
      <c r="F13" s="7">
        <v>513</v>
      </c>
      <c r="G13" s="5">
        <v>2</v>
      </c>
      <c r="H13" s="5">
        <v>152</v>
      </c>
      <c r="I13" s="7">
        <v>5603</v>
      </c>
      <c r="J13" s="7">
        <v>0</v>
      </c>
      <c r="K13" s="5">
        <v>3175</v>
      </c>
      <c r="L13" s="3" t="s">
        <v>136</v>
      </c>
    </row>
    <row r="14" spans="1:12" x14ac:dyDescent="0.25">
      <c r="A14" s="2" t="s">
        <v>20</v>
      </c>
      <c r="B14" s="2">
        <v>2019</v>
      </c>
      <c r="C14" s="2" t="s">
        <v>149</v>
      </c>
      <c r="D14" s="3" t="s">
        <v>133</v>
      </c>
      <c r="E14" s="3" t="s">
        <v>130</v>
      </c>
      <c r="F14" s="7">
        <v>892</v>
      </c>
      <c r="G14" s="5">
        <v>4</v>
      </c>
      <c r="H14" s="5">
        <v>330</v>
      </c>
      <c r="I14" s="7">
        <v>7400</v>
      </c>
      <c r="J14" s="7">
        <v>0</v>
      </c>
      <c r="K14" s="5">
        <v>3710</v>
      </c>
      <c r="L14" s="3" t="s">
        <v>131</v>
      </c>
    </row>
    <row r="15" spans="1:12" x14ac:dyDescent="0.25">
      <c r="A15" s="2" t="s">
        <v>20</v>
      </c>
      <c r="B15" s="2">
        <v>2019</v>
      </c>
      <c r="C15" s="2" t="s">
        <v>150</v>
      </c>
      <c r="D15" s="3" t="s">
        <v>133</v>
      </c>
      <c r="E15" s="3" t="s">
        <v>139</v>
      </c>
      <c r="F15" s="7">
        <v>736</v>
      </c>
      <c r="G15" s="5">
        <v>2</v>
      </c>
      <c r="H15" s="5">
        <v>112</v>
      </c>
      <c r="I15" s="7">
        <v>9738</v>
      </c>
      <c r="J15" s="7">
        <v>4351</v>
      </c>
      <c r="K15" s="5">
        <v>1800</v>
      </c>
      <c r="L15" s="3" t="s">
        <v>146</v>
      </c>
    </row>
    <row r="16" spans="1:12" x14ac:dyDescent="0.25">
      <c r="A16" s="2" t="s">
        <v>20</v>
      </c>
      <c r="B16" s="2">
        <v>2019</v>
      </c>
      <c r="C16" s="2" t="s">
        <v>151</v>
      </c>
      <c r="D16" s="3" t="s">
        <v>133</v>
      </c>
      <c r="E16" s="3" t="s">
        <v>139</v>
      </c>
      <c r="F16" s="7">
        <v>736</v>
      </c>
      <c r="G16" s="5">
        <v>2</v>
      </c>
      <c r="H16" s="5">
        <v>150</v>
      </c>
      <c r="I16" s="7">
        <v>3431</v>
      </c>
      <c r="J16" s="7">
        <v>0</v>
      </c>
      <c r="K16" s="5">
        <v>1800</v>
      </c>
      <c r="L16" s="3" t="s">
        <v>144</v>
      </c>
    </row>
    <row r="17" spans="1:12" x14ac:dyDescent="0.25">
      <c r="A17" s="2" t="s">
        <v>20</v>
      </c>
      <c r="B17" s="2">
        <v>2019</v>
      </c>
      <c r="C17" s="2" t="s">
        <v>149</v>
      </c>
      <c r="D17" s="3" t="s">
        <v>133</v>
      </c>
      <c r="E17" s="3" t="s">
        <v>152</v>
      </c>
      <c r="F17" s="7">
        <v>832</v>
      </c>
      <c r="G17" s="5">
        <v>4</v>
      </c>
      <c r="H17" s="5">
        <v>330</v>
      </c>
      <c r="I17" s="7">
        <v>7400</v>
      </c>
      <c r="J17" s="7">
        <v>0</v>
      </c>
      <c r="K17" s="5">
        <v>3710</v>
      </c>
      <c r="L17" s="3" t="s">
        <v>131</v>
      </c>
    </row>
    <row r="18" spans="1:12" x14ac:dyDescent="0.25">
      <c r="A18" s="2" t="s">
        <v>20</v>
      </c>
      <c r="B18" s="2">
        <v>2019</v>
      </c>
      <c r="C18" s="2" t="s">
        <v>149</v>
      </c>
      <c r="D18" s="3" t="s">
        <v>133</v>
      </c>
      <c r="E18" s="3" t="s">
        <v>153</v>
      </c>
      <c r="F18" s="7">
        <v>941</v>
      </c>
      <c r="G18" s="5">
        <v>4</v>
      </c>
      <c r="H18" s="5">
        <v>330</v>
      </c>
      <c r="I18" s="7">
        <v>7400</v>
      </c>
      <c r="J18" s="7">
        <v>0</v>
      </c>
      <c r="K18" s="5">
        <v>3710</v>
      </c>
      <c r="L18" s="3" t="s">
        <v>131</v>
      </c>
    </row>
    <row r="19" spans="1:12" x14ac:dyDescent="0.25">
      <c r="A19" s="2" t="s">
        <v>20</v>
      </c>
      <c r="B19" s="2">
        <v>2019</v>
      </c>
      <c r="C19" s="2" t="s">
        <v>141</v>
      </c>
      <c r="D19" s="3" t="s">
        <v>152</v>
      </c>
      <c r="E19" s="3" t="s">
        <v>133</v>
      </c>
      <c r="F19" s="7">
        <v>832</v>
      </c>
      <c r="G19" s="5">
        <v>4</v>
      </c>
      <c r="H19" s="5">
        <v>330</v>
      </c>
      <c r="I19" s="7">
        <v>41951</v>
      </c>
      <c r="J19" s="7">
        <v>34551</v>
      </c>
      <c r="K19" s="5">
        <v>3710</v>
      </c>
      <c r="L19" s="3" t="s">
        <v>131</v>
      </c>
    </row>
    <row r="20" spans="1:12" x14ac:dyDescent="0.25">
      <c r="A20" s="2" t="s">
        <v>20</v>
      </c>
      <c r="B20" s="2">
        <v>2019</v>
      </c>
      <c r="C20" s="2" t="s">
        <v>141</v>
      </c>
      <c r="D20" s="3" t="s">
        <v>153</v>
      </c>
      <c r="E20" s="3" t="s">
        <v>133</v>
      </c>
      <c r="F20" s="7">
        <v>941</v>
      </c>
      <c r="G20" s="5">
        <v>4</v>
      </c>
      <c r="H20" s="5">
        <v>330</v>
      </c>
      <c r="I20" s="7">
        <v>41951</v>
      </c>
      <c r="J20" s="7">
        <v>34551</v>
      </c>
      <c r="K20" s="5">
        <v>3710</v>
      </c>
      <c r="L20" s="3" t="s">
        <v>131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E7" sqref="E7"/>
    </sheetView>
  </sheetViews>
  <sheetFormatPr defaultRowHeight="15" x14ac:dyDescent="0.25"/>
  <cols>
    <col min="1" max="1" width="8.5703125" bestFit="1" customWidth="1"/>
    <col min="2" max="2" width="5.140625" bestFit="1" customWidth="1"/>
    <col min="3" max="3" width="28" bestFit="1" customWidth="1"/>
    <col min="4" max="4" width="20.28515625" bestFit="1" customWidth="1"/>
    <col min="5" max="5" width="40.140625" bestFit="1" customWidth="1"/>
    <col min="6" max="6" width="7.140625" bestFit="1" customWidth="1"/>
    <col min="7" max="7" width="8.42578125" bestFit="1" customWidth="1"/>
    <col min="8" max="8" width="18.42578125" bestFit="1" customWidth="1"/>
    <col min="9" max="9" width="5.7109375" bestFit="1" customWidth="1"/>
    <col min="10" max="10" width="8.140625" bestFit="1" customWidth="1"/>
    <col min="11" max="11" width="5.7109375" bestFit="1" customWidth="1"/>
    <col min="12" max="12" width="8.140625" bestFit="1" customWidth="1"/>
  </cols>
  <sheetData>
    <row r="1" spans="1:12" x14ac:dyDescent="0.25">
      <c r="A1" s="10" t="s">
        <v>0</v>
      </c>
      <c r="B1" s="10" t="s">
        <v>1</v>
      </c>
      <c r="C1" s="10" t="s">
        <v>154</v>
      </c>
      <c r="D1" s="10" t="s">
        <v>155</v>
      </c>
      <c r="E1" s="10" t="s">
        <v>156</v>
      </c>
      <c r="F1" s="10" t="s">
        <v>157</v>
      </c>
      <c r="G1" s="11"/>
      <c r="H1" s="10" t="s">
        <v>158</v>
      </c>
      <c r="I1" s="10" t="s">
        <v>159</v>
      </c>
      <c r="J1" s="11"/>
      <c r="K1" s="10" t="s">
        <v>160</v>
      </c>
      <c r="L1" s="11"/>
    </row>
    <row r="2" spans="1:12" x14ac:dyDescent="0.25">
      <c r="A2" s="11"/>
      <c r="B2" s="11"/>
      <c r="C2" s="11"/>
      <c r="D2" s="11"/>
      <c r="E2" s="11"/>
      <c r="F2" s="9" t="s">
        <v>161</v>
      </c>
      <c r="G2" s="9" t="s">
        <v>162</v>
      </c>
      <c r="H2" s="11"/>
      <c r="I2" s="9" t="s">
        <v>163</v>
      </c>
      <c r="J2" s="9" t="s">
        <v>164</v>
      </c>
      <c r="K2" s="9" t="s">
        <v>163</v>
      </c>
      <c r="L2" s="9" t="s">
        <v>164</v>
      </c>
    </row>
    <row r="3" spans="1:12" x14ac:dyDescent="0.25">
      <c r="A3" s="2" t="s">
        <v>20</v>
      </c>
      <c r="B3" s="2">
        <v>2019</v>
      </c>
      <c r="C3" s="3" t="s">
        <v>129</v>
      </c>
      <c r="D3" s="3" t="s">
        <v>165</v>
      </c>
      <c r="E3" s="3" t="s">
        <v>166</v>
      </c>
      <c r="F3" s="7">
        <v>13</v>
      </c>
      <c r="G3" s="7">
        <v>1131</v>
      </c>
      <c r="H3" s="5">
        <v>12</v>
      </c>
      <c r="I3" s="12">
        <v>0</v>
      </c>
      <c r="J3" s="12">
        <v>0</v>
      </c>
      <c r="K3" s="12">
        <v>2</v>
      </c>
      <c r="L3" s="12">
        <v>95</v>
      </c>
    </row>
    <row r="4" spans="1:12" x14ac:dyDescent="0.25">
      <c r="A4" s="2" t="s">
        <v>20</v>
      </c>
      <c r="B4" s="2">
        <v>2019</v>
      </c>
      <c r="C4" s="3" t="s">
        <v>129</v>
      </c>
      <c r="D4" s="3" t="s">
        <v>167</v>
      </c>
      <c r="E4" s="3" t="s">
        <v>166</v>
      </c>
      <c r="F4" s="7">
        <v>13</v>
      </c>
      <c r="G4" s="7">
        <v>1131</v>
      </c>
      <c r="H4" s="5">
        <v>24</v>
      </c>
      <c r="I4" s="12">
        <v>0</v>
      </c>
      <c r="J4" s="12">
        <v>0</v>
      </c>
      <c r="K4" s="12">
        <v>1</v>
      </c>
      <c r="L4" s="12">
        <v>48</v>
      </c>
    </row>
    <row r="5" spans="1:12" x14ac:dyDescent="0.25">
      <c r="A5" s="2" t="s">
        <v>20</v>
      </c>
      <c r="B5" s="2">
        <v>2019</v>
      </c>
      <c r="C5" s="3" t="s">
        <v>129</v>
      </c>
      <c r="D5" s="3" t="s">
        <v>168</v>
      </c>
      <c r="E5" s="3" t="s">
        <v>169</v>
      </c>
      <c r="F5" s="7">
        <v>100</v>
      </c>
      <c r="G5" s="7">
        <v>7350</v>
      </c>
      <c r="H5" s="5">
        <v>24</v>
      </c>
      <c r="I5" s="12">
        <v>5</v>
      </c>
      <c r="J5" s="12">
        <v>306</v>
      </c>
      <c r="K5" s="12">
        <v>0</v>
      </c>
      <c r="L5" s="12">
        <v>0</v>
      </c>
    </row>
    <row r="6" spans="1:12" x14ac:dyDescent="0.25">
      <c r="A6" s="2" t="s">
        <v>20</v>
      </c>
      <c r="B6" s="2">
        <v>2019</v>
      </c>
      <c r="C6" s="3" t="s">
        <v>129</v>
      </c>
      <c r="D6" s="3" t="s">
        <v>170</v>
      </c>
      <c r="E6" s="3" t="s">
        <v>171</v>
      </c>
      <c r="F6" s="7">
        <v>150</v>
      </c>
      <c r="G6" s="7">
        <v>12900</v>
      </c>
      <c r="H6" s="5">
        <v>24</v>
      </c>
      <c r="I6" s="12">
        <v>0</v>
      </c>
      <c r="J6" s="12">
        <v>0</v>
      </c>
      <c r="K6" s="12">
        <v>7</v>
      </c>
      <c r="L6" s="12">
        <v>538</v>
      </c>
    </row>
    <row r="7" spans="1:12" x14ac:dyDescent="0.25">
      <c r="A7" s="2" t="s">
        <v>20</v>
      </c>
      <c r="B7" s="2">
        <v>2019</v>
      </c>
      <c r="C7" s="3" t="s">
        <v>130</v>
      </c>
      <c r="D7" s="3" t="s">
        <v>172</v>
      </c>
      <c r="E7" s="3" t="s">
        <v>131</v>
      </c>
      <c r="F7" s="7">
        <v>4769</v>
      </c>
      <c r="G7" s="7">
        <v>499982</v>
      </c>
      <c r="H7" s="5">
        <v>24</v>
      </c>
      <c r="I7" s="12">
        <v>199</v>
      </c>
      <c r="J7" s="12">
        <v>20833</v>
      </c>
      <c r="K7" s="12">
        <v>0</v>
      </c>
      <c r="L7" s="12">
        <v>0</v>
      </c>
    </row>
    <row r="8" spans="1:12" x14ac:dyDescent="0.25">
      <c r="A8" s="2" t="s">
        <v>20</v>
      </c>
      <c r="B8" s="2">
        <v>2019</v>
      </c>
      <c r="C8" s="3" t="s">
        <v>130</v>
      </c>
      <c r="D8" s="3" t="s">
        <v>172</v>
      </c>
      <c r="E8" s="3" t="s">
        <v>166</v>
      </c>
      <c r="F8" s="7">
        <v>9</v>
      </c>
      <c r="G8" s="7">
        <v>801</v>
      </c>
      <c r="H8" s="5">
        <v>24</v>
      </c>
      <c r="I8" s="12">
        <v>0</v>
      </c>
      <c r="J8" s="12">
        <v>0</v>
      </c>
      <c r="K8" s="12">
        <v>1</v>
      </c>
      <c r="L8" s="12">
        <v>34</v>
      </c>
    </row>
    <row r="9" spans="1:12" x14ac:dyDescent="0.25">
      <c r="A9" s="2" t="s">
        <v>20</v>
      </c>
      <c r="B9" s="2">
        <v>2019</v>
      </c>
      <c r="C9" s="3" t="s">
        <v>139</v>
      </c>
      <c r="D9" s="3" t="s">
        <v>165</v>
      </c>
      <c r="E9" s="3" t="s">
        <v>166</v>
      </c>
      <c r="F9" s="7">
        <v>10</v>
      </c>
      <c r="G9" s="7">
        <v>870</v>
      </c>
      <c r="H9" s="5">
        <v>24</v>
      </c>
      <c r="I9" s="12">
        <v>0</v>
      </c>
      <c r="J9" s="12">
        <v>0</v>
      </c>
      <c r="K9" s="12">
        <v>1</v>
      </c>
      <c r="L9" s="12">
        <v>37</v>
      </c>
    </row>
    <row r="10" spans="1:12" x14ac:dyDescent="0.25">
      <c r="A10" s="2" t="s">
        <v>20</v>
      </c>
      <c r="B10" s="2">
        <v>2019</v>
      </c>
      <c r="C10" s="3" t="s">
        <v>139</v>
      </c>
      <c r="D10" s="3" t="s">
        <v>168</v>
      </c>
      <c r="E10" s="3" t="s">
        <v>169</v>
      </c>
      <c r="F10" s="7">
        <v>70</v>
      </c>
      <c r="G10" s="7">
        <v>5145</v>
      </c>
      <c r="H10" s="5">
        <v>8</v>
      </c>
      <c r="I10" s="12">
        <v>9</v>
      </c>
      <c r="J10" s="12">
        <v>644</v>
      </c>
      <c r="K10" s="12">
        <v>0</v>
      </c>
      <c r="L10" s="12">
        <v>0</v>
      </c>
    </row>
    <row r="11" spans="1:12" x14ac:dyDescent="0.25">
      <c r="A11" s="2" t="s">
        <v>20</v>
      </c>
      <c r="B11" s="2">
        <v>2019</v>
      </c>
      <c r="C11" s="3" t="s">
        <v>139</v>
      </c>
      <c r="D11" s="3" t="s">
        <v>173</v>
      </c>
      <c r="E11" s="3" t="s">
        <v>174</v>
      </c>
      <c r="F11" s="7">
        <v>65</v>
      </c>
      <c r="G11" s="7">
        <v>4225</v>
      </c>
      <c r="H11" s="5">
        <v>8</v>
      </c>
      <c r="I11" s="12">
        <v>9</v>
      </c>
      <c r="J11" s="12">
        <v>529</v>
      </c>
      <c r="K11" s="12">
        <v>0</v>
      </c>
      <c r="L11" s="12">
        <v>0</v>
      </c>
    </row>
    <row r="12" spans="1:12" x14ac:dyDescent="0.25">
      <c r="A12" s="2" t="s">
        <v>20</v>
      </c>
      <c r="B12" s="2">
        <v>2019</v>
      </c>
      <c r="C12" s="3" t="s">
        <v>139</v>
      </c>
      <c r="D12" s="3" t="s">
        <v>170</v>
      </c>
      <c r="E12" s="3" t="s">
        <v>171</v>
      </c>
      <c r="F12" s="7">
        <v>100</v>
      </c>
      <c r="G12" s="7">
        <v>8600</v>
      </c>
      <c r="H12" s="5">
        <v>8</v>
      </c>
      <c r="I12" s="12">
        <v>0</v>
      </c>
      <c r="J12" s="12">
        <v>0</v>
      </c>
      <c r="K12" s="12">
        <v>13</v>
      </c>
      <c r="L12" s="12">
        <v>1075</v>
      </c>
    </row>
    <row r="13" spans="1:12" x14ac:dyDescent="0.25">
      <c r="A13" s="2" t="s">
        <v>20</v>
      </c>
      <c r="B13" s="2">
        <v>2019</v>
      </c>
      <c r="C13" s="3" t="s">
        <v>175</v>
      </c>
      <c r="D13" s="3" t="s">
        <v>176</v>
      </c>
      <c r="E13" s="3" t="s">
        <v>177</v>
      </c>
      <c r="F13" s="7">
        <v>22</v>
      </c>
      <c r="G13" s="7">
        <v>2112</v>
      </c>
      <c r="H13" s="5">
        <v>8</v>
      </c>
      <c r="I13" s="12">
        <v>0</v>
      </c>
      <c r="J13" s="12">
        <v>0</v>
      </c>
      <c r="K13" s="12">
        <v>3</v>
      </c>
      <c r="L13" s="12">
        <v>264</v>
      </c>
    </row>
    <row r="14" spans="1:12" x14ac:dyDescent="0.25">
      <c r="A14" s="2" t="s">
        <v>20</v>
      </c>
      <c r="B14" s="2">
        <v>2019</v>
      </c>
      <c r="C14" s="3" t="s">
        <v>175</v>
      </c>
      <c r="D14" s="3" t="s">
        <v>178</v>
      </c>
      <c r="E14" s="3" t="s">
        <v>179</v>
      </c>
      <c r="F14" s="7">
        <v>40</v>
      </c>
      <c r="G14" s="7">
        <v>3625</v>
      </c>
      <c r="H14" s="5">
        <v>24</v>
      </c>
      <c r="I14" s="12">
        <v>2</v>
      </c>
      <c r="J14" s="12">
        <v>152</v>
      </c>
      <c r="K14" s="12">
        <v>0</v>
      </c>
      <c r="L14" s="12">
        <v>0</v>
      </c>
    </row>
    <row r="15" spans="1:12" x14ac:dyDescent="0.25">
      <c r="A15" s="2" t="s">
        <v>20</v>
      </c>
      <c r="B15" s="2">
        <v>2019</v>
      </c>
      <c r="C15" s="3" t="s">
        <v>133</v>
      </c>
      <c r="D15" s="3" t="s">
        <v>180</v>
      </c>
      <c r="E15" s="3" t="s">
        <v>166</v>
      </c>
      <c r="F15" s="7">
        <v>38</v>
      </c>
      <c r="G15" s="7">
        <v>3306</v>
      </c>
      <c r="H15" s="5">
        <v>12</v>
      </c>
      <c r="I15" s="12">
        <v>4</v>
      </c>
      <c r="J15" s="12">
        <v>276</v>
      </c>
      <c r="K15" s="12">
        <v>0</v>
      </c>
      <c r="L15" s="12">
        <v>0</v>
      </c>
    </row>
    <row r="16" spans="1:12" x14ac:dyDescent="0.25">
      <c r="A16" s="2" t="s">
        <v>20</v>
      </c>
      <c r="B16" s="2">
        <v>2019</v>
      </c>
      <c r="C16" s="3" t="s">
        <v>133</v>
      </c>
      <c r="D16" s="3" t="s">
        <v>181</v>
      </c>
      <c r="E16" s="3" t="s">
        <v>182</v>
      </c>
      <c r="F16" s="7">
        <v>17</v>
      </c>
      <c r="G16" s="7">
        <v>1190</v>
      </c>
      <c r="H16" s="5">
        <v>8</v>
      </c>
      <c r="I16" s="12">
        <v>3</v>
      </c>
      <c r="J16" s="12">
        <v>149</v>
      </c>
      <c r="K16" s="12">
        <v>0</v>
      </c>
      <c r="L16" s="12">
        <v>0</v>
      </c>
    </row>
    <row r="17" spans="1:12" x14ac:dyDescent="0.25">
      <c r="A17" s="2" t="s">
        <v>20</v>
      </c>
      <c r="B17" s="2">
        <v>2019</v>
      </c>
      <c r="C17" s="3" t="s">
        <v>133</v>
      </c>
      <c r="D17" s="3" t="s">
        <v>183</v>
      </c>
      <c r="E17" s="3" t="s">
        <v>184</v>
      </c>
      <c r="F17" s="7">
        <v>275</v>
      </c>
      <c r="G17" s="7">
        <v>25783</v>
      </c>
      <c r="H17" s="5">
        <v>24</v>
      </c>
      <c r="I17" s="12">
        <v>0</v>
      </c>
      <c r="J17" s="12">
        <v>0</v>
      </c>
      <c r="K17" s="12">
        <v>12</v>
      </c>
      <c r="L17" s="12">
        <v>1075</v>
      </c>
    </row>
    <row r="18" spans="1:12" x14ac:dyDescent="0.25">
      <c r="A18" s="2" t="s">
        <v>20</v>
      </c>
      <c r="B18" s="2">
        <v>2019</v>
      </c>
      <c r="C18" s="3" t="s">
        <v>133</v>
      </c>
      <c r="D18" s="3" t="s">
        <v>183</v>
      </c>
      <c r="E18" s="3" t="s">
        <v>169</v>
      </c>
      <c r="F18" s="7">
        <v>70</v>
      </c>
      <c r="G18" s="7">
        <v>5145</v>
      </c>
      <c r="H18" s="5">
        <v>24</v>
      </c>
      <c r="I18" s="12">
        <v>0</v>
      </c>
      <c r="J18" s="12">
        <v>0</v>
      </c>
      <c r="K18" s="12">
        <v>3</v>
      </c>
      <c r="L18" s="12">
        <v>215</v>
      </c>
    </row>
    <row r="19" spans="1:12" x14ac:dyDescent="0.25">
      <c r="A19" s="2" t="s">
        <v>20</v>
      </c>
      <c r="B19" s="2">
        <v>2019</v>
      </c>
      <c r="C19" s="3" t="s">
        <v>133</v>
      </c>
      <c r="D19" s="3" t="s">
        <v>167</v>
      </c>
      <c r="E19" s="3" t="s">
        <v>166</v>
      </c>
      <c r="F19" s="7">
        <v>51</v>
      </c>
      <c r="G19" s="7">
        <v>4437</v>
      </c>
      <c r="H19" s="5">
        <v>12</v>
      </c>
      <c r="I19" s="12">
        <v>5</v>
      </c>
      <c r="J19" s="12">
        <v>370</v>
      </c>
      <c r="K19" s="12">
        <v>0</v>
      </c>
      <c r="L19" s="12">
        <v>0</v>
      </c>
    </row>
    <row r="20" spans="1:12" x14ac:dyDescent="0.25">
      <c r="A20" s="2" t="s">
        <v>20</v>
      </c>
      <c r="B20" s="2">
        <v>2019</v>
      </c>
      <c r="C20" s="3" t="s">
        <v>133</v>
      </c>
      <c r="D20" s="3" t="s">
        <v>185</v>
      </c>
      <c r="E20" s="3" t="s">
        <v>184</v>
      </c>
      <c r="F20" s="7">
        <v>200</v>
      </c>
      <c r="G20" s="7">
        <v>18800</v>
      </c>
      <c r="H20" s="5">
        <v>24</v>
      </c>
      <c r="I20" s="12">
        <v>0</v>
      </c>
      <c r="J20" s="12">
        <v>0</v>
      </c>
      <c r="K20" s="12">
        <v>9</v>
      </c>
      <c r="L20" s="12">
        <v>784</v>
      </c>
    </row>
    <row r="21" spans="1:12" x14ac:dyDescent="0.25">
      <c r="A21" s="2" t="s">
        <v>20</v>
      </c>
      <c r="B21" s="2">
        <v>2019</v>
      </c>
      <c r="C21" s="3" t="s">
        <v>133</v>
      </c>
      <c r="D21" s="3" t="s">
        <v>178</v>
      </c>
      <c r="E21" s="3" t="s">
        <v>179</v>
      </c>
      <c r="F21" s="7">
        <v>40</v>
      </c>
      <c r="G21" s="7">
        <v>3625</v>
      </c>
      <c r="H21" s="5">
        <v>24</v>
      </c>
      <c r="I21" s="12">
        <v>0</v>
      </c>
      <c r="J21" s="12">
        <v>0</v>
      </c>
      <c r="K21" s="12">
        <v>2</v>
      </c>
      <c r="L21" s="12">
        <v>152</v>
      </c>
    </row>
    <row r="22" spans="1:12" x14ac:dyDescent="0.25">
      <c r="A22" s="2" t="s">
        <v>20</v>
      </c>
      <c r="B22" s="2">
        <v>2019</v>
      </c>
      <c r="C22" s="3" t="s">
        <v>133</v>
      </c>
      <c r="D22" s="3" t="s">
        <v>186</v>
      </c>
      <c r="E22" s="3" t="s">
        <v>177</v>
      </c>
      <c r="F22" s="7">
        <v>22</v>
      </c>
      <c r="G22" s="7">
        <v>2112</v>
      </c>
      <c r="H22" s="5">
        <v>8</v>
      </c>
      <c r="I22" s="12">
        <v>3</v>
      </c>
      <c r="J22" s="12">
        <v>264</v>
      </c>
      <c r="K22" s="12">
        <v>0</v>
      </c>
      <c r="L22" s="12">
        <v>0</v>
      </c>
    </row>
    <row r="23" spans="1:12" x14ac:dyDescent="0.25">
      <c r="A23" s="2" t="s">
        <v>20</v>
      </c>
      <c r="B23" s="2">
        <v>2019</v>
      </c>
      <c r="C23" s="3" t="s">
        <v>133</v>
      </c>
      <c r="D23" s="3" t="s">
        <v>186</v>
      </c>
      <c r="E23" s="3" t="s">
        <v>131</v>
      </c>
      <c r="F23" s="7">
        <v>6537</v>
      </c>
      <c r="G23" s="7">
        <v>685340</v>
      </c>
      <c r="H23" s="5">
        <v>24</v>
      </c>
      <c r="I23" s="12">
        <v>0</v>
      </c>
      <c r="J23" s="12">
        <v>0</v>
      </c>
      <c r="K23" s="12">
        <v>273</v>
      </c>
      <c r="L23" s="12">
        <v>28556</v>
      </c>
    </row>
    <row r="24" spans="1:12" x14ac:dyDescent="0.25">
      <c r="A24" s="2" t="s">
        <v>20</v>
      </c>
      <c r="B24" s="2">
        <v>2019</v>
      </c>
      <c r="C24" s="3" t="s">
        <v>133</v>
      </c>
      <c r="D24" s="3" t="s">
        <v>186</v>
      </c>
      <c r="E24" s="3" t="s">
        <v>166</v>
      </c>
      <c r="F24" s="7">
        <v>9</v>
      </c>
      <c r="G24" s="7">
        <v>801</v>
      </c>
      <c r="H24" s="5">
        <v>24</v>
      </c>
      <c r="I24" s="12">
        <v>1</v>
      </c>
      <c r="J24" s="12">
        <v>34</v>
      </c>
      <c r="K24" s="12">
        <v>0</v>
      </c>
      <c r="L24" s="12">
        <v>0</v>
      </c>
    </row>
    <row r="25" spans="1:12" x14ac:dyDescent="0.25">
      <c r="A25" s="2" t="s">
        <v>20</v>
      </c>
      <c r="B25" s="2">
        <v>2019</v>
      </c>
      <c r="C25" s="3" t="s">
        <v>152</v>
      </c>
      <c r="D25" s="3" t="s">
        <v>187</v>
      </c>
      <c r="E25" s="3" t="s">
        <v>131</v>
      </c>
      <c r="F25" s="7">
        <v>332</v>
      </c>
      <c r="G25" s="7">
        <v>34279</v>
      </c>
      <c r="H25" s="5">
        <v>24</v>
      </c>
      <c r="I25" s="12">
        <v>14</v>
      </c>
      <c r="J25" s="12">
        <v>1429</v>
      </c>
      <c r="K25" s="12">
        <v>0</v>
      </c>
      <c r="L25" s="12">
        <v>0</v>
      </c>
    </row>
    <row r="26" spans="1:12" x14ac:dyDescent="0.25">
      <c r="A26" s="2" t="s">
        <v>20</v>
      </c>
      <c r="B26" s="2">
        <v>2019</v>
      </c>
      <c r="C26" s="3" t="s">
        <v>153</v>
      </c>
      <c r="D26" s="3" t="s">
        <v>188</v>
      </c>
      <c r="E26" s="3" t="s">
        <v>131</v>
      </c>
      <c r="F26" s="7">
        <v>2372</v>
      </c>
      <c r="G26" s="7">
        <v>246570</v>
      </c>
      <c r="H26" s="5">
        <v>24</v>
      </c>
      <c r="I26" s="12">
        <v>99</v>
      </c>
      <c r="J26" s="12">
        <v>10274</v>
      </c>
      <c r="K26" s="12">
        <v>0</v>
      </c>
      <c r="L26" s="12">
        <v>0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85" zoomScaleNormal="85" workbookViewId="0">
      <selection sqref="A1:XFD1048576"/>
    </sheetView>
  </sheetViews>
  <sheetFormatPr defaultRowHeight="15" x14ac:dyDescent="0.25"/>
  <cols>
    <col min="1" max="1" width="8.5703125" bestFit="1" customWidth="1"/>
    <col min="2" max="2" width="5.140625" bestFit="1" customWidth="1"/>
    <col min="3" max="3" width="28" bestFit="1" customWidth="1"/>
    <col min="4" max="4" width="17.85546875" bestFit="1" customWidth="1"/>
    <col min="5" max="5" width="7.42578125" bestFit="1" customWidth="1"/>
    <col min="6" max="6" width="23.85546875" bestFit="1" customWidth="1"/>
    <col min="7" max="7" width="26.7109375" bestFit="1" customWidth="1"/>
  </cols>
  <sheetData>
    <row r="1" spans="1:7" x14ac:dyDescent="0.25">
      <c r="A1" s="9" t="s">
        <v>0</v>
      </c>
      <c r="B1" s="9" t="s">
        <v>1</v>
      </c>
      <c r="C1" s="9" t="s">
        <v>62</v>
      </c>
      <c r="D1" s="9" t="s">
        <v>189</v>
      </c>
      <c r="E1" s="9" t="s">
        <v>63</v>
      </c>
      <c r="F1" s="9" t="s">
        <v>190</v>
      </c>
      <c r="G1" s="9" t="s">
        <v>191</v>
      </c>
    </row>
    <row r="2" spans="1:7" x14ac:dyDescent="0.25">
      <c r="A2" s="2" t="s">
        <v>20</v>
      </c>
      <c r="B2" s="2">
        <v>2019</v>
      </c>
      <c r="C2" s="3" t="s">
        <v>129</v>
      </c>
      <c r="D2" s="3" t="s">
        <v>80</v>
      </c>
      <c r="E2" s="2" t="s">
        <v>81</v>
      </c>
      <c r="F2" s="3" t="s">
        <v>192</v>
      </c>
      <c r="G2" s="3"/>
    </row>
    <row r="3" spans="1:7" x14ac:dyDescent="0.25">
      <c r="A3" s="2" t="s">
        <v>20</v>
      </c>
      <c r="B3" s="2">
        <v>2019</v>
      </c>
      <c r="C3" s="3" t="s">
        <v>139</v>
      </c>
      <c r="D3" s="3" t="s">
        <v>82</v>
      </c>
      <c r="E3" s="2" t="s">
        <v>83</v>
      </c>
      <c r="F3" s="3" t="s">
        <v>192</v>
      </c>
      <c r="G3" s="3"/>
    </row>
    <row r="4" spans="1:7" x14ac:dyDescent="0.25">
      <c r="A4" s="2" t="s">
        <v>20</v>
      </c>
      <c r="B4" s="2">
        <v>2019</v>
      </c>
      <c r="C4" s="3" t="s">
        <v>193</v>
      </c>
      <c r="D4" s="3" t="s">
        <v>78</v>
      </c>
      <c r="E4" s="2" t="s">
        <v>79</v>
      </c>
      <c r="F4" s="3" t="s">
        <v>194</v>
      </c>
      <c r="G4" s="3"/>
    </row>
    <row r="5" spans="1:7" x14ac:dyDescent="0.25">
      <c r="A5" s="2" t="s">
        <v>20</v>
      </c>
      <c r="B5" s="2">
        <v>2019</v>
      </c>
      <c r="C5" s="3" t="s">
        <v>133</v>
      </c>
      <c r="D5" s="3" t="s">
        <v>72</v>
      </c>
      <c r="E5" s="2" t="s">
        <v>73</v>
      </c>
      <c r="F5" s="3" t="s">
        <v>192</v>
      </c>
      <c r="G5" s="3"/>
    </row>
    <row r="6" spans="1:7" x14ac:dyDescent="0.25">
      <c r="A6" s="2" t="s">
        <v>20</v>
      </c>
      <c r="B6" s="2">
        <v>2019</v>
      </c>
      <c r="C6" s="3" t="s">
        <v>195</v>
      </c>
      <c r="D6" s="3" t="s">
        <v>76</v>
      </c>
      <c r="E6" s="2" t="s">
        <v>77</v>
      </c>
      <c r="F6" s="3" t="s">
        <v>194</v>
      </c>
      <c r="G6" s="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85" zoomScaleNormal="85" workbookViewId="0">
      <selection activeCell="H15" sqref="H15"/>
    </sheetView>
  </sheetViews>
  <sheetFormatPr defaultRowHeight="15" x14ac:dyDescent="0.25"/>
  <cols>
    <col min="1" max="1" width="8.5703125" bestFit="1" customWidth="1"/>
    <col min="2" max="2" width="5.140625" bestFit="1" customWidth="1"/>
    <col min="3" max="3" width="28" bestFit="1" customWidth="1"/>
    <col min="4" max="4" width="11.7109375" bestFit="1" customWidth="1"/>
    <col min="5" max="5" width="7.7109375" bestFit="1" customWidth="1"/>
    <col min="6" max="6" width="17.85546875" bestFit="1" customWidth="1"/>
    <col min="7" max="7" width="7.42578125" bestFit="1" customWidth="1"/>
    <col min="8" max="8" width="36.5703125" bestFit="1" customWidth="1"/>
    <col min="9" max="9" width="26.7109375" bestFit="1" customWidth="1"/>
  </cols>
  <sheetData>
    <row r="1" spans="1:9" x14ac:dyDescent="0.25">
      <c r="A1" s="9" t="s">
        <v>0</v>
      </c>
      <c r="B1" s="9" t="s">
        <v>1</v>
      </c>
      <c r="C1" s="9" t="s">
        <v>62</v>
      </c>
      <c r="D1" s="9" t="s">
        <v>196</v>
      </c>
      <c r="E1" s="9" t="s">
        <v>27</v>
      </c>
      <c r="F1" s="9" t="s">
        <v>197</v>
      </c>
      <c r="G1" s="9" t="s">
        <v>63</v>
      </c>
      <c r="H1" s="9" t="s">
        <v>198</v>
      </c>
      <c r="I1" s="9" t="s">
        <v>191</v>
      </c>
    </row>
    <row r="2" spans="1:9" x14ac:dyDescent="0.25">
      <c r="A2" s="2" t="s">
        <v>20</v>
      </c>
      <c r="B2" s="2">
        <v>2019</v>
      </c>
      <c r="C2" s="3" t="s">
        <v>129</v>
      </c>
      <c r="D2" s="2" t="s">
        <v>199</v>
      </c>
      <c r="E2" s="2" t="s">
        <v>200</v>
      </c>
      <c r="F2" s="3" t="s">
        <v>80</v>
      </c>
      <c r="G2" s="2" t="s">
        <v>81</v>
      </c>
      <c r="H2" s="3" t="s">
        <v>201</v>
      </c>
      <c r="I2" s="3"/>
    </row>
    <row r="3" spans="1:9" x14ac:dyDescent="0.25">
      <c r="A3" s="2" t="s">
        <v>20</v>
      </c>
      <c r="B3" s="2">
        <v>2019</v>
      </c>
      <c r="C3" s="3" t="s">
        <v>129</v>
      </c>
      <c r="D3" s="2" t="s">
        <v>202</v>
      </c>
      <c r="E3" s="2" t="s">
        <v>200</v>
      </c>
      <c r="F3" s="3" t="s">
        <v>80</v>
      </c>
      <c r="G3" s="2" t="s">
        <v>81</v>
      </c>
      <c r="H3" s="3" t="s">
        <v>201</v>
      </c>
      <c r="I3" s="3"/>
    </row>
    <row r="4" spans="1:9" x14ac:dyDescent="0.25">
      <c r="A4" s="2" t="s">
        <v>20</v>
      </c>
      <c r="B4" s="2">
        <v>2019</v>
      </c>
      <c r="C4" s="3" t="s">
        <v>139</v>
      </c>
      <c r="D4" s="2" t="s">
        <v>202</v>
      </c>
      <c r="E4" s="2" t="s">
        <v>203</v>
      </c>
      <c r="F4" s="3" t="s">
        <v>82</v>
      </c>
      <c r="G4" s="2" t="s">
        <v>83</v>
      </c>
      <c r="H4" s="3" t="s">
        <v>201</v>
      </c>
      <c r="I4" s="3"/>
    </row>
    <row r="5" spans="1:9" x14ac:dyDescent="0.25">
      <c r="A5" s="2" t="s">
        <v>20</v>
      </c>
      <c r="B5" s="2">
        <v>2019</v>
      </c>
      <c r="C5" s="3" t="s">
        <v>139</v>
      </c>
      <c r="D5" s="2" t="s">
        <v>199</v>
      </c>
      <c r="E5" s="2" t="s">
        <v>203</v>
      </c>
      <c r="F5" s="3" t="s">
        <v>82</v>
      </c>
      <c r="G5" s="2" t="s">
        <v>83</v>
      </c>
      <c r="H5" s="3" t="s">
        <v>201</v>
      </c>
      <c r="I5" s="3"/>
    </row>
    <row r="6" spans="1:9" x14ac:dyDescent="0.25">
      <c r="A6" s="2" t="s">
        <v>20</v>
      </c>
      <c r="B6" s="2">
        <v>2019</v>
      </c>
      <c r="C6" s="3" t="s">
        <v>133</v>
      </c>
      <c r="D6" s="2" t="s">
        <v>202</v>
      </c>
      <c r="E6" s="2" t="s">
        <v>200</v>
      </c>
      <c r="F6" s="3" t="s">
        <v>72</v>
      </c>
      <c r="G6" s="2" t="s">
        <v>73</v>
      </c>
      <c r="H6" s="3" t="s">
        <v>204</v>
      </c>
      <c r="I6" s="3"/>
    </row>
    <row r="7" spans="1:9" x14ac:dyDescent="0.25">
      <c r="A7" s="2" t="s">
        <v>20</v>
      </c>
      <c r="B7" s="2">
        <v>2019</v>
      </c>
      <c r="C7" s="3" t="s">
        <v>133</v>
      </c>
      <c r="D7" s="2" t="s">
        <v>199</v>
      </c>
      <c r="E7" s="2" t="s">
        <v>200</v>
      </c>
      <c r="F7" s="3" t="s">
        <v>72</v>
      </c>
      <c r="G7" s="2" t="s">
        <v>73</v>
      </c>
      <c r="H7" s="3" t="s">
        <v>204</v>
      </c>
      <c r="I7" s="3"/>
    </row>
    <row r="8" spans="1:9" x14ac:dyDescent="0.25">
      <c r="A8" s="2" t="s">
        <v>20</v>
      </c>
      <c r="B8" s="2">
        <v>2019</v>
      </c>
      <c r="C8" s="3" t="s">
        <v>133</v>
      </c>
      <c r="D8" s="2" t="s">
        <v>199</v>
      </c>
      <c r="E8" s="2" t="s">
        <v>203</v>
      </c>
      <c r="F8" s="3" t="s">
        <v>72</v>
      </c>
      <c r="G8" s="2" t="s">
        <v>73</v>
      </c>
      <c r="H8" s="3" t="s">
        <v>205</v>
      </c>
      <c r="I8" s="3"/>
    </row>
    <row r="9" spans="1:9" x14ac:dyDescent="0.25">
      <c r="A9" s="2" t="s">
        <v>20</v>
      </c>
      <c r="B9" s="2">
        <v>2019</v>
      </c>
      <c r="C9" s="3" t="s">
        <v>195</v>
      </c>
      <c r="D9" s="2" t="s">
        <v>202</v>
      </c>
      <c r="E9" s="2" t="s">
        <v>203</v>
      </c>
      <c r="F9" s="3" t="s">
        <v>76</v>
      </c>
      <c r="G9" s="2" t="s">
        <v>77</v>
      </c>
      <c r="H9" s="3" t="s">
        <v>201</v>
      </c>
      <c r="I9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2019-10-17T19:02:14Z</dcterms:created>
  <dcterms:modified xsi:type="dcterms:W3CDTF">2019-10-23T11:44:02Z</dcterms:modified>
</cp:coreProperties>
</file>