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vo.santos\Downloads\"/>
    </mc:Choice>
  </mc:AlternateContent>
  <xr:revisionPtr revIDLastSave="0" documentId="13_ncr:1_{47BD67EC-5F5E-4A51-BBE0-A64F3D6CB8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uncional Programática" sheetId="2" r:id="rId1"/>
    <sheet name="Natureza da Despesa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8" i="1" l="1"/>
  <c r="I158" i="1"/>
  <c r="J158" i="1"/>
  <c r="G158" i="1"/>
  <c r="H154" i="1"/>
  <c r="I154" i="1"/>
  <c r="J154" i="1"/>
  <c r="G154" i="1"/>
  <c r="J42" i="1"/>
  <c r="J160" i="1" s="1"/>
  <c r="H42" i="1"/>
  <c r="H160" i="1" s="1"/>
  <c r="I42" i="1"/>
  <c r="I160" i="1" s="1"/>
  <c r="G42" i="1"/>
  <c r="G160" i="1" s="1"/>
</calcChain>
</file>

<file path=xl/sharedStrings.xml><?xml version="1.0" encoding="utf-8"?>
<sst xmlns="http://schemas.openxmlformats.org/spreadsheetml/2006/main" count="362" uniqueCount="353">
  <si>
    <t>Grupo Despesa</t>
  </si>
  <si>
    <t>DESTAQUE CONCEDIDO</t>
  </si>
  <si>
    <t>Natureza Despesa Detalhada</t>
  </si>
  <si>
    <t>39250</t>
  </si>
  <si>
    <t>AGENCIA NACIONAL DE TRANSPORTES TERRESTRES</t>
  </si>
  <si>
    <t>INVESTIMENTOS</t>
  </si>
  <si>
    <t>44904001</t>
  </si>
  <si>
    <t>DESENVOLVIMENTO DE SOFTWARE</t>
  </si>
  <si>
    <t>44905206</t>
  </si>
  <si>
    <t>APARELHOS E EQUIPAMENTOS DE COMUNICACAO</t>
  </si>
  <si>
    <t>44905233</t>
  </si>
  <si>
    <t>EQUIPAMENTOS PARA AUDIO, VIDEO E FOTO</t>
  </si>
  <si>
    <t>OUTRAS DESPESAS CORRENTES</t>
  </si>
  <si>
    <t>33504108</t>
  </si>
  <si>
    <t>ENTIDADES REPRESENTATIVAS DE CLASSE</t>
  </si>
  <si>
    <t>339000-9</t>
  </si>
  <si>
    <t>NAO SE APLICA</t>
  </si>
  <si>
    <t>33900803</t>
  </si>
  <si>
    <t>AUXILIO-FUNERAL INATIVO CIVIL</t>
  </si>
  <si>
    <t>33900805</t>
  </si>
  <si>
    <t>AUXILIO NATALIDADE ATIVO CIVIL</t>
  </si>
  <si>
    <t>33900809</t>
  </si>
  <si>
    <t>AUXILIO-CRECHE CIVIL</t>
  </si>
  <si>
    <t>33901414</t>
  </si>
  <si>
    <t>DIARIAS NO PAIS</t>
  </si>
  <si>
    <t>33901416</t>
  </si>
  <si>
    <t>DIARIAS NO EXTERIOR</t>
  </si>
  <si>
    <t>339030-9</t>
  </si>
  <si>
    <t>33903001</t>
  </si>
  <si>
    <t>COMBUSTIVEIS E LUBRIFICANTES AUTOMOTIVOS</t>
  </si>
  <si>
    <t>33903004</t>
  </si>
  <si>
    <t>GAS E OUTROS MATERIAIS ENGARRAFADOS</t>
  </si>
  <si>
    <t>33903007</t>
  </si>
  <si>
    <t>GENEROS DE ALIMENTACAO</t>
  </si>
  <si>
    <t>33903015</t>
  </si>
  <si>
    <t>MATERIAL P/ FESTIVIDADES E HOMENAGENS</t>
  </si>
  <si>
    <t>33903016</t>
  </si>
  <si>
    <t>MATERIAL DE EXPEDIENTE</t>
  </si>
  <si>
    <t>33903019</t>
  </si>
  <si>
    <t>MATERIAL DE ACONDICIONAMENTO E EMBALAGEM</t>
  </si>
  <si>
    <t>33903020</t>
  </si>
  <si>
    <t>MATERIAL DE CAMA, MESA E BANHO</t>
  </si>
  <si>
    <t>33903021</t>
  </si>
  <si>
    <t>MATERIAL DE COPA E COZINHA</t>
  </si>
  <si>
    <t>33903022</t>
  </si>
  <si>
    <t>MATERIAL DE LIMPEZA E PROD. DE HIGIENIZACAO</t>
  </si>
  <si>
    <t>33903023</t>
  </si>
  <si>
    <t>UNIFORMES, TECIDOS E AVIAMENTOS</t>
  </si>
  <si>
    <t>33903024</t>
  </si>
  <si>
    <t>MATERIAL P/ MANUT.DE BENS IMOVEIS/INSTALACOES</t>
  </si>
  <si>
    <t>33903025</t>
  </si>
  <si>
    <t>MATERIAL P/ MANUTENCAO DE BENS MOVEIS</t>
  </si>
  <si>
    <t>33903026</t>
  </si>
  <si>
    <t>MATERIAL ELETRICO E ELETRONICO</t>
  </si>
  <si>
    <t>33903028</t>
  </si>
  <si>
    <t>MATERIAL DE PROTECAO E SEGURANCA</t>
  </si>
  <si>
    <t>33903029</t>
  </si>
  <si>
    <t>MATERIAL P/ AUDIO, VIDEO E FOTO</t>
  </si>
  <si>
    <t>33903039</t>
  </si>
  <si>
    <t>MATERIAL P/ MANUTENCAO DE VEICULOS</t>
  </si>
  <si>
    <t>33903042</t>
  </si>
  <si>
    <t>FERRAMENTAS</t>
  </si>
  <si>
    <t>33903044</t>
  </si>
  <si>
    <t>MATERIAL DE SINALIZACAO VISUAL E OUTROS</t>
  </si>
  <si>
    <t>33903096</t>
  </si>
  <si>
    <t>MATERIAL DE CONSUMO - PAGTO ANTECIPADO</t>
  </si>
  <si>
    <t>33903301</t>
  </si>
  <si>
    <t>PASSAGENS PARA O PAIS</t>
  </si>
  <si>
    <t>33903302</t>
  </si>
  <si>
    <t>PASSAGENS PARA O EXTERIOR</t>
  </si>
  <si>
    <t>33903303</t>
  </si>
  <si>
    <t>LOCACAO DE MEIOS DE TRANSPORTE</t>
  </si>
  <si>
    <t>33903305</t>
  </si>
  <si>
    <t>LOCOMOCAO URBANA</t>
  </si>
  <si>
    <t>339035-9</t>
  </si>
  <si>
    <t>33903504</t>
  </si>
  <si>
    <t>CONSULTORIA EM TECNOLOGIA DA INFORMACAO E COMUNICACAO</t>
  </si>
  <si>
    <t>33903602</t>
  </si>
  <si>
    <t>DIARIAS A COLABORADORES EVENTUAIS NO PAIS</t>
  </si>
  <si>
    <t>33903607</t>
  </si>
  <si>
    <t>ESTAGIARIOS</t>
  </si>
  <si>
    <t>33903628</t>
  </si>
  <si>
    <t>GRATIFICACAO POR ENCARGO DE CURSO E CONCURSO - GECC</t>
  </si>
  <si>
    <t>339037-9</t>
  </si>
  <si>
    <t>33903701</t>
  </si>
  <si>
    <t>APOIO ADMINISTRATIVO, TECNICO E OPERACIONAL</t>
  </si>
  <si>
    <t>33903702</t>
  </si>
  <si>
    <t>LIMPEZA E CONSERVACAO</t>
  </si>
  <si>
    <t>33903703</t>
  </si>
  <si>
    <t>VIGILANCIA OSTENSIVA</t>
  </si>
  <si>
    <t>33903705</t>
  </si>
  <si>
    <t>SERVICOS DE COPA E COZINHA</t>
  </si>
  <si>
    <t>339039-9</t>
  </si>
  <si>
    <t>33903901</t>
  </si>
  <si>
    <t>ASSINATURAS DE PERIODICOS E ANUIDADES</t>
  </si>
  <si>
    <t>33903902</t>
  </si>
  <si>
    <t>CONDOMINIOS</t>
  </si>
  <si>
    <t>33903905</t>
  </si>
  <si>
    <t>SERVICOS TECNICOS PROFISSIONAIS</t>
  </si>
  <si>
    <t>33903910</t>
  </si>
  <si>
    <t>LOCACAO DE IMOVEIS</t>
  </si>
  <si>
    <t>33903912</t>
  </si>
  <si>
    <t>LOCACAO DE MAQUINAS E EQUIPAMENTOS</t>
  </si>
  <si>
    <t>33903915</t>
  </si>
  <si>
    <t>TRIBUTOS A CONTA DO LOCATARIO OU CESSIONARIO</t>
  </si>
  <si>
    <t>33903916</t>
  </si>
  <si>
    <t>MANUTENCAO E CONSERV. DE BENS IMOVEIS</t>
  </si>
  <si>
    <t>33903917</t>
  </si>
  <si>
    <t>MANUT. E CONSERV. DE MAQUINAS E EQUIPAMENTOS</t>
  </si>
  <si>
    <t>33903919</t>
  </si>
  <si>
    <t>MANUTENCAO E CONSERV. DE VEICULOS</t>
  </si>
  <si>
    <t>33903920</t>
  </si>
  <si>
    <t>MANUT.E CONS.DE B.MOVEIS DE OUTRAS NATUREZAS</t>
  </si>
  <si>
    <t>33903922</t>
  </si>
  <si>
    <t>EXPOSICOES, CONGRESSOS E CONFERENCIAS</t>
  </si>
  <si>
    <t>33903925</t>
  </si>
  <si>
    <t>TAXA DE ADMINISTRACAO</t>
  </si>
  <si>
    <t>33903943</t>
  </si>
  <si>
    <t>SERVICOS DE ENERGIA ELETRICA</t>
  </si>
  <si>
    <t>33903944</t>
  </si>
  <si>
    <t>SERVICOS DE AGUA E ESGOTO</t>
  </si>
  <si>
    <t>33903946</t>
  </si>
  <si>
    <t>SERVICOS DOMESTICOS</t>
  </si>
  <si>
    <t>33903947</t>
  </si>
  <si>
    <t>SERVICOS DE COMUNICACAO EM GERAL</t>
  </si>
  <si>
    <t>33903948</t>
  </si>
  <si>
    <t>SERVICO DE SELECAO E TREINAMENTO</t>
  </si>
  <si>
    <t>33903950</t>
  </si>
  <si>
    <t>SERV.MEDICO-HOSPITAL.,ODONTOL.E LABORATORIAIS</t>
  </si>
  <si>
    <t>33903958</t>
  </si>
  <si>
    <t>SERVICOS DE TELECOMUNICACOES</t>
  </si>
  <si>
    <t>33903963</t>
  </si>
  <si>
    <t>SERVICOS GRAFICOS E EDITORIAIS</t>
  </si>
  <si>
    <t>33903966</t>
  </si>
  <si>
    <t>SERVICOS JUDICIARIOS</t>
  </si>
  <si>
    <t>33903969</t>
  </si>
  <si>
    <t>SEGUROS EM GERAL</t>
  </si>
  <si>
    <t>33903974</t>
  </si>
  <si>
    <t>FRETES E TRANSPORTES DE ENCOMENDAS</t>
  </si>
  <si>
    <t>33903977</t>
  </si>
  <si>
    <t>VIGILANCIA OSTENSIVA/MONITORADA/RASTREAMENTO</t>
  </si>
  <si>
    <t>33903978</t>
  </si>
  <si>
    <t>33903979</t>
  </si>
  <si>
    <t>SERV. DE APOIO ADMIN., TECNICO E OPERACIONAL</t>
  </si>
  <si>
    <t>33903981</t>
  </si>
  <si>
    <t>SERVICOS BANCARIOS</t>
  </si>
  <si>
    <t>33903984</t>
  </si>
  <si>
    <t>SERVICOS DE OUTSOURCING - ALMOX VIRTUAL (IN 51/2021)</t>
  </si>
  <si>
    <t>33903996</t>
  </si>
  <si>
    <t>OUTROS SERV.DE TERCEIROS PJ- PAGTO ANTECIPADO</t>
  </si>
  <si>
    <t>33904006</t>
  </si>
  <si>
    <t>LOCACAO DE SOFTWARES</t>
  </si>
  <si>
    <t>33904007</t>
  </si>
  <si>
    <t>MANUTENCAO CORRETIVA/ADAPTATIVA E SUSTENTACAO SOFTWARES</t>
  </si>
  <si>
    <t>33904010</t>
  </si>
  <si>
    <t>SUPORTE A USUARIOS DE TIC</t>
  </si>
  <si>
    <t>33904011</t>
  </si>
  <si>
    <t>SUPORTE DE INFRAESTRUTURA DE TIC</t>
  </si>
  <si>
    <t>33904012</t>
  </si>
  <si>
    <t>MANUTENCAO E CONSERVACAO DE EQUIPAMENTOS DE TIC</t>
  </si>
  <si>
    <t>33904013</t>
  </si>
  <si>
    <t>COMUNICACAO DE DADOS E REDES EM GERAL</t>
  </si>
  <si>
    <t>33904014</t>
  </si>
  <si>
    <t>TELEFONIA FIXA E MOVEL - PACOTE DE COMUNICACAO DE DADOS</t>
  </si>
  <si>
    <t>33904016</t>
  </si>
  <si>
    <t>OUTSOURCING DE IMPRESSAO</t>
  </si>
  <si>
    <t>33904017</t>
  </si>
  <si>
    <t>COMPUTACAO EM NUVEM - INFRAESTRUTURA COMO SERVICO(IAAS)</t>
  </si>
  <si>
    <t>33904018</t>
  </si>
  <si>
    <t>COMPUTACAO EM NUVEM - PLATAFORMA COMO SERVICO (PAAS)</t>
  </si>
  <si>
    <t>33904019</t>
  </si>
  <si>
    <t>COMPUTACAO EM NUVEM - SOFTWARE COMO SERVICO (SAAS)</t>
  </si>
  <si>
    <t>33904021</t>
  </si>
  <si>
    <t>SERVICOS TECNICOS PROFISSIONAIS DE TIC</t>
  </si>
  <si>
    <t>33904023</t>
  </si>
  <si>
    <t>EMISSAO DE CERTIFICADOS DIGITAIS</t>
  </si>
  <si>
    <t>33904601</t>
  </si>
  <si>
    <t>AUXILIO-ALIMENTACAO CIVIS</t>
  </si>
  <si>
    <t>339047-9</t>
  </si>
  <si>
    <t>33904710</t>
  </si>
  <si>
    <t>TAXAS</t>
  </si>
  <si>
    <t>33904712</t>
  </si>
  <si>
    <t>CONTRIBUICAO P/ O PIS/PASEP</t>
  </si>
  <si>
    <t>33904722</t>
  </si>
  <si>
    <t>CONTRIBUICAO P/ CUSTEIO DE ILUMINACAO PUBLICA</t>
  </si>
  <si>
    <t>33904802</t>
  </si>
  <si>
    <t>AUXILIO A PARTICIPANTES DE CURSO DE FORMACAO</t>
  </si>
  <si>
    <t>33904901</t>
  </si>
  <si>
    <t>AUXILIO-TRANSPORTE CIVIS</t>
  </si>
  <si>
    <t>33904903</t>
  </si>
  <si>
    <t>AUXILIO-TRANSPORTE ESTAGIARIOS</t>
  </si>
  <si>
    <t>33909103</t>
  </si>
  <si>
    <t>SENTENCAS JUDICIAIS DE PEQUENO VALOR</t>
  </si>
  <si>
    <t>339092-9</t>
  </si>
  <si>
    <t>33909208</t>
  </si>
  <si>
    <t>OUTROS BENEF.ASSIST.DO SERVIDOR E DO MILITAR</t>
  </si>
  <si>
    <t>33909237</t>
  </si>
  <si>
    <t>LOCACAO DE MAO-DE-OBRA</t>
  </si>
  <si>
    <t>33909239</t>
  </si>
  <si>
    <t>OUTROS SERVICOS DE TERCEIROS - PJ</t>
  </si>
  <si>
    <t>33909240</t>
  </si>
  <si>
    <t>SERVICOS DE TECNOLOGIA DA INFORMACAO E COMUNICACAO - PJ</t>
  </si>
  <si>
    <t>33909247</t>
  </si>
  <si>
    <t>OBRIGACOES TRIBUTARIAS E CONTRIBUTIVAS</t>
  </si>
  <si>
    <t>33909290</t>
  </si>
  <si>
    <t>AUXILIO-MORADIA (ACORDAO TCU 1690/2002)</t>
  </si>
  <si>
    <t>33909293</t>
  </si>
  <si>
    <t>INDENIZACOES E RESTITUICOES</t>
  </si>
  <si>
    <t>33909296</t>
  </si>
  <si>
    <t>RESSARCIMENTO DE DESPESAS COM PESSOAL REQUISITADO</t>
  </si>
  <si>
    <t>33909302</t>
  </si>
  <si>
    <t>RESTITUICOES</t>
  </si>
  <si>
    <t>33909303</t>
  </si>
  <si>
    <t>AJUDA DE CUSTO - PESSOAL CIVIL</t>
  </si>
  <si>
    <t>33909307</t>
  </si>
  <si>
    <t>INDENIZACAO DE MORADIA - PESSOAL CIVIL</t>
  </si>
  <si>
    <t>33909308</t>
  </si>
  <si>
    <t>RESSARCIMENTO ASSISTENCIA MEDICA/ODONTOLOGICA</t>
  </si>
  <si>
    <t>33909312</t>
  </si>
  <si>
    <t>RESSARCIMENTO DE PRESTACAO DE SERVICOS</t>
  </si>
  <si>
    <t>33909314</t>
  </si>
  <si>
    <t>RESSARCIMENTO DE PASSAGENS E DESP.C/LOCOMOCAO</t>
  </si>
  <si>
    <t>33909601</t>
  </si>
  <si>
    <t>PESSOAL REQUISITADO DE OUTROS ORGAOS DA APF</t>
  </si>
  <si>
    <t>33909602</t>
  </si>
  <si>
    <t>PESSOAL REQUISITADO DE OUTROS ENTES/BENEFICIO</t>
  </si>
  <si>
    <t>33913990</t>
  </si>
  <si>
    <t>SERVICOS DE PUBLICIDADE LEGAL</t>
  </si>
  <si>
    <t>PESSOAL E ENCARGOS SOCIAIS</t>
  </si>
  <si>
    <t>31900101</t>
  </si>
  <si>
    <t>PROVENTOS - PESSOAL CIVIL</t>
  </si>
  <si>
    <t>31900106</t>
  </si>
  <si>
    <t>13 SALARIO - PESSOAL CIVIL</t>
  </si>
  <si>
    <t>31900107</t>
  </si>
  <si>
    <t>FERIAS VENCIDAS E PROPOR A APOSENTADOS CIVIS</t>
  </si>
  <si>
    <t>31900109</t>
  </si>
  <si>
    <t>ADICIONAL POR TEMPO DE SERVICO PESSOAL CIVIL</t>
  </si>
  <si>
    <t>31900116</t>
  </si>
  <si>
    <t>APOSENT ORIGINARIA DE SUBSIDIOS - PESSOAL CIV</t>
  </si>
  <si>
    <t>31900134</t>
  </si>
  <si>
    <t>VANTAGENS PERMANENTES SENT.TRANSIT.JULG.CIVIL</t>
  </si>
  <si>
    <t>31900138</t>
  </si>
  <si>
    <t>BENEFICIO ESPECIAL (LEI 12.618/2012) APROVADOS PELO TCU</t>
  </si>
  <si>
    <t>31900301</t>
  </si>
  <si>
    <t>PENSOES CIVIS</t>
  </si>
  <si>
    <t>31900303</t>
  </si>
  <si>
    <t>13 SALARIO - PENSOES CIVIS</t>
  </si>
  <si>
    <t>31900706</t>
  </si>
  <si>
    <t>CONTRIBUICAO PATRONAL - FUNPRESP LEI 12618/12</t>
  </si>
  <si>
    <t>31901101</t>
  </si>
  <si>
    <t>VENCIMENTOS E SALARIOS</t>
  </si>
  <si>
    <t>31901104</t>
  </si>
  <si>
    <t>ADICIONAL NOTURNO</t>
  </si>
  <si>
    <t>31901105</t>
  </si>
  <si>
    <t>INCORPORACOES</t>
  </si>
  <si>
    <t>31901106</t>
  </si>
  <si>
    <t>VANTAGENS PERM.SENT.JUD.TRANS.JULGADO - CIVIL</t>
  </si>
  <si>
    <t>31901107</t>
  </si>
  <si>
    <t>ABONO DE PERMANENCIA</t>
  </si>
  <si>
    <t>31901131</t>
  </si>
  <si>
    <t>GRATIFICACAO POR EXERCICIO DE CARGO EFETIVO</t>
  </si>
  <si>
    <t>31901133</t>
  </si>
  <si>
    <t>GRAT POR EXERCICIO DE FUNCOES COMISSIONADAS</t>
  </si>
  <si>
    <t>31901136</t>
  </si>
  <si>
    <t>GRATIFICACAO P/EXERCICIO DE CARGO EM COMISSAO</t>
  </si>
  <si>
    <t>31901137</t>
  </si>
  <si>
    <t>GRATIFICACAO DE TEMPO DE SERVICO</t>
  </si>
  <si>
    <t>31901142</t>
  </si>
  <si>
    <t>FERIAS VENCIDAS E PROPORCIONAIS</t>
  </si>
  <si>
    <t>31901143</t>
  </si>
  <si>
    <t>13º SALARIO</t>
  </si>
  <si>
    <t>31901145</t>
  </si>
  <si>
    <t>FERIAS - 1/3 CONSTITUCIONAL</t>
  </si>
  <si>
    <t>31901146</t>
  </si>
  <si>
    <t>FERIAS - PAGAMENTO ANTECIPADO</t>
  </si>
  <si>
    <t>31901174</t>
  </si>
  <si>
    <t>SUBSIDIOS</t>
  </si>
  <si>
    <t>31901632</t>
  </si>
  <si>
    <t>SUBSTITUICOES</t>
  </si>
  <si>
    <t>31909114</t>
  </si>
  <si>
    <t>SENT.JUD.NAO TRANS JULG CARAT CONT AT CIVIL</t>
  </si>
  <si>
    <t>31909115</t>
  </si>
  <si>
    <t>SENT.JUD.NAO TRANS JULG CARAT CONT INAT CIVIL</t>
  </si>
  <si>
    <t>31909201</t>
  </si>
  <si>
    <t>APOSENTADORIAS, RESERVA REMUNERADA E REFORMAS</t>
  </si>
  <si>
    <t>31909203</t>
  </si>
  <si>
    <t>PENSOES DO RPPS E DO MILITAR</t>
  </si>
  <si>
    <t>31909207</t>
  </si>
  <si>
    <t>CONTRIB. A ENTIDADES FECHADAS DE PREVIDENCIA</t>
  </si>
  <si>
    <t>31909211</t>
  </si>
  <si>
    <t>VENCIMENTOS E VANTAGENS FIXAS - PESSOAL CIVIL</t>
  </si>
  <si>
    <t>31909296</t>
  </si>
  <si>
    <t>RESSARC. DE DESPESAS DE PESSOAL REQUISITADO</t>
  </si>
  <si>
    <t>31909401</t>
  </si>
  <si>
    <t>INDENIZACOES E RESTITUICOES TRAB. ATIVO CIVIL</t>
  </si>
  <si>
    <t>31909601</t>
  </si>
  <si>
    <t>31909602</t>
  </si>
  <si>
    <t>PESSOAL REQUISITADO DE OUTROS ENTES</t>
  </si>
  <si>
    <t>31911302</t>
  </si>
  <si>
    <t>CONTRIBUICOES PREVIDENCIARIAS - INSS</t>
  </si>
  <si>
    <t>31911303</t>
  </si>
  <si>
    <t>CONTRIBUICAO PATRONAL PARA O RPPS</t>
  </si>
  <si>
    <t>31919213</t>
  </si>
  <si>
    <t>OBRIGACOES PATRONAIS</t>
  </si>
  <si>
    <t>Total</t>
  </si>
  <si>
    <t>TOTAL</t>
  </si>
  <si>
    <t>ÓRGÃO</t>
  </si>
  <si>
    <t xml:space="preserve">DESPESAS EMPENHADAS </t>
  </si>
  <si>
    <t xml:space="preserve">DESPESAS LIQUIDADAS </t>
  </si>
  <si>
    <t xml:space="preserve">DESPESAS PAGAS </t>
  </si>
  <si>
    <t>EXECUÇÃO POR NATUREZA DA DESPESA DETALHADA ANTT</t>
  </si>
  <si>
    <t>SUBTOTAL - OUTRAS DESPESAS CORRENTES</t>
  </si>
  <si>
    <t>SUBTOTAL - INVESTIMENTO</t>
  </si>
  <si>
    <t>SUBTOTAL - PESSOAL E ENCARGOS SOCIAIS</t>
  </si>
  <si>
    <t>Fonte: Tesouro Gerencial, dados processados de 03/12/2024</t>
  </si>
  <si>
    <t>FISCALIZACAO DOS SERVICOS DE TRANSPORTE TERRESTRE E DA INFRA</t>
  </si>
  <si>
    <t>21DO</t>
  </si>
  <si>
    <t>SEGURANCA VIARIA</t>
  </si>
  <si>
    <t>3108</t>
  </si>
  <si>
    <t>RESERVA DE CONTINGENCIA - FINANCEIRA</t>
  </si>
  <si>
    <t>0Z00</t>
  </si>
  <si>
    <t>RESERVA DE CONTINGENCIA</t>
  </si>
  <si>
    <t>0999</t>
  </si>
  <si>
    <t>BENEFICIO ESPECIAL - LEI N. 12.618, DE 2012</t>
  </si>
  <si>
    <t>00S6</t>
  </si>
  <si>
    <t>OPERACOES ESPECIAIS: OUTROS ENCARGOS ESPECIAIS</t>
  </si>
  <si>
    <t>0909</t>
  </si>
  <si>
    <t>MANUTENCAO E OPERACAO DA INFRAESTRUTURA DE TECNOLOGIA DA INF</t>
  </si>
  <si>
    <t>218T</t>
  </si>
  <si>
    <t>AJUDA DE CUSTO PARA MORADIA OU AUXILIO-MORADIA A AGENTES PUB</t>
  </si>
  <si>
    <t>216H</t>
  </si>
  <si>
    <t>BENEFICIOS OBRIGATORIOS AOS SERVIDORES CIVIS, EMPREGADOS, MI</t>
  </si>
  <si>
    <t>212B</t>
  </si>
  <si>
    <t>ATIVOS CIVIS DA UNIAO</t>
  </si>
  <si>
    <t>20TP</t>
  </si>
  <si>
    <t>ASSISTENCIA MEDICA E ODONTOLOGICA AOS SERVIDORES CIVIS, EMPR</t>
  </si>
  <si>
    <t>2004</t>
  </si>
  <si>
    <t>ADMINISTRACAO DA UNIDADE</t>
  </si>
  <si>
    <t>2000</t>
  </si>
  <si>
    <t>CONTRIBUICAO DA UNIAO, DE SUAS AUTARQUIAS E FUNDACOES PARA O</t>
  </si>
  <si>
    <t>09HB</t>
  </si>
  <si>
    <t>APOSENTADORIAS E PENSOES CIVIS DA UNIAO</t>
  </si>
  <si>
    <t>0181</t>
  </si>
  <si>
    <t>PROGRAMA DE GESTAO E MANUTENCAO DO PODER EXECUTIVO</t>
  </si>
  <si>
    <t>0032</t>
  </si>
  <si>
    <t>Ação Governo</t>
  </si>
  <si>
    <t>Programa Governo</t>
  </si>
  <si>
    <t>DOTACAO
ATUALIZADA</t>
  </si>
  <si>
    <t>DESTAQUE
CONCEDIDO</t>
  </si>
  <si>
    <t>DESPESAS 
EMPENHADAS</t>
  </si>
  <si>
    <t>DESPESAS 
LIQUIDADAS</t>
  </si>
  <si>
    <t>DESPESAS
PAGAS</t>
  </si>
  <si>
    <t>EXECUÇÃO POR FUNCIONAL PROGRAMÁTICA ANTT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</si>
</sst>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12" x14ac:knownFonts="1">
    <font>
      <sz val="10"/>
      <color rgb="FF000000"/>
      <name val="Arial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3F3F3F"/>
      <name val="Verdana"/>
      <family val="2"/>
    </font>
    <font>
      <b/>
      <sz val="8"/>
      <color rgb="FFFFFFFF"/>
      <name val="Verdana"/>
      <family val="2"/>
    </font>
    <font>
      <b/>
      <sz val="8"/>
      <color rgb="FF4E5E78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b/>
      <sz val="8"/>
      <color rgb="FF000000"/>
      <name val="Arial"/>
      <family val="2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8192AD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3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right" vertical="center"/>
    </xf>
    <xf numFmtId="164" fontId="6" fillId="3" borderId="3" xfId="0" applyNumberFormat="1" applyFont="1" applyFill="1" applyBorder="1" applyAlignment="1">
      <alignment horizontal="right" vertical="center"/>
    </xf>
    <xf numFmtId="0" fontId="8" fillId="0" borderId="0" xfId="0" applyFont="1"/>
    <xf numFmtId="164" fontId="9" fillId="3" borderId="3" xfId="0" applyNumberFormat="1" applyFont="1" applyFill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164" fontId="10" fillId="3" borderId="3" xfId="0" applyNumberFormat="1" applyFont="1" applyFill="1" applyBorder="1" applyAlignment="1">
      <alignment horizontal="right" vertical="center"/>
    </xf>
    <xf numFmtId="164" fontId="10" fillId="3" borderId="1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D2B9D-2DA6-4373-88AE-3122E328E817}">
  <sheetPr>
    <tabColor rgb="FFFFC000"/>
  </sheetPr>
  <dimension ref="A1:I16"/>
  <sheetViews>
    <sheetView tabSelected="1" workbookViewId="0">
      <selection activeCell="D18" sqref="D18"/>
    </sheetView>
  </sheetViews>
  <sheetFormatPr defaultRowHeight="12.75" x14ac:dyDescent="0.2"/>
  <cols>
    <col min="1" max="1" width="5" bestFit="1" customWidth="1"/>
    <col min="2" max="2" width="55.7109375" bestFit="1" customWidth="1"/>
    <col min="3" max="3" width="5.5703125" bestFit="1" customWidth="1"/>
    <col min="4" max="4" width="57.42578125" bestFit="1" customWidth="1"/>
    <col min="5" max="5" width="19.28515625" bestFit="1" customWidth="1"/>
    <col min="6" max="6" width="12.140625" bestFit="1" customWidth="1"/>
    <col min="7" max="9" width="16.28515625" bestFit="1" customWidth="1"/>
  </cols>
  <sheetData>
    <row r="1" spans="1:9" ht="12.75" customHeight="1" x14ac:dyDescent="0.2">
      <c r="A1" s="24" t="s">
        <v>352</v>
      </c>
      <c r="B1" s="25"/>
      <c r="C1" s="25"/>
      <c r="D1" s="25"/>
      <c r="E1" s="25"/>
      <c r="F1" s="25"/>
      <c r="G1" s="25"/>
      <c r="H1" s="25"/>
      <c r="I1" s="25"/>
    </row>
    <row r="2" spans="1:9" ht="12.75" customHeight="1" x14ac:dyDescent="0.2">
      <c r="A2" s="24" t="s">
        <v>346</v>
      </c>
      <c r="B2" s="25"/>
      <c r="C2" s="20" t="s">
        <v>345</v>
      </c>
      <c r="D2" s="21"/>
      <c r="E2" s="17">
        <v>2024</v>
      </c>
      <c r="F2" s="18"/>
      <c r="G2" s="18"/>
      <c r="H2" s="18"/>
      <c r="I2" s="19"/>
    </row>
    <row r="3" spans="1:9" ht="21.75" customHeight="1" x14ac:dyDescent="0.2">
      <c r="A3" s="26"/>
      <c r="B3" s="22"/>
      <c r="C3" s="22"/>
      <c r="D3" s="23"/>
      <c r="E3" s="16" t="s">
        <v>347</v>
      </c>
      <c r="F3" s="16" t="s">
        <v>348</v>
      </c>
      <c r="G3" s="16" t="s">
        <v>349</v>
      </c>
      <c r="H3" s="16" t="s">
        <v>350</v>
      </c>
      <c r="I3" s="15" t="s">
        <v>351</v>
      </c>
    </row>
    <row r="4" spans="1:9" x14ac:dyDescent="0.2">
      <c r="A4" s="27" t="s">
        <v>344</v>
      </c>
      <c r="B4" s="27" t="s">
        <v>343</v>
      </c>
      <c r="C4" s="14" t="s">
        <v>342</v>
      </c>
      <c r="D4" s="14" t="s">
        <v>341</v>
      </c>
      <c r="E4" s="13">
        <v>29956654</v>
      </c>
      <c r="F4" s="13"/>
      <c r="G4" s="13">
        <v>29956654</v>
      </c>
      <c r="H4" s="13">
        <v>26996088.699999999</v>
      </c>
      <c r="I4" s="12">
        <v>26996088.699999999</v>
      </c>
    </row>
    <row r="5" spans="1:9" ht="21" x14ac:dyDescent="0.2">
      <c r="A5" s="27"/>
      <c r="B5" s="27"/>
      <c r="C5" s="14" t="s">
        <v>340</v>
      </c>
      <c r="D5" s="14" t="s">
        <v>339</v>
      </c>
      <c r="E5" s="13">
        <v>37834251</v>
      </c>
      <c r="F5" s="13"/>
      <c r="G5" s="13">
        <v>37834251</v>
      </c>
      <c r="H5" s="13">
        <v>33528016.629999999</v>
      </c>
      <c r="I5" s="12">
        <v>33498700.190000001</v>
      </c>
    </row>
    <row r="6" spans="1:9" x14ac:dyDescent="0.2">
      <c r="A6" s="27"/>
      <c r="B6" s="27"/>
      <c r="C6" s="14" t="s">
        <v>338</v>
      </c>
      <c r="D6" s="14" t="s">
        <v>337</v>
      </c>
      <c r="E6" s="13">
        <v>102430938</v>
      </c>
      <c r="F6" s="13">
        <v>10320</v>
      </c>
      <c r="G6" s="13">
        <v>98025815.129999995</v>
      </c>
      <c r="H6" s="13">
        <v>81124673.420000002</v>
      </c>
      <c r="I6" s="12">
        <v>76928051.390000001</v>
      </c>
    </row>
    <row r="7" spans="1:9" ht="21" x14ac:dyDescent="0.2">
      <c r="A7" s="27"/>
      <c r="B7" s="27"/>
      <c r="C7" s="14" t="s">
        <v>336</v>
      </c>
      <c r="D7" s="14" t="s">
        <v>335</v>
      </c>
      <c r="E7" s="13">
        <v>2243122</v>
      </c>
      <c r="F7" s="13"/>
      <c r="G7" s="13">
        <v>2243122</v>
      </c>
      <c r="H7" s="13">
        <v>1900615.47</v>
      </c>
      <c r="I7" s="12">
        <v>1900615.47</v>
      </c>
    </row>
    <row r="8" spans="1:9" x14ac:dyDescent="0.2">
      <c r="A8" s="27"/>
      <c r="B8" s="27"/>
      <c r="C8" s="14" t="s">
        <v>334</v>
      </c>
      <c r="D8" s="14" t="s">
        <v>333</v>
      </c>
      <c r="E8" s="13">
        <v>208036351</v>
      </c>
      <c r="F8" s="13"/>
      <c r="G8" s="13">
        <v>206545094.16</v>
      </c>
      <c r="H8" s="13">
        <v>184557348.31999999</v>
      </c>
      <c r="I8" s="12">
        <v>178413618.09999999</v>
      </c>
    </row>
    <row r="9" spans="1:9" ht="21" x14ac:dyDescent="0.2">
      <c r="A9" s="27"/>
      <c r="B9" s="27"/>
      <c r="C9" s="14" t="s">
        <v>332</v>
      </c>
      <c r="D9" s="14" t="s">
        <v>331</v>
      </c>
      <c r="E9" s="13">
        <v>11037430</v>
      </c>
      <c r="F9" s="13"/>
      <c r="G9" s="13">
        <v>11037430</v>
      </c>
      <c r="H9" s="13">
        <v>9853383.4100000001</v>
      </c>
      <c r="I9" s="12">
        <v>9853383.4100000001</v>
      </c>
    </row>
    <row r="10" spans="1:9" ht="21" x14ac:dyDescent="0.2">
      <c r="A10" s="27"/>
      <c r="B10" s="27"/>
      <c r="C10" s="14" t="s">
        <v>330</v>
      </c>
      <c r="D10" s="14" t="s">
        <v>329</v>
      </c>
      <c r="E10" s="13">
        <v>805632</v>
      </c>
      <c r="F10" s="13"/>
      <c r="G10" s="13">
        <v>805632</v>
      </c>
      <c r="H10" s="13">
        <v>608187.38</v>
      </c>
      <c r="I10" s="12">
        <v>608187.38</v>
      </c>
    </row>
    <row r="11" spans="1:9" ht="21" x14ac:dyDescent="0.2">
      <c r="A11" s="27"/>
      <c r="B11" s="27"/>
      <c r="C11" s="14" t="s">
        <v>328</v>
      </c>
      <c r="D11" s="14" t="s">
        <v>327</v>
      </c>
      <c r="E11" s="13">
        <v>76266844</v>
      </c>
      <c r="F11" s="13"/>
      <c r="G11" s="13">
        <v>60131440.219999999</v>
      </c>
      <c r="H11" s="13">
        <v>29963909.899999999</v>
      </c>
      <c r="I11" s="12">
        <v>28899419.289999999</v>
      </c>
    </row>
    <row r="12" spans="1:9" x14ac:dyDescent="0.2">
      <c r="A12" s="14" t="s">
        <v>326</v>
      </c>
      <c r="B12" s="14" t="s">
        <v>325</v>
      </c>
      <c r="C12" s="14" t="s">
        <v>324</v>
      </c>
      <c r="D12" s="14" t="s">
        <v>323</v>
      </c>
      <c r="E12" s="13">
        <v>266318</v>
      </c>
      <c r="F12" s="13"/>
      <c r="G12" s="13">
        <v>266318</v>
      </c>
      <c r="H12" s="13">
        <v>73571.3</v>
      </c>
      <c r="I12" s="12">
        <v>73571.3</v>
      </c>
    </row>
    <row r="13" spans="1:9" x14ac:dyDescent="0.2">
      <c r="A13" s="14" t="s">
        <v>322</v>
      </c>
      <c r="B13" s="14" t="s">
        <v>321</v>
      </c>
      <c r="C13" s="14" t="s">
        <v>320</v>
      </c>
      <c r="D13" s="14" t="s">
        <v>319</v>
      </c>
      <c r="E13" s="13">
        <v>35200005647</v>
      </c>
      <c r="F13" s="13"/>
      <c r="G13" s="13"/>
      <c r="H13" s="13"/>
      <c r="I13" s="12"/>
    </row>
    <row r="14" spans="1:9" ht="21" x14ac:dyDescent="0.2">
      <c r="A14" s="14" t="s">
        <v>318</v>
      </c>
      <c r="B14" s="14" t="s">
        <v>317</v>
      </c>
      <c r="C14" s="14" t="s">
        <v>316</v>
      </c>
      <c r="D14" s="14" t="s">
        <v>315</v>
      </c>
      <c r="E14" s="13">
        <v>109975392</v>
      </c>
      <c r="F14" s="13">
        <v>986500.39</v>
      </c>
      <c r="G14" s="13">
        <v>103191501.47</v>
      </c>
      <c r="H14" s="13">
        <v>74942902.810000002</v>
      </c>
      <c r="I14" s="12">
        <v>72108870.280000001</v>
      </c>
    </row>
    <row r="15" spans="1:9" x14ac:dyDescent="0.2">
      <c r="A15" s="28" t="s">
        <v>304</v>
      </c>
      <c r="B15" s="29"/>
      <c r="C15" s="29"/>
      <c r="D15" s="30"/>
      <c r="E15" s="11">
        <v>35778858579</v>
      </c>
      <c r="F15" s="11">
        <v>996820.39</v>
      </c>
      <c r="G15" s="11">
        <v>550037257.98000002</v>
      </c>
      <c r="H15" s="11">
        <v>443548697.33999997</v>
      </c>
      <c r="I15" s="10">
        <v>429280505.50999999</v>
      </c>
    </row>
    <row r="16" spans="1:9" x14ac:dyDescent="0.2">
      <c r="A16" s="9" t="s">
        <v>314</v>
      </c>
    </row>
  </sheetData>
  <mergeCells count="7">
    <mergeCell ref="A15:D15"/>
    <mergeCell ref="E2:I2"/>
    <mergeCell ref="C2:D3"/>
    <mergeCell ref="A2:B3"/>
    <mergeCell ref="A1:I1"/>
    <mergeCell ref="A4:A11"/>
    <mergeCell ref="B4:B1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outlinePr summaryBelow="0"/>
  </sheetPr>
  <dimension ref="A1:J162"/>
  <sheetViews>
    <sheetView showGridLines="0" topLeftCell="A147" zoomScale="90" zoomScaleNormal="90" workbookViewId="0">
      <selection activeCell="A163" sqref="A163"/>
    </sheetView>
  </sheetViews>
  <sheetFormatPr defaultRowHeight="12.75" x14ac:dyDescent="0.2"/>
  <cols>
    <col min="1" max="2" width="19.7109375" customWidth="1"/>
    <col min="3" max="3" width="15.140625" bestFit="1" customWidth="1"/>
    <col min="4" max="4" width="18.7109375" bestFit="1" customWidth="1"/>
    <col min="5" max="5" width="9" bestFit="1" customWidth="1"/>
    <col min="6" max="6" width="40.7109375" customWidth="1"/>
    <col min="7" max="7" width="12.140625" bestFit="1" customWidth="1"/>
    <col min="8" max="9" width="16.28515625" bestFit="1" customWidth="1"/>
    <col min="10" max="10" width="17.42578125" bestFit="1" customWidth="1"/>
  </cols>
  <sheetData>
    <row r="1" spans="1:10" x14ac:dyDescent="0.2">
      <c r="A1" s="24" t="s">
        <v>310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">
      <c r="A2" s="34" t="s">
        <v>306</v>
      </c>
      <c r="B2" s="35"/>
      <c r="C2" s="38" t="s">
        <v>0</v>
      </c>
      <c r="D2" s="39"/>
      <c r="E2" s="34" t="s">
        <v>2</v>
      </c>
      <c r="F2" s="48"/>
      <c r="G2" s="49">
        <v>2024</v>
      </c>
      <c r="H2" s="50"/>
      <c r="I2" s="50"/>
      <c r="J2" s="51"/>
    </row>
    <row r="3" spans="1:10" ht="21.75" x14ac:dyDescent="0.2">
      <c r="A3" s="36"/>
      <c r="B3" s="37"/>
      <c r="C3" s="37"/>
      <c r="D3" s="40"/>
      <c r="E3" s="36"/>
      <c r="F3" s="40"/>
      <c r="G3" s="1" t="s">
        <v>1</v>
      </c>
      <c r="H3" s="1" t="s">
        <v>307</v>
      </c>
      <c r="I3" s="1" t="s">
        <v>308</v>
      </c>
      <c r="J3" s="2" t="s">
        <v>309</v>
      </c>
    </row>
    <row r="4" spans="1:10" ht="12.75" customHeight="1" x14ac:dyDescent="0.2">
      <c r="A4" s="41" t="s">
        <v>3</v>
      </c>
      <c r="B4" s="41" t="s">
        <v>4</v>
      </c>
      <c r="C4" s="47">
        <v>1</v>
      </c>
      <c r="D4" s="47" t="s">
        <v>228</v>
      </c>
      <c r="E4" s="3" t="s">
        <v>229</v>
      </c>
      <c r="F4" s="3" t="s">
        <v>230</v>
      </c>
      <c r="G4" s="4"/>
      <c r="H4" s="4">
        <v>18836358.140000001</v>
      </c>
      <c r="I4" s="4">
        <v>17008718.239999998</v>
      </c>
      <c r="J4" s="5">
        <v>17008718.239999998</v>
      </c>
    </row>
    <row r="5" spans="1:10" ht="21" customHeight="1" x14ac:dyDescent="0.2">
      <c r="A5" s="42"/>
      <c r="B5" s="42"/>
      <c r="C5" s="47"/>
      <c r="D5" s="47"/>
      <c r="E5" s="3" t="s">
        <v>231</v>
      </c>
      <c r="F5" s="3" t="s">
        <v>232</v>
      </c>
      <c r="G5" s="4"/>
      <c r="H5" s="4">
        <v>1792581.1</v>
      </c>
      <c r="I5" s="4">
        <v>1778764.17</v>
      </c>
      <c r="J5" s="5">
        <v>1778764.17</v>
      </c>
    </row>
    <row r="6" spans="1:10" ht="31.5" customHeight="1" x14ac:dyDescent="0.2">
      <c r="A6" s="42"/>
      <c r="B6" s="42"/>
      <c r="C6" s="47"/>
      <c r="D6" s="47"/>
      <c r="E6" s="3" t="s">
        <v>233</v>
      </c>
      <c r="F6" s="3" t="s">
        <v>234</v>
      </c>
      <c r="G6" s="4"/>
      <c r="H6" s="4">
        <v>90051.66</v>
      </c>
      <c r="I6" s="4">
        <v>49986.76</v>
      </c>
      <c r="J6" s="5">
        <v>49986.76</v>
      </c>
    </row>
    <row r="7" spans="1:10" ht="31.5" customHeight="1" x14ac:dyDescent="0.2">
      <c r="A7" s="42"/>
      <c r="B7" s="42"/>
      <c r="C7" s="47"/>
      <c r="D7" s="47"/>
      <c r="E7" s="3" t="s">
        <v>235</v>
      </c>
      <c r="F7" s="3" t="s">
        <v>236</v>
      </c>
      <c r="G7" s="4"/>
      <c r="H7" s="4">
        <v>2188796.31</v>
      </c>
      <c r="I7" s="4">
        <v>1976685.47</v>
      </c>
      <c r="J7" s="5">
        <v>1976685.47</v>
      </c>
    </row>
    <row r="8" spans="1:10" ht="42" customHeight="1" x14ac:dyDescent="0.2">
      <c r="A8" s="42"/>
      <c r="B8" s="42"/>
      <c r="C8" s="47"/>
      <c r="D8" s="47"/>
      <c r="E8" s="3" t="s">
        <v>237</v>
      </c>
      <c r="F8" s="3" t="s">
        <v>238</v>
      </c>
      <c r="G8" s="4"/>
      <c r="H8" s="4">
        <v>286014.64</v>
      </c>
      <c r="I8" s="4">
        <v>252227.14</v>
      </c>
      <c r="J8" s="5">
        <v>252227.14</v>
      </c>
    </row>
    <row r="9" spans="1:10" ht="42" customHeight="1" x14ac:dyDescent="0.2">
      <c r="A9" s="42"/>
      <c r="B9" s="42"/>
      <c r="C9" s="47"/>
      <c r="D9" s="47"/>
      <c r="E9" s="3" t="s">
        <v>239</v>
      </c>
      <c r="F9" s="3" t="s">
        <v>240</v>
      </c>
      <c r="G9" s="4"/>
      <c r="H9" s="4">
        <v>18483.509999999998</v>
      </c>
      <c r="I9" s="4">
        <v>18483.509999999998</v>
      </c>
      <c r="J9" s="5">
        <v>18483.509999999998</v>
      </c>
    </row>
    <row r="10" spans="1:10" ht="42" customHeight="1" x14ac:dyDescent="0.2">
      <c r="A10" s="42"/>
      <c r="B10" s="42"/>
      <c r="C10" s="47"/>
      <c r="D10" s="47"/>
      <c r="E10" s="3" t="s">
        <v>241</v>
      </c>
      <c r="F10" s="3" t="s">
        <v>242</v>
      </c>
      <c r="G10" s="4"/>
      <c r="H10" s="4">
        <v>266318</v>
      </c>
      <c r="I10" s="4">
        <v>73571.3</v>
      </c>
      <c r="J10" s="5">
        <v>73571.3</v>
      </c>
    </row>
    <row r="11" spans="1:10" x14ac:dyDescent="0.2">
      <c r="A11" s="42"/>
      <c r="B11" s="42"/>
      <c r="C11" s="47"/>
      <c r="D11" s="47"/>
      <c r="E11" s="3" t="s">
        <v>243</v>
      </c>
      <c r="F11" s="3" t="s">
        <v>244</v>
      </c>
      <c r="G11" s="4"/>
      <c r="H11" s="4">
        <v>5938374.0599999996</v>
      </c>
      <c r="I11" s="4">
        <v>5393101.8600000003</v>
      </c>
      <c r="J11" s="5">
        <v>5393101.8600000003</v>
      </c>
    </row>
    <row r="12" spans="1:10" ht="21" customHeight="1" x14ac:dyDescent="0.2">
      <c r="A12" s="42"/>
      <c r="B12" s="42"/>
      <c r="C12" s="47"/>
      <c r="D12" s="47"/>
      <c r="E12" s="3" t="s">
        <v>245</v>
      </c>
      <c r="F12" s="3" t="s">
        <v>246</v>
      </c>
      <c r="G12" s="4"/>
      <c r="H12" s="4">
        <v>488592.03</v>
      </c>
      <c r="I12" s="4">
        <v>480061.39</v>
      </c>
      <c r="J12" s="5">
        <v>480061.39</v>
      </c>
    </row>
    <row r="13" spans="1:10" ht="42" customHeight="1" x14ac:dyDescent="0.2">
      <c r="A13" s="42"/>
      <c r="B13" s="42"/>
      <c r="C13" s="47"/>
      <c r="D13" s="47"/>
      <c r="E13" s="3" t="s">
        <v>247</v>
      </c>
      <c r="F13" s="3" t="s">
        <v>248</v>
      </c>
      <c r="G13" s="4"/>
      <c r="H13" s="4">
        <v>2211557.62</v>
      </c>
      <c r="I13" s="4">
        <v>2208144.59</v>
      </c>
      <c r="J13" s="5">
        <v>2208144.59</v>
      </c>
    </row>
    <row r="14" spans="1:10" ht="21" customHeight="1" x14ac:dyDescent="0.2">
      <c r="A14" s="42"/>
      <c r="B14" s="42"/>
      <c r="C14" s="47"/>
      <c r="D14" s="47"/>
      <c r="E14" s="3" t="s">
        <v>249</v>
      </c>
      <c r="F14" s="3" t="s">
        <v>250</v>
      </c>
      <c r="G14" s="4"/>
      <c r="H14" s="4">
        <v>10917422.49</v>
      </c>
      <c r="I14" s="4">
        <v>3327688.59</v>
      </c>
      <c r="J14" s="5">
        <v>3327688.59</v>
      </c>
    </row>
    <row r="15" spans="1:10" ht="21" customHeight="1" x14ac:dyDescent="0.2">
      <c r="A15" s="42"/>
      <c r="B15" s="42"/>
      <c r="C15" s="47"/>
      <c r="D15" s="47"/>
      <c r="E15" s="3" t="s">
        <v>251</v>
      </c>
      <c r="F15" s="3" t="s">
        <v>252</v>
      </c>
      <c r="G15" s="4"/>
      <c r="H15" s="4">
        <v>41497.919999999998</v>
      </c>
      <c r="I15" s="4">
        <v>5270.48</v>
      </c>
      <c r="J15" s="5">
        <v>5270.48</v>
      </c>
    </row>
    <row r="16" spans="1:10" x14ac:dyDescent="0.2">
      <c r="A16" s="42"/>
      <c r="B16" s="42"/>
      <c r="C16" s="47"/>
      <c r="D16" s="47"/>
      <c r="E16" s="3" t="s">
        <v>253</v>
      </c>
      <c r="F16" s="3" t="s">
        <v>254</v>
      </c>
      <c r="G16" s="4"/>
      <c r="H16" s="4">
        <v>42418.33</v>
      </c>
      <c r="I16" s="4">
        <v>35923.599999999999</v>
      </c>
      <c r="J16" s="5">
        <v>35923.599999999999</v>
      </c>
    </row>
    <row r="17" spans="1:10" ht="31.5" customHeight="1" x14ac:dyDescent="0.2">
      <c r="A17" s="42"/>
      <c r="B17" s="42"/>
      <c r="C17" s="47"/>
      <c r="D17" s="47"/>
      <c r="E17" s="3" t="s">
        <v>255</v>
      </c>
      <c r="F17" s="3" t="s">
        <v>256</v>
      </c>
      <c r="G17" s="4"/>
      <c r="H17" s="4">
        <v>52056.13</v>
      </c>
      <c r="I17" s="4">
        <v>52056.13</v>
      </c>
      <c r="J17" s="5">
        <v>52056.13</v>
      </c>
    </row>
    <row r="18" spans="1:10" ht="21" customHeight="1" x14ac:dyDescent="0.2">
      <c r="A18" s="42"/>
      <c r="B18" s="42"/>
      <c r="C18" s="47"/>
      <c r="D18" s="47"/>
      <c r="E18" s="3" t="s">
        <v>257</v>
      </c>
      <c r="F18" s="3" t="s">
        <v>258</v>
      </c>
      <c r="G18" s="4"/>
      <c r="H18" s="4">
        <v>985491.84</v>
      </c>
      <c r="I18" s="4">
        <v>799442.24</v>
      </c>
      <c r="J18" s="5">
        <v>799442.24</v>
      </c>
    </row>
    <row r="19" spans="1:10" ht="31.5" customHeight="1" x14ac:dyDescent="0.2">
      <c r="A19" s="42"/>
      <c r="B19" s="42"/>
      <c r="C19" s="47"/>
      <c r="D19" s="47"/>
      <c r="E19" s="3" t="s">
        <v>259</v>
      </c>
      <c r="F19" s="3" t="s">
        <v>260</v>
      </c>
      <c r="G19" s="4"/>
      <c r="H19" s="4">
        <v>2084901.98</v>
      </c>
      <c r="I19" s="4">
        <v>1612255.53</v>
      </c>
      <c r="J19" s="5">
        <v>1612255.53</v>
      </c>
    </row>
    <row r="20" spans="1:10" ht="42" customHeight="1" x14ac:dyDescent="0.2">
      <c r="A20" s="42"/>
      <c r="B20" s="42"/>
      <c r="C20" s="47"/>
      <c r="D20" s="47"/>
      <c r="E20" s="3" t="s">
        <v>261</v>
      </c>
      <c r="F20" s="3" t="s">
        <v>262</v>
      </c>
      <c r="G20" s="4"/>
      <c r="H20" s="4">
        <v>2438.86</v>
      </c>
      <c r="I20" s="4">
        <v>2438.86</v>
      </c>
      <c r="J20" s="5">
        <v>2438.86</v>
      </c>
    </row>
    <row r="21" spans="1:10" ht="42" customHeight="1" x14ac:dyDescent="0.2">
      <c r="A21" s="42"/>
      <c r="B21" s="42"/>
      <c r="C21" s="47"/>
      <c r="D21" s="47"/>
      <c r="E21" s="3" t="s">
        <v>263</v>
      </c>
      <c r="F21" s="3" t="s">
        <v>264</v>
      </c>
      <c r="G21" s="4"/>
      <c r="H21" s="4">
        <v>16510293.869999999</v>
      </c>
      <c r="I21" s="4">
        <v>16502315.859999999</v>
      </c>
      <c r="J21" s="5">
        <v>16502315.859999999</v>
      </c>
    </row>
    <row r="22" spans="1:10" ht="21" customHeight="1" x14ac:dyDescent="0.2">
      <c r="A22" s="42"/>
      <c r="B22" s="42"/>
      <c r="C22" s="47"/>
      <c r="D22" s="47"/>
      <c r="E22" s="3" t="s">
        <v>265</v>
      </c>
      <c r="F22" s="3" t="s">
        <v>266</v>
      </c>
      <c r="G22" s="4"/>
      <c r="H22" s="4">
        <v>749028.28</v>
      </c>
      <c r="I22" s="4">
        <v>474306.64</v>
      </c>
      <c r="J22" s="5">
        <v>474306.64</v>
      </c>
    </row>
    <row r="23" spans="1:10" ht="21" customHeight="1" x14ac:dyDescent="0.2">
      <c r="A23" s="42"/>
      <c r="B23" s="42"/>
      <c r="C23" s="47"/>
      <c r="D23" s="47"/>
      <c r="E23" s="3" t="s">
        <v>267</v>
      </c>
      <c r="F23" s="3" t="s">
        <v>268</v>
      </c>
      <c r="G23" s="4"/>
      <c r="H23" s="4">
        <v>851941.68</v>
      </c>
      <c r="I23" s="4">
        <v>257439.57</v>
      </c>
      <c r="J23" s="5">
        <v>257439.57</v>
      </c>
    </row>
    <row r="24" spans="1:10" x14ac:dyDescent="0.2">
      <c r="A24" s="42"/>
      <c r="B24" s="42"/>
      <c r="C24" s="47"/>
      <c r="D24" s="47"/>
      <c r="E24" s="3" t="s">
        <v>269</v>
      </c>
      <c r="F24" s="3" t="s">
        <v>270</v>
      </c>
      <c r="G24" s="4"/>
      <c r="H24" s="4">
        <v>14649483.439999999</v>
      </c>
      <c r="I24" s="4">
        <v>12155086.5</v>
      </c>
      <c r="J24" s="5">
        <v>12136726.119999999</v>
      </c>
    </row>
    <row r="25" spans="1:10" ht="21" customHeight="1" x14ac:dyDescent="0.2">
      <c r="A25" s="42"/>
      <c r="B25" s="42"/>
      <c r="C25" s="47"/>
      <c r="D25" s="47"/>
      <c r="E25" s="3" t="s">
        <v>271</v>
      </c>
      <c r="F25" s="3" t="s">
        <v>272</v>
      </c>
      <c r="G25" s="4"/>
      <c r="H25" s="4">
        <v>4425470.79</v>
      </c>
      <c r="I25" s="4">
        <v>2248947.17</v>
      </c>
      <c r="J25" s="5">
        <v>2248947.17</v>
      </c>
    </row>
    <row r="26" spans="1:10" ht="21" customHeight="1" x14ac:dyDescent="0.2">
      <c r="A26" s="42"/>
      <c r="B26" s="42"/>
      <c r="C26" s="47"/>
      <c r="D26" s="47"/>
      <c r="E26" s="3" t="s">
        <v>273</v>
      </c>
      <c r="F26" s="3" t="s">
        <v>274</v>
      </c>
      <c r="G26" s="4"/>
      <c r="H26" s="4">
        <v>236798.15</v>
      </c>
      <c r="I26" s="4">
        <v>157453.35999999999</v>
      </c>
      <c r="J26" s="5">
        <v>157453.35999999999</v>
      </c>
    </row>
    <row r="27" spans="1:10" x14ac:dyDescent="0.2">
      <c r="A27" s="42"/>
      <c r="B27" s="42"/>
      <c r="C27" s="47"/>
      <c r="D27" s="47"/>
      <c r="E27" s="3" t="s">
        <v>275</v>
      </c>
      <c r="F27" s="3" t="s">
        <v>276</v>
      </c>
      <c r="G27" s="4"/>
      <c r="H27" s="4">
        <v>148524395.02000001</v>
      </c>
      <c r="I27" s="4">
        <v>142164205.30000001</v>
      </c>
      <c r="J27" s="5">
        <v>136109041.88999999</v>
      </c>
    </row>
    <row r="28" spans="1:10" x14ac:dyDescent="0.2">
      <c r="A28" s="42"/>
      <c r="B28" s="42"/>
      <c r="C28" s="47"/>
      <c r="D28" s="47"/>
      <c r="E28" s="3" t="s">
        <v>277</v>
      </c>
      <c r="F28" s="3" t="s">
        <v>278</v>
      </c>
      <c r="G28" s="4"/>
      <c r="H28" s="4">
        <v>1012487.87</v>
      </c>
      <c r="I28" s="4">
        <v>843719.06</v>
      </c>
      <c r="J28" s="5">
        <v>843719.06</v>
      </c>
    </row>
    <row r="29" spans="1:10" ht="31.5" customHeight="1" x14ac:dyDescent="0.2">
      <c r="A29" s="42"/>
      <c r="B29" s="42"/>
      <c r="C29" s="47"/>
      <c r="D29" s="47"/>
      <c r="E29" s="3" t="s">
        <v>279</v>
      </c>
      <c r="F29" s="3" t="s">
        <v>280</v>
      </c>
      <c r="G29" s="4"/>
      <c r="H29" s="4">
        <v>160052.76999999999</v>
      </c>
      <c r="I29" s="4">
        <v>19319.509999999998</v>
      </c>
      <c r="J29" s="5">
        <v>19319.509999999998</v>
      </c>
    </row>
    <row r="30" spans="1:10" ht="21" x14ac:dyDescent="0.2">
      <c r="A30" s="42"/>
      <c r="B30" s="42"/>
      <c r="C30" s="47"/>
      <c r="D30" s="47"/>
      <c r="E30" s="3" t="s">
        <v>281</v>
      </c>
      <c r="F30" s="3" t="s">
        <v>282</v>
      </c>
      <c r="G30" s="4"/>
      <c r="H30" s="4">
        <v>303472.90999999997</v>
      </c>
      <c r="I30" s="4">
        <v>24130.52</v>
      </c>
      <c r="J30" s="5">
        <v>24130.52</v>
      </c>
    </row>
    <row r="31" spans="1:10" ht="42" customHeight="1" x14ac:dyDescent="0.2">
      <c r="A31" s="42"/>
      <c r="B31" s="42"/>
      <c r="C31" s="47"/>
      <c r="D31" s="47"/>
      <c r="E31" s="3" t="s">
        <v>283</v>
      </c>
      <c r="F31" s="3" t="s">
        <v>284</v>
      </c>
      <c r="G31" s="4"/>
      <c r="H31" s="4">
        <v>8929.64</v>
      </c>
      <c r="I31" s="4">
        <v>8929.64</v>
      </c>
      <c r="J31" s="5">
        <v>8929.64</v>
      </c>
    </row>
    <row r="32" spans="1:10" ht="21" customHeight="1" x14ac:dyDescent="0.2">
      <c r="A32" s="42"/>
      <c r="B32" s="42"/>
      <c r="C32" s="47"/>
      <c r="D32" s="47"/>
      <c r="E32" s="3" t="s">
        <v>285</v>
      </c>
      <c r="F32" s="3" t="s">
        <v>286</v>
      </c>
      <c r="G32" s="4"/>
      <c r="H32" s="4">
        <v>5000</v>
      </c>
      <c r="I32" s="4">
        <v>5000</v>
      </c>
      <c r="J32" s="5">
        <v>5000</v>
      </c>
    </row>
    <row r="33" spans="1:10" ht="42" customHeight="1" x14ac:dyDescent="0.2">
      <c r="A33" s="42"/>
      <c r="B33" s="42"/>
      <c r="C33" s="47"/>
      <c r="D33" s="47"/>
      <c r="E33" s="3" t="s">
        <v>287</v>
      </c>
      <c r="F33" s="3" t="s">
        <v>288</v>
      </c>
      <c r="G33" s="4"/>
      <c r="H33" s="4">
        <v>3640.39</v>
      </c>
      <c r="I33" s="4">
        <v>3640.39</v>
      </c>
      <c r="J33" s="5">
        <v>3640.39</v>
      </c>
    </row>
    <row r="34" spans="1:10" ht="31.5" customHeight="1" x14ac:dyDescent="0.2">
      <c r="A34" s="42"/>
      <c r="B34" s="42"/>
      <c r="C34" s="47"/>
      <c r="D34" s="47"/>
      <c r="E34" s="3" t="s">
        <v>289</v>
      </c>
      <c r="F34" s="3" t="s">
        <v>290</v>
      </c>
      <c r="G34" s="4"/>
      <c r="H34" s="4">
        <v>182697.5</v>
      </c>
      <c r="I34" s="4">
        <v>182697.5</v>
      </c>
      <c r="J34" s="5">
        <v>182697.5</v>
      </c>
    </row>
    <row r="35" spans="1:10" ht="42" customHeight="1" x14ac:dyDescent="0.2">
      <c r="A35" s="42"/>
      <c r="B35" s="42"/>
      <c r="C35" s="47"/>
      <c r="D35" s="47"/>
      <c r="E35" s="3" t="s">
        <v>291</v>
      </c>
      <c r="F35" s="3" t="s">
        <v>292</v>
      </c>
      <c r="G35" s="4"/>
      <c r="H35" s="4">
        <v>11911.37</v>
      </c>
      <c r="I35" s="4">
        <v>11911.37</v>
      </c>
      <c r="J35" s="5">
        <v>11911.37</v>
      </c>
    </row>
    <row r="36" spans="1:10" ht="31.5" customHeight="1" x14ac:dyDescent="0.2">
      <c r="A36" s="42"/>
      <c r="B36" s="42"/>
      <c r="C36" s="47"/>
      <c r="D36" s="47"/>
      <c r="E36" s="3" t="s">
        <v>293</v>
      </c>
      <c r="F36" s="3" t="s">
        <v>294</v>
      </c>
      <c r="G36" s="4"/>
      <c r="H36" s="4">
        <v>47261.89</v>
      </c>
      <c r="I36" s="4">
        <v>47261.89</v>
      </c>
      <c r="J36" s="5">
        <v>47261.89</v>
      </c>
    </row>
    <row r="37" spans="1:10" ht="42" customHeight="1" x14ac:dyDescent="0.2">
      <c r="A37" s="42"/>
      <c r="B37" s="42"/>
      <c r="C37" s="47"/>
      <c r="D37" s="47"/>
      <c r="E37" s="3" t="s">
        <v>295</v>
      </c>
      <c r="F37" s="3" t="s">
        <v>223</v>
      </c>
      <c r="G37" s="4"/>
      <c r="H37" s="4">
        <v>1265170.43</v>
      </c>
      <c r="I37" s="4">
        <v>844348.4</v>
      </c>
      <c r="J37" s="5">
        <v>844348.4</v>
      </c>
    </row>
    <row r="38" spans="1:10" ht="31.5" customHeight="1" x14ac:dyDescent="0.2">
      <c r="A38" s="42"/>
      <c r="B38" s="42"/>
      <c r="C38" s="47"/>
      <c r="D38" s="47"/>
      <c r="E38" s="3" t="s">
        <v>296</v>
      </c>
      <c r="F38" s="3" t="s">
        <v>297</v>
      </c>
      <c r="G38" s="4"/>
      <c r="H38" s="4">
        <v>1101325.69</v>
      </c>
      <c r="I38" s="4">
        <v>150232.95999999999</v>
      </c>
      <c r="J38" s="5">
        <v>150232.95999999999</v>
      </c>
    </row>
    <row r="39" spans="1:10" ht="31.5" customHeight="1" x14ac:dyDescent="0.2">
      <c r="A39" s="42"/>
      <c r="B39" s="42"/>
      <c r="C39" s="47"/>
      <c r="D39" s="47"/>
      <c r="E39" s="3" t="s">
        <v>298</v>
      </c>
      <c r="F39" s="3" t="s">
        <v>299</v>
      </c>
      <c r="G39" s="4"/>
      <c r="H39" s="4">
        <v>470704.21</v>
      </c>
      <c r="I39" s="4">
        <v>446597.18</v>
      </c>
      <c r="J39" s="5">
        <v>376390.75</v>
      </c>
    </row>
    <row r="40" spans="1:10" ht="31.5" customHeight="1" x14ac:dyDescent="0.2">
      <c r="A40" s="42"/>
      <c r="B40" s="42"/>
      <c r="C40" s="47"/>
      <c r="D40" s="47"/>
      <c r="E40" s="3" t="s">
        <v>300</v>
      </c>
      <c r="F40" s="3" t="s">
        <v>301</v>
      </c>
      <c r="G40" s="4"/>
      <c r="H40" s="4">
        <v>37834251</v>
      </c>
      <c r="I40" s="4">
        <v>33528016.629999999</v>
      </c>
      <c r="J40" s="5">
        <v>33498700.190000001</v>
      </c>
    </row>
    <row r="41" spans="1:10" ht="21" customHeight="1" x14ac:dyDescent="0.2">
      <c r="A41" s="42"/>
      <c r="B41" s="42"/>
      <c r="C41" s="47"/>
      <c r="D41" s="47"/>
      <c r="E41" s="3" t="s">
        <v>302</v>
      </c>
      <c r="F41" s="3" t="s">
        <v>303</v>
      </c>
      <c r="G41" s="4"/>
      <c r="H41" s="4">
        <v>4645.6400000000003</v>
      </c>
      <c r="I41" s="4">
        <v>4645.6400000000003</v>
      </c>
      <c r="J41" s="5">
        <v>4645.6400000000003</v>
      </c>
    </row>
    <row r="42" spans="1:10" x14ac:dyDescent="0.2">
      <c r="A42" s="42"/>
      <c r="B42" s="42"/>
      <c r="C42" s="31" t="s">
        <v>313</v>
      </c>
      <c r="D42" s="32"/>
      <c r="E42" s="32"/>
      <c r="F42" s="33"/>
      <c r="G42" s="7">
        <f>SUBTOTAL(9,G4:G41)</f>
        <v>0</v>
      </c>
      <c r="H42" s="7">
        <f t="shared" ref="H42:I42" si="0">SUBTOTAL(9,H4:H41)</f>
        <v>274602317.15999997</v>
      </c>
      <c r="I42" s="7">
        <f t="shared" si="0"/>
        <v>245155024.94999999</v>
      </c>
      <c r="J42" s="8">
        <f>SUBTOTAL(9,J4:J41)</f>
        <v>238981978.28999993</v>
      </c>
    </row>
    <row r="43" spans="1:10" x14ac:dyDescent="0.2">
      <c r="A43" s="42"/>
      <c r="B43" s="42"/>
      <c r="C43" s="47">
        <v>3</v>
      </c>
      <c r="D43" s="47" t="s">
        <v>12</v>
      </c>
      <c r="E43" s="3" t="s">
        <v>13</v>
      </c>
      <c r="F43" s="3" t="s">
        <v>14</v>
      </c>
      <c r="G43" s="4"/>
      <c r="H43" s="4">
        <v>29500</v>
      </c>
      <c r="I43" s="4">
        <v>29500</v>
      </c>
      <c r="J43" s="5">
        <v>29500</v>
      </c>
    </row>
    <row r="44" spans="1:10" x14ac:dyDescent="0.2">
      <c r="A44" s="42"/>
      <c r="B44" s="42"/>
      <c r="C44" s="47"/>
      <c r="D44" s="47"/>
      <c r="E44" s="3" t="s">
        <v>15</v>
      </c>
      <c r="F44" s="3" t="s">
        <v>16</v>
      </c>
      <c r="G44" s="4">
        <v>0</v>
      </c>
      <c r="H44" s="4"/>
      <c r="I44" s="4"/>
      <c r="J44" s="5"/>
    </row>
    <row r="45" spans="1:10" ht="21" customHeight="1" x14ac:dyDescent="0.2">
      <c r="A45" s="42"/>
      <c r="B45" s="42"/>
      <c r="C45" s="47"/>
      <c r="D45" s="47"/>
      <c r="E45" s="3" t="s">
        <v>17</v>
      </c>
      <c r="F45" s="3" t="s">
        <v>18</v>
      </c>
      <c r="G45" s="4"/>
      <c r="H45" s="4">
        <v>37698</v>
      </c>
      <c r="I45" s="4">
        <v>30965.59</v>
      </c>
      <c r="J45" s="5">
        <v>30965.59</v>
      </c>
    </row>
    <row r="46" spans="1:10" ht="31.5" customHeight="1" x14ac:dyDescent="0.2">
      <c r="A46" s="42"/>
      <c r="B46" s="42"/>
      <c r="C46" s="47"/>
      <c r="D46" s="47"/>
      <c r="E46" s="3" t="s">
        <v>19</v>
      </c>
      <c r="F46" s="3" t="s">
        <v>20</v>
      </c>
      <c r="G46" s="4"/>
      <c r="H46" s="4">
        <v>46267</v>
      </c>
      <c r="I46" s="4">
        <v>7126.47</v>
      </c>
      <c r="J46" s="5">
        <v>7126.47</v>
      </c>
    </row>
    <row r="47" spans="1:10" ht="21" customHeight="1" x14ac:dyDescent="0.2">
      <c r="A47" s="42"/>
      <c r="B47" s="42"/>
      <c r="C47" s="47"/>
      <c r="D47" s="47"/>
      <c r="E47" s="3" t="s">
        <v>21</v>
      </c>
      <c r="F47" s="3" t="s">
        <v>22</v>
      </c>
      <c r="G47" s="4"/>
      <c r="H47" s="4">
        <v>694195.7</v>
      </c>
      <c r="I47" s="4">
        <v>621497.53</v>
      </c>
      <c r="J47" s="5">
        <v>621497.53</v>
      </c>
    </row>
    <row r="48" spans="1:10" x14ac:dyDescent="0.2">
      <c r="A48" s="42"/>
      <c r="B48" s="42"/>
      <c r="C48" s="47"/>
      <c r="D48" s="47"/>
      <c r="E48" s="3" t="s">
        <v>23</v>
      </c>
      <c r="F48" s="3" t="s">
        <v>24</v>
      </c>
      <c r="G48" s="4"/>
      <c r="H48" s="4">
        <v>4376077.53</v>
      </c>
      <c r="I48" s="4">
        <v>3810449.05</v>
      </c>
      <c r="J48" s="5">
        <v>3739941.17</v>
      </c>
    </row>
    <row r="49" spans="1:10" ht="21" customHeight="1" x14ac:dyDescent="0.2">
      <c r="A49" s="42"/>
      <c r="B49" s="42"/>
      <c r="C49" s="47"/>
      <c r="D49" s="47"/>
      <c r="E49" s="3" t="s">
        <v>25</v>
      </c>
      <c r="F49" s="3" t="s">
        <v>26</v>
      </c>
      <c r="G49" s="4"/>
      <c r="H49" s="4">
        <v>1373289.38</v>
      </c>
      <c r="I49" s="4">
        <v>1296203.8500000001</v>
      </c>
      <c r="J49" s="5">
        <v>1296203.8500000001</v>
      </c>
    </row>
    <row r="50" spans="1:10" x14ac:dyDescent="0.2">
      <c r="A50" s="42"/>
      <c r="B50" s="42"/>
      <c r="C50" s="47"/>
      <c r="D50" s="47"/>
      <c r="E50" s="3" t="s">
        <v>27</v>
      </c>
      <c r="F50" s="3" t="s">
        <v>16</v>
      </c>
      <c r="G50" s="4">
        <v>1874.84</v>
      </c>
      <c r="H50" s="4"/>
      <c r="I50" s="4"/>
      <c r="J50" s="5"/>
    </row>
    <row r="51" spans="1:10" ht="31.5" customHeight="1" x14ac:dyDescent="0.2">
      <c r="A51" s="42"/>
      <c r="B51" s="42"/>
      <c r="C51" s="47"/>
      <c r="D51" s="47"/>
      <c r="E51" s="3" t="s">
        <v>28</v>
      </c>
      <c r="F51" s="3" t="s">
        <v>29</v>
      </c>
      <c r="G51" s="4"/>
      <c r="H51" s="4">
        <v>1747339.47</v>
      </c>
      <c r="I51" s="4">
        <v>1524575.96</v>
      </c>
      <c r="J51" s="5">
        <v>1524575.96</v>
      </c>
    </row>
    <row r="52" spans="1:10" ht="31.5" customHeight="1" x14ac:dyDescent="0.2">
      <c r="A52" s="42"/>
      <c r="B52" s="42"/>
      <c r="C52" s="47"/>
      <c r="D52" s="47"/>
      <c r="E52" s="3" t="s">
        <v>30</v>
      </c>
      <c r="F52" s="3" t="s">
        <v>31</v>
      </c>
      <c r="G52" s="4"/>
      <c r="H52" s="4">
        <v>187</v>
      </c>
      <c r="I52" s="4">
        <v>187</v>
      </c>
      <c r="J52" s="5">
        <v>187</v>
      </c>
    </row>
    <row r="53" spans="1:10" ht="21" customHeight="1" x14ac:dyDescent="0.2">
      <c r="A53" s="42"/>
      <c r="B53" s="42"/>
      <c r="C53" s="47"/>
      <c r="D53" s="47"/>
      <c r="E53" s="3" t="s">
        <v>32</v>
      </c>
      <c r="F53" s="3" t="s">
        <v>33</v>
      </c>
      <c r="G53" s="4"/>
      <c r="H53" s="4">
        <v>15365.34</v>
      </c>
      <c r="I53" s="4">
        <v>14221.15</v>
      </c>
      <c r="J53" s="5">
        <v>14221.15</v>
      </c>
    </row>
    <row r="54" spans="1:10" ht="31.5" customHeight="1" x14ac:dyDescent="0.2">
      <c r="A54" s="42"/>
      <c r="B54" s="42"/>
      <c r="C54" s="47"/>
      <c r="D54" s="47"/>
      <c r="E54" s="3" t="s">
        <v>34</v>
      </c>
      <c r="F54" s="3" t="s">
        <v>35</v>
      </c>
      <c r="G54" s="4"/>
      <c r="H54" s="4">
        <v>12479.96</v>
      </c>
      <c r="I54" s="4"/>
      <c r="J54" s="5"/>
    </row>
    <row r="55" spans="1:10" ht="21" customHeight="1" x14ac:dyDescent="0.2">
      <c r="A55" s="42"/>
      <c r="B55" s="42"/>
      <c r="C55" s="47"/>
      <c r="D55" s="47"/>
      <c r="E55" s="3" t="s">
        <v>36</v>
      </c>
      <c r="F55" s="3" t="s">
        <v>37</v>
      </c>
      <c r="G55" s="4"/>
      <c r="H55" s="4">
        <v>2933.34</v>
      </c>
      <c r="I55" s="4">
        <v>1727.69</v>
      </c>
      <c r="J55" s="5">
        <v>1727.69</v>
      </c>
    </row>
    <row r="56" spans="1:10" ht="31.5" customHeight="1" x14ac:dyDescent="0.2">
      <c r="A56" s="42"/>
      <c r="B56" s="42"/>
      <c r="C56" s="47"/>
      <c r="D56" s="47"/>
      <c r="E56" s="3" t="s">
        <v>38</v>
      </c>
      <c r="F56" s="3" t="s">
        <v>39</v>
      </c>
      <c r="G56" s="4"/>
      <c r="H56" s="4">
        <v>1495.53</v>
      </c>
      <c r="I56" s="4">
        <v>1495.53</v>
      </c>
      <c r="J56" s="5">
        <v>1495.53</v>
      </c>
    </row>
    <row r="57" spans="1:10" ht="21" customHeight="1" x14ac:dyDescent="0.2">
      <c r="A57" s="42"/>
      <c r="B57" s="42"/>
      <c r="C57" s="47"/>
      <c r="D57" s="47"/>
      <c r="E57" s="3" t="s">
        <v>40</v>
      </c>
      <c r="F57" s="3" t="s">
        <v>41</v>
      </c>
      <c r="G57" s="4"/>
      <c r="H57" s="4">
        <v>69.8</v>
      </c>
      <c r="I57" s="4">
        <v>69.8</v>
      </c>
      <c r="J57" s="5">
        <v>69.8</v>
      </c>
    </row>
    <row r="58" spans="1:10" ht="21" customHeight="1" x14ac:dyDescent="0.2">
      <c r="A58" s="42"/>
      <c r="B58" s="42"/>
      <c r="C58" s="47"/>
      <c r="D58" s="47"/>
      <c r="E58" s="3" t="s">
        <v>42</v>
      </c>
      <c r="F58" s="3" t="s">
        <v>43</v>
      </c>
      <c r="G58" s="4"/>
      <c r="H58" s="4">
        <v>1447.98</v>
      </c>
      <c r="I58" s="4">
        <v>1447.98</v>
      </c>
      <c r="J58" s="5">
        <v>1447.98</v>
      </c>
    </row>
    <row r="59" spans="1:10" ht="31.5" customHeight="1" x14ac:dyDescent="0.2">
      <c r="A59" s="42"/>
      <c r="B59" s="42"/>
      <c r="C59" s="47"/>
      <c r="D59" s="47"/>
      <c r="E59" s="3" t="s">
        <v>44</v>
      </c>
      <c r="F59" s="3" t="s">
        <v>45</v>
      </c>
      <c r="G59" s="4"/>
      <c r="H59" s="4">
        <v>3943.05</v>
      </c>
      <c r="I59" s="4">
        <v>3943.05</v>
      </c>
      <c r="J59" s="5">
        <v>3943.05</v>
      </c>
    </row>
    <row r="60" spans="1:10" ht="31.5" customHeight="1" x14ac:dyDescent="0.2">
      <c r="A60" s="42"/>
      <c r="B60" s="42"/>
      <c r="C60" s="47"/>
      <c r="D60" s="47"/>
      <c r="E60" s="3" t="s">
        <v>46</v>
      </c>
      <c r="F60" s="3" t="s">
        <v>47</v>
      </c>
      <c r="G60" s="4"/>
      <c r="H60" s="4">
        <v>10428</v>
      </c>
      <c r="I60" s="4">
        <v>10428</v>
      </c>
      <c r="J60" s="5">
        <v>10428</v>
      </c>
    </row>
    <row r="61" spans="1:10" ht="42" customHeight="1" x14ac:dyDescent="0.2">
      <c r="A61" s="42"/>
      <c r="B61" s="42"/>
      <c r="C61" s="47"/>
      <c r="D61" s="47"/>
      <c r="E61" s="3" t="s">
        <v>48</v>
      </c>
      <c r="F61" s="3" t="s">
        <v>49</v>
      </c>
      <c r="G61" s="4"/>
      <c r="H61" s="4">
        <v>12556.03</v>
      </c>
      <c r="I61" s="4">
        <v>12556.03</v>
      </c>
      <c r="J61" s="5">
        <v>12556.03</v>
      </c>
    </row>
    <row r="62" spans="1:10" ht="31.5" customHeight="1" x14ac:dyDescent="0.2">
      <c r="A62" s="42"/>
      <c r="B62" s="42"/>
      <c r="C62" s="47"/>
      <c r="D62" s="47"/>
      <c r="E62" s="3" t="s">
        <v>50</v>
      </c>
      <c r="F62" s="3" t="s">
        <v>51</v>
      </c>
      <c r="G62" s="4"/>
      <c r="H62" s="4">
        <v>435.4</v>
      </c>
      <c r="I62" s="4">
        <v>435.4</v>
      </c>
      <c r="J62" s="5">
        <v>435.4</v>
      </c>
    </row>
    <row r="63" spans="1:10" ht="21" customHeight="1" x14ac:dyDescent="0.2">
      <c r="A63" s="42"/>
      <c r="B63" s="42"/>
      <c r="C63" s="47"/>
      <c r="D63" s="47"/>
      <c r="E63" s="3" t="s">
        <v>52</v>
      </c>
      <c r="F63" s="3" t="s">
        <v>53</v>
      </c>
      <c r="G63" s="4"/>
      <c r="H63" s="4">
        <v>7971.25</v>
      </c>
      <c r="I63" s="4">
        <v>7971.25</v>
      </c>
      <c r="J63" s="5">
        <v>7971.25</v>
      </c>
    </row>
    <row r="64" spans="1:10" ht="31.5" customHeight="1" x14ac:dyDescent="0.2">
      <c r="A64" s="42"/>
      <c r="B64" s="42"/>
      <c r="C64" s="47"/>
      <c r="D64" s="47"/>
      <c r="E64" s="3" t="s">
        <v>54</v>
      </c>
      <c r="F64" s="3" t="s">
        <v>55</v>
      </c>
      <c r="G64" s="4"/>
      <c r="H64" s="4">
        <v>1935.96</v>
      </c>
      <c r="I64" s="4">
        <v>1935.96</v>
      </c>
      <c r="J64" s="5">
        <v>1935.96</v>
      </c>
    </row>
    <row r="65" spans="1:10" ht="21" customHeight="1" x14ac:dyDescent="0.2">
      <c r="A65" s="42"/>
      <c r="B65" s="42"/>
      <c r="C65" s="47"/>
      <c r="D65" s="47"/>
      <c r="E65" s="3" t="s">
        <v>56</v>
      </c>
      <c r="F65" s="3" t="s">
        <v>57</v>
      </c>
      <c r="G65" s="4"/>
      <c r="H65" s="4">
        <v>3420.3</v>
      </c>
      <c r="I65" s="4">
        <v>3420.3</v>
      </c>
      <c r="J65" s="5">
        <v>3420.3</v>
      </c>
    </row>
    <row r="66" spans="1:10" ht="31.5" customHeight="1" x14ac:dyDescent="0.2">
      <c r="A66" s="42"/>
      <c r="B66" s="42"/>
      <c r="C66" s="47"/>
      <c r="D66" s="47"/>
      <c r="E66" s="3" t="s">
        <v>58</v>
      </c>
      <c r="F66" s="3" t="s">
        <v>59</v>
      </c>
      <c r="G66" s="4"/>
      <c r="H66" s="4">
        <v>591707.31999999995</v>
      </c>
      <c r="I66" s="4">
        <v>318250.95</v>
      </c>
      <c r="J66" s="5">
        <v>300420.74</v>
      </c>
    </row>
    <row r="67" spans="1:10" x14ac:dyDescent="0.2">
      <c r="A67" s="42"/>
      <c r="B67" s="42"/>
      <c r="C67" s="47"/>
      <c r="D67" s="47"/>
      <c r="E67" s="3" t="s">
        <v>60</v>
      </c>
      <c r="F67" s="3" t="s">
        <v>61</v>
      </c>
      <c r="G67" s="4"/>
      <c r="H67" s="4">
        <v>198.24</v>
      </c>
      <c r="I67" s="4">
        <v>198.24</v>
      </c>
      <c r="J67" s="5">
        <v>198.24</v>
      </c>
    </row>
    <row r="68" spans="1:10" ht="31.5" customHeight="1" x14ac:dyDescent="0.2">
      <c r="A68" s="42"/>
      <c r="B68" s="42"/>
      <c r="C68" s="47"/>
      <c r="D68" s="47"/>
      <c r="E68" s="3" t="s">
        <v>62</v>
      </c>
      <c r="F68" s="3" t="s">
        <v>63</v>
      </c>
      <c r="G68" s="4"/>
      <c r="H68" s="4">
        <v>550</v>
      </c>
      <c r="I68" s="4">
        <v>550</v>
      </c>
      <c r="J68" s="5">
        <v>550</v>
      </c>
    </row>
    <row r="69" spans="1:10" ht="31.5" customHeight="1" x14ac:dyDescent="0.2">
      <c r="A69" s="42"/>
      <c r="B69" s="42"/>
      <c r="C69" s="47"/>
      <c r="D69" s="47"/>
      <c r="E69" s="3" t="s">
        <v>64</v>
      </c>
      <c r="F69" s="3" t="s">
        <v>65</v>
      </c>
      <c r="G69" s="4"/>
      <c r="H69" s="4">
        <v>22292.45</v>
      </c>
      <c r="I69" s="4">
        <v>9800</v>
      </c>
      <c r="J69" s="5">
        <v>9800</v>
      </c>
    </row>
    <row r="70" spans="1:10" ht="21" customHeight="1" x14ac:dyDescent="0.2">
      <c r="A70" s="42"/>
      <c r="B70" s="42"/>
      <c r="C70" s="47"/>
      <c r="D70" s="47"/>
      <c r="E70" s="3" t="s">
        <v>66</v>
      </c>
      <c r="F70" s="3" t="s">
        <v>67</v>
      </c>
      <c r="G70" s="4"/>
      <c r="H70" s="4">
        <v>2032067.13</v>
      </c>
      <c r="I70" s="4">
        <v>1704745.61</v>
      </c>
      <c r="J70" s="5">
        <v>1695603.88</v>
      </c>
    </row>
    <row r="71" spans="1:10" ht="21" customHeight="1" x14ac:dyDescent="0.2">
      <c r="A71" s="42"/>
      <c r="B71" s="42"/>
      <c r="C71" s="47"/>
      <c r="D71" s="47"/>
      <c r="E71" s="3" t="s">
        <v>68</v>
      </c>
      <c r="F71" s="3" t="s">
        <v>69</v>
      </c>
      <c r="G71" s="4"/>
      <c r="H71" s="4">
        <v>729441.12</v>
      </c>
      <c r="I71" s="4">
        <v>621742.04</v>
      </c>
      <c r="J71" s="5">
        <v>621742.04</v>
      </c>
    </row>
    <row r="72" spans="1:10" ht="21" customHeight="1" x14ac:dyDescent="0.2">
      <c r="A72" s="42"/>
      <c r="B72" s="42"/>
      <c r="C72" s="47"/>
      <c r="D72" s="47"/>
      <c r="E72" s="3" t="s">
        <v>70</v>
      </c>
      <c r="F72" s="3" t="s">
        <v>71</v>
      </c>
      <c r="G72" s="4"/>
      <c r="H72" s="4">
        <v>179603.85</v>
      </c>
      <c r="I72" s="4">
        <v>86122.4</v>
      </c>
      <c r="J72" s="5">
        <v>85842.32</v>
      </c>
    </row>
    <row r="73" spans="1:10" ht="21" customHeight="1" x14ac:dyDescent="0.2">
      <c r="A73" s="42"/>
      <c r="B73" s="42"/>
      <c r="C73" s="47"/>
      <c r="D73" s="47"/>
      <c r="E73" s="3" t="s">
        <v>72</v>
      </c>
      <c r="F73" s="3" t="s">
        <v>73</v>
      </c>
      <c r="G73" s="4"/>
      <c r="H73" s="4">
        <v>25399.32</v>
      </c>
      <c r="I73" s="4">
        <v>6523.8</v>
      </c>
      <c r="J73" s="5">
        <v>5399.32</v>
      </c>
    </row>
    <row r="74" spans="1:10" x14ac:dyDescent="0.2">
      <c r="A74" s="42"/>
      <c r="B74" s="42"/>
      <c r="C74" s="47"/>
      <c r="D74" s="47"/>
      <c r="E74" s="3" t="s">
        <v>74</v>
      </c>
      <c r="F74" s="3" t="s">
        <v>16</v>
      </c>
      <c r="G74" s="4">
        <v>36048.99</v>
      </c>
      <c r="H74" s="4"/>
      <c r="I74" s="4"/>
      <c r="J74" s="5"/>
    </row>
    <row r="75" spans="1:10" ht="42" customHeight="1" x14ac:dyDescent="0.2">
      <c r="A75" s="42"/>
      <c r="B75" s="42"/>
      <c r="C75" s="47"/>
      <c r="D75" s="47"/>
      <c r="E75" s="3" t="s">
        <v>75</v>
      </c>
      <c r="F75" s="3" t="s">
        <v>76</v>
      </c>
      <c r="G75" s="4"/>
      <c r="H75" s="4">
        <v>3138.67</v>
      </c>
      <c r="I75" s="4"/>
      <c r="J75" s="5"/>
    </row>
    <row r="76" spans="1:10" ht="31.5" customHeight="1" x14ac:dyDescent="0.2">
      <c r="A76" s="42"/>
      <c r="B76" s="42"/>
      <c r="C76" s="47"/>
      <c r="D76" s="47"/>
      <c r="E76" s="3" t="s">
        <v>77</v>
      </c>
      <c r="F76" s="3" t="s">
        <v>78</v>
      </c>
      <c r="G76" s="4"/>
      <c r="H76" s="4">
        <v>6402.5</v>
      </c>
      <c r="I76" s="4">
        <v>6402.5</v>
      </c>
      <c r="J76" s="5">
        <v>6402.5</v>
      </c>
    </row>
    <row r="77" spans="1:10" x14ac:dyDescent="0.2">
      <c r="A77" s="42"/>
      <c r="B77" s="42"/>
      <c r="C77" s="47"/>
      <c r="D77" s="47"/>
      <c r="E77" s="3" t="s">
        <v>79</v>
      </c>
      <c r="F77" s="3" t="s">
        <v>80</v>
      </c>
      <c r="G77" s="4"/>
      <c r="H77" s="4">
        <v>953584.83</v>
      </c>
      <c r="I77" s="4">
        <v>839042.55</v>
      </c>
      <c r="J77" s="5">
        <v>839042.55</v>
      </c>
    </row>
    <row r="78" spans="1:10" ht="31.5" customHeight="1" x14ac:dyDescent="0.2">
      <c r="A78" s="42"/>
      <c r="B78" s="42"/>
      <c r="C78" s="47"/>
      <c r="D78" s="47"/>
      <c r="E78" s="3" t="s">
        <v>81</v>
      </c>
      <c r="F78" s="3" t="s">
        <v>82</v>
      </c>
      <c r="G78" s="4"/>
      <c r="H78" s="4">
        <v>59730.11</v>
      </c>
      <c r="I78" s="4">
        <v>59730.11</v>
      </c>
      <c r="J78" s="5">
        <v>59730.11</v>
      </c>
    </row>
    <row r="79" spans="1:10" x14ac:dyDescent="0.2">
      <c r="A79" s="42"/>
      <c r="B79" s="42"/>
      <c r="C79" s="47"/>
      <c r="D79" s="47"/>
      <c r="E79" s="3" t="s">
        <v>83</v>
      </c>
      <c r="F79" s="3" t="s">
        <v>16</v>
      </c>
      <c r="G79" s="4">
        <v>161413.85</v>
      </c>
      <c r="H79" s="4"/>
      <c r="I79" s="4"/>
      <c r="J79" s="5"/>
    </row>
    <row r="80" spans="1:10" ht="42" customHeight="1" x14ac:dyDescent="0.2">
      <c r="A80" s="42"/>
      <c r="B80" s="42"/>
      <c r="C80" s="47"/>
      <c r="D80" s="47"/>
      <c r="E80" s="3" t="s">
        <v>84</v>
      </c>
      <c r="F80" s="3" t="s">
        <v>85</v>
      </c>
      <c r="G80" s="4"/>
      <c r="H80" s="4">
        <v>59731658</v>
      </c>
      <c r="I80" s="4">
        <v>46506043.759999998</v>
      </c>
      <c r="J80" s="5">
        <v>43298057.060000002</v>
      </c>
    </row>
    <row r="81" spans="1:10" ht="21" customHeight="1" x14ac:dyDescent="0.2">
      <c r="A81" s="42"/>
      <c r="B81" s="42"/>
      <c r="C81" s="47"/>
      <c r="D81" s="47"/>
      <c r="E81" s="3" t="s">
        <v>86</v>
      </c>
      <c r="F81" s="3" t="s">
        <v>87</v>
      </c>
      <c r="G81" s="4"/>
      <c r="H81" s="4">
        <v>2127604.4900000002</v>
      </c>
      <c r="I81" s="4">
        <v>1535135.59</v>
      </c>
      <c r="J81" s="5">
        <v>1520072.17</v>
      </c>
    </row>
    <row r="82" spans="1:10" ht="21" customHeight="1" x14ac:dyDescent="0.2">
      <c r="A82" s="42"/>
      <c r="B82" s="42"/>
      <c r="C82" s="47"/>
      <c r="D82" s="47"/>
      <c r="E82" s="3" t="s">
        <v>88</v>
      </c>
      <c r="F82" s="3" t="s">
        <v>89</v>
      </c>
      <c r="G82" s="4"/>
      <c r="H82" s="4">
        <v>380251.56</v>
      </c>
      <c r="I82" s="4">
        <v>270213.96000000002</v>
      </c>
      <c r="J82" s="5">
        <v>264711.83</v>
      </c>
    </row>
    <row r="83" spans="1:10" ht="21" customHeight="1" x14ac:dyDescent="0.2">
      <c r="A83" s="42"/>
      <c r="B83" s="42"/>
      <c r="C83" s="47"/>
      <c r="D83" s="47"/>
      <c r="E83" s="3" t="s">
        <v>90</v>
      </c>
      <c r="F83" s="3" t="s">
        <v>91</v>
      </c>
      <c r="G83" s="4"/>
      <c r="H83" s="4">
        <v>1068889.5</v>
      </c>
      <c r="I83" s="4">
        <v>709362.2</v>
      </c>
      <c r="J83" s="5">
        <v>703243.16</v>
      </c>
    </row>
    <row r="84" spans="1:10" x14ac:dyDescent="0.2">
      <c r="A84" s="42"/>
      <c r="B84" s="42"/>
      <c r="C84" s="47"/>
      <c r="D84" s="47"/>
      <c r="E84" s="3" t="s">
        <v>92</v>
      </c>
      <c r="F84" s="3" t="s">
        <v>16</v>
      </c>
      <c r="G84" s="4">
        <v>788464.87</v>
      </c>
      <c r="H84" s="4"/>
      <c r="I84" s="4"/>
      <c r="J84" s="5"/>
    </row>
    <row r="85" spans="1:10" ht="31.5" customHeight="1" x14ac:dyDescent="0.2">
      <c r="A85" s="42"/>
      <c r="B85" s="42"/>
      <c r="C85" s="47"/>
      <c r="D85" s="47"/>
      <c r="E85" s="3" t="s">
        <v>93</v>
      </c>
      <c r="F85" s="3" t="s">
        <v>94</v>
      </c>
      <c r="G85" s="4"/>
      <c r="H85" s="4">
        <v>61536.3</v>
      </c>
      <c r="I85" s="4">
        <v>21919.43</v>
      </c>
      <c r="J85" s="5">
        <v>21731.06</v>
      </c>
    </row>
    <row r="86" spans="1:10" x14ac:dyDescent="0.2">
      <c r="A86" s="42"/>
      <c r="B86" s="42"/>
      <c r="C86" s="47"/>
      <c r="D86" s="47"/>
      <c r="E86" s="3" t="s">
        <v>95</v>
      </c>
      <c r="F86" s="3" t="s">
        <v>96</v>
      </c>
      <c r="G86" s="4"/>
      <c r="H86" s="4">
        <v>10293638.960000001</v>
      </c>
      <c r="I86" s="4">
        <v>9383526.5999999996</v>
      </c>
      <c r="J86" s="5">
        <v>8533726.0899999999</v>
      </c>
    </row>
    <row r="87" spans="1:10" ht="31.5" customHeight="1" x14ac:dyDescent="0.2">
      <c r="A87" s="42"/>
      <c r="B87" s="42"/>
      <c r="C87" s="47"/>
      <c r="D87" s="47"/>
      <c r="E87" s="3" t="s">
        <v>97</v>
      </c>
      <c r="F87" s="3" t="s">
        <v>98</v>
      </c>
      <c r="G87" s="4"/>
      <c r="H87" s="4">
        <v>60855791.460000001</v>
      </c>
      <c r="I87" s="4">
        <v>45141727.009999998</v>
      </c>
      <c r="J87" s="5">
        <v>43439101.969999999</v>
      </c>
    </row>
    <row r="88" spans="1:10" ht="21" customHeight="1" x14ac:dyDescent="0.2">
      <c r="A88" s="42"/>
      <c r="B88" s="42"/>
      <c r="C88" s="47"/>
      <c r="D88" s="47"/>
      <c r="E88" s="3" t="s">
        <v>99</v>
      </c>
      <c r="F88" s="3" t="s">
        <v>100</v>
      </c>
      <c r="G88" s="4"/>
      <c r="H88" s="4">
        <v>13934132.48</v>
      </c>
      <c r="I88" s="4">
        <v>13934132.48</v>
      </c>
      <c r="J88" s="5">
        <v>13769535.539999999</v>
      </c>
    </row>
    <row r="89" spans="1:10" ht="31.5" customHeight="1" x14ac:dyDescent="0.2">
      <c r="A89" s="42"/>
      <c r="B89" s="42"/>
      <c r="C89" s="47"/>
      <c r="D89" s="47"/>
      <c r="E89" s="3" t="s">
        <v>101</v>
      </c>
      <c r="F89" s="3" t="s">
        <v>102</v>
      </c>
      <c r="G89" s="4"/>
      <c r="H89" s="4">
        <v>2405.44</v>
      </c>
      <c r="I89" s="4">
        <v>2071.1999999999998</v>
      </c>
      <c r="J89" s="5">
        <v>2071.1999999999998</v>
      </c>
    </row>
    <row r="90" spans="1:10" ht="31.5" customHeight="1" x14ac:dyDescent="0.2">
      <c r="A90" s="42"/>
      <c r="B90" s="42"/>
      <c r="C90" s="47"/>
      <c r="D90" s="47"/>
      <c r="E90" s="3" t="s">
        <v>103</v>
      </c>
      <c r="F90" s="3" t="s">
        <v>104</v>
      </c>
      <c r="G90" s="4"/>
      <c r="H90" s="4">
        <v>791826.25</v>
      </c>
      <c r="I90" s="4">
        <v>791826.25</v>
      </c>
      <c r="J90" s="5">
        <v>791826.25</v>
      </c>
    </row>
    <row r="91" spans="1:10" ht="31.5" customHeight="1" x14ac:dyDescent="0.2">
      <c r="A91" s="42"/>
      <c r="B91" s="42"/>
      <c r="C91" s="47"/>
      <c r="D91" s="47"/>
      <c r="E91" s="3" t="s">
        <v>105</v>
      </c>
      <c r="F91" s="3" t="s">
        <v>106</v>
      </c>
      <c r="G91" s="4"/>
      <c r="H91" s="4">
        <v>401724.65</v>
      </c>
      <c r="I91" s="4">
        <v>103258.14</v>
      </c>
      <c r="J91" s="5">
        <v>101360.52</v>
      </c>
    </row>
    <row r="92" spans="1:10" ht="31.5" customHeight="1" x14ac:dyDescent="0.2">
      <c r="A92" s="42"/>
      <c r="B92" s="42"/>
      <c r="C92" s="47"/>
      <c r="D92" s="47"/>
      <c r="E92" s="3" t="s">
        <v>107</v>
      </c>
      <c r="F92" s="3" t="s">
        <v>108</v>
      </c>
      <c r="G92" s="4"/>
      <c r="H92" s="4">
        <v>134554.21</v>
      </c>
      <c r="I92" s="4">
        <v>96157.62</v>
      </c>
      <c r="J92" s="5">
        <v>95942.09</v>
      </c>
    </row>
    <row r="93" spans="1:10" ht="31.5" customHeight="1" x14ac:dyDescent="0.2">
      <c r="A93" s="42"/>
      <c r="B93" s="42"/>
      <c r="C93" s="47"/>
      <c r="D93" s="47"/>
      <c r="E93" s="3" t="s">
        <v>109</v>
      </c>
      <c r="F93" s="3" t="s">
        <v>110</v>
      </c>
      <c r="G93" s="4"/>
      <c r="H93" s="4">
        <v>214026.47</v>
      </c>
      <c r="I93" s="4">
        <v>166175.01999999999</v>
      </c>
      <c r="J93" s="5">
        <v>159048.79</v>
      </c>
    </row>
    <row r="94" spans="1:10" ht="31.5" customHeight="1" x14ac:dyDescent="0.2">
      <c r="A94" s="42"/>
      <c r="B94" s="42"/>
      <c r="C94" s="47"/>
      <c r="D94" s="47"/>
      <c r="E94" s="3" t="s">
        <v>111</v>
      </c>
      <c r="F94" s="3" t="s">
        <v>112</v>
      </c>
      <c r="G94" s="4"/>
      <c r="H94" s="4">
        <v>69279.429999999993</v>
      </c>
      <c r="I94" s="4">
        <v>57019.76</v>
      </c>
      <c r="J94" s="5">
        <v>57019.76</v>
      </c>
    </row>
    <row r="95" spans="1:10" ht="31.5" customHeight="1" x14ac:dyDescent="0.2">
      <c r="A95" s="42"/>
      <c r="B95" s="42"/>
      <c r="C95" s="47"/>
      <c r="D95" s="47"/>
      <c r="E95" s="3" t="s">
        <v>113</v>
      </c>
      <c r="F95" s="3" t="s">
        <v>114</v>
      </c>
      <c r="G95" s="4"/>
      <c r="H95" s="4">
        <v>470769.61</v>
      </c>
      <c r="I95" s="4">
        <v>301430.61</v>
      </c>
      <c r="J95" s="5">
        <v>294030.61</v>
      </c>
    </row>
    <row r="96" spans="1:10" ht="21" customHeight="1" x14ac:dyDescent="0.2">
      <c r="A96" s="42"/>
      <c r="B96" s="42"/>
      <c r="C96" s="47"/>
      <c r="D96" s="47"/>
      <c r="E96" s="3" t="s">
        <v>115</v>
      </c>
      <c r="F96" s="3" t="s">
        <v>116</v>
      </c>
      <c r="G96" s="4"/>
      <c r="H96" s="4">
        <v>11020.61</v>
      </c>
      <c r="I96" s="4">
        <v>5068.2700000000004</v>
      </c>
      <c r="J96" s="5">
        <v>4571.7299999999996</v>
      </c>
    </row>
    <row r="97" spans="1:10" ht="21" customHeight="1" x14ac:dyDescent="0.2">
      <c r="A97" s="42"/>
      <c r="B97" s="42"/>
      <c r="C97" s="47"/>
      <c r="D97" s="47"/>
      <c r="E97" s="3" t="s">
        <v>117</v>
      </c>
      <c r="F97" s="3" t="s">
        <v>118</v>
      </c>
      <c r="G97" s="4"/>
      <c r="H97" s="4">
        <v>3031509.58</v>
      </c>
      <c r="I97" s="4">
        <v>2063910.18</v>
      </c>
      <c r="J97" s="5">
        <v>2040037.49</v>
      </c>
    </row>
    <row r="98" spans="1:10" ht="21" customHeight="1" x14ac:dyDescent="0.2">
      <c r="A98" s="42"/>
      <c r="B98" s="42"/>
      <c r="C98" s="47"/>
      <c r="D98" s="47"/>
      <c r="E98" s="3" t="s">
        <v>119</v>
      </c>
      <c r="F98" s="3" t="s">
        <v>120</v>
      </c>
      <c r="G98" s="4"/>
      <c r="H98" s="4">
        <v>710598.49</v>
      </c>
      <c r="I98" s="4">
        <v>563008.18000000005</v>
      </c>
      <c r="J98" s="5">
        <v>560143</v>
      </c>
    </row>
    <row r="99" spans="1:10" ht="21" customHeight="1" x14ac:dyDescent="0.2">
      <c r="A99" s="42"/>
      <c r="B99" s="42"/>
      <c r="C99" s="47"/>
      <c r="D99" s="47"/>
      <c r="E99" s="3" t="s">
        <v>121</v>
      </c>
      <c r="F99" s="3" t="s">
        <v>122</v>
      </c>
      <c r="G99" s="4"/>
      <c r="H99" s="4">
        <v>1615</v>
      </c>
      <c r="I99" s="4">
        <v>1615</v>
      </c>
      <c r="J99" s="5">
        <v>1615</v>
      </c>
    </row>
    <row r="100" spans="1:10" ht="31.5" customHeight="1" x14ac:dyDescent="0.2">
      <c r="A100" s="42"/>
      <c r="B100" s="42"/>
      <c r="C100" s="47"/>
      <c r="D100" s="47"/>
      <c r="E100" s="3" t="s">
        <v>123</v>
      </c>
      <c r="F100" s="3" t="s">
        <v>124</v>
      </c>
      <c r="G100" s="4"/>
      <c r="H100" s="4">
        <v>6061699.2599999998</v>
      </c>
      <c r="I100" s="4">
        <v>3659072.17</v>
      </c>
      <c r="J100" s="5">
        <v>3640148.1</v>
      </c>
    </row>
    <row r="101" spans="1:10" ht="31.5" customHeight="1" x14ac:dyDescent="0.2">
      <c r="A101" s="42"/>
      <c r="B101" s="42"/>
      <c r="C101" s="47"/>
      <c r="D101" s="47"/>
      <c r="E101" s="3" t="s">
        <v>125</v>
      </c>
      <c r="F101" s="3" t="s">
        <v>126</v>
      </c>
      <c r="G101" s="4"/>
      <c r="H101" s="4">
        <v>495757.98</v>
      </c>
      <c r="I101" s="4">
        <v>266968.03000000003</v>
      </c>
      <c r="J101" s="5">
        <v>266431.65000000002</v>
      </c>
    </row>
    <row r="102" spans="1:10" ht="31.5" customHeight="1" x14ac:dyDescent="0.2">
      <c r="A102" s="42"/>
      <c r="B102" s="42"/>
      <c r="C102" s="47"/>
      <c r="D102" s="47"/>
      <c r="E102" s="3" t="s">
        <v>127</v>
      </c>
      <c r="F102" s="3" t="s">
        <v>128</v>
      </c>
      <c r="G102" s="4"/>
      <c r="H102" s="4">
        <v>0</v>
      </c>
      <c r="I102" s="4"/>
      <c r="J102" s="5"/>
    </row>
    <row r="103" spans="1:10" ht="21" customHeight="1" x14ac:dyDescent="0.2">
      <c r="A103" s="42"/>
      <c r="B103" s="42"/>
      <c r="C103" s="47"/>
      <c r="D103" s="47"/>
      <c r="E103" s="3" t="s">
        <v>129</v>
      </c>
      <c r="F103" s="3" t="s">
        <v>130</v>
      </c>
      <c r="G103" s="4"/>
      <c r="H103" s="4">
        <v>229635.22</v>
      </c>
      <c r="I103" s="4">
        <v>71427.3</v>
      </c>
      <c r="J103" s="5">
        <v>69809</v>
      </c>
    </row>
    <row r="104" spans="1:10" ht="31.5" customHeight="1" x14ac:dyDescent="0.2">
      <c r="A104" s="42"/>
      <c r="B104" s="42"/>
      <c r="C104" s="47"/>
      <c r="D104" s="47"/>
      <c r="E104" s="3" t="s">
        <v>131</v>
      </c>
      <c r="F104" s="3" t="s">
        <v>132</v>
      </c>
      <c r="G104" s="4"/>
      <c r="H104" s="4">
        <v>198384.58</v>
      </c>
      <c r="I104" s="4">
        <v>127384.58</v>
      </c>
      <c r="J104" s="5">
        <v>127384.58</v>
      </c>
    </row>
    <row r="105" spans="1:10" ht="21" customHeight="1" x14ac:dyDescent="0.2">
      <c r="A105" s="42"/>
      <c r="B105" s="42"/>
      <c r="C105" s="47"/>
      <c r="D105" s="47"/>
      <c r="E105" s="3" t="s">
        <v>133</v>
      </c>
      <c r="F105" s="3" t="s">
        <v>134</v>
      </c>
      <c r="G105" s="4"/>
      <c r="H105" s="4">
        <v>185.2</v>
      </c>
      <c r="I105" s="4">
        <v>185.2</v>
      </c>
      <c r="J105" s="5">
        <v>185.2</v>
      </c>
    </row>
    <row r="106" spans="1:10" x14ac:dyDescent="0.2">
      <c r="A106" s="42"/>
      <c r="B106" s="42"/>
      <c r="C106" s="47"/>
      <c r="D106" s="47"/>
      <c r="E106" s="3" t="s">
        <v>135</v>
      </c>
      <c r="F106" s="3" t="s">
        <v>136</v>
      </c>
      <c r="G106" s="4"/>
      <c r="H106" s="4">
        <v>287854.07</v>
      </c>
      <c r="I106" s="4">
        <v>280963.71999999997</v>
      </c>
      <c r="J106" s="5">
        <v>280963.71999999997</v>
      </c>
    </row>
    <row r="107" spans="1:10" ht="31.5" customHeight="1" x14ac:dyDescent="0.2">
      <c r="A107" s="42"/>
      <c r="B107" s="42"/>
      <c r="C107" s="47"/>
      <c r="D107" s="47"/>
      <c r="E107" s="3" t="s">
        <v>137</v>
      </c>
      <c r="F107" s="3" t="s">
        <v>138</v>
      </c>
      <c r="G107" s="4"/>
      <c r="H107" s="4">
        <v>68064.960000000006</v>
      </c>
      <c r="I107" s="4">
        <v>32278.06</v>
      </c>
      <c r="J107" s="5">
        <v>32278.06</v>
      </c>
    </row>
    <row r="108" spans="1:10" ht="42" customHeight="1" x14ac:dyDescent="0.2">
      <c r="A108" s="42"/>
      <c r="B108" s="42"/>
      <c r="C108" s="47"/>
      <c r="D108" s="47"/>
      <c r="E108" s="3" t="s">
        <v>139</v>
      </c>
      <c r="F108" s="3" t="s">
        <v>140</v>
      </c>
      <c r="G108" s="4"/>
      <c r="H108" s="4">
        <v>47733.2</v>
      </c>
      <c r="I108" s="4">
        <v>35588.69</v>
      </c>
      <c r="J108" s="5">
        <v>35588.69</v>
      </c>
    </row>
    <row r="109" spans="1:10" ht="21" customHeight="1" x14ac:dyDescent="0.2">
      <c r="A109" s="42"/>
      <c r="B109" s="42"/>
      <c r="C109" s="47"/>
      <c r="D109" s="47"/>
      <c r="E109" s="3" t="s">
        <v>141</v>
      </c>
      <c r="F109" s="3" t="s">
        <v>87</v>
      </c>
      <c r="G109" s="4"/>
      <c r="H109" s="4">
        <v>158594.16</v>
      </c>
      <c r="I109" s="4">
        <v>133980.87</v>
      </c>
      <c r="J109" s="5">
        <v>131201.78</v>
      </c>
    </row>
    <row r="110" spans="1:10" ht="31.5" customHeight="1" x14ac:dyDescent="0.2">
      <c r="A110" s="42"/>
      <c r="B110" s="42"/>
      <c r="C110" s="47"/>
      <c r="D110" s="47"/>
      <c r="E110" s="3" t="s">
        <v>142</v>
      </c>
      <c r="F110" s="3" t="s">
        <v>143</v>
      </c>
      <c r="G110" s="4"/>
      <c r="H110" s="4">
        <v>13074758.59</v>
      </c>
      <c r="I110" s="4">
        <v>9633650.4100000001</v>
      </c>
      <c r="J110" s="5">
        <v>9540727.8200000003</v>
      </c>
    </row>
    <row r="111" spans="1:10" ht="21" customHeight="1" x14ac:dyDescent="0.2">
      <c r="A111" s="42"/>
      <c r="B111" s="42"/>
      <c r="C111" s="47"/>
      <c r="D111" s="47"/>
      <c r="E111" s="3" t="s">
        <v>144</v>
      </c>
      <c r="F111" s="3" t="s">
        <v>145</v>
      </c>
      <c r="G111" s="4"/>
      <c r="H111" s="4">
        <v>305235</v>
      </c>
      <c r="I111" s="4">
        <v>158032.51</v>
      </c>
      <c r="J111" s="5">
        <v>156821.84</v>
      </c>
    </row>
    <row r="112" spans="1:10" ht="42" customHeight="1" x14ac:dyDescent="0.2">
      <c r="A112" s="42"/>
      <c r="B112" s="42"/>
      <c r="C112" s="47"/>
      <c r="D112" s="47"/>
      <c r="E112" s="3" t="s">
        <v>146</v>
      </c>
      <c r="F112" s="3" t="s">
        <v>147</v>
      </c>
      <c r="G112" s="4"/>
      <c r="H112" s="4">
        <v>162595.56</v>
      </c>
      <c r="I112" s="4">
        <v>86436.66</v>
      </c>
      <c r="J112" s="5">
        <v>86237.47</v>
      </c>
    </row>
    <row r="113" spans="1:10" ht="31.5" customHeight="1" x14ac:dyDescent="0.2">
      <c r="A113" s="42"/>
      <c r="B113" s="42"/>
      <c r="C113" s="47"/>
      <c r="D113" s="47"/>
      <c r="E113" s="3" t="s">
        <v>148</v>
      </c>
      <c r="F113" s="3" t="s">
        <v>149</v>
      </c>
      <c r="G113" s="4"/>
      <c r="H113" s="4">
        <v>16407.900000000001</v>
      </c>
      <c r="I113" s="4">
        <v>10900</v>
      </c>
      <c r="J113" s="5">
        <v>10900</v>
      </c>
    </row>
    <row r="114" spans="1:10" ht="21" customHeight="1" x14ac:dyDescent="0.2">
      <c r="A114" s="42"/>
      <c r="B114" s="42"/>
      <c r="C114" s="47"/>
      <c r="D114" s="47"/>
      <c r="E114" s="3" t="s">
        <v>150</v>
      </c>
      <c r="F114" s="3" t="s">
        <v>151</v>
      </c>
      <c r="G114" s="4"/>
      <c r="H114" s="4">
        <v>13216318.66</v>
      </c>
      <c r="I114" s="4">
        <v>5241672.92</v>
      </c>
      <c r="J114" s="5">
        <v>4322284.21</v>
      </c>
    </row>
    <row r="115" spans="1:10" ht="52.5" customHeight="1" x14ac:dyDescent="0.2">
      <c r="A115" s="42"/>
      <c r="B115" s="42"/>
      <c r="C115" s="47"/>
      <c r="D115" s="47"/>
      <c r="E115" s="3" t="s">
        <v>152</v>
      </c>
      <c r="F115" s="3" t="s">
        <v>153</v>
      </c>
      <c r="G115" s="4"/>
      <c r="H115" s="4">
        <v>16020078.710000001</v>
      </c>
      <c r="I115" s="4">
        <v>8304136.75</v>
      </c>
      <c r="J115" s="5">
        <v>8115348.5499999998</v>
      </c>
    </row>
    <row r="116" spans="1:10" ht="21" customHeight="1" x14ac:dyDescent="0.2">
      <c r="A116" s="42"/>
      <c r="B116" s="42"/>
      <c r="C116" s="47"/>
      <c r="D116" s="47"/>
      <c r="E116" s="3" t="s">
        <v>154</v>
      </c>
      <c r="F116" s="3" t="s">
        <v>155</v>
      </c>
      <c r="G116" s="4"/>
      <c r="H116" s="4">
        <v>6181735.8899999997</v>
      </c>
      <c r="I116" s="4">
        <v>2995144.75</v>
      </c>
      <c r="J116" s="5">
        <v>2929118.43</v>
      </c>
    </row>
    <row r="117" spans="1:10" ht="31.5" customHeight="1" x14ac:dyDescent="0.2">
      <c r="A117" s="42"/>
      <c r="B117" s="42"/>
      <c r="C117" s="47"/>
      <c r="D117" s="47"/>
      <c r="E117" s="3" t="s">
        <v>156</v>
      </c>
      <c r="F117" s="3" t="s">
        <v>157</v>
      </c>
      <c r="G117" s="4"/>
      <c r="H117" s="4">
        <v>10101979.42</v>
      </c>
      <c r="I117" s="4">
        <v>6281090.6600000001</v>
      </c>
      <c r="J117" s="5">
        <v>6065483.1600000001</v>
      </c>
    </row>
    <row r="118" spans="1:10" ht="42" customHeight="1" x14ac:dyDescent="0.2">
      <c r="A118" s="42"/>
      <c r="B118" s="42"/>
      <c r="C118" s="47"/>
      <c r="D118" s="47"/>
      <c r="E118" s="3" t="s">
        <v>158</v>
      </c>
      <c r="F118" s="3" t="s">
        <v>159</v>
      </c>
      <c r="G118" s="4"/>
      <c r="H118" s="4">
        <v>1419188.6</v>
      </c>
      <c r="I118" s="4">
        <v>1300997.8600000001</v>
      </c>
      <c r="J118" s="5">
        <v>1300997.8600000001</v>
      </c>
    </row>
    <row r="119" spans="1:10" ht="31.5" customHeight="1" x14ac:dyDescent="0.2">
      <c r="A119" s="42"/>
      <c r="B119" s="42"/>
      <c r="C119" s="47"/>
      <c r="D119" s="47"/>
      <c r="E119" s="3" t="s">
        <v>160</v>
      </c>
      <c r="F119" s="3" t="s">
        <v>161</v>
      </c>
      <c r="G119" s="4"/>
      <c r="H119" s="4">
        <v>8831447.0199999996</v>
      </c>
      <c r="I119" s="4">
        <v>4329403.87</v>
      </c>
      <c r="J119" s="5">
        <v>4204143.37</v>
      </c>
    </row>
    <row r="120" spans="1:10" ht="42" customHeight="1" x14ac:dyDescent="0.2">
      <c r="A120" s="42"/>
      <c r="B120" s="42"/>
      <c r="C120" s="47"/>
      <c r="D120" s="47"/>
      <c r="E120" s="3" t="s">
        <v>162</v>
      </c>
      <c r="F120" s="3" t="s">
        <v>163</v>
      </c>
      <c r="G120" s="4"/>
      <c r="H120" s="4">
        <v>53640.01</v>
      </c>
      <c r="I120" s="4">
        <v>19406.68</v>
      </c>
      <c r="J120" s="5">
        <v>19020.14</v>
      </c>
    </row>
    <row r="121" spans="1:10" ht="21" customHeight="1" x14ac:dyDescent="0.2">
      <c r="A121" s="42"/>
      <c r="B121" s="42"/>
      <c r="C121" s="47"/>
      <c r="D121" s="47"/>
      <c r="E121" s="3" t="s">
        <v>164</v>
      </c>
      <c r="F121" s="3" t="s">
        <v>165</v>
      </c>
      <c r="G121" s="4"/>
      <c r="H121" s="4">
        <v>1262833.73</v>
      </c>
      <c r="I121" s="4">
        <v>695303.53</v>
      </c>
      <c r="J121" s="5">
        <v>533587.86</v>
      </c>
    </row>
    <row r="122" spans="1:10" ht="52.5" customHeight="1" x14ac:dyDescent="0.2">
      <c r="A122" s="42"/>
      <c r="B122" s="42"/>
      <c r="C122" s="47"/>
      <c r="D122" s="47"/>
      <c r="E122" s="3" t="s">
        <v>166</v>
      </c>
      <c r="F122" s="3" t="s">
        <v>167</v>
      </c>
      <c r="G122" s="4"/>
      <c r="H122" s="4">
        <v>828019.72</v>
      </c>
      <c r="I122" s="4">
        <v>638552.86</v>
      </c>
      <c r="J122" s="5">
        <v>638552.86</v>
      </c>
    </row>
    <row r="123" spans="1:10" ht="42" customHeight="1" x14ac:dyDescent="0.2">
      <c r="A123" s="42"/>
      <c r="B123" s="42"/>
      <c r="C123" s="47"/>
      <c r="D123" s="47"/>
      <c r="E123" s="3" t="s">
        <v>168</v>
      </c>
      <c r="F123" s="3" t="s">
        <v>169</v>
      </c>
      <c r="G123" s="4"/>
      <c r="H123" s="4">
        <v>672100.52</v>
      </c>
      <c r="I123" s="4">
        <v>162487.12</v>
      </c>
      <c r="J123" s="5">
        <v>162487.12</v>
      </c>
    </row>
    <row r="124" spans="1:10" ht="42" customHeight="1" x14ac:dyDescent="0.2">
      <c r="A124" s="42"/>
      <c r="B124" s="42"/>
      <c r="C124" s="47"/>
      <c r="D124" s="47"/>
      <c r="E124" s="3" t="s">
        <v>170</v>
      </c>
      <c r="F124" s="3" t="s">
        <v>171</v>
      </c>
      <c r="G124" s="4"/>
      <c r="H124" s="4">
        <v>45764.7</v>
      </c>
      <c r="I124" s="4">
        <v>7871.07</v>
      </c>
      <c r="J124" s="5">
        <v>7732.47</v>
      </c>
    </row>
    <row r="125" spans="1:10" ht="42" customHeight="1" x14ac:dyDescent="0.2">
      <c r="A125" s="42"/>
      <c r="B125" s="42"/>
      <c r="C125" s="47"/>
      <c r="D125" s="47"/>
      <c r="E125" s="3" t="s">
        <v>172</v>
      </c>
      <c r="F125" s="3" t="s">
        <v>173</v>
      </c>
      <c r="G125" s="4"/>
      <c r="H125" s="4">
        <v>6225776.5300000003</v>
      </c>
      <c r="I125" s="4">
        <v>2744573.05</v>
      </c>
      <c r="J125" s="5">
        <v>2648558.9300000002</v>
      </c>
    </row>
    <row r="126" spans="1:10" ht="31.5" customHeight="1" x14ac:dyDescent="0.2">
      <c r="A126" s="42"/>
      <c r="B126" s="42"/>
      <c r="C126" s="47"/>
      <c r="D126" s="47"/>
      <c r="E126" s="3" t="s">
        <v>174</v>
      </c>
      <c r="F126" s="3" t="s">
        <v>175</v>
      </c>
      <c r="G126" s="4"/>
      <c r="H126" s="4">
        <v>50164.13</v>
      </c>
      <c r="I126" s="4">
        <v>4913.28</v>
      </c>
      <c r="J126" s="5">
        <v>4887.12</v>
      </c>
    </row>
    <row r="127" spans="1:10" ht="21" customHeight="1" x14ac:dyDescent="0.2">
      <c r="A127" s="42"/>
      <c r="B127" s="42"/>
      <c r="C127" s="47"/>
      <c r="D127" s="47"/>
      <c r="E127" s="3" t="s">
        <v>176</v>
      </c>
      <c r="F127" s="3" t="s">
        <v>177</v>
      </c>
      <c r="G127" s="4"/>
      <c r="H127" s="4">
        <v>10041813</v>
      </c>
      <c r="I127" s="4">
        <v>9076539.4299999997</v>
      </c>
      <c r="J127" s="5">
        <v>9076539.4299999997</v>
      </c>
    </row>
    <row r="128" spans="1:10" x14ac:dyDescent="0.2">
      <c r="A128" s="42"/>
      <c r="B128" s="42"/>
      <c r="C128" s="47"/>
      <c r="D128" s="47"/>
      <c r="E128" s="3" t="s">
        <v>178</v>
      </c>
      <c r="F128" s="3" t="s">
        <v>16</v>
      </c>
      <c r="G128" s="4">
        <v>647.21</v>
      </c>
      <c r="H128" s="4"/>
      <c r="I128" s="4"/>
      <c r="J128" s="5"/>
    </row>
    <row r="129" spans="1:10" x14ac:dyDescent="0.2">
      <c r="A129" s="42"/>
      <c r="B129" s="42"/>
      <c r="C129" s="47"/>
      <c r="D129" s="47"/>
      <c r="E129" s="3" t="s">
        <v>179</v>
      </c>
      <c r="F129" s="3" t="s">
        <v>180</v>
      </c>
      <c r="G129" s="4"/>
      <c r="H129" s="4">
        <v>18035.189999999999</v>
      </c>
      <c r="I129" s="4">
        <v>17647.939999999999</v>
      </c>
      <c r="J129" s="5">
        <v>17647.939999999999</v>
      </c>
    </row>
    <row r="130" spans="1:10" ht="21" customHeight="1" x14ac:dyDescent="0.2">
      <c r="A130" s="42"/>
      <c r="B130" s="42"/>
      <c r="C130" s="47"/>
      <c r="D130" s="47"/>
      <c r="E130" s="3" t="s">
        <v>181</v>
      </c>
      <c r="F130" s="3" t="s">
        <v>182</v>
      </c>
      <c r="G130" s="4"/>
      <c r="H130" s="4">
        <v>3841710.88</v>
      </c>
      <c r="I130" s="4">
        <v>3229790.02</v>
      </c>
      <c r="J130" s="5">
        <v>3229790.02</v>
      </c>
    </row>
    <row r="131" spans="1:10" ht="42" customHeight="1" x14ac:dyDescent="0.2">
      <c r="A131" s="42"/>
      <c r="B131" s="42"/>
      <c r="C131" s="47"/>
      <c r="D131" s="47"/>
      <c r="E131" s="3" t="s">
        <v>183</v>
      </c>
      <c r="F131" s="3" t="s">
        <v>184</v>
      </c>
      <c r="G131" s="4"/>
      <c r="H131" s="4">
        <v>42104</v>
      </c>
      <c r="I131" s="4">
        <v>25192.37</v>
      </c>
      <c r="J131" s="5">
        <v>24618.959999999999</v>
      </c>
    </row>
    <row r="132" spans="1:10" ht="42" customHeight="1" x14ac:dyDescent="0.2">
      <c r="A132" s="42"/>
      <c r="B132" s="42"/>
      <c r="C132" s="47"/>
      <c r="D132" s="47"/>
      <c r="E132" s="3" t="s">
        <v>185</v>
      </c>
      <c r="F132" s="3" t="s">
        <v>186</v>
      </c>
      <c r="G132" s="4"/>
      <c r="H132" s="4">
        <v>195318.78</v>
      </c>
      <c r="I132" s="4">
        <v>195318.78</v>
      </c>
      <c r="J132" s="5">
        <v>195318.78</v>
      </c>
    </row>
    <row r="133" spans="1:10" ht="21" customHeight="1" x14ac:dyDescent="0.2">
      <c r="A133" s="42"/>
      <c r="B133" s="42"/>
      <c r="C133" s="47"/>
      <c r="D133" s="47"/>
      <c r="E133" s="3" t="s">
        <v>187</v>
      </c>
      <c r="F133" s="3" t="s">
        <v>188</v>
      </c>
      <c r="G133" s="4"/>
      <c r="H133" s="4">
        <v>54460.27</v>
      </c>
      <c r="I133" s="4">
        <v>14867</v>
      </c>
      <c r="J133" s="5">
        <v>14867</v>
      </c>
    </row>
    <row r="134" spans="1:10" ht="31.5" customHeight="1" x14ac:dyDescent="0.2">
      <c r="A134" s="42"/>
      <c r="B134" s="42"/>
      <c r="C134" s="47"/>
      <c r="D134" s="47"/>
      <c r="E134" s="3" t="s">
        <v>189</v>
      </c>
      <c r="F134" s="3" t="s">
        <v>190</v>
      </c>
      <c r="G134" s="4"/>
      <c r="H134" s="4">
        <v>159332.39000000001</v>
      </c>
      <c r="I134" s="4">
        <v>158892.39000000001</v>
      </c>
      <c r="J134" s="5">
        <v>158892.39000000001</v>
      </c>
    </row>
    <row r="135" spans="1:10" ht="31.5" customHeight="1" x14ac:dyDescent="0.2">
      <c r="A135" s="42"/>
      <c r="B135" s="42"/>
      <c r="C135" s="47"/>
      <c r="D135" s="47"/>
      <c r="E135" s="3" t="s">
        <v>191</v>
      </c>
      <c r="F135" s="3" t="s">
        <v>192</v>
      </c>
      <c r="G135" s="4"/>
      <c r="H135" s="4">
        <v>16181.73</v>
      </c>
      <c r="I135" s="4">
        <v>16181.73</v>
      </c>
      <c r="J135" s="5">
        <v>16181.73</v>
      </c>
    </row>
    <row r="136" spans="1:10" x14ac:dyDescent="0.2">
      <c r="A136" s="42"/>
      <c r="B136" s="42"/>
      <c r="C136" s="47"/>
      <c r="D136" s="47"/>
      <c r="E136" s="3" t="s">
        <v>193</v>
      </c>
      <c r="F136" s="3" t="s">
        <v>16</v>
      </c>
      <c r="G136" s="4">
        <v>8370.6299999999992</v>
      </c>
      <c r="H136" s="4"/>
      <c r="I136" s="4"/>
      <c r="J136" s="5"/>
    </row>
    <row r="137" spans="1:10" ht="42" customHeight="1" x14ac:dyDescent="0.2">
      <c r="A137" s="42"/>
      <c r="B137" s="42"/>
      <c r="C137" s="47"/>
      <c r="D137" s="47"/>
      <c r="E137" s="3" t="s">
        <v>194</v>
      </c>
      <c r="F137" s="3" t="s">
        <v>195</v>
      </c>
      <c r="G137" s="4"/>
      <c r="H137" s="4">
        <v>8763.2999999999993</v>
      </c>
      <c r="I137" s="4">
        <v>8763.2999999999993</v>
      </c>
      <c r="J137" s="5">
        <v>8763.2999999999993</v>
      </c>
    </row>
    <row r="138" spans="1:10" ht="21" customHeight="1" x14ac:dyDescent="0.2">
      <c r="A138" s="42"/>
      <c r="B138" s="42"/>
      <c r="C138" s="47"/>
      <c r="D138" s="47"/>
      <c r="E138" s="3" t="s">
        <v>196</v>
      </c>
      <c r="F138" s="3" t="s">
        <v>197</v>
      </c>
      <c r="G138" s="4"/>
      <c r="H138" s="4">
        <v>116652.14</v>
      </c>
      <c r="I138" s="4">
        <v>116652.14</v>
      </c>
      <c r="J138" s="5">
        <v>116652.14</v>
      </c>
    </row>
    <row r="139" spans="1:10" ht="21" customHeight="1" x14ac:dyDescent="0.2">
      <c r="A139" s="42"/>
      <c r="B139" s="42"/>
      <c r="C139" s="47"/>
      <c r="D139" s="47"/>
      <c r="E139" s="3" t="s">
        <v>198</v>
      </c>
      <c r="F139" s="3" t="s">
        <v>199</v>
      </c>
      <c r="G139" s="4"/>
      <c r="H139" s="4">
        <v>86716.5</v>
      </c>
      <c r="I139" s="4">
        <v>86716.5</v>
      </c>
      <c r="J139" s="5">
        <v>8573.61</v>
      </c>
    </row>
    <row r="140" spans="1:10" ht="42" customHeight="1" x14ac:dyDescent="0.2">
      <c r="A140" s="42"/>
      <c r="B140" s="42"/>
      <c r="C140" s="47"/>
      <c r="D140" s="47"/>
      <c r="E140" s="3" t="s">
        <v>200</v>
      </c>
      <c r="F140" s="3" t="s">
        <v>201</v>
      </c>
      <c r="G140" s="4"/>
      <c r="H140" s="4">
        <v>75535.67</v>
      </c>
      <c r="I140" s="4">
        <v>75535.66</v>
      </c>
      <c r="J140" s="5">
        <v>75535.66</v>
      </c>
    </row>
    <row r="141" spans="1:10" ht="31.5" customHeight="1" x14ac:dyDescent="0.2">
      <c r="A141" s="42"/>
      <c r="B141" s="42"/>
      <c r="C141" s="47"/>
      <c r="D141" s="47"/>
      <c r="E141" s="3" t="s">
        <v>202</v>
      </c>
      <c r="F141" s="3" t="s">
        <v>203</v>
      </c>
      <c r="G141" s="4"/>
      <c r="H141" s="4">
        <v>121.4</v>
      </c>
      <c r="I141" s="4">
        <v>121.4</v>
      </c>
      <c r="J141" s="5">
        <v>121.4</v>
      </c>
    </row>
    <row r="142" spans="1:10" ht="31.5" customHeight="1" x14ac:dyDescent="0.2">
      <c r="A142" s="42"/>
      <c r="B142" s="42"/>
      <c r="C142" s="47"/>
      <c r="D142" s="47"/>
      <c r="E142" s="3" t="s">
        <v>204</v>
      </c>
      <c r="F142" s="3" t="s">
        <v>205</v>
      </c>
      <c r="G142" s="4"/>
      <c r="H142" s="4">
        <v>14043.44</v>
      </c>
      <c r="I142" s="4">
        <v>14043.44</v>
      </c>
      <c r="J142" s="5">
        <v>14043.44</v>
      </c>
    </row>
    <row r="143" spans="1:10" ht="21" customHeight="1" x14ac:dyDescent="0.2">
      <c r="A143" s="42"/>
      <c r="B143" s="42"/>
      <c r="C143" s="47"/>
      <c r="D143" s="47"/>
      <c r="E143" s="3" t="s">
        <v>206</v>
      </c>
      <c r="F143" s="3" t="s">
        <v>207</v>
      </c>
      <c r="G143" s="4"/>
      <c r="H143" s="4">
        <v>36136.699999999997</v>
      </c>
      <c r="I143" s="4">
        <v>36136.699999999997</v>
      </c>
      <c r="J143" s="5">
        <v>36136.699999999997</v>
      </c>
    </row>
    <row r="144" spans="1:10" ht="42" customHeight="1" x14ac:dyDescent="0.2">
      <c r="A144" s="42"/>
      <c r="B144" s="42"/>
      <c r="C144" s="47"/>
      <c r="D144" s="47"/>
      <c r="E144" s="3" t="s">
        <v>208</v>
      </c>
      <c r="F144" s="3" t="s">
        <v>209</v>
      </c>
      <c r="G144" s="4"/>
      <c r="H144" s="4">
        <v>2243.04</v>
      </c>
      <c r="I144" s="4">
        <v>2243.04</v>
      </c>
      <c r="J144" s="5">
        <v>2243.04</v>
      </c>
    </row>
    <row r="145" spans="1:10" x14ac:dyDescent="0.2">
      <c r="A145" s="42"/>
      <c r="B145" s="42"/>
      <c r="C145" s="47"/>
      <c r="D145" s="47"/>
      <c r="E145" s="3" t="s">
        <v>210</v>
      </c>
      <c r="F145" s="3" t="s">
        <v>211</v>
      </c>
      <c r="G145" s="4"/>
      <c r="H145" s="4">
        <v>2194972.92</v>
      </c>
      <c r="I145" s="4">
        <v>1498711.76</v>
      </c>
      <c r="J145" s="5">
        <v>1489975.76</v>
      </c>
    </row>
    <row r="146" spans="1:10" ht="21" customHeight="1" x14ac:dyDescent="0.2">
      <c r="A146" s="42"/>
      <c r="B146" s="42"/>
      <c r="C146" s="47"/>
      <c r="D146" s="47"/>
      <c r="E146" s="3" t="s">
        <v>212</v>
      </c>
      <c r="F146" s="3" t="s">
        <v>213</v>
      </c>
      <c r="G146" s="4"/>
      <c r="H146" s="4">
        <v>204166.69</v>
      </c>
      <c r="I146" s="4">
        <v>45192.99</v>
      </c>
      <c r="J146" s="5">
        <v>45192.99</v>
      </c>
    </row>
    <row r="147" spans="1:10" ht="31.5" customHeight="1" x14ac:dyDescent="0.2">
      <c r="A147" s="42"/>
      <c r="B147" s="42"/>
      <c r="C147" s="47"/>
      <c r="D147" s="47"/>
      <c r="E147" s="3" t="s">
        <v>214</v>
      </c>
      <c r="F147" s="3" t="s">
        <v>215</v>
      </c>
      <c r="G147" s="4"/>
      <c r="H147" s="4">
        <v>791588.56</v>
      </c>
      <c r="I147" s="4">
        <v>594143.93999999994</v>
      </c>
      <c r="J147" s="5">
        <v>594143.93999999994</v>
      </c>
    </row>
    <row r="148" spans="1:10" ht="42" customHeight="1" x14ac:dyDescent="0.2">
      <c r="A148" s="42"/>
      <c r="B148" s="42"/>
      <c r="C148" s="47"/>
      <c r="D148" s="47"/>
      <c r="E148" s="3" t="s">
        <v>216</v>
      </c>
      <c r="F148" s="3" t="s">
        <v>217</v>
      </c>
      <c r="G148" s="4"/>
      <c r="H148" s="4">
        <v>2167121</v>
      </c>
      <c r="I148" s="4">
        <v>1836068.85</v>
      </c>
      <c r="J148" s="5">
        <v>1836068.85</v>
      </c>
    </row>
    <row r="149" spans="1:10" ht="31.5" customHeight="1" x14ac:dyDescent="0.2">
      <c r="A149" s="42"/>
      <c r="B149" s="42"/>
      <c r="C149" s="47"/>
      <c r="D149" s="47"/>
      <c r="E149" s="3" t="s">
        <v>218</v>
      </c>
      <c r="F149" s="3" t="s">
        <v>219</v>
      </c>
      <c r="G149" s="4"/>
      <c r="H149" s="4">
        <v>0</v>
      </c>
      <c r="I149" s="4"/>
      <c r="J149" s="5"/>
    </row>
    <row r="150" spans="1:10" ht="31.5" customHeight="1" x14ac:dyDescent="0.2">
      <c r="A150" s="42"/>
      <c r="B150" s="42"/>
      <c r="C150" s="47"/>
      <c r="D150" s="47"/>
      <c r="E150" s="3" t="s">
        <v>220</v>
      </c>
      <c r="F150" s="3" t="s">
        <v>221</v>
      </c>
      <c r="G150" s="4"/>
      <c r="H150" s="4">
        <v>27736.15</v>
      </c>
      <c r="I150" s="4">
        <v>23958.45</v>
      </c>
      <c r="J150" s="5">
        <v>23958.45</v>
      </c>
    </row>
    <row r="151" spans="1:10" ht="42" customHeight="1" x14ac:dyDescent="0.2">
      <c r="A151" s="42"/>
      <c r="B151" s="42"/>
      <c r="C151" s="47"/>
      <c r="D151" s="47"/>
      <c r="E151" s="3" t="s">
        <v>222</v>
      </c>
      <c r="F151" s="3" t="s">
        <v>223</v>
      </c>
      <c r="G151" s="4"/>
      <c r="H151" s="4">
        <v>140806.96</v>
      </c>
      <c r="I151" s="4">
        <v>126964.69</v>
      </c>
      <c r="J151" s="5">
        <v>126964.69</v>
      </c>
    </row>
    <row r="152" spans="1:10" ht="42" customHeight="1" x14ac:dyDescent="0.2">
      <c r="A152" s="42"/>
      <c r="B152" s="42"/>
      <c r="C152" s="47"/>
      <c r="D152" s="47"/>
      <c r="E152" s="3" t="s">
        <v>224</v>
      </c>
      <c r="F152" s="3" t="s">
        <v>225</v>
      </c>
      <c r="G152" s="4"/>
      <c r="H152" s="4">
        <v>71002</v>
      </c>
      <c r="I152" s="4">
        <v>12781.25</v>
      </c>
      <c r="J152" s="5">
        <v>12781.25</v>
      </c>
    </row>
    <row r="153" spans="1:10" x14ac:dyDescent="0.2">
      <c r="A153" s="42"/>
      <c r="B153" s="42"/>
      <c r="C153" s="47"/>
      <c r="D153" s="47"/>
      <c r="E153" s="3" t="s">
        <v>226</v>
      </c>
      <c r="F153" s="3" t="s">
        <v>227</v>
      </c>
      <c r="G153" s="4"/>
      <c r="H153" s="4">
        <v>196875</v>
      </c>
      <c r="I153" s="4">
        <v>48660.480000000003</v>
      </c>
      <c r="J153" s="5">
        <v>47773.18</v>
      </c>
    </row>
    <row r="154" spans="1:10" x14ac:dyDescent="0.2">
      <c r="A154" s="42"/>
      <c r="B154" s="42"/>
      <c r="C154" s="31" t="s">
        <v>311</v>
      </c>
      <c r="D154" s="32"/>
      <c r="E154" s="32"/>
      <c r="F154" s="33"/>
      <c r="G154" s="7">
        <f>SUBTOTAL(9,G43:G153)</f>
        <v>996820.39</v>
      </c>
      <c r="H154" s="7">
        <f t="shared" ref="H154:J154" si="1">SUBTOTAL(9,H43:H153)</f>
        <v>273795375.07999992</v>
      </c>
      <c r="I154" s="7">
        <f t="shared" si="1"/>
        <v>197170413.90000001</v>
      </c>
      <c r="J154" s="8">
        <f t="shared" si="1"/>
        <v>189095891.37000006</v>
      </c>
    </row>
    <row r="155" spans="1:10" x14ac:dyDescent="0.2">
      <c r="A155" s="42"/>
      <c r="B155" s="42"/>
      <c r="C155" s="47">
        <v>4</v>
      </c>
      <c r="D155" s="47" t="s">
        <v>5</v>
      </c>
      <c r="E155" s="3" t="s">
        <v>6</v>
      </c>
      <c r="F155" s="3" t="s">
        <v>7</v>
      </c>
      <c r="G155" s="4"/>
      <c r="H155" s="4">
        <v>1561504.94</v>
      </c>
      <c r="I155" s="4">
        <v>1145197.69</v>
      </c>
      <c r="J155" s="5">
        <v>1124575.05</v>
      </c>
    </row>
    <row r="156" spans="1:10" ht="31.5" customHeight="1" x14ac:dyDescent="0.2">
      <c r="A156" s="42"/>
      <c r="B156" s="42"/>
      <c r="C156" s="47"/>
      <c r="D156" s="47"/>
      <c r="E156" s="3" t="s">
        <v>8</v>
      </c>
      <c r="F156" s="3" t="s">
        <v>9</v>
      </c>
      <c r="G156" s="4"/>
      <c r="H156" s="4">
        <v>54597.8</v>
      </c>
      <c r="I156" s="4">
        <v>54597.8</v>
      </c>
      <c r="J156" s="5">
        <v>54597.8</v>
      </c>
    </row>
    <row r="157" spans="1:10" x14ac:dyDescent="0.2">
      <c r="A157" s="43"/>
      <c r="B157" s="43"/>
      <c r="C157" s="47"/>
      <c r="D157" s="47"/>
      <c r="E157" s="3" t="s">
        <v>10</v>
      </c>
      <c r="F157" s="3" t="s">
        <v>11</v>
      </c>
      <c r="G157" s="4"/>
      <c r="H157" s="4">
        <v>23463</v>
      </c>
      <c r="I157" s="4">
        <v>23463</v>
      </c>
      <c r="J157" s="5">
        <v>23463</v>
      </c>
    </row>
    <row r="158" spans="1:10" x14ac:dyDescent="0.2">
      <c r="A158" s="3"/>
      <c r="B158" s="3"/>
      <c r="C158" s="31" t="s">
        <v>312</v>
      </c>
      <c r="D158" s="32"/>
      <c r="E158" s="32"/>
      <c r="F158" s="33"/>
      <c r="G158" s="7">
        <f>SUBTOTAL(9,G155:G157)</f>
        <v>0</v>
      </c>
      <c r="H158" s="7">
        <f t="shared" ref="H158:J158" si="2">SUBTOTAL(9,H155:H157)</f>
        <v>1639565.74</v>
      </c>
      <c r="I158" s="7">
        <f t="shared" si="2"/>
        <v>1223258.49</v>
      </c>
      <c r="J158" s="8">
        <f t="shared" si="2"/>
        <v>1202635.8500000001</v>
      </c>
    </row>
    <row r="159" spans="1:10" x14ac:dyDescent="0.2">
      <c r="A159" s="44"/>
      <c r="B159" s="45"/>
      <c r="C159" s="45"/>
      <c r="D159" s="45"/>
      <c r="E159" s="45"/>
      <c r="F159" s="45"/>
      <c r="G159" s="45"/>
      <c r="H159" s="45"/>
      <c r="I159" s="45"/>
      <c r="J159" s="46"/>
    </row>
    <row r="160" spans="1:10" x14ac:dyDescent="0.2">
      <c r="A160" s="31" t="s">
        <v>305</v>
      </c>
      <c r="B160" s="32"/>
      <c r="C160" s="32"/>
      <c r="D160" s="32"/>
      <c r="E160" s="32"/>
      <c r="F160" s="33"/>
      <c r="G160" s="6">
        <f>G42+G154+G158</f>
        <v>996820.39</v>
      </c>
      <c r="H160" s="6">
        <f t="shared" ref="H160:J160" si="3">H42+H154+H158</f>
        <v>550037257.9799999</v>
      </c>
      <c r="I160" s="6">
        <f t="shared" si="3"/>
        <v>443548697.34000003</v>
      </c>
      <c r="J160" s="8">
        <f t="shared" si="3"/>
        <v>429280505.50999999</v>
      </c>
    </row>
    <row r="162" spans="1:1" x14ac:dyDescent="0.2">
      <c r="A162" s="9" t="s">
        <v>314</v>
      </c>
    </row>
  </sheetData>
  <mergeCells count="18">
    <mergeCell ref="A1:J1"/>
    <mergeCell ref="C42:F42"/>
    <mergeCell ref="A159:J159"/>
    <mergeCell ref="C155:C157"/>
    <mergeCell ref="D155:D157"/>
    <mergeCell ref="C43:C153"/>
    <mergeCell ref="D43:D153"/>
    <mergeCell ref="C4:C41"/>
    <mergeCell ref="D4:D41"/>
    <mergeCell ref="E2:F3"/>
    <mergeCell ref="G2:J2"/>
    <mergeCell ref="C154:F154"/>
    <mergeCell ref="C158:F158"/>
    <mergeCell ref="A2:B3"/>
    <mergeCell ref="C2:D3"/>
    <mergeCell ref="A160:F160"/>
    <mergeCell ref="A4:A157"/>
    <mergeCell ref="B4:B15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Funcional Programática</vt:lpstr>
      <vt:lpstr>Natureza da Despesa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Henrique da Costa Santos Araújo</dc:creator>
  <cp:lastModifiedBy>Gustavo Henrique da Costa Santos Araújo</cp:lastModifiedBy>
  <dcterms:created xsi:type="dcterms:W3CDTF">2024-12-04T14:41:39Z</dcterms:created>
  <dcterms:modified xsi:type="dcterms:W3CDTF">2024-12-04T15:30:23Z</dcterms:modified>
</cp:coreProperties>
</file>