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https://anss-my.sharepoint.com/personal/heitor_werneck_ans_gov_br/Documents/Computador ANS/DIPRO/GGREP/GEFAP/Reajuste Individual/Reajustes anuais/Reajuste 2024/Publicação site/"/>
    </mc:Choice>
  </mc:AlternateContent>
  <xr:revisionPtr revIDLastSave="24" documentId="8_{D28E1A85-EC39-4CF6-85EB-24E325D03CE4}" xr6:coauthVersionLast="47" xr6:coauthVersionMax="47" xr10:uidLastSave="{F56BC353-C1FA-B74D-8FD6-AE29A8E40C1B}"/>
  <bookViews>
    <workbookView xWindow="0" yWindow="760" windowWidth="29040" windowHeight="15720" xr2:uid="{78490A81-7E71-447D-B4C6-8A91D5E21E7A}"/>
  </bookViews>
  <sheets>
    <sheet name="V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<sst xmlns="http://schemas.openxmlformats.org/spreadsheetml/2006/main" count="827" uniqueCount="405">
  <si>
    <t>Operadora</t>
  </si>
  <si>
    <t>Modalidade</t>
  </si>
  <si>
    <t>Desp/ben 2022 (R$/mês)</t>
  </si>
  <si>
    <t>Desp/ben 2023 (R$/mês)</t>
  </si>
  <si>
    <t>VDA (%)</t>
  </si>
  <si>
    <t>368253 - HAPVIDA ASSISTENCIA MEDICA S.A.</t>
  </si>
  <si>
    <t>Medicina de Grupo</t>
  </si>
  <si>
    <t>302147 - PREVENT SENIOR PRIVATE OPERADORA DE SAÚDE LTDA</t>
  </si>
  <si>
    <t>sim</t>
  </si>
  <si>
    <t>359017 - NOTRE DAME INTERMÉDICA SAÚDE S.A.</t>
  </si>
  <si>
    <t>382876 - UNIMED GOIANIA COOPERATIVA DE TRABALHO MÉDICO</t>
  </si>
  <si>
    <t>Cooperativa Médica</t>
  </si>
  <si>
    <t>343889 - UNIMED BELO HORIZONTE COOPERATIVA DE TRABALHO MÉDICO</t>
  </si>
  <si>
    <t>303976 - UNIMED BELÉM COOPERATIVA DE TRABALHO MÉDICO</t>
  </si>
  <si>
    <t>304701 - UNIMED CURITIBA - SOCIEDADE COOPERATIVA DE MÉDICOS</t>
  </si>
  <si>
    <t>357511 - HUMANA ASSISTENCIA MEDICA LTDA</t>
  </si>
  <si>
    <t>340782 - CLINIPAM CLINICA PARANAENSE DE ASSISTENCIA MEDICA LTDA</t>
  </si>
  <si>
    <t>317144 - UNIMED DE FORTALEZA SOCIEDADE COOPERATIVA MÉDICA LTDA.</t>
  </si>
  <si>
    <t>335614 - SAMEDIL SERVIÇOS DE ATENDIMENTO MÉDICO S/A</t>
  </si>
  <si>
    <t>335690 - UNIMED CAMPINAS - COOPERATIVA DE TRABALHO MÉDICO</t>
  </si>
  <si>
    <t>314218 - ASSOCIAÇÃO DE BENEFICÊNCIA E FILANTROPIA SÃO CRISTOVÃO</t>
  </si>
  <si>
    <t>Filantropia</t>
  </si>
  <si>
    <t>373010 - MEMORIAL SAUDE LTDA</t>
  </si>
  <si>
    <t>335100 - UNIMED SAO JOSÉ DO RIO PRETO - COOP. DE TRABALHO MÉDICO</t>
  </si>
  <si>
    <t>352501 - UNIMED PORTO ALEGRE - COOPERATIVA MÉDICA LTDA.</t>
  </si>
  <si>
    <t>343731 - UNIMED-SÃO GONÇALO - NITERÓI - SOC.COOP.SERV.MED E HOSP LTDA</t>
  </si>
  <si>
    <t>303623 - CENTRO TRASMONTANO DE SAO PAULO</t>
  </si>
  <si>
    <t>343269 - UNIMED DE LONDRINA COOPERATIVA DE TRABALHO MÉDICO</t>
  </si>
  <si>
    <t>321044 - UNIMED JOAO PESSOA - COOPERATIVA DE TRABALHO MÉDICO</t>
  </si>
  <si>
    <t>402966 - BIO SAÚDE SERVIÇOS MÉDICOS LTDA</t>
  </si>
  <si>
    <t>335592 - UNIMED NATAL SOC. COOP. DE TRAB. MÉDICO</t>
  </si>
  <si>
    <t>344885 - UNIMED RECIFE COOPERATIVA DE TRABALHO MÉDICO</t>
  </si>
  <si>
    <t>342084 - UNIMED CUIABA COOPERATIVA DE TRABALHO MÉDICO</t>
  </si>
  <si>
    <t>371254 - UNIMED REGIONAL MARINGÁ COOP.DE TRABALHO MÉDICO</t>
  </si>
  <si>
    <t>337668 - UNIMED SERGIPE - COOPERATIVA DE TRABALHO MÉDICO</t>
  </si>
  <si>
    <t>415111 - BIOVIDA SAÚDE LTDA.</t>
  </si>
  <si>
    <t>411752 - ASSOCIAÇÃO ASSISTENCIAL DE SAÚDE SUPLEMENTAR CRUZ AZUL SAÚDE</t>
  </si>
  <si>
    <t>419249 - ASSOCIAÇÃO SANTA CASA SAÚDE DE SÃO JOSÉ DOS CAMPOS</t>
  </si>
  <si>
    <t>315796 - UNIMED DE PRESIDENTE PRUDENTE COOPERATIVA DE TRAB. MÉDICO</t>
  </si>
  <si>
    <t>327689 - UNIMED MACEIO COOPERATIVA DE TRABALHO MÉDICO</t>
  </si>
  <si>
    <t>344397 - UNIMED NOVA IGUACU COOPERATIVA DE TRABALHO MEDICO</t>
  </si>
  <si>
    <t>370070 - UNIMED DE CASCAVEL COOPERATIVA DE TRABALHO MÉDICO</t>
  </si>
  <si>
    <t>328537 - MED-TOUR ADMINISTRADORA DE BENEFÍCIOS E EMPREENDIMENTOS LTDA.</t>
  </si>
  <si>
    <t>325571 - UNIMED NORDESTE RS SOCIEDADE COOPERATIVA DE SERVIÇOS MÉDICOS LTDA.</t>
  </si>
  <si>
    <t>306398 - UNIMED - COOPERATIVA DE SERVIÇOS DE SAÚDE DOS VALES DO TAQUARI E RIO PARDO LTDA.</t>
  </si>
  <si>
    <t>366561 - BENSAUDE PLANO DE ASSISTENCIA MEDICA HOSPITALAR LTDA.</t>
  </si>
  <si>
    <t>312851 - UNIMED CAMPO GRANDE MS COOPERATIVA DE TRABALHO MÉDICO</t>
  </si>
  <si>
    <t>309222 - GRUPO HOSPITALAR DO RIO DE JANEIRO LTDA</t>
  </si>
  <si>
    <t>323268 - UNIMED VALE DO SÃO FRANCISCO COOPERATIVA DE TRABALHO MÉDICO</t>
  </si>
  <si>
    <t>318299 - BENEFICENCIA CAMILIANA DO SUL</t>
  </si>
  <si>
    <t>339679 - UNIMED NACIONAL - COOPERATIVA CENTRAL</t>
  </si>
  <si>
    <t>351202 - UNIMED DE RIBEIRAO PRETO - COOPERATIVA DE TRABALHO MÉDICO</t>
  </si>
  <si>
    <t>344362 - SÃO LUCAS SAÚDE S/A</t>
  </si>
  <si>
    <t>350249 - H.B. SAÚDE S/A.</t>
  </si>
  <si>
    <t>369292 - UNIMED DE SANTA BÁRBARA D'OESTE E AMERICANA - COOP DE TRABALHO MÉDICO</t>
  </si>
  <si>
    <t>340952 - UNIMED CARUARU-COOPERATIVA DE TRABALHO MEDICO</t>
  </si>
  <si>
    <t>331872 - UNIMED SAO JOSE DOS CAMPOS - COOPERATIVA DE TRABALHO MEDICO</t>
  </si>
  <si>
    <t>360449 - UNIMED GRANDE FLORIANÓPOLIS-COOPERATIVA DE TRABALHO MEDICO</t>
  </si>
  <si>
    <t>354783 - UNIMED FRANCA - SOCIEDADE COOPERATIVA DE SERVIÇOS MÉDICOS E HOSPITALARES</t>
  </si>
  <si>
    <t>372609 - NOSSA SAÚDE - OPERADORA PLANOS PRIVADOS DE ASSISTÊNCIA À SAÚDE LTDA.</t>
  </si>
  <si>
    <t>385255 - UNIHOSP SAÚDE LTDA</t>
  </si>
  <si>
    <t>395480 - ESMALE ASSISTENCIA INTERNACIONAL DE SAUDE LTDA.</t>
  </si>
  <si>
    <t>329339 - UNIMED DE CRICIÚMA COOPERATIVA DE TRABALHO MÉDICO DA REGIÃO CARBONÍFERA</t>
  </si>
  <si>
    <t>411256 - PLANO HOSPITAL SAMARITANO LTDA</t>
  </si>
  <si>
    <t>315729 - UNIMED DE PIRACICABA SOCIEDADE COOPERATIVA DE SERVIÇOS MÉDICOS</t>
  </si>
  <si>
    <t>334561 - UNIMED BLUMENAU - COOPERATIVA DE TRABALHO MEDICO</t>
  </si>
  <si>
    <t>413330 - AMEP FREGUESIA OPERADORA DE PLANO DE SAUDE LTDA</t>
  </si>
  <si>
    <t>321958 - UNIMED DO CEARÁ - FEDERAÇÃO DAS SOCIEDADES COOPERATIVAS MÉDICAS DO ESTADO DO CEARÁ LTDA.</t>
  </si>
  <si>
    <t>327417 - AUSTACLINICAS ASSISTÊNCIA MÉDICA E HOSPITALAR LTDA</t>
  </si>
  <si>
    <t>354031 - UNIMED SÃO CARLOS - COOPERATIVA DE TRABALHO MÉDICO</t>
  </si>
  <si>
    <t>348180 - HUMANA SAÚDE SUL LTDA.</t>
  </si>
  <si>
    <t>364312 - UNIMED DE ARARAQUARA - COOP. DE TRAB. MÉDICO</t>
  </si>
  <si>
    <t>356123 - UNIMED DO CARIRI - SOCIEDADE COOPERATIVA MÉDICA LTDA</t>
  </si>
  <si>
    <t>356417 - UNIMED VALE DO SINOS - COOPERATIVA DE ASSISTÊNCIA À SAÚDE LTDA</t>
  </si>
  <si>
    <t>348830 - PLENA SAÚDE S.A.</t>
  </si>
  <si>
    <t>364584 - UNIMED DE VOLTA REDONDA COOPERATIVA DE TRABALHO MÉDICO</t>
  </si>
  <si>
    <t>417530 - ASSOCIAÇÃO DE SAÚDE PORTUGUESA DE BENEFICÊNCIA</t>
  </si>
  <si>
    <t>369659 - UNIMED DE BAURU COOPERATIVA DE TRABALHO MÉDICO</t>
  </si>
  <si>
    <t>325236 - ASSISTÊNCIA MÉDICA SÃO MIGUEL LTDA</t>
  </si>
  <si>
    <t>344800 - ALVORECER - ASSOCIAÇÃO DE SOCORROS MÚTUOS</t>
  </si>
  <si>
    <t>421197 - SANTA CASA DE MAUÁ SAÚDE</t>
  </si>
  <si>
    <t>342556 - ASSOCIAÇÃO DR. BARTHOLOMEU TACCHINI</t>
  </si>
  <si>
    <t>362140 - UNIMED OESTE DO PARÁ - COOPERATIVA DE TRABALHO MÉDICO</t>
  </si>
  <si>
    <t>386588 - UNIMED GOVERNADOR VALADARES COOP. DE TRABALHO MÉDICO LTDA.</t>
  </si>
  <si>
    <t>342807 - SANTA CASA DE MISERICÓRDIA DE JUIZ DE FORA</t>
  </si>
  <si>
    <t>306886 - UNIMED JUIZ DE FORA COOPERATIVA DE TRABALHO MÉDICO LTDA</t>
  </si>
  <si>
    <t>418021 - ASSOCIAÇÃO SANTA SAÚDE</t>
  </si>
  <si>
    <t>358088 - UNIMED LESTE PAULISTA COOPERATIVA DE TRABALHO MÉDICO</t>
  </si>
  <si>
    <t>384577 - UNIMED UBERLÂNDIA COOPERATIVA REGIONAL TRABALHO MÉDICO LTDA</t>
  </si>
  <si>
    <t>354066 - UNIMED UBERABA COOPERATIVA DE TRABALHO MEDICO LTDA.</t>
  </si>
  <si>
    <t>419141 - ASSOCIAÇÃO SÃO FRANCISCO VIDA</t>
  </si>
  <si>
    <t>352683 - UNIMED DE CAMPOS COOPERATIVA DE TRABALHO MÉDICO</t>
  </si>
  <si>
    <t>303267 - UNIMED JUNDIAI - COOPERATIVA DE TRABALHO MÉDICO</t>
  </si>
  <si>
    <t>301574 - UNIMED DE LIMEIRA COOPERATIVA DE TRABALHO MÉDICO</t>
  </si>
  <si>
    <t>326861 - PROMÉDICA - PROTEÇÃO MEDICA A EMPRESAS S.A.</t>
  </si>
  <si>
    <t>005711 - BRADESCO SAÚDE S.A.</t>
  </si>
  <si>
    <t>Seguradora</t>
  </si>
  <si>
    <t>353663 - UNIMED NORTE DO MATO GROSSO COOPERATIVA DE TRABALHO MÉDICO</t>
  </si>
  <si>
    <t>339954 - FUNDAÇÃO SÃO FRANCISCO XAVIER</t>
  </si>
  <si>
    <t>343064 - GARANTIA DE SAÚDE LTDA</t>
  </si>
  <si>
    <t>006246 - SUL AMERICA COMPANHIA DE SEGURO SAÚDE</t>
  </si>
  <si>
    <t>335479 - UNIMED NOVA FRIBURGO-SOC.COOP.SERV.MED.HOSP.LTDA.</t>
  </si>
  <si>
    <t>421928 - ALICE OPERADORA LTDA.</t>
  </si>
  <si>
    <t>303356 - UNIMED LITORAL COOPERATIVA DE TRABALHO MÉDICO LTDA</t>
  </si>
  <si>
    <t>367397 - UNIMED CAMPINA GRANDE - COOPERATIVA DE TRABALHO MEDICO LTDA</t>
  </si>
  <si>
    <t>392804 - CENTRO CLÍNICO GAÚCHO LTDA</t>
  </si>
  <si>
    <t>360244 - PLANO DE SAÚDE ANA COSTA LTDA.</t>
  </si>
  <si>
    <t>331341 - UNIMED DE BEBEDOURO COOPERATIVA DE TRABALHO MÉDICO</t>
  </si>
  <si>
    <t>321273 - UNIMED DE JOINVILLE COOPERATIVA DE TRABALHO MÉDICO</t>
  </si>
  <si>
    <t>421421 - 2CARE OPERADORA DE SAÚDE LTDA.</t>
  </si>
  <si>
    <t>369411 - UNIMED DE ARACATUBA - COOPERATIVA DE TRABALHO MÉDICO</t>
  </si>
  <si>
    <t>352543 - UNIMED MARANHÃO DO SUL - COOPERATIVA DE TRABALHO MÉDICO</t>
  </si>
  <si>
    <t>416398 - HOSPITAIS E CLÍNICAS DO PIAUÍ S/S LTDA</t>
  </si>
  <si>
    <t>421634 - SD-M OPERADORA DE PLANOS DE SAUDE LTDA</t>
  </si>
  <si>
    <t>336106 - UNIMED DE MARILIA COOPERATIVA DE TRABALHO MÉDICO</t>
  </si>
  <si>
    <t>335215 - UNIMED ARARUAMA COOPERATIVA DE TRABALHO MÉDICO LTDA</t>
  </si>
  <si>
    <t>414581 - UNIÃO MÉDICA PLANOS DE SAÚDE S/A</t>
  </si>
  <si>
    <t>319121 - UNIMED DIVINOPOLIS - COOPERATIVA DE TRABALHO MEDICO LTDA</t>
  </si>
  <si>
    <t>355691 - UNIMED DO ESTADO DE SANTA CATARINA FED. EST. DAS COOP. MÉD.</t>
  </si>
  <si>
    <t>336831 - IRMANDADE SANTA CASA DE MISERICÓRDIA DE MARINGÁ</t>
  </si>
  <si>
    <t>418803 - ASSOCIAÇÃO SANTA CASA SAÚDE DE ARAÇATUBA</t>
  </si>
  <si>
    <t>343676 - SAMOC S.A. - SOCIEDADE ASSISTENCIAL MÉDICA E ODONTO CIRÚRGICA</t>
  </si>
  <si>
    <t>330566 - UNIMED RESENDE COOPERATIVA DE TRABALHO MÉDICO</t>
  </si>
  <si>
    <t>324345 - UNIMED COSTA DO DESCOBRIMENTO COOPERATIVA DE TRABALHO MÉDICO</t>
  </si>
  <si>
    <t>348295 - UNIMED SOROCABA COOPERATIVA DE TRABALHO MÉDICO</t>
  </si>
  <si>
    <t>419052 - AMAZÔNIA PLANOS DE SAÚDE LTDA</t>
  </si>
  <si>
    <t>311847 - UNIMED REGIONAL DA BAIXA MOGIANA - COOPERATIVA DE TRABALHO MÉDICO</t>
  </si>
  <si>
    <t>406554 - ASSOCIAÇÃO ADVENTISTA NORTE BRASILEIRA DE PREVENÇÃO E ASSISTÊNCIA A SAÚDE</t>
  </si>
  <si>
    <t>333051 - UNIMED DE GUARULHOS COOPERATIVA DE TRABALHO MÉDICO</t>
  </si>
  <si>
    <t>323993 - UNIMED PETROPOLIS-RJ COOPERATIVA DE TRABALHO MÉDICO</t>
  </si>
  <si>
    <t>330264 - UNIMED DE BARRA MANSA SOC. COOP. SERV.MED.E HOSPIT.</t>
  </si>
  <si>
    <t>414352 - HBC SAÚDE LTDA.</t>
  </si>
  <si>
    <t>306100 - UNIMED REGIONAL DE CAMPO MOURÃO COOP TRAB MEDICO</t>
  </si>
  <si>
    <t>350371 - UNIMED DO SUDOESTE COOPERATIVA DE TRABALHO MEDICO LTDA</t>
  </si>
  <si>
    <t>420166 - PLANO DE SAÚDE DA SANTA CASA DE BRAGANÇA PAULISTA</t>
  </si>
  <si>
    <t>351792 - UNIMED FOZ DO IGUACU COOPERATIVA TRABALHO MEDICO</t>
  </si>
  <si>
    <t>345598 - UNIMED AMPARO COOPERATIVA DE TRABALHO MÉDICO</t>
  </si>
  <si>
    <t>418137 - UNIX SAÚDE S.A</t>
  </si>
  <si>
    <t>417947 - ASSOCIAÇÃO DA SANTA CASA SAÚDE DE RIBEIRÃO PRETO</t>
  </si>
  <si>
    <t>319422 - IRMANDADE DA SANTA CASA DE MISERICORDIA DE LIMEIRA</t>
  </si>
  <si>
    <t>346276 - UNIMED SALTO/ITU - COOPERATIVA MÉDICA</t>
  </si>
  <si>
    <t>349534 - UNIMED SETE LAGOAS COOPERATIVA TRABALHO MÉDICO</t>
  </si>
  <si>
    <t>343463 - PLAMED PLANO DE ASSISTENCIA MEDICA LTDA</t>
  </si>
  <si>
    <t>364860 - UNIMED DE TUBARAO - COOPERATIVA DE TRABALHO MEDICO DA REGIAO DA AMUREL</t>
  </si>
  <si>
    <t>318566 - UNIMED METROPOLITANA DO AGRESTE - COOPERATIVA DE TRABALHO MÉDICO</t>
  </si>
  <si>
    <t>410292 - FUNDACAO LEONOR DE BARROS CAMARGO</t>
  </si>
  <si>
    <t>345776 - UNIMED DE BIRIGUI - COOPERATIVA DE TRABALHO MÉDICO</t>
  </si>
  <si>
    <t>318477 - OPERADORA UNICENTRAL DE PLANOS DE SAÚDE LTDA.</t>
  </si>
  <si>
    <t>354279 - UNIMED DE LINS - COOPERATIVA DE TRABALHOS MÉDICOS</t>
  </si>
  <si>
    <t>420000 - ASSOCIAÇÃO DO PLANO DE SAÚDE DA SANTA CASA DE MISERICÓRDIA DE ITABUNA - PLANSUL</t>
  </si>
  <si>
    <t>361941 - UNIMED DE TATUI - COOPERATIVA DE TRABALHO MÉDICO</t>
  </si>
  <si>
    <t>323926 - UNIMED SÃO JOÃO DEL REI - COOPERATIVA DE TRABALHO MÉDICO</t>
  </si>
  <si>
    <t>306762 - UNIMED REGIONAL JAU - COOPERATIVA DE TRABALHO MÉDICO</t>
  </si>
  <si>
    <t>358096 - UNIMED APUCARANA COOPERATIVA DE TRABALHO MÉDICO</t>
  </si>
  <si>
    <t>323942 - FUNDAÇÃO FILANTRÓPICA E BENEFICENTE DE SAÚDE ARNALDO GAVAZZA FILHO</t>
  </si>
  <si>
    <t>333662 - UNIMED DE DOURADOS COOPERATIVA DE TRABALHO MÉDICO LTDA</t>
  </si>
  <si>
    <t>337871 - UNIMED RIO BRANCO COOPERATIVA DE TRABALHO MEDICO LTDA</t>
  </si>
  <si>
    <t>412252 - TUIUIU ADMINISTRADORES DE PLANO DE SAUDE LTDA</t>
  </si>
  <si>
    <t>370681 - UNIMED PATO BRANCO COOPERATIVA DE TRABALHO MEDICO</t>
  </si>
  <si>
    <t>349682 - DOCTOR CLIN OPERADORA DE PLANOS DE SAÚDE LTDA.</t>
  </si>
  <si>
    <t>354562 - IRMANDADE DA SANTA CASA DE MISERICÓRDIA DE PIRACICABA</t>
  </si>
  <si>
    <t>311375 - UNIMED PELOTAS/RS - COOPERATIVA DE ASSISTÊNCIA À SAÚDE LTDA.</t>
  </si>
  <si>
    <t>311715 - UNIMED ENCOSTA DA SERRA/RS SOCIEDADE COOPERATIVA DE SERVIÇOS DE SAÚDE LTDA.</t>
  </si>
  <si>
    <t>304468 - UNIMED BARRA DO GARÇAS - COOPERATIVA DE TRABALHO MÉDICO</t>
  </si>
  <si>
    <t>342033 - SAMP ESPÍRITO SANTO ASSISTÊNCIA MÉDICA LTDA.</t>
  </si>
  <si>
    <t>351407 - UNIMED DE CATANDUVA - COOPERATIVA DE TRABALHO MÉDICO</t>
  </si>
  <si>
    <t>337374 - UNIMED PORTO VELHO - SOCIEDADE COOPERATIVA MÉDICA LTDA</t>
  </si>
  <si>
    <t>310247 - CIRCULO OPERARIO CAXIENSE</t>
  </si>
  <si>
    <t>320862 - UNIMED DE PARANAVAÍ COOPERATIVA DE TRABALHO MÉDICO</t>
  </si>
  <si>
    <t>306126 - UNIMED DE RIO CLARO SP COOPERATIVA DE TRABALHO MEDICO</t>
  </si>
  <si>
    <t>304883 - UNIMED DE BOTUCATU COOPERATIVA DE TRABALHO MÉDICO</t>
  </si>
  <si>
    <t>303739 - SERMED-SAÚDE LTDA.</t>
  </si>
  <si>
    <t>394734 - AMEPLAN ASSISTÊNCIA MÉDICA PLANEJADA LTDA</t>
  </si>
  <si>
    <t>320706 - UNIMED SUL CAPIXABA COOPERATIVA DE TRABALHO MÉDICO</t>
  </si>
  <si>
    <t>311294 - UNIMED DE OURINHOS - COOPERATIVA DE TRABALHO MÉDICO</t>
  </si>
  <si>
    <t>309087 - UNIMED BARBACENA - COOPERATIVA DE TRABALHO MÉDICO LTDA</t>
  </si>
  <si>
    <t>357260 - UNIMED NOROESTE/RS - SOCIEDADE COOPERATIVA DE ASSISTÊNCIA À SAÚDE LTDA.</t>
  </si>
  <si>
    <t>319708 - UNIMED SANTA MARIA/RS - COOPERATIVA DE ASSISTÊNCIA À SAÚDE LTDA</t>
  </si>
  <si>
    <t>422681 - GOCARE PLANOS DE SAUDE LTDA</t>
  </si>
  <si>
    <t>340162 - SAMIG - SERV. DE ASSISTENCIA MEDICA DA ILHA DO GOVERNADOR LTDA</t>
  </si>
  <si>
    <t>403962 - SÃO FRANCISCO ASSISTÊNCIA MÉDICA LTDA</t>
  </si>
  <si>
    <t>300713 - UNIMED DE ASSIS COOPERATIVA DE TRABALHO MÉDICO</t>
  </si>
  <si>
    <t>312592 - UNIMED NORTE FLUMINENSE COOPERATIVA DE TRABALHO MEDICO</t>
  </si>
  <si>
    <t>316881 - UNIMED TEOFILO OTONI COOPERATIVA DE TRABALHO MÉDICO</t>
  </si>
  <si>
    <t>312347 - UNIMED ANÁPOLIS COOPERATIVA DE TRABALHO MÉDICO.</t>
  </si>
  <si>
    <t>305227 - UNIMED DO OESTE DO PARANÁ - COOP. DE TRABALHO MEDICO</t>
  </si>
  <si>
    <t>363766 - CASA DE SAÚDE SÃO BERNARDO LTDA</t>
  </si>
  <si>
    <t>337188 - COOPERATIVA DE TRABALHO MÉDICO DE POUSO ALEGRE</t>
  </si>
  <si>
    <t>419699 - OPERADORA DE PLANOS PRIVADOS DE SAÚDE - SANTA CASA SAÚDE LTDA</t>
  </si>
  <si>
    <t>320510 - ATÍVIA SERVIÇOS DE SAÚDE S/A</t>
  </si>
  <si>
    <t>303178 - UNIMED DE SOBRAL SOCIEDADE COOPERATIVA MÉDICA LTDA</t>
  </si>
  <si>
    <t>345709 - UNIMED CONSELHEIRO LAFAIETE COOPERATIVA DE TRABALHO MÉDICO LTDA</t>
  </si>
  <si>
    <t>366064 - UNIMED NORTE PIONEIRO - COOPERATIVA DE TRABALHO MÉDICO</t>
  </si>
  <si>
    <t>347507 - UNIMED CENTRO RONDÔNIA COOPERATIVA DE TRABALHO MÉDICO</t>
  </si>
  <si>
    <t>316148 - UNIMED POÇOS DE CALDAS - SOC. COOP. DE TRAB. E SERVIÇOS MÉDICOS</t>
  </si>
  <si>
    <t>359661 - OMINT SERVIÇOS DE SAÚDE LTDA.</t>
  </si>
  <si>
    <t>328073 - UNIMED DE VOTUPORANGA - COOPERATIVA DE TRABALHO MÉDICO</t>
  </si>
  <si>
    <t>371629 - UNIMED NOROESTE CAPIXABA COOPERATIVA DE TRABALHO MÉDICO.</t>
  </si>
  <si>
    <t>367087 - COOPERATIVA CENTRAL UNIMED DE COOPERATIVAS DE ASSISTÊNCIA À SAÚDE DO RIO GRANDE DO SUL LTDA.</t>
  </si>
  <si>
    <t>366340 - UNIMED DE CAPIVARI -COOPERATIVA DE TRABALHO MÉDICO</t>
  </si>
  <si>
    <t>329886 - UNIMED DE JABOTICABAL COOP. DE TRABALHO MÉDICO</t>
  </si>
  <si>
    <t>353027 - UNIMED SUL PAULISTA - COOPERATIVA DE TRABALHO MÉDICO</t>
  </si>
  <si>
    <t>355593 - UNIMED PATROCÍNIO COOPERATIVA DE TRABALHO MÉDICO LTDA.</t>
  </si>
  <si>
    <t>418749 - CEDPLAN SAÚDE LTDA EPP</t>
  </si>
  <si>
    <t>419150 - ASSOCIAÇÃO MAIS SAÚDE SANTA CASA DE SÃO JOÃO DA BOA VISTA</t>
  </si>
  <si>
    <t>379280 - LIV LINHAS INTELIGENTES DE ATENÇÃO À VIDA S/A</t>
  </si>
  <si>
    <t>350699 - CENTRO HOSPITALAR ATIBAIA LTDA.</t>
  </si>
  <si>
    <t>357715 - UNIMED DE MINEIROS COOPERATIVA DE TRABALHO MÉDICO</t>
  </si>
  <si>
    <t>363286 - UNIMED DE TAUBATÉ COOPERATIVA DE TRABALHO MÉDICO</t>
  </si>
  <si>
    <t>346209 - UNIMED EXTREMO SUL COOPERATIVA DE TRABALHO MÉDICO</t>
  </si>
  <si>
    <t>314706 - HOSPITAL CESAR LEITE</t>
  </si>
  <si>
    <t>347655 - IRMANDADE DA SANTA CASA DE MISERICÓRDIA DE RIO CLARO</t>
  </si>
  <si>
    <t>337498 - UNIMED TRÊS RIOS COOPERATIVA DE TRABALHO MÉDICO</t>
  </si>
  <si>
    <t>303844 - UNIMED DE ANDRADINA - COOPERATIVA DE TRABALHO MÉDICO</t>
  </si>
  <si>
    <t>304531 - AME-ASSISTÊNCIA MÉDICA A EMPRESAS LTDA</t>
  </si>
  <si>
    <t>320897 - UNIMED CENTRO SUL FLUMINENSE COOPERATIVA DE TRABALHO MÉDICO</t>
  </si>
  <si>
    <t>363391 - PLANO ASSISTENCIAL SÃO LUCAS LTDA</t>
  </si>
  <si>
    <t>301060 - UNIMED ITUIUTABA COOPERATIVA TRABALHO MÉDICO LTDA.</t>
  </si>
  <si>
    <t>304395 - UNIMED INCONFIDENTES COOPERATIVA DE TRABALHO MÉDICO LTDA.</t>
  </si>
  <si>
    <t>421731 - AMHE MED ASSISTENCIA A SAUDE LTDA - EPP</t>
  </si>
  <si>
    <t>326089 - UNIMED DE FERNANDOPOLIS - COOPERATIVA DE TRABALHO MÉDICO</t>
  </si>
  <si>
    <t>357022 - UNIMED ERECHIM - COOPERATIVA DE SERVIÇOS DE SAÚDE LTDA.</t>
  </si>
  <si>
    <t>318388 - UNIMED DE SÃO ROQUE - COOPERATIVA DE TRABALHO MÉDICO</t>
  </si>
  <si>
    <t>323357 - UNIMED CABO FRIO COOPERATIVA TRABALHO MÉDICO LTDA.</t>
  </si>
  <si>
    <t>315265 - PARANA ASSISTENCIA MEDICA LTDA</t>
  </si>
  <si>
    <t>365530 - UNIMED DE TUPA COOPERATIVA DE TRABALHO MÉDICO</t>
  </si>
  <si>
    <t>368148 - UNIMED MURIAÉ COOPERATIVA DE TRABALHO MEDICO LTDA</t>
  </si>
  <si>
    <t>323004 - UNIMED DE PENAPOLIS - COOPERATIVA DE TRABALHO MEDICO</t>
  </si>
  <si>
    <t>348244 - UNIMED DE BRUSQUE COOPERATIVA DE TRABALHO MÉDICO</t>
  </si>
  <si>
    <t>300136 - UNIMED LITORAL SUL/RS - COOPERATIVA DE ASSISTÊNCIA À SAÚDE LTDA.</t>
  </si>
  <si>
    <t>418587 - AMHA SAUDE S/A</t>
  </si>
  <si>
    <t>331651 - UNIMED ARAXÁ COOPERATIVA DE TRABALHO MÉDICO LTDA.</t>
  </si>
  <si>
    <t>314242 - UNIMED DE PIRASSUNUNGA COOPERATIVA DE TRABALHO MÉDICO</t>
  </si>
  <si>
    <t>313211 - UNIMED VALE DO CAÍ/RS - COOPERATIVA DE ASSISTÊNCIA À SAÚDE LTDA.</t>
  </si>
  <si>
    <t>418919 - ASSOCIAÇÃO SAÚDE SÃO JOSÉ</t>
  </si>
  <si>
    <t>359289 - UNIMED VALE DO AÇO COOPERATIVA DE TRABALHO MÉDICO</t>
  </si>
  <si>
    <t>314099 - UNIMED VALE DO SEPOTUBA - COOPERATIVA DE TRABALHO MÉDICO</t>
  </si>
  <si>
    <t>371777 - UNIMED NORTE CAPIXABA- COOPERATIVA DE TRABALHO MÉDICO</t>
  </si>
  <si>
    <t>370088 - UNIMED SÃO LOURENÇO COOPERATIVA DE TRABALHO MÉDICO</t>
  </si>
  <si>
    <t>421766 - BEST SENIOR OPERADORA DE SAÚDE LTDA</t>
  </si>
  <si>
    <t>353060 - UNIMED PATOS DE MINAS COOPERATIVA TRABALHO MÉDICO LTDA.</t>
  </si>
  <si>
    <t>369233 - UNIMED PALMEIRA DOS ÍNDIOS COOPERATIVA DE TRABALHO MÉDICO</t>
  </si>
  <si>
    <t>323055 - UNIMED NORTE PAULISTA - COOPERATIVA DE TRABALHO MÉDICO</t>
  </si>
  <si>
    <t>415014 - UNIMED OS BANDEIRANTES COOPERATIVA DE TRABALHO MÉDICO</t>
  </si>
  <si>
    <t>328308 - UNIMED DE MOCOCA COOPERATIVA DE TRAB. MÉDICO</t>
  </si>
  <si>
    <t>321087 - UNIMED MARQUES DE VALENÇA COOPERATIVA DE TRABALHO MÉDICO LTDA.</t>
  </si>
  <si>
    <t>324566 - UNIMED DE CATALÃO COOPERATIVA DE TRABALHO MÉDICO</t>
  </si>
  <si>
    <t>371106 - UNIMED COSTA OESTE - COOPERATIVA DE TRABALHO MÉDICO</t>
  </si>
  <si>
    <t>309907 - UNIMED PALMAS COOPERATIVA DE TRABALHO MÉDICO</t>
  </si>
  <si>
    <t>342955 - CLIMESA CLÍNICA MÉDICA SANTANA LTDA</t>
  </si>
  <si>
    <t>354627 - UNIMED DE CIANORTE - COOPERATIVA DE TRABALHO MEDICO</t>
  </si>
  <si>
    <t>372561 - UNIMED ALTO VALE - COOPERATIVA DE TRABALHO MÉDICO</t>
  </si>
  <si>
    <t>350648 - UNIMED REGIÃO DA CAMPANHA/RS - COOPERATIVA DE ASSISTÊNCIA À SAÚDE LTDA.</t>
  </si>
  <si>
    <t>330108 - UNIMED CURVELO COOPERATIVA DE TRABALHO MÉDICO LTDA.</t>
  </si>
  <si>
    <t>355577 - UNIMED DE GUARATINGUETA-COOPERATIVA DE TRABALHO MÉDICO</t>
  </si>
  <si>
    <t>333875 - IRMANDADE DA SANTA CASA DE MISERICÓRDIA DE PASSOS</t>
  </si>
  <si>
    <t>350346 - UNIMED CACERES COOPERATIVA DE TRABALHO MÉDICO</t>
  </si>
  <si>
    <t>362573 - UNIMED DE UBA COOPERATIVA DE TRABALHO MEDICO</t>
  </si>
  <si>
    <t>328375 - UNIMED REGIÃO DA FRONTEIRA - RS COOPERATIVA DE ASSISTÊNCIA À SAÚDE LTDA.</t>
  </si>
  <si>
    <t>315648 - UNIMED CATAGUASES COOPERATIVA DE TRABALHO MÉDICO LTDA</t>
  </si>
  <si>
    <t>420085 - SANTA CASA DE SAÚDE - SCS</t>
  </si>
  <si>
    <t>305472 - UNIMED REGIONAL SUL GOIAS COOP. DE TRABALHO MÉDICO LTDA</t>
  </si>
  <si>
    <t>311618 - UNIMED MISSÕES/RS - COOPERATIVA DE ASSISTÊNCIA À SAÚDE LTDA.</t>
  </si>
  <si>
    <t>345091 - SANTA CASA DE MISERICORDIA DE SAO JOAQUIM DA BARRA</t>
  </si>
  <si>
    <t>311146 - UNIMED COSTA VERDE RJ</t>
  </si>
  <si>
    <t>402001 - SISTEMA TOTAL DE SAÚDE LTDA.</t>
  </si>
  <si>
    <t>420158 - ASSOCIAÇÃO PADRE ALBINO SAÚDE</t>
  </si>
  <si>
    <t>302953 - UNIMED DE MACAÉ COOPERATIVA DE ASSISTÊNCIA À SAÚDE</t>
  </si>
  <si>
    <t>319180 - SÃO DOMINGOS SAÚDE- ASSISTÊNCIA MÉDICA LTDA</t>
  </si>
  <si>
    <t>358282 - UNIMED NORTE DO PARANÁ COOPERATIVA REGIONAL DE TRABALHO MÉDICO</t>
  </si>
  <si>
    <t>415944 - CLÍNICA SÃO GABRIEL S/S LTDA</t>
  </si>
  <si>
    <t>315494 - UNIMED NOROESTE DE MINAS COOPERATIVA DE TRABALHO MEDICO LTDA</t>
  </si>
  <si>
    <t>412015 - MH VIDA - OPERADORA DE PLANOS DE SAÚDE LTDA</t>
  </si>
  <si>
    <t>392391 - HOSPITAL MARECHAL CÂNDIDO RONDON LTDA.</t>
  </si>
  <si>
    <t>330116 - SANTA CASA DE MISERICÓRDIA DE VOTUPORANGA</t>
  </si>
  <si>
    <t>401480 - EVANGELICO SAUDE LTDA.</t>
  </si>
  <si>
    <t>324175 - UNIMED SUDOESTE DE MINAS COOPERATIVA DE TRABALHO MÉDICO</t>
  </si>
  <si>
    <t>416495 - MATÃO CLINICAS &amp; AMHMA SAÚDE LTDA</t>
  </si>
  <si>
    <t>311944 - UNIMED DE ADAMANTINA-COOPERATIVA DE TRABALHO MÉDICO</t>
  </si>
  <si>
    <t>345458 - UNIMED LAVRAS COOPERATIVA DE TRABALHO MÉDICO</t>
  </si>
  <si>
    <t>351270 - POLI SAUDE OPERADORA DE PLANO DE SAUDE LTDA</t>
  </si>
  <si>
    <t>335517 - UNIMED ITABIRA COOPERATIVA DE TRABALHO MÉDICO</t>
  </si>
  <si>
    <t>312720 - UNIMED DO ESTADO DO PARANÁ FEDERAÇÃO ESTADUAL DAS COOPERATIVAS MÉDICAS</t>
  </si>
  <si>
    <t>419486 - PLADISA PLANOS DE SAÚDE SA</t>
  </si>
  <si>
    <t>336858 - UNIMED FRANCISCO BELTRAO COOPERATIVA DE TRABALHO MEDICO</t>
  </si>
  <si>
    <t>413160 - GS PLANO GLOBAL DE SAÚDE LTDA</t>
  </si>
  <si>
    <t>345741 - IRMANDADE SANTA CASA DE MISERICÓRDIA DE ITAPEVA</t>
  </si>
  <si>
    <t>354678 - UNIMED MACHADO COOPERATIVA DE TRABALHO MEDICO</t>
  </si>
  <si>
    <t>313084 - COOPERATIVA DE TRABALHO MEDICO DE ARAGUAÍNA - UNIMED ARAGUAÍNA</t>
  </si>
  <si>
    <t>347736 - UNIMED CARATINGA - COOPERATIVA DE TRABALHO MÉDICO LTDA</t>
  </si>
  <si>
    <t>318035 - UNIMED GUAXUPÉ COOPERATIVA DE TRABALHO MEDICO</t>
  </si>
  <si>
    <t>343684 - UNIMED ALTO DA SERRA - SOCIEDADE COOPERATIVA DE SERVIÇO MÉDICO LTDA.</t>
  </si>
  <si>
    <t>413372 - SOCIEDADE PORTUGUESA DE BENEFICÊNCIA</t>
  </si>
  <si>
    <t>313149 - UNIMED DE BATATAIS - COOPERATIVA DE TRABALHO MÉDICO</t>
  </si>
  <si>
    <t>327638 - UNIMED SÃO JOÃO NEPOMUCENO COOPERATIVA DE TRABALHO MÉDICO LTDA.</t>
  </si>
  <si>
    <t>421707 - PERSONAL CARE OPERADORA DE SAÚDE SA</t>
  </si>
  <si>
    <t>354295 - UNIMED CHAPECÓ - COOPERATIVA DE TRABALHO MÉDICO DA REGIÃO OESTE CATARINENSE</t>
  </si>
  <si>
    <t>415693 - POLICLIN SAÚDE S/A.</t>
  </si>
  <si>
    <t>324159 - UNIMED ALTA MOGIANA COOPERATIVA DE TRABALHO MÉDICO</t>
  </si>
  <si>
    <t>419516 - MAIS SAUDE S/A</t>
  </si>
  <si>
    <t>362832 - UNIMED PLANALTO CENTRAL/RS - COOPERATIVA DE ASSISTÊNCIA À SAÚDE LTDA.</t>
  </si>
  <si>
    <t>386596 - CENTRAL REGIONAL DAS COOPERATIVAS MÉDICAS - UNIMED CERRADO</t>
  </si>
  <si>
    <t>000477 - SUL AMÉRICA SEGURADORA DE SAÚDE S.A.</t>
  </si>
  <si>
    <t>342131 - UNIMED VILHENA - COOPERATIVA DE TRABALHO MEDICO LTDA</t>
  </si>
  <si>
    <t>343765 - UNIMED CALDAS NOVAS - COOPERATIVA DE TRABALHO MEDICO</t>
  </si>
  <si>
    <t>361615 - UNIMED DE PARANAGUÁ COOPERATIVA DE TRABALHO MÉDICO</t>
  </si>
  <si>
    <t>317012 - COOPERATIVA DE TRABALHO MÉDICO DO PLANALTO NORTE DE SANTA CATARINA LTDA</t>
  </si>
  <si>
    <t>414930 - SAÚDE SANTA TEREZA LTDA.</t>
  </si>
  <si>
    <t>352519 - UNIMED ALTO JACUÍ/RS - COOPERATIVA DE ASSISTÊNCIA À SAÚDE LTDA</t>
  </si>
  <si>
    <t>302228 - UNIMED VALE DO CORUMBÁ COOPERATIVA DE TRABALHO MEDICO</t>
  </si>
  <si>
    <t>370592 - FUNASA SAÚDE</t>
  </si>
  <si>
    <t>348261 - UNIMED ALTO SÃO FRANCISCO COOPERATIVA DE TRABALHO MÉDICO</t>
  </si>
  <si>
    <t>301744 - UNIMED MEIO OESTE CATARINENSE COOPERATIVA DE TRABALHO MÉDICO</t>
  </si>
  <si>
    <t>340251 - UNIMED EXTREMO OESTE CATARINENSE COOPERATIVA DE TRABALHO MÉDICO</t>
  </si>
  <si>
    <t>342343 - UNIMED DE PINDAMONHANGABA - COOPERATIVA TRABALHO MEDICO</t>
  </si>
  <si>
    <t>000701 - UNIMED SEGUROS SAÚDE S/A</t>
  </si>
  <si>
    <t>344729 - UNIMED VARGINHA COOPERATIVA DE TRABALHO MÉDICO</t>
  </si>
  <si>
    <t>352179 - UNIMED FRONTEIRA NOROESTE/RS - COOPERATIVA DE ASSISTÊNCIA À SAÚDE LTDA.</t>
  </si>
  <si>
    <t>314781 - UNIMED DE DRACENA - COOPERATIVA DE TRABALHO MÉDICO</t>
  </si>
  <si>
    <t>370975 - UNIMED VALE DO JAURU COOPERATIVA DE TRABALHO MÉDICO</t>
  </si>
  <si>
    <t>325031 - UNIMED DE LENÇOIS PAULISTA - COOPERATIVA DE TRABALHO MÉDICO</t>
  </si>
  <si>
    <t>333808 - IRMANDADE DE MISERICÓRDIA DO HOSPITAL DA SANTA CASA DE MONTE ALTO</t>
  </si>
  <si>
    <t>359777 - UNIMED RONDONOPOLIS COOPERATIVA DE TRABALHO MÉDICO LTDA</t>
  </si>
  <si>
    <t>360414 - UNIMED NOROESTE FLUMINENSE - COOPERATIVA DE TRABALHO MÉDICO LTDA</t>
  </si>
  <si>
    <t>418501 - FUNDAÇÃO PLAMHUV - PLANO MÉDICO HOSPITALAR DOS HOSPITAIS UNIDOS DE VIÇOSA</t>
  </si>
  <si>
    <t>346951 - UNIMED CAÇADOR COOPERATIVA DE TRABALHO MÉDICO DA REGIÃO DO CONTESTADO</t>
  </si>
  <si>
    <t>318213 - COOPERATIVA DE TRABALHO MEDICO REGIÃO DO PLANALTO SERRANO</t>
  </si>
  <si>
    <t>342386 - UNIMED DE TRES LAGOAS COOPERATIVA DE TRABALHO MÉDICO</t>
  </si>
  <si>
    <t>420816 - ASSOCIAÇÃO PADRE PIO PLANOS DE SAÚDE</t>
  </si>
  <si>
    <t>358053 - SELECT OPERADORA DE PLANO DE SAUDE LTDA</t>
  </si>
  <si>
    <t>306045 - SANTA CASA DE MISERICÓRDIA DE TUPÃ</t>
  </si>
  <si>
    <t>322326 - ASSOCIAÇÃO BENEFICENTE CATÓLICA</t>
  </si>
  <si>
    <t>352861 - UNIMED ANDRADAS COOPERATIVA DE TRABALHO MÉDICO</t>
  </si>
  <si>
    <t>382281 - PLANO DE ASSISTÊNCIA MÉDICA MINEIRA LTDA</t>
  </si>
  <si>
    <t>356581 - UNIMED ITAÚNA COOPERATIVA DE TRABALHO MÉDICO LTDA.</t>
  </si>
  <si>
    <t>335541 - UNIMED VALE DAS ANTAS, RS - COOPERATIVA DE ASSISTÊNCIA À SAÚDE LTDA.</t>
  </si>
  <si>
    <t>410888 - FILOSANITAS SAUDE LTDA</t>
  </si>
  <si>
    <t>385620 - UNIMED DE LORENA COOPERATIVA DE TRABALHO MÉDICO</t>
  </si>
  <si>
    <t>406805 - COOPERATIVA DOS USUÁRIOS DE SERVIÇOS DE SAÚDE LTDA.</t>
  </si>
  <si>
    <t>420271 - R.M.I. OPERADORA DE SAÚDE INTEGRADA LTDA</t>
  </si>
  <si>
    <t>329355 - IRMANDADE DE MISERICORDIA DE PORTO FERREIRA</t>
  </si>
  <si>
    <t>327352 - UNIMED SÃO SEBASTIÃO DO PARAÍSO COOPERATIVA DE TRABALHO MÉDICO</t>
  </si>
  <si>
    <t>420123 - ASSOCIAÇÃO UNIVIDA SANTA RITA DO PASSA QUATRO</t>
  </si>
  <si>
    <t>421618 - ASSOCIAÇÃO HOSPITAL SAÚDE DE VARGEM GRANDE DO SUL</t>
  </si>
  <si>
    <t>322831 - UNIMED ITAJUBA COOPERATIVA DE TRABALHO MEDICO</t>
  </si>
  <si>
    <t>301124 - UNIMED GURUPI COOPERATIVA DE TRABALHO MÉDICO</t>
  </si>
  <si>
    <t>409634 - ASSOCIACAO CIVIL PRÓ-SAÚDE DOS SERVIDORES DA UNIVERSIDADE ESTADUAL DE PONTA GROSSA</t>
  </si>
  <si>
    <t>352314 - UNIMED JOÃO MONLEVADE COOPERATIVA DE TRABALHO MÉDICO LTDA.</t>
  </si>
  <si>
    <t>312282 - INTERMEDICI PIRACICABA ASSISTENCIA MEDICA LTDA</t>
  </si>
  <si>
    <t>321338 - AMERON - ASSISTÊNCIA MÉDICA RONDÔNIA S/A.</t>
  </si>
  <si>
    <t>334847 - UNIMED DE JATAÍ COOPERATIVA DE TRABALHO MÉDICO LTDA.</t>
  </si>
  <si>
    <t>305928 - NOSAMED ASSISTÊNCIA MÉDICA LTDA.</t>
  </si>
  <si>
    <t>346870 - PORTO ALEGRE CLÍNICAS LTDA.</t>
  </si>
  <si>
    <t>421006 - ASSOCIAÇÃO SÃO LUIZ SAÚDE</t>
  </si>
  <si>
    <t>334154 - UNIMED DE CAÇAPAVA - COOPERATIVA DE TRABALHO MEDICO</t>
  </si>
  <si>
    <t>411868 - EXTREMAMEDIC PLANOS DE SAÚDE LTDA</t>
  </si>
  <si>
    <t>343153 - UNIMED SOUSA - COOPERATIVA DE TRABALHO MÉDICO</t>
  </si>
  <si>
    <t>352586 - SISTEMAS E PLANOS DE SAÚDE LTDA.</t>
  </si>
  <si>
    <t>359033 - UNIMED TRÊS CORAÇÕES COOPERATIVA DE TRABALHO MÉDICO LTDA.</t>
  </si>
  <si>
    <t>407224 - SEPACO SAÚDE LTDA</t>
  </si>
  <si>
    <t>367613 - UNIMED CAMPO BELO- COOPERATIVA DE TRABALHO MÉDICO</t>
  </si>
  <si>
    <t>344141 - UNIMED CAJAZEIRAS - SOCIEDADE COOPERATIVA DE TRABALHO MÉDICO</t>
  </si>
  <si>
    <t>324213 - UNIMED NORTE/NORDESTE-FEDERAÇÃO INTERFEDERATIVA DAS SOCIEDADES COOPERATIVAS DE TRABALHO MÉDICO</t>
  </si>
  <si>
    <t>365645 - DONA SAÚDE CLINICAS LTDA</t>
  </si>
  <si>
    <t>313955 - UNIMED ALEM PARAIBA COOPERATIVA DE TRABALHO MEDICO LTDA</t>
  </si>
  <si>
    <t>311472 - CEAM BRASIL - PLANOS DE SAÚDE LTDA</t>
  </si>
  <si>
    <t>417475 - PRONTO SOCORRO CONDE DE MOREIRA LIMA</t>
  </si>
  <si>
    <t>350141 - PARANÁ CLÍNICAS - PLANOS DE SAÚDE S/A</t>
  </si>
  <si>
    <t>353698 - UNIMED REGIÃO DA PRODUÇÃO/RS - COOPERATIVA DE ASSISTÊNCIA À SAÚDE LTDA</t>
  </si>
  <si>
    <t>386901 - UNIMED LEOPOLDINA COOPERATIVA DE TRABALHO MÉDICO LTDA</t>
  </si>
  <si>
    <t>335657 - ADVANCE PLANOS DE SAÚDE LTDA</t>
  </si>
  <si>
    <t>342157 - UNIMED MORRINHOS COOPERATIVA DE TRABALHO MEDICO</t>
  </si>
  <si>
    <t>330892 - ASSOCIAÇÃO SAÚDE CONCEIÇÃO</t>
  </si>
  <si>
    <t>421359 - RIO DOCE SAÚDE</t>
  </si>
  <si>
    <t>353876 - UNIMED PONTAL DO TRIÂNGULO - COOPERATIVA DE TRABALHO MÉDICO</t>
  </si>
  <si>
    <t>367095 - SAMEL PLANO DE SAÚDE LTDA</t>
  </si>
  <si>
    <t>419974 - ASSOCIAÇÃO PLAME DE SAÚDE</t>
  </si>
  <si>
    <t>327328 - CASA DE SAÚDE NOSSA SENHORA DE FÁTIMA LTDA.</t>
  </si>
  <si>
    <t>344915 - SANTA CASA DE MISERICÓRDIA E ASILO DOS POBRES DE BATATAIS</t>
  </si>
  <si>
    <t>412228 - POLICON ASSISTENCIA MÉDICA LTDA - EPP</t>
  </si>
  <si>
    <t>412058 - SBC SAÚDE LTDA.</t>
  </si>
  <si>
    <t>344443 - VIDAPLAN SAÚDE LTDA.</t>
  </si>
  <si>
    <t>308811 - UNIMED VALE DO PIQUIRI-COOPERATIVA DE TRABALHO MÉDICO VALE DO PIQUIRI</t>
  </si>
  <si>
    <t>328294 - UNIMED NORDESTE PAULISTA - FED. INTRAFEDERATIVA DAS COOP. MÉDICAS</t>
  </si>
  <si>
    <t>408522 - SANTA CASA DA MISERICÓRDIA DE SÃO JOÃO DEL REI</t>
  </si>
  <si>
    <t>421189 - BENEFICENCIA SOCIAL BOM SAMARITANO</t>
  </si>
  <si>
    <t>364592 - LEADER ASSISTÊNCIA MÉDICA E HOSPITALAR LTDA.</t>
  </si>
  <si>
    <t>371564 - UNIMED FRUTAL COOPERATIVA DE TRABALHO MEDICO LTDA</t>
  </si>
  <si>
    <t>422029 - KLINI PLANOS DE SAÚDE LTDA</t>
  </si>
  <si>
    <t>301728 - PRONTOMED PLANOS DE SAÚDE LTDA</t>
  </si>
  <si>
    <t>413267 - PREVENT SENIOR CORPORATE OPERADORA DE SAÚDE LTDA.</t>
  </si>
  <si>
    <t>310239 - PESSOAL SAÚDE PLANOS DE ASSISTÊNCIA MÉDICA LTDA</t>
  </si>
  <si>
    <t>409286 - G &amp; M ASSESSORIA MEDICA EMPRESARIAL LTDA - EPP</t>
  </si>
  <si>
    <t>338346 - SULMED - ASSISTÊNCIA MÉDICA LTDA</t>
  </si>
  <si>
    <t>357138 - UNIMED CENTRO OESTE PAULISTA - FEDERAÇÃO INTRAFEDERATIVA DAS COOPERATIVAS MÉDICAS</t>
  </si>
  <si>
    <t>421723 - HEALTH-MED SISTEMA DE SAUDE LTDA</t>
  </si>
  <si>
    <t>319996 - UNIMED DO ESTADO DE SÃO PAULO - FEDERAÇÃO ESTADUAL DAS COOP. MÉDICAS</t>
  </si>
  <si>
    <t>420981 - S1 OPERADORA DE PLANO DE SAÚDE LTDA</t>
  </si>
  <si>
    <t>Base de Cálculo da VDA de Planos Individuais ou Familiares - 2023/2022</t>
  </si>
  <si>
    <t>Fonte : ANS/DIOPS, extraído em maio de 2024 e ANS/SIB, versão março de 2024</t>
  </si>
  <si>
    <t>Benef 2022</t>
  </si>
  <si>
    <t>Benef 2023</t>
  </si>
  <si>
    <t>Despesa
2022</t>
  </si>
  <si>
    <t>Despesa
2023</t>
  </si>
  <si>
    <t>Outlier?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</si>
</sst>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\+#,##0.00;\-#,##0.0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4"/>
      <color rgb="FFFF0000"/>
      <name val="Aptos Narrow"/>
      <family val="2"/>
      <scheme val="minor"/>
    </font>
    <font>
      <i/>
      <sz val="10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10" fontId="0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1" applyNumberFormat="1" applyFont="1" applyFill="1" applyBorder="1" applyAlignment="1"/>
    <xf numFmtId="0" fontId="0" fillId="0" borderId="0" xfId="0" applyAlignment="1">
      <alignment horizontal="center" vertical="center" wrapText="1"/>
    </xf>
    <xf numFmtId="164" fontId="5" fillId="0" borderId="0" xfId="0" applyNumberFormat="1" applyFont="1"/>
  </cellXfs>
  <cellStyles count="3">
    <cellStyle name="Normal" xfId="0" builtinId="0"/>
    <cellStyle name="Normal 4" xfId="2" xr:uid="{2158F606-78C0-449C-A9C4-43803CF5E67F}"/>
    <cellStyle name="Percent" xfId="1" builtinId="5"/>
  </cellStyles>
  <dxfs count="12"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164" formatCode="\+#,##0.00;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ptos Narrow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65F8FC75-9A66-410B-A283-7F605760E38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11D680-0D82-4A4A-9E86-7A1913E0ED1A}" name="VDA_Individual3" displayName="VDA_Individual3" ref="A5:J393" totalsRowShown="0" headerRowDxfId="11" dataDxfId="10">
  <autoFilter ref="A5:J393" xr:uid="{EF11D680-0D82-4A4A-9E86-7A1913E0ED1A}"/>
  <sortState xmlns:xlrd2="http://schemas.microsoft.com/office/spreadsheetml/2017/richdata2" ref="A6:J393">
    <sortCondition descending="1" ref="H5:H393"/>
  </sortState>
  <tableColumns count="10">
    <tableColumn id="2" xr3:uid="{C1D212D2-F1E7-4D12-B7E7-0664D3C2C34A}" name="Operadora" dataDxfId="9"/>
    <tableColumn id="4" xr3:uid="{17555D4F-C607-4376-BDE5-1C9D6488FCBC}" name="Modalidade" dataDxfId="8"/>
    <tableColumn id="40" xr3:uid="{FE1C3235-F0FF-493B-AF5F-56504D4276E0}" name="Outlier?" dataDxfId="7"/>
    <tableColumn id="9" xr3:uid="{84829BFF-93FB-4220-9DFA-2A183E51922F}" name="Despesa_x000a_2022" dataDxfId="6"/>
    <tableColumn id="8" xr3:uid="{3436E5C5-2BF9-4B68-A453-CD4BDDEA0DDE}" name="Benef 2022" dataDxfId="5"/>
    <tableColumn id="10" xr3:uid="{FC15D80F-40C4-4782-8E77-466F776CB0BB}" name="Desp/ben 2022 (R$/mês)" dataDxfId="4"/>
    <tableColumn id="50" xr3:uid="{DDF03280-6367-4156-9D1E-F75981BBC590}" name="Despesa_x000a_2023" dataDxfId="3"/>
    <tableColumn id="51" xr3:uid="{18D87E02-C2A1-431D-B101-D31E8BCA5856}" name="Benef 2023" dataDxfId="2"/>
    <tableColumn id="52" xr3:uid="{68C722AA-1960-42BA-A61C-779695BD3D82}" name="Desp/ben 2023 (R$/mês)" dataDxfId="1"/>
    <tableColumn id="57" xr3:uid="{A0E0F5ED-0BBF-4D0C-81E5-A75CE662097E}" name="VDA (%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A0E9-DE9A-4627-9ADB-A29FDAD9C529}">
  <dimension ref="A1:J517"/>
  <sheetViews>
    <sheetView showGridLines="0" tabSelected="1" zoomScaleNormal="100" workbookViewId="0">
      <selection activeCell="J1" sqref="J1"/>
    </sheetView>
  </sheetViews>
  <sheetFormatPr baseColWidth="10" defaultColWidth="8.83203125" defaultRowHeight="15" x14ac:dyDescent="0.2"/>
  <cols>
    <col min="1" max="1" width="60" customWidth="1"/>
    <col min="2" max="2" width="18.6640625" bestFit="1" customWidth="1"/>
    <col min="3" max="3" width="9" customWidth="1"/>
    <col min="4" max="4" width="13.5" bestFit="1" customWidth="1"/>
    <col min="5" max="5" width="9.83203125" customWidth="1"/>
    <col min="6" max="6" width="11.1640625" customWidth="1"/>
    <col min="7" max="7" width="13.5" bestFit="1" customWidth="1"/>
    <col min="8" max="8" width="9.83203125" customWidth="1"/>
    <col min="9" max="9" width="11.1640625" customWidth="1"/>
    <col min="10" max="10" width="10" customWidth="1"/>
    <col min="11" max="11" width="12.1640625" customWidth="1"/>
    <col min="12" max="12" width="9.6640625" customWidth="1"/>
    <col min="13" max="13" width="9.5" customWidth="1"/>
    <col min="14" max="15" width="8.1640625" customWidth="1"/>
    <col min="16" max="16" width="8.83203125" customWidth="1"/>
    <col min="17" max="17" width="8.33203125" customWidth="1"/>
    <col min="18" max="22" width="11.6640625" customWidth="1"/>
    <col min="23" max="23" width="15.6640625" bestFit="1" customWidth="1"/>
    <col min="24" max="24" width="18" bestFit="1" customWidth="1"/>
    <col min="25" max="25" width="14.6640625" bestFit="1" customWidth="1"/>
    <col min="26" max="26" width="14.1640625" bestFit="1" customWidth="1"/>
    <col min="27" max="27" width="13.1640625" bestFit="1" customWidth="1"/>
    <col min="28" max="28" width="13.33203125" bestFit="1" customWidth="1"/>
    <col min="29" max="29" width="16.1640625" bestFit="1" customWidth="1"/>
    <col min="30" max="30" width="12" bestFit="1" customWidth="1"/>
    <col min="31" max="31" width="12.6640625" bestFit="1" customWidth="1"/>
    <col min="32" max="32" width="15.6640625" bestFit="1" customWidth="1"/>
    <col min="33" max="33" width="12" bestFit="1" customWidth="1"/>
    <col min="34" max="34" width="12.6640625" bestFit="1" customWidth="1"/>
    <col min="35" max="35" width="15.5" bestFit="1" customWidth="1"/>
    <col min="36" max="36" width="12.5" bestFit="1" customWidth="1"/>
    <col min="37" max="37" width="15" bestFit="1" customWidth="1"/>
    <col min="38" max="38" width="14.6640625" bestFit="1" customWidth="1"/>
    <col min="39" max="39" width="12" bestFit="1" customWidth="1"/>
    <col min="40" max="40" width="12.6640625" bestFit="1" customWidth="1"/>
    <col min="41" max="41" width="15.83203125" bestFit="1" customWidth="1"/>
    <col min="42" max="43" width="12" bestFit="1" customWidth="1"/>
    <col min="44" max="44" width="12.6640625" bestFit="1" customWidth="1"/>
  </cols>
  <sheetData>
    <row r="1" spans="1:10" ht="19" x14ac:dyDescent="0.25">
      <c r="A1" s="2" t="s">
        <v>398</v>
      </c>
    </row>
    <row r="2" spans="1:10" x14ac:dyDescent="0.2">
      <c r="A2" s="3" t="s">
        <v>399</v>
      </c>
    </row>
    <row r="3" spans="1:10" x14ac:dyDescent="0.2">
      <c r="A3" t="str">
        <f>COUNTA(VDA_Individual3[Operadora])&amp;" operadoras"</f>
        <v>388 operadoras</v>
      </c>
    </row>
    <row r="4" spans="1:10" x14ac:dyDescent="0.2">
      <c r="H4" s="1"/>
    </row>
    <row r="5" spans="1:10" ht="48" x14ac:dyDescent="0.2">
      <c r="A5" s="8" t="s">
        <v>0</v>
      </c>
      <c r="B5" s="8" t="s">
        <v>1</v>
      </c>
      <c r="C5" s="8" t="s">
        <v>404</v>
      </c>
      <c r="D5" s="8" t="s">
        <v>402</v>
      </c>
      <c r="E5" s="8" t="s">
        <v>400</v>
      </c>
      <c r="F5" s="8" t="s">
        <v>2</v>
      </c>
      <c r="G5" s="8" t="s">
        <v>403</v>
      </c>
      <c r="H5" s="8" t="s">
        <v>401</v>
      </c>
      <c r="I5" s="8" t="s">
        <v>3</v>
      </c>
      <c r="J5" s="8" t="s">
        <v>4</v>
      </c>
    </row>
    <row r="6" spans="1:10" x14ac:dyDescent="0.2">
      <c r="A6" s="4" t="s">
        <v>5</v>
      </c>
      <c r="B6" s="4" t="s">
        <v>6</v>
      </c>
      <c r="C6" s="5"/>
      <c r="D6" s="6">
        <v>1641816736.47</v>
      </c>
      <c r="E6" s="6">
        <v>987551.58333333302</v>
      </c>
      <c r="F6" s="6">
        <v>138.542698610933</v>
      </c>
      <c r="G6" s="6">
        <v>1841999783.95</v>
      </c>
      <c r="H6" s="6">
        <v>1009269.91666667</v>
      </c>
      <c r="I6" s="7">
        <v>152.09011926442901</v>
      </c>
      <c r="J6" s="9">
        <v>9.7785165074205693</v>
      </c>
    </row>
    <row r="7" spans="1:10" x14ac:dyDescent="0.2">
      <c r="A7" s="4" t="s">
        <v>7</v>
      </c>
      <c r="B7" s="4" t="s">
        <v>6</v>
      </c>
      <c r="C7" s="5"/>
      <c r="D7" s="6">
        <v>4650619515.5200005</v>
      </c>
      <c r="E7" s="6">
        <v>502170.5</v>
      </c>
      <c r="F7" s="6">
        <v>771.753072498949</v>
      </c>
      <c r="G7" s="6">
        <v>4680054709.3400002</v>
      </c>
      <c r="H7" s="6">
        <v>514625.83333333302</v>
      </c>
      <c r="I7" s="7">
        <v>757.84100573717797</v>
      </c>
      <c r="J7" s="9">
        <v>-1.8026577745552199</v>
      </c>
    </row>
    <row r="8" spans="1:10" x14ac:dyDescent="0.2">
      <c r="A8" s="4" t="s">
        <v>9</v>
      </c>
      <c r="B8" s="4" t="s">
        <v>6</v>
      </c>
      <c r="C8" s="5"/>
      <c r="D8" s="6">
        <v>396771779.45999998</v>
      </c>
      <c r="E8" s="6">
        <v>205892.08333333299</v>
      </c>
      <c r="F8" s="6">
        <v>160.590511396545</v>
      </c>
      <c r="G8" s="6">
        <v>470106122.33999997</v>
      </c>
      <c r="H8" s="6">
        <v>221802.16666666701</v>
      </c>
      <c r="I8" s="7">
        <v>176.623658748449</v>
      </c>
      <c r="J8" s="9">
        <v>9.9838696648231409</v>
      </c>
    </row>
    <row r="9" spans="1:10" x14ac:dyDescent="0.2">
      <c r="A9" s="4" t="s">
        <v>10</v>
      </c>
      <c r="B9" s="4" t="s">
        <v>11</v>
      </c>
      <c r="C9" s="5"/>
      <c r="D9" s="6">
        <v>1059647828.58</v>
      </c>
      <c r="E9" s="6">
        <v>192662.83333333299</v>
      </c>
      <c r="F9" s="6">
        <v>458.33430448010603</v>
      </c>
      <c r="G9" s="6">
        <v>1156445815.3699999</v>
      </c>
      <c r="H9" s="6">
        <v>192632.5</v>
      </c>
      <c r="I9" s="7">
        <v>500.281544465065</v>
      </c>
      <c r="J9" s="9">
        <v>9.1521056955446998</v>
      </c>
    </row>
    <row r="10" spans="1:10" x14ac:dyDescent="0.2">
      <c r="A10" s="4" t="s">
        <v>12</v>
      </c>
      <c r="B10" s="4" t="s">
        <v>11</v>
      </c>
      <c r="C10" s="5"/>
      <c r="D10" s="6">
        <v>883554521.19000006</v>
      </c>
      <c r="E10" s="6">
        <v>184482.16666666701</v>
      </c>
      <c r="F10" s="6">
        <v>399.11469364699201</v>
      </c>
      <c r="G10" s="6">
        <v>963930619.37</v>
      </c>
      <c r="H10" s="6">
        <v>182385.83333333299</v>
      </c>
      <c r="I10" s="7">
        <v>440.42648568739298</v>
      </c>
      <c r="J10" s="9">
        <v>10.350857209216199</v>
      </c>
    </row>
    <row r="11" spans="1:10" x14ac:dyDescent="0.2">
      <c r="A11" s="4" t="s">
        <v>13</v>
      </c>
      <c r="B11" s="4" t="s">
        <v>11</v>
      </c>
      <c r="C11" s="5"/>
      <c r="D11" s="6">
        <v>916479348.79999995</v>
      </c>
      <c r="E11" s="6">
        <v>158593.58333333299</v>
      </c>
      <c r="F11" s="6">
        <v>481.56600955377002</v>
      </c>
      <c r="G11" s="6">
        <v>1027324815.1900001</v>
      </c>
      <c r="H11" s="6">
        <v>157706.5</v>
      </c>
      <c r="I11" s="7">
        <v>542.84637136600804</v>
      </c>
      <c r="J11" s="9">
        <v>12.725225741954199</v>
      </c>
    </row>
    <row r="12" spans="1:10" x14ac:dyDescent="0.2">
      <c r="A12" s="4" t="s">
        <v>14</v>
      </c>
      <c r="B12" s="4" t="s">
        <v>11</v>
      </c>
      <c r="C12" s="5"/>
      <c r="D12" s="6">
        <v>992791337.29999995</v>
      </c>
      <c r="E12" s="6">
        <v>136620.5</v>
      </c>
      <c r="F12" s="6">
        <v>605.56513438076001</v>
      </c>
      <c r="G12" s="6">
        <v>1089858166.45</v>
      </c>
      <c r="H12" s="6">
        <v>140662.58333333299</v>
      </c>
      <c r="I12" s="7">
        <v>645.66931531187799</v>
      </c>
      <c r="J12" s="9">
        <v>6.6226040196531102</v>
      </c>
    </row>
    <row r="13" spans="1:10" x14ac:dyDescent="0.2">
      <c r="A13" s="4" t="s">
        <v>15</v>
      </c>
      <c r="B13" s="4" t="s">
        <v>6</v>
      </c>
      <c r="C13" s="5"/>
      <c r="D13" s="6">
        <v>196060773.93000001</v>
      </c>
      <c r="E13" s="6">
        <v>76791.25</v>
      </c>
      <c r="F13" s="6">
        <v>212.76379571240199</v>
      </c>
      <c r="G13" s="6">
        <v>408891256.62</v>
      </c>
      <c r="H13" s="6">
        <v>132230.08333333299</v>
      </c>
      <c r="I13" s="7">
        <v>257.68925289945997</v>
      </c>
      <c r="J13" s="9">
        <v>21.115179411343501</v>
      </c>
    </row>
    <row r="14" spans="1:10" x14ac:dyDescent="0.2">
      <c r="A14" s="4" t="s">
        <v>16</v>
      </c>
      <c r="B14" s="4" t="s">
        <v>6</v>
      </c>
      <c r="C14" s="5"/>
      <c r="D14" s="6">
        <v>313740789.51999998</v>
      </c>
      <c r="E14" s="6">
        <v>142643.08333333299</v>
      </c>
      <c r="F14" s="6">
        <v>183.290105502253</v>
      </c>
      <c r="G14" s="6">
        <v>314812472.95999998</v>
      </c>
      <c r="H14" s="6">
        <v>125397.08333333299</v>
      </c>
      <c r="I14" s="7">
        <v>209.210390300147</v>
      </c>
      <c r="J14" s="9">
        <v>14.1416716013486</v>
      </c>
    </row>
    <row r="15" spans="1:10" x14ac:dyDescent="0.2">
      <c r="A15" s="4" t="s">
        <v>17</v>
      </c>
      <c r="B15" s="4" t="s">
        <v>11</v>
      </c>
      <c r="C15" s="5"/>
      <c r="D15" s="6">
        <v>833237989.66999996</v>
      </c>
      <c r="E15" s="6">
        <v>119919.75</v>
      </c>
      <c r="F15" s="6">
        <v>579.02471560494996</v>
      </c>
      <c r="G15" s="6">
        <v>940624149.30999994</v>
      </c>
      <c r="H15" s="6">
        <v>122536.5</v>
      </c>
      <c r="I15" s="7">
        <v>639.68977223793195</v>
      </c>
      <c r="J15" s="9">
        <v>10.477110043498</v>
      </c>
    </row>
    <row r="16" spans="1:10" x14ac:dyDescent="0.2">
      <c r="A16" s="4" t="s">
        <v>18</v>
      </c>
      <c r="B16" s="4" t="s">
        <v>6</v>
      </c>
      <c r="C16" s="5"/>
      <c r="D16" s="6">
        <v>536216104.00999999</v>
      </c>
      <c r="E16" s="6">
        <v>84939.416666666701</v>
      </c>
      <c r="F16" s="6">
        <v>526.07702157321899</v>
      </c>
      <c r="G16" s="6">
        <v>713835002.08000004</v>
      </c>
      <c r="H16" s="6">
        <v>115376.91666666701</v>
      </c>
      <c r="I16" s="7">
        <v>515.58190227247906</v>
      </c>
      <c r="J16" s="9">
        <v>-1.99497770675376</v>
      </c>
    </row>
    <row r="17" spans="1:10" x14ac:dyDescent="0.2">
      <c r="A17" s="4" t="s">
        <v>19</v>
      </c>
      <c r="B17" s="4" t="s">
        <v>11</v>
      </c>
      <c r="C17" s="5"/>
      <c r="D17" s="6">
        <v>713370951.05999994</v>
      </c>
      <c r="E17" s="6">
        <v>103762.08333333299</v>
      </c>
      <c r="F17" s="6">
        <v>572.92198985660298</v>
      </c>
      <c r="G17" s="6">
        <v>820277263.51999998</v>
      </c>
      <c r="H17" s="6">
        <v>105878.58333333299</v>
      </c>
      <c r="I17" s="7">
        <v>645.61157199717002</v>
      </c>
      <c r="J17" s="9">
        <v>12.6875182708139</v>
      </c>
    </row>
    <row r="18" spans="1:10" x14ac:dyDescent="0.2">
      <c r="A18" s="4" t="s">
        <v>20</v>
      </c>
      <c r="B18" s="4" t="s">
        <v>21</v>
      </c>
      <c r="C18" s="5"/>
      <c r="D18" s="6">
        <v>403897784.51999998</v>
      </c>
      <c r="E18" s="6">
        <v>100335.5</v>
      </c>
      <c r="F18" s="6">
        <v>335.45603211226302</v>
      </c>
      <c r="G18" s="6">
        <v>417458426.81999999</v>
      </c>
      <c r="H18" s="6">
        <v>96163.833333333299</v>
      </c>
      <c r="I18" s="7">
        <v>361.75972846687</v>
      </c>
      <c r="J18" s="9">
        <v>7.8411755451171201</v>
      </c>
    </row>
    <row r="19" spans="1:10" x14ac:dyDescent="0.2">
      <c r="A19" s="4" t="s">
        <v>22</v>
      </c>
      <c r="B19" s="4" t="s">
        <v>6</v>
      </c>
      <c r="C19" s="5"/>
      <c r="D19" s="6">
        <v>159379980.59999999</v>
      </c>
      <c r="E19" s="6">
        <v>95904.083333333299</v>
      </c>
      <c r="F19" s="6">
        <v>138.489046434415</v>
      </c>
      <c r="G19" s="6">
        <v>170972987.63</v>
      </c>
      <c r="H19" s="6">
        <v>92961.583333333299</v>
      </c>
      <c r="I19" s="7">
        <v>153.264912862751</v>
      </c>
      <c r="J19" s="9">
        <v>10.6693394234132</v>
      </c>
    </row>
    <row r="20" spans="1:10" x14ac:dyDescent="0.2">
      <c r="A20" s="4" t="s">
        <v>23</v>
      </c>
      <c r="B20" s="4" t="s">
        <v>11</v>
      </c>
      <c r="C20" s="5"/>
      <c r="D20" s="6">
        <v>362424005.06999999</v>
      </c>
      <c r="E20" s="6">
        <v>86646.916666666701</v>
      </c>
      <c r="F20" s="6">
        <v>348.56405264468901</v>
      </c>
      <c r="G20" s="6">
        <v>411063991.36000001</v>
      </c>
      <c r="H20" s="6">
        <v>88431.416666666701</v>
      </c>
      <c r="I20" s="7">
        <v>387.36609572201399</v>
      </c>
      <c r="J20" s="9">
        <v>11.131969227153199</v>
      </c>
    </row>
    <row r="21" spans="1:10" x14ac:dyDescent="0.2">
      <c r="A21" s="4" t="s">
        <v>24</v>
      </c>
      <c r="B21" s="4" t="s">
        <v>11</v>
      </c>
      <c r="C21" s="5"/>
      <c r="D21" s="6">
        <v>602585918.61000001</v>
      </c>
      <c r="E21" s="6">
        <v>72854.833333333299</v>
      </c>
      <c r="F21" s="6">
        <v>689.25410875279397</v>
      </c>
      <c r="G21" s="6">
        <v>652756288</v>
      </c>
      <c r="H21" s="6">
        <v>71696.833333333299</v>
      </c>
      <c r="I21" s="7">
        <v>758.69957994425602</v>
      </c>
      <c r="J21" s="9">
        <v>10.0754526247401</v>
      </c>
    </row>
    <row r="22" spans="1:10" x14ac:dyDescent="0.2">
      <c r="A22" s="4" t="s">
        <v>25</v>
      </c>
      <c r="B22" s="4" t="s">
        <v>11</v>
      </c>
      <c r="C22" s="5"/>
      <c r="D22" s="6">
        <v>445615807.61000001</v>
      </c>
      <c r="E22" s="6">
        <v>73942.916666666701</v>
      </c>
      <c r="F22" s="6">
        <v>502.20700383742002</v>
      </c>
      <c r="G22" s="6">
        <v>516905863.24000001</v>
      </c>
      <c r="H22" s="6">
        <v>71638.416666666701</v>
      </c>
      <c r="I22" s="7">
        <v>601.29034961455704</v>
      </c>
      <c r="J22" s="9">
        <v>19.729582626293599</v>
      </c>
    </row>
    <row r="23" spans="1:10" x14ac:dyDescent="0.2">
      <c r="A23" s="4" t="s">
        <v>26</v>
      </c>
      <c r="B23" s="4" t="s">
        <v>6</v>
      </c>
      <c r="C23" s="5"/>
      <c r="D23" s="6">
        <v>449572424.39999998</v>
      </c>
      <c r="E23" s="6">
        <v>73060.833333333299</v>
      </c>
      <c r="F23" s="6">
        <v>512.78321079465695</v>
      </c>
      <c r="G23" s="6">
        <v>461399195.94</v>
      </c>
      <c r="H23" s="6">
        <v>67234.166666666701</v>
      </c>
      <c r="I23" s="7">
        <v>571.88085911181099</v>
      </c>
      <c r="J23" s="9">
        <v>11.5248797295003</v>
      </c>
    </row>
    <row r="24" spans="1:10" x14ac:dyDescent="0.2">
      <c r="A24" s="4" t="s">
        <v>27</v>
      </c>
      <c r="B24" s="4" t="s">
        <v>11</v>
      </c>
      <c r="C24" s="5"/>
      <c r="D24" s="6">
        <v>289934925.94999999</v>
      </c>
      <c r="E24" s="6">
        <v>65127.416666666701</v>
      </c>
      <c r="F24" s="6">
        <v>370.98421933159199</v>
      </c>
      <c r="G24" s="6">
        <v>307553924.75</v>
      </c>
      <c r="H24" s="6">
        <v>65351.416666666701</v>
      </c>
      <c r="I24" s="7">
        <v>392.17961960783799</v>
      </c>
      <c r="J24" s="9">
        <v>5.7132889141306498</v>
      </c>
    </row>
    <row r="25" spans="1:10" x14ac:dyDescent="0.2">
      <c r="A25" s="4" t="s">
        <v>28</v>
      </c>
      <c r="B25" s="4" t="s">
        <v>11</v>
      </c>
      <c r="C25" s="5"/>
      <c r="D25" s="6">
        <v>279003140.38999999</v>
      </c>
      <c r="E25" s="6">
        <v>56375.083333333299</v>
      </c>
      <c r="F25" s="6">
        <v>412.42088391591398</v>
      </c>
      <c r="G25" s="6">
        <v>297072172.29000002</v>
      </c>
      <c r="H25" s="6">
        <v>63102.333333333299</v>
      </c>
      <c r="I25" s="7">
        <v>392.315355863756</v>
      </c>
      <c r="J25" s="9">
        <v>-4.8750024153134701</v>
      </c>
    </row>
    <row r="26" spans="1:10" x14ac:dyDescent="0.2">
      <c r="A26" s="4" t="s">
        <v>29</v>
      </c>
      <c r="B26" s="4" t="s">
        <v>6</v>
      </c>
      <c r="C26" s="5"/>
      <c r="D26" s="6">
        <v>91895853.129999995</v>
      </c>
      <c r="E26" s="6">
        <v>48179.416666666701</v>
      </c>
      <c r="F26" s="6">
        <v>158.94729099390599</v>
      </c>
      <c r="G26" s="6">
        <v>133966446.59</v>
      </c>
      <c r="H26" s="6">
        <v>58024.5</v>
      </c>
      <c r="I26" s="7">
        <v>192.39925461083999</v>
      </c>
      <c r="J26" s="9">
        <v>21.0459476268875</v>
      </c>
    </row>
    <row r="27" spans="1:10" x14ac:dyDescent="0.2">
      <c r="A27" s="4" t="s">
        <v>30</v>
      </c>
      <c r="B27" s="4" t="s">
        <v>11</v>
      </c>
      <c r="C27" s="5"/>
      <c r="D27" s="6">
        <v>344401126.88</v>
      </c>
      <c r="E27" s="6">
        <v>59027.666666666701</v>
      </c>
      <c r="F27" s="6">
        <v>486.214270822157</v>
      </c>
      <c r="G27" s="6">
        <v>441292810.91000003</v>
      </c>
      <c r="H27" s="6">
        <v>56725.5</v>
      </c>
      <c r="I27" s="7">
        <v>648.28694166057005</v>
      </c>
      <c r="J27" s="9">
        <v>33.333589852136299</v>
      </c>
    </row>
    <row r="28" spans="1:10" x14ac:dyDescent="0.2">
      <c r="A28" s="4" t="s">
        <v>31</v>
      </c>
      <c r="B28" s="4" t="s">
        <v>11</v>
      </c>
      <c r="C28" s="5"/>
      <c r="D28" s="6">
        <v>443055699.73000002</v>
      </c>
      <c r="E28" s="6">
        <v>55235.333333333299</v>
      </c>
      <c r="F28" s="6">
        <v>668.43641710318298</v>
      </c>
      <c r="G28" s="6">
        <v>501664191.69</v>
      </c>
      <c r="H28" s="6">
        <v>53344.75</v>
      </c>
      <c r="I28" s="7">
        <v>783.68254247137702</v>
      </c>
      <c r="J28" s="9">
        <v>17.241150006105102</v>
      </c>
    </row>
    <row r="29" spans="1:10" x14ac:dyDescent="0.2">
      <c r="A29" s="4" t="s">
        <v>32</v>
      </c>
      <c r="B29" s="4" t="s">
        <v>11</v>
      </c>
      <c r="C29" s="5"/>
      <c r="D29" s="6">
        <v>310714727.51999998</v>
      </c>
      <c r="E29" s="6">
        <v>50151.333333333299</v>
      </c>
      <c r="F29" s="6">
        <v>516.29522565036496</v>
      </c>
      <c r="G29" s="6">
        <v>337440374.00999999</v>
      </c>
      <c r="H29" s="6">
        <v>51017.666666666701</v>
      </c>
      <c r="I29" s="7">
        <v>551.18222774137098</v>
      </c>
      <c r="J29" s="9">
        <v>6.7571808449438304</v>
      </c>
    </row>
    <row r="30" spans="1:10" x14ac:dyDescent="0.2">
      <c r="A30" s="4" t="s">
        <v>33</v>
      </c>
      <c r="B30" s="4" t="s">
        <v>11</v>
      </c>
      <c r="C30" s="5"/>
      <c r="D30" s="6">
        <v>239509807.97</v>
      </c>
      <c r="E30" s="6">
        <v>50032</v>
      </c>
      <c r="F30" s="6">
        <v>398.92769955561801</v>
      </c>
      <c r="G30" s="6">
        <v>241840791.91</v>
      </c>
      <c r="H30" s="6">
        <v>50027.75</v>
      </c>
      <c r="I30" s="7">
        <v>402.84440787029899</v>
      </c>
      <c r="J30" s="9">
        <v>0.98180906441041005</v>
      </c>
    </row>
    <row r="31" spans="1:10" x14ac:dyDescent="0.2">
      <c r="A31" s="4" t="s">
        <v>34</v>
      </c>
      <c r="B31" s="4" t="s">
        <v>11</v>
      </c>
      <c r="C31" s="5"/>
      <c r="D31" s="6">
        <v>284206784.13999999</v>
      </c>
      <c r="E31" s="6">
        <v>46224.166666666701</v>
      </c>
      <c r="F31" s="6">
        <v>512.37048466711099</v>
      </c>
      <c r="G31" s="6">
        <v>286346473.81</v>
      </c>
      <c r="H31" s="6">
        <v>46951.666666666701</v>
      </c>
      <c r="I31" s="7">
        <v>508.22916085691003</v>
      </c>
      <c r="J31" s="9">
        <v>-0.80826744204276502</v>
      </c>
    </row>
    <row r="32" spans="1:10" x14ac:dyDescent="0.2">
      <c r="A32" s="4" t="s">
        <v>35</v>
      </c>
      <c r="B32" s="4" t="s">
        <v>6</v>
      </c>
      <c r="C32" s="5"/>
      <c r="D32" s="6">
        <v>173292858.91999999</v>
      </c>
      <c r="E32" s="6">
        <v>47390.083333333299</v>
      </c>
      <c r="F32" s="6">
        <v>304.72771012219499</v>
      </c>
      <c r="G32" s="6">
        <v>170061921.65000001</v>
      </c>
      <c r="H32" s="6">
        <v>45416.583333333299</v>
      </c>
      <c r="I32" s="7">
        <v>312.04079576292798</v>
      </c>
      <c r="J32" s="9">
        <v>2.3998754946835898</v>
      </c>
    </row>
    <row r="33" spans="1:10" x14ac:dyDescent="0.2">
      <c r="A33" s="4" t="s">
        <v>36</v>
      </c>
      <c r="B33" s="4" t="s">
        <v>6</v>
      </c>
      <c r="C33" s="5"/>
      <c r="D33" s="6">
        <v>276474524.80000001</v>
      </c>
      <c r="E33" s="6">
        <v>54260.75</v>
      </c>
      <c r="F33" s="6">
        <v>424.60791148912102</v>
      </c>
      <c r="G33" s="6">
        <v>329426968.25</v>
      </c>
      <c r="H33" s="6">
        <v>45265.666666666701</v>
      </c>
      <c r="I33" s="7">
        <v>606.46952482381801</v>
      </c>
      <c r="J33" s="9">
        <v>42.8304815840334</v>
      </c>
    </row>
    <row r="34" spans="1:10" x14ac:dyDescent="0.2">
      <c r="A34" s="4" t="s">
        <v>37</v>
      </c>
      <c r="B34" s="4" t="s">
        <v>6</v>
      </c>
      <c r="C34" s="5"/>
      <c r="D34" s="6">
        <v>184396126.28999999</v>
      </c>
      <c r="E34" s="6">
        <v>42011.416666666701</v>
      </c>
      <c r="F34" s="6">
        <v>365.76590547807501</v>
      </c>
      <c r="G34" s="6">
        <v>212649529.11000001</v>
      </c>
      <c r="H34" s="6">
        <v>44273.166666666701</v>
      </c>
      <c r="I34" s="7">
        <v>400.26037048400298</v>
      </c>
      <c r="J34" s="9">
        <v>9.4307491456432793</v>
      </c>
    </row>
    <row r="35" spans="1:10" x14ac:dyDescent="0.2">
      <c r="A35" s="4" t="s">
        <v>38</v>
      </c>
      <c r="B35" s="4" t="s">
        <v>11</v>
      </c>
      <c r="C35" s="5"/>
      <c r="D35" s="6">
        <v>176837680.28</v>
      </c>
      <c r="E35" s="6">
        <v>45598.333333333299</v>
      </c>
      <c r="F35" s="6">
        <v>323.18008750319802</v>
      </c>
      <c r="G35" s="6">
        <v>194764901.84</v>
      </c>
      <c r="H35" s="6">
        <v>44194.166666666701</v>
      </c>
      <c r="I35" s="7">
        <v>367.25228035374198</v>
      </c>
      <c r="J35" s="9">
        <v>13.637038467015</v>
      </c>
    </row>
    <row r="36" spans="1:10" x14ac:dyDescent="0.2">
      <c r="A36" s="4" t="s">
        <v>39</v>
      </c>
      <c r="B36" s="4" t="s">
        <v>11</v>
      </c>
      <c r="C36" s="5"/>
      <c r="D36" s="6">
        <v>290201330.94</v>
      </c>
      <c r="E36" s="6">
        <v>42364.583333333299</v>
      </c>
      <c r="F36" s="6">
        <v>570.84107389230405</v>
      </c>
      <c r="G36" s="6">
        <v>311891944.44</v>
      </c>
      <c r="H36" s="6">
        <v>43657.583333333299</v>
      </c>
      <c r="I36" s="7">
        <v>595.33747371113498</v>
      </c>
      <c r="J36" s="9">
        <v>4.2912819240215496</v>
      </c>
    </row>
    <row r="37" spans="1:10" x14ac:dyDescent="0.2">
      <c r="A37" s="4" t="s">
        <v>40</v>
      </c>
      <c r="B37" s="4" t="s">
        <v>11</v>
      </c>
      <c r="C37" s="5"/>
      <c r="D37" s="6">
        <v>187224752.52000001</v>
      </c>
      <c r="E37" s="6">
        <v>42148.083333333299</v>
      </c>
      <c r="F37" s="6">
        <v>370.17253160977998</v>
      </c>
      <c r="G37" s="6">
        <v>245751189.19999999</v>
      </c>
      <c r="H37" s="6">
        <v>42567.5</v>
      </c>
      <c r="I37" s="7">
        <v>481.10097531371702</v>
      </c>
      <c r="J37" s="9">
        <v>29.966686945014299</v>
      </c>
    </row>
    <row r="38" spans="1:10" x14ac:dyDescent="0.2">
      <c r="A38" s="4" t="s">
        <v>41</v>
      </c>
      <c r="B38" s="4" t="s">
        <v>11</v>
      </c>
      <c r="C38" s="5"/>
      <c r="D38" s="6">
        <v>178188608.84</v>
      </c>
      <c r="E38" s="6">
        <v>40375.416666666701</v>
      </c>
      <c r="F38" s="6">
        <v>367.77455101598503</v>
      </c>
      <c r="G38" s="6">
        <v>213683027.33000001</v>
      </c>
      <c r="H38" s="6">
        <v>42023.916666666701</v>
      </c>
      <c r="I38" s="7">
        <v>423.732968190733</v>
      </c>
      <c r="J38" s="9">
        <v>15.215413089394501</v>
      </c>
    </row>
    <row r="39" spans="1:10" x14ac:dyDescent="0.2">
      <c r="A39" s="4" t="s">
        <v>42</v>
      </c>
      <c r="B39" s="4" t="s">
        <v>6</v>
      </c>
      <c r="C39" s="5"/>
      <c r="D39" s="6">
        <v>76031183.079999998</v>
      </c>
      <c r="E39" s="6">
        <v>36322.833333333299</v>
      </c>
      <c r="F39" s="6">
        <v>174.433857215617</v>
      </c>
      <c r="G39" s="6">
        <v>79308223.629999995</v>
      </c>
      <c r="H39" s="6">
        <v>40057.833333333299</v>
      </c>
      <c r="I39" s="7">
        <v>164.98692230400201</v>
      </c>
      <c r="J39" s="9">
        <v>-5.4157690842883</v>
      </c>
    </row>
    <row r="40" spans="1:10" x14ac:dyDescent="0.2">
      <c r="A40" s="4" t="s">
        <v>43</v>
      </c>
      <c r="B40" s="4" t="s">
        <v>11</v>
      </c>
      <c r="C40" s="5"/>
      <c r="D40" s="6">
        <v>231716421.36000001</v>
      </c>
      <c r="E40" s="6">
        <v>40977.916666666701</v>
      </c>
      <c r="F40" s="6">
        <v>471.22214477309899</v>
      </c>
      <c r="G40" s="6">
        <v>252087438.13999999</v>
      </c>
      <c r="H40" s="6">
        <v>39978.5</v>
      </c>
      <c r="I40" s="7">
        <v>525.46460001417404</v>
      </c>
      <c r="J40" s="9">
        <v>11.511015737003101</v>
      </c>
    </row>
    <row r="41" spans="1:10" x14ac:dyDescent="0.2">
      <c r="A41" s="4" t="s">
        <v>44</v>
      </c>
      <c r="B41" s="4" t="s">
        <v>11</v>
      </c>
      <c r="C41" s="5"/>
      <c r="D41" s="6">
        <v>143448631.25</v>
      </c>
      <c r="E41" s="6">
        <v>39433.416666666701</v>
      </c>
      <c r="F41" s="6">
        <v>303.14524113431702</v>
      </c>
      <c r="G41" s="6">
        <v>166326696.69999999</v>
      </c>
      <c r="H41" s="6">
        <v>39914.166666666701</v>
      </c>
      <c r="I41" s="7">
        <v>347.25911163538399</v>
      </c>
      <c r="J41" s="9">
        <v>14.5520577317989</v>
      </c>
    </row>
    <row r="42" spans="1:10" x14ac:dyDescent="0.2">
      <c r="A42" s="4" t="s">
        <v>45</v>
      </c>
      <c r="B42" s="4" t="s">
        <v>6</v>
      </c>
      <c r="C42" s="5"/>
      <c r="D42" s="6">
        <v>186440704.96000001</v>
      </c>
      <c r="E42" s="6">
        <v>38080.916666666701</v>
      </c>
      <c r="F42" s="6">
        <v>407.99242175105201</v>
      </c>
      <c r="G42" s="6">
        <v>212730073.06999999</v>
      </c>
      <c r="H42" s="6">
        <v>39071.083333333299</v>
      </c>
      <c r="I42" s="7">
        <v>453.72445749520602</v>
      </c>
      <c r="J42" s="9">
        <v>11.209040488516401</v>
      </c>
    </row>
    <row r="43" spans="1:10" x14ac:dyDescent="0.2">
      <c r="A43" s="4" t="s">
        <v>46</v>
      </c>
      <c r="B43" s="4" t="s">
        <v>11</v>
      </c>
      <c r="C43" s="5"/>
      <c r="D43" s="6">
        <v>200493719.30000001</v>
      </c>
      <c r="E43" s="6">
        <v>36571.166666666701</v>
      </c>
      <c r="F43" s="6">
        <v>456.85744985803899</v>
      </c>
      <c r="G43" s="6">
        <v>221365738.91</v>
      </c>
      <c r="H43" s="6">
        <v>37968.416666666701</v>
      </c>
      <c r="I43" s="7">
        <v>485.85499551162002</v>
      </c>
      <c r="J43" s="9">
        <v>6.3471758340794402</v>
      </c>
    </row>
    <row r="44" spans="1:10" x14ac:dyDescent="0.2">
      <c r="A44" s="4" t="s">
        <v>47</v>
      </c>
      <c r="B44" s="4" t="s">
        <v>6</v>
      </c>
      <c r="C44" s="5"/>
      <c r="D44" s="6">
        <v>266942942.91</v>
      </c>
      <c r="E44" s="6">
        <v>44699.5</v>
      </c>
      <c r="F44" s="6">
        <v>497.66205981051303</v>
      </c>
      <c r="G44" s="6">
        <v>260951153.50999999</v>
      </c>
      <c r="H44" s="6">
        <v>36592.333333333299</v>
      </c>
      <c r="I44" s="7">
        <v>594.27556207128998</v>
      </c>
      <c r="J44" s="9">
        <v>19.413475541527699</v>
      </c>
    </row>
    <row r="45" spans="1:10" x14ac:dyDescent="0.2">
      <c r="A45" s="4" t="s">
        <v>48</v>
      </c>
      <c r="B45" s="4" t="s">
        <v>11</v>
      </c>
      <c r="C45" s="5"/>
      <c r="D45" s="6">
        <v>133225052.68000001</v>
      </c>
      <c r="E45" s="6">
        <v>34872.916666666701</v>
      </c>
      <c r="F45" s="6">
        <v>318.35845075572001</v>
      </c>
      <c r="G45" s="6">
        <v>152993436.56999999</v>
      </c>
      <c r="H45" s="6">
        <v>36020.333333333299</v>
      </c>
      <c r="I45" s="7">
        <v>353.951556458852</v>
      </c>
      <c r="J45" s="9">
        <v>11.180198175559999</v>
      </c>
    </row>
    <row r="46" spans="1:10" x14ac:dyDescent="0.2">
      <c r="A46" s="4" t="s">
        <v>49</v>
      </c>
      <c r="B46" s="4" t="s">
        <v>21</v>
      </c>
      <c r="C46" s="5"/>
      <c r="D46" s="6">
        <v>109934669.90000001</v>
      </c>
      <c r="E46" s="6">
        <v>36941.666666666701</v>
      </c>
      <c r="F46" s="6">
        <v>247.99158560794001</v>
      </c>
      <c r="G46" s="6">
        <v>120507827.56</v>
      </c>
      <c r="H46" s="6">
        <v>35776.166666666701</v>
      </c>
      <c r="I46" s="7">
        <v>280.698573910937</v>
      </c>
      <c r="J46" s="9">
        <v>13.1887492161548</v>
      </c>
    </row>
    <row r="47" spans="1:10" x14ac:dyDescent="0.2">
      <c r="A47" s="4" t="s">
        <v>50</v>
      </c>
      <c r="B47" s="4" t="s">
        <v>11</v>
      </c>
      <c r="C47" s="5"/>
      <c r="D47" s="6">
        <v>368910293.69999999</v>
      </c>
      <c r="E47" s="6">
        <v>36714.416666666701</v>
      </c>
      <c r="F47" s="6">
        <v>837.34203798235501</v>
      </c>
      <c r="G47" s="6">
        <v>370103531.75999999</v>
      </c>
      <c r="H47" s="6">
        <v>35168.583333333299</v>
      </c>
      <c r="I47" s="7">
        <v>876.97478990481602</v>
      </c>
      <c r="J47" s="9">
        <v>4.7331616143337696</v>
      </c>
    </row>
    <row r="48" spans="1:10" x14ac:dyDescent="0.2">
      <c r="A48" s="4" t="s">
        <v>51</v>
      </c>
      <c r="B48" s="4" t="s">
        <v>11</v>
      </c>
      <c r="C48" s="5"/>
      <c r="D48" s="6">
        <v>151821103.31</v>
      </c>
      <c r="E48" s="6">
        <v>33915.25</v>
      </c>
      <c r="F48" s="6">
        <v>373.04040539776798</v>
      </c>
      <c r="G48" s="6">
        <v>174419822.68000001</v>
      </c>
      <c r="H48" s="6">
        <v>34250.5</v>
      </c>
      <c r="I48" s="7">
        <v>424.37293538293801</v>
      </c>
      <c r="J48" s="9">
        <v>13.760581760690201</v>
      </c>
    </row>
    <row r="49" spans="1:10" x14ac:dyDescent="0.2">
      <c r="A49" s="4" t="s">
        <v>52</v>
      </c>
      <c r="B49" s="4" t="s">
        <v>6</v>
      </c>
      <c r="C49" s="5"/>
      <c r="D49" s="6">
        <v>104348856.62</v>
      </c>
      <c r="E49" s="6">
        <v>35292.5</v>
      </c>
      <c r="F49" s="6">
        <v>246.390537696867</v>
      </c>
      <c r="G49" s="6">
        <v>106024341.08</v>
      </c>
      <c r="H49" s="6">
        <v>31941.666666666701</v>
      </c>
      <c r="I49" s="7">
        <v>276.60929058178999</v>
      </c>
      <c r="J49" s="9">
        <v>12.264575241968499</v>
      </c>
    </row>
    <row r="50" spans="1:10" x14ac:dyDescent="0.2">
      <c r="A50" s="4" t="s">
        <v>53</v>
      </c>
      <c r="B50" s="4" t="s">
        <v>6</v>
      </c>
      <c r="C50" s="5"/>
      <c r="D50" s="6">
        <v>124322210.42</v>
      </c>
      <c r="E50" s="6">
        <v>34001.166666666701</v>
      </c>
      <c r="F50" s="6">
        <v>304.70084462787997</v>
      </c>
      <c r="G50" s="6">
        <v>114447954.88</v>
      </c>
      <c r="H50" s="6">
        <v>31498.416666666701</v>
      </c>
      <c r="I50" s="7">
        <v>302.78758688928798</v>
      </c>
      <c r="J50" s="9">
        <v>-0.62791350018363001</v>
      </c>
    </row>
    <row r="51" spans="1:10" x14ac:dyDescent="0.2">
      <c r="A51" s="4" t="s">
        <v>54</v>
      </c>
      <c r="B51" s="4" t="s">
        <v>11</v>
      </c>
      <c r="C51" s="5"/>
      <c r="D51" s="6">
        <v>117350149.09</v>
      </c>
      <c r="E51" s="6">
        <v>31531.75</v>
      </c>
      <c r="F51" s="6">
        <v>310.13753092782099</v>
      </c>
      <c r="G51" s="6">
        <v>132161702.27</v>
      </c>
      <c r="H51" s="6">
        <v>30500.083333333299</v>
      </c>
      <c r="I51" s="7">
        <v>361.09656058316801</v>
      </c>
      <c r="J51" s="9">
        <v>16.431107032707601</v>
      </c>
    </row>
    <row r="52" spans="1:10" x14ac:dyDescent="0.2">
      <c r="A52" s="4" t="s">
        <v>55</v>
      </c>
      <c r="B52" s="4" t="s">
        <v>11</v>
      </c>
      <c r="C52" s="5"/>
      <c r="D52" s="6">
        <v>155248323.41</v>
      </c>
      <c r="E52" s="6">
        <v>31052.916666666701</v>
      </c>
      <c r="F52" s="6">
        <v>416.623031679794</v>
      </c>
      <c r="G52" s="6">
        <v>169190094.88999999</v>
      </c>
      <c r="H52" s="6">
        <v>30305.666666666701</v>
      </c>
      <c r="I52" s="7">
        <v>465.232285738641</v>
      </c>
      <c r="J52" s="9">
        <v>11.6674428350392</v>
      </c>
    </row>
    <row r="53" spans="1:10" x14ac:dyDescent="0.2">
      <c r="A53" s="4" t="s">
        <v>56</v>
      </c>
      <c r="B53" s="4" t="s">
        <v>11</v>
      </c>
      <c r="C53" s="5"/>
      <c r="D53" s="6">
        <v>152844335.05000001</v>
      </c>
      <c r="E53" s="6">
        <v>29251.083333333299</v>
      </c>
      <c r="F53" s="6">
        <v>435.43781868477799</v>
      </c>
      <c r="G53" s="6">
        <v>184119037.05000001</v>
      </c>
      <c r="H53" s="6">
        <v>29560.916666666701</v>
      </c>
      <c r="I53" s="7">
        <v>519.03847436508204</v>
      </c>
      <c r="J53" s="9">
        <v>19.199217911943499</v>
      </c>
    </row>
    <row r="54" spans="1:10" x14ac:dyDescent="0.2">
      <c r="A54" s="4" t="s">
        <v>57</v>
      </c>
      <c r="B54" s="4" t="s">
        <v>11</v>
      </c>
      <c r="C54" s="5"/>
      <c r="D54" s="6">
        <v>204698656.55000001</v>
      </c>
      <c r="E54" s="6">
        <v>29752.166666666701</v>
      </c>
      <c r="F54" s="6">
        <v>573.34383644328398</v>
      </c>
      <c r="G54" s="6">
        <v>257087859.94</v>
      </c>
      <c r="H54" s="6">
        <v>28881.75</v>
      </c>
      <c r="I54" s="7">
        <v>741.78290194788497</v>
      </c>
      <c r="J54" s="9">
        <v>29.3783685806245</v>
      </c>
    </row>
    <row r="55" spans="1:10" x14ac:dyDescent="0.2">
      <c r="A55" s="4" t="s">
        <v>58</v>
      </c>
      <c r="B55" s="4" t="s">
        <v>11</v>
      </c>
      <c r="C55" s="5"/>
      <c r="D55" s="6">
        <v>83074154.930000007</v>
      </c>
      <c r="E55" s="6">
        <v>27753.416666666701</v>
      </c>
      <c r="F55" s="6">
        <v>249.44122474410099</v>
      </c>
      <c r="G55" s="6">
        <v>93475648.260000005</v>
      </c>
      <c r="H55" s="6">
        <v>28242.833333333299</v>
      </c>
      <c r="I55" s="7">
        <v>275.80934473052201</v>
      </c>
      <c r="J55" s="9">
        <v>10.5708749680298</v>
      </c>
    </row>
    <row r="56" spans="1:10" x14ac:dyDescent="0.2">
      <c r="A56" s="4" t="s">
        <v>59</v>
      </c>
      <c r="B56" s="4" t="s">
        <v>6</v>
      </c>
      <c r="C56" s="5"/>
      <c r="D56" s="6">
        <v>59122537.549999997</v>
      </c>
      <c r="E56" s="6">
        <v>26054.416666666701</v>
      </c>
      <c r="F56" s="6">
        <v>189.09953702667201</v>
      </c>
      <c r="G56" s="6">
        <v>78057419.200000003</v>
      </c>
      <c r="H56" s="6">
        <v>28200.666666666701</v>
      </c>
      <c r="I56" s="7">
        <v>230.660679416562</v>
      </c>
      <c r="J56" s="9">
        <v>21.978447458614301</v>
      </c>
    </row>
    <row r="57" spans="1:10" x14ac:dyDescent="0.2">
      <c r="A57" s="4" t="s">
        <v>60</v>
      </c>
      <c r="B57" s="4" t="s">
        <v>6</v>
      </c>
      <c r="C57" s="5"/>
      <c r="D57" s="6">
        <v>71597102.379999995</v>
      </c>
      <c r="E57" s="6">
        <v>25328.25</v>
      </c>
      <c r="F57" s="6">
        <v>235.56405193147299</v>
      </c>
      <c r="G57" s="6">
        <v>105588797.53</v>
      </c>
      <c r="H57" s="6">
        <v>27893.666666666701</v>
      </c>
      <c r="I57" s="7">
        <v>315.45033379739698</v>
      </c>
      <c r="J57" s="9">
        <v>33.912764367444098</v>
      </c>
    </row>
    <row r="58" spans="1:10" x14ac:dyDescent="0.2">
      <c r="A58" s="4" t="s">
        <v>61</v>
      </c>
      <c r="B58" s="4" t="s">
        <v>6</v>
      </c>
      <c r="C58" s="5"/>
      <c r="D58" s="6">
        <v>93941741.829999998</v>
      </c>
      <c r="E58" s="6">
        <v>30821.416666666701</v>
      </c>
      <c r="F58" s="6">
        <v>253.99476508488399</v>
      </c>
      <c r="G58" s="6">
        <v>96950274.879999995</v>
      </c>
      <c r="H58" s="6">
        <v>27653.25</v>
      </c>
      <c r="I58" s="7">
        <v>292.16058052248201</v>
      </c>
      <c r="J58" s="9">
        <v>15.026221278554001</v>
      </c>
    </row>
    <row r="59" spans="1:10" x14ac:dyDescent="0.2">
      <c r="A59" s="4" t="s">
        <v>62</v>
      </c>
      <c r="B59" s="4" t="s">
        <v>11</v>
      </c>
      <c r="C59" s="5"/>
      <c r="D59" s="6">
        <v>101214412.75</v>
      </c>
      <c r="E59" s="6">
        <v>26428.333333333299</v>
      </c>
      <c r="F59" s="6">
        <v>319.14741990918799</v>
      </c>
      <c r="G59" s="6">
        <v>107569452</v>
      </c>
      <c r="H59" s="6">
        <v>27137.75</v>
      </c>
      <c r="I59" s="7">
        <v>330.31924164678401</v>
      </c>
      <c r="J59" s="9">
        <v>3.5005207752501599</v>
      </c>
    </row>
    <row r="60" spans="1:10" x14ac:dyDescent="0.2">
      <c r="A60" s="4" t="s">
        <v>63</v>
      </c>
      <c r="B60" s="4" t="s">
        <v>6</v>
      </c>
      <c r="C60" s="5"/>
      <c r="D60" s="6">
        <v>101216212.19</v>
      </c>
      <c r="E60" s="6">
        <v>24577.916666666701</v>
      </c>
      <c r="F60" s="6">
        <v>343.18142027904503</v>
      </c>
      <c r="G60" s="6">
        <v>108275869.19</v>
      </c>
      <c r="H60" s="6">
        <v>26891.916666666701</v>
      </c>
      <c r="I60" s="7">
        <v>335.52792874562698</v>
      </c>
      <c r="J60" s="9">
        <v>-2.2301590590757798</v>
      </c>
    </row>
    <row r="61" spans="1:10" x14ac:dyDescent="0.2">
      <c r="A61" s="4" t="s">
        <v>64</v>
      </c>
      <c r="B61" s="4" t="s">
        <v>11</v>
      </c>
      <c r="C61" s="5"/>
      <c r="D61" s="6">
        <v>98403249.599999994</v>
      </c>
      <c r="E61" s="6">
        <v>26825.666666666701</v>
      </c>
      <c r="F61" s="6">
        <v>305.68749332107302</v>
      </c>
      <c r="G61" s="6">
        <v>110422180.09999999</v>
      </c>
      <c r="H61" s="6">
        <v>26308.833333333299</v>
      </c>
      <c r="I61" s="7">
        <v>349.76269092130002</v>
      </c>
      <c r="J61" s="9">
        <v>14.418384318371</v>
      </c>
    </row>
    <row r="62" spans="1:10" x14ac:dyDescent="0.2">
      <c r="A62" s="4" t="s">
        <v>65</v>
      </c>
      <c r="B62" s="4" t="s">
        <v>11</v>
      </c>
      <c r="C62" s="5"/>
      <c r="D62" s="6">
        <v>190537943.65000001</v>
      </c>
      <c r="E62" s="6">
        <v>26909.166666666701</v>
      </c>
      <c r="F62" s="6">
        <v>590.06516877767797</v>
      </c>
      <c r="G62" s="6">
        <v>221918407.56999999</v>
      </c>
      <c r="H62" s="6">
        <v>26287.75</v>
      </c>
      <c r="I62" s="7">
        <v>703.49119383870197</v>
      </c>
      <c r="J62" s="9">
        <v>19.222626764427801</v>
      </c>
    </row>
    <row r="63" spans="1:10" x14ac:dyDescent="0.2">
      <c r="A63" s="4" t="s">
        <v>66</v>
      </c>
      <c r="B63" s="4" t="s">
        <v>6</v>
      </c>
      <c r="C63" s="5"/>
      <c r="D63" s="6">
        <v>35065479.710000001</v>
      </c>
      <c r="E63" s="6">
        <v>25325.416666666701</v>
      </c>
      <c r="F63" s="6">
        <v>115.383029927115</v>
      </c>
      <c r="G63" s="6">
        <v>40333228.969999999</v>
      </c>
      <c r="H63" s="6">
        <v>24541.416666666701</v>
      </c>
      <c r="I63" s="7">
        <v>136.956332220702</v>
      </c>
      <c r="J63" s="9">
        <v>18.697118897999498</v>
      </c>
    </row>
    <row r="64" spans="1:10" x14ac:dyDescent="0.2">
      <c r="A64" s="4" t="s">
        <v>67</v>
      </c>
      <c r="B64" s="4" t="s">
        <v>11</v>
      </c>
      <c r="C64" s="5"/>
      <c r="D64" s="6">
        <v>139330923.22</v>
      </c>
      <c r="E64" s="6">
        <v>25839.333333333299</v>
      </c>
      <c r="F64" s="6">
        <v>449.35022581852002</v>
      </c>
      <c r="G64" s="6">
        <v>149016439.87</v>
      </c>
      <c r="H64" s="6">
        <v>24218.333333333299</v>
      </c>
      <c r="I64" s="7">
        <v>512.75356090427397</v>
      </c>
      <c r="J64" s="9">
        <v>14.1100040553581</v>
      </c>
    </row>
    <row r="65" spans="1:10" x14ac:dyDescent="0.2">
      <c r="A65" s="4" t="s">
        <v>68</v>
      </c>
      <c r="B65" s="4" t="s">
        <v>6</v>
      </c>
      <c r="C65" s="5"/>
      <c r="D65" s="6">
        <v>86373217.700000003</v>
      </c>
      <c r="E65" s="6">
        <v>26463.583333333299</v>
      </c>
      <c r="F65" s="6">
        <v>271.98766134593802</v>
      </c>
      <c r="G65" s="6">
        <v>88452155.689999998</v>
      </c>
      <c r="H65" s="6">
        <v>23680.083333333299</v>
      </c>
      <c r="I65" s="7">
        <v>311.27479031253398</v>
      </c>
      <c r="J65" s="9">
        <v>14.444452653544101</v>
      </c>
    </row>
    <row r="66" spans="1:10" x14ac:dyDescent="0.2">
      <c r="A66" s="4" t="s">
        <v>69</v>
      </c>
      <c r="B66" s="4" t="s">
        <v>11</v>
      </c>
      <c r="C66" s="5"/>
      <c r="D66" s="6">
        <v>125617149.14</v>
      </c>
      <c r="E66" s="6">
        <v>22735.75</v>
      </c>
      <c r="F66" s="6">
        <v>460.42447518409</v>
      </c>
      <c r="G66" s="6">
        <v>139986155.88999999</v>
      </c>
      <c r="H66" s="6">
        <v>23333.5</v>
      </c>
      <c r="I66" s="7">
        <v>499.946985700102</v>
      </c>
      <c r="J66" s="9">
        <v>8.5839291015556505</v>
      </c>
    </row>
    <row r="67" spans="1:10" x14ac:dyDescent="0.2">
      <c r="A67" s="4" t="s">
        <v>70</v>
      </c>
      <c r="B67" s="4" t="s">
        <v>6</v>
      </c>
      <c r="C67" s="5" t="s">
        <v>8</v>
      </c>
      <c r="D67" s="6">
        <v>29091245.379999999</v>
      </c>
      <c r="E67" s="6">
        <v>15984.75</v>
      </c>
      <c r="F67" s="6">
        <v>151.66145534545899</v>
      </c>
      <c r="G67" s="6">
        <v>63291209.200000003</v>
      </c>
      <c r="H67" s="6">
        <v>23188.333333333299</v>
      </c>
      <c r="I67" s="7">
        <v>227.45349385466801</v>
      </c>
      <c r="J67" s="9">
        <v>49.974489784874898</v>
      </c>
    </row>
    <row r="68" spans="1:10" x14ac:dyDescent="0.2">
      <c r="A68" s="4" t="s">
        <v>71</v>
      </c>
      <c r="B68" s="4" t="s">
        <v>11</v>
      </c>
      <c r="C68" s="5"/>
      <c r="D68" s="6">
        <v>76662333.75</v>
      </c>
      <c r="E68" s="6">
        <v>23142.833333333299</v>
      </c>
      <c r="F68" s="6">
        <v>276.04778207076299</v>
      </c>
      <c r="G68" s="6">
        <v>76534114.299999997</v>
      </c>
      <c r="H68" s="6">
        <v>23097.333333333299</v>
      </c>
      <c r="I68" s="7">
        <v>276.128969794493</v>
      </c>
      <c r="J68" s="9">
        <v>2.94107502407659E-2</v>
      </c>
    </row>
    <row r="69" spans="1:10" x14ac:dyDescent="0.2">
      <c r="A69" s="4" t="s">
        <v>72</v>
      </c>
      <c r="B69" s="4" t="s">
        <v>11</v>
      </c>
      <c r="C69" s="5"/>
      <c r="D69" s="6">
        <v>109675081.28</v>
      </c>
      <c r="E69" s="6">
        <v>24393.583333333299</v>
      </c>
      <c r="F69" s="6">
        <v>374.67189554630102</v>
      </c>
      <c r="G69" s="6">
        <v>114554975.14</v>
      </c>
      <c r="H69" s="6">
        <v>22849.666666666701</v>
      </c>
      <c r="I69" s="7">
        <v>417.78499737414103</v>
      </c>
      <c r="J69" s="9">
        <v>11.506895056801</v>
      </c>
    </row>
    <row r="70" spans="1:10" x14ac:dyDescent="0.2">
      <c r="A70" s="4" t="s">
        <v>73</v>
      </c>
      <c r="B70" s="4" t="s">
        <v>11</v>
      </c>
      <c r="C70" s="5"/>
      <c r="D70" s="6">
        <v>113881014.84999999</v>
      </c>
      <c r="E70" s="6">
        <v>21820.416666666701</v>
      </c>
      <c r="F70" s="6">
        <v>434.917660638928</v>
      </c>
      <c r="G70" s="6">
        <v>144614895.97999999</v>
      </c>
      <c r="H70" s="6">
        <v>22484.916666666701</v>
      </c>
      <c r="I70" s="7">
        <v>535.97002427553298</v>
      </c>
      <c r="J70" s="9">
        <v>23.234826446953502</v>
      </c>
    </row>
    <row r="71" spans="1:10" x14ac:dyDescent="0.2">
      <c r="A71" s="4" t="s">
        <v>74</v>
      </c>
      <c r="B71" s="4" t="s">
        <v>6</v>
      </c>
      <c r="C71" s="5"/>
      <c r="D71" s="6">
        <v>53692107.299999997</v>
      </c>
      <c r="E71" s="6">
        <v>23631.916666666701</v>
      </c>
      <c r="F71" s="6">
        <v>189.33471787801099</v>
      </c>
      <c r="G71" s="6">
        <v>57129601.57</v>
      </c>
      <c r="H71" s="6">
        <v>22273.166666666701</v>
      </c>
      <c r="I71" s="7">
        <v>213.745993198093</v>
      </c>
      <c r="J71" s="9">
        <v>12.893184933895901</v>
      </c>
    </row>
    <row r="72" spans="1:10" x14ac:dyDescent="0.2">
      <c r="A72" s="4" t="s">
        <v>75</v>
      </c>
      <c r="B72" s="4" t="s">
        <v>11</v>
      </c>
      <c r="C72" s="5"/>
      <c r="D72" s="6">
        <v>132342582.84999999</v>
      </c>
      <c r="E72" s="6">
        <v>21729.416666666701</v>
      </c>
      <c r="F72" s="6">
        <v>507.54002005729598</v>
      </c>
      <c r="G72" s="6">
        <v>147694227.83000001</v>
      </c>
      <c r="H72" s="6">
        <v>21860.833333333299</v>
      </c>
      <c r="I72" s="7">
        <v>563.00929298974597</v>
      </c>
      <c r="J72" s="9">
        <v>10.9290441621112</v>
      </c>
    </row>
    <row r="73" spans="1:10" x14ac:dyDescent="0.2">
      <c r="A73" s="4" t="s">
        <v>76</v>
      </c>
      <c r="B73" s="4" t="s">
        <v>6</v>
      </c>
      <c r="C73" s="5"/>
      <c r="D73" s="6">
        <v>106106521.59</v>
      </c>
      <c r="E73" s="6">
        <v>21755.916666666701</v>
      </c>
      <c r="F73" s="6">
        <v>406.42783606758297</v>
      </c>
      <c r="G73" s="6">
        <v>124584775.39</v>
      </c>
      <c r="H73" s="6">
        <v>21333.416666666701</v>
      </c>
      <c r="I73" s="7">
        <v>486.657377861805</v>
      </c>
      <c r="J73" s="9">
        <v>19.740169022498002</v>
      </c>
    </row>
    <row r="74" spans="1:10" x14ac:dyDescent="0.2">
      <c r="A74" s="4" t="s">
        <v>77</v>
      </c>
      <c r="B74" s="4" t="s">
        <v>11</v>
      </c>
      <c r="C74" s="5"/>
      <c r="D74" s="6">
        <v>115635206.8</v>
      </c>
      <c r="E74" s="6">
        <v>21389.166666666701</v>
      </c>
      <c r="F74" s="6">
        <v>450.52092881910602</v>
      </c>
      <c r="G74" s="6">
        <v>129620604.58</v>
      </c>
      <c r="H74" s="6">
        <v>21128</v>
      </c>
      <c r="I74" s="7">
        <v>511.25128021267199</v>
      </c>
      <c r="J74" s="9">
        <v>13.480028897381301</v>
      </c>
    </row>
    <row r="75" spans="1:10" x14ac:dyDescent="0.2">
      <c r="A75" s="4" t="s">
        <v>78</v>
      </c>
      <c r="B75" s="4" t="s">
        <v>6</v>
      </c>
      <c r="C75" s="5"/>
      <c r="D75" s="6">
        <v>30245410.449999999</v>
      </c>
      <c r="E75" s="6">
        <v>19260.833333333299</v>
      </c>
      <c r="F75" s="6">
        <v>130.85886925107101</v>
      </c>
      <c r="G75" s="6">
        <v>33327003.010000002</v>
      </c>
      <c r="H75" s="6">
        <v>20549.166666666701</v>
      </c>
      <c r="I75" s="7">
        <v>135.15147820268501</v>
      </c>
      <c r="J75" s="9">
        <v>3.28033474244533</v>
      </c>
    </row>
    <row r="76" spans="1:10" x14ac:dyDescent="0.2">
      <c r="A76" s="4" t="s">
        <v>79</v>
      </c>
      <c r="B76" s="4" t="s">
        <v>6</v>
      </c>
      <c r="C76" s="5"/>
      <c r="D76" s="6">
        <v>85802763.010000005</v>
      </c>
      <c r="E76" s="6">
        <v>21752.583333333299</v>
      </c>
      <c r="F76" s="6">
        <v>328.70717658055901</v>
      </c>
      <c r="G76" s="6">
        <v>98473616.060000002</v>
      </c>
      <c r="H76" s="6">
        <v>20152.5</v>
      </c>
      <c r="I76" s="7">
        <v>407.20181970805902</v>
      </c>
      <c r="J76" s="9">
        <v>23.879808145369999</v>
      </c>
    </row>
    <row r="77" spans="1:10" x14ac:dyDescent="0.2">
      <c r="A77" s="4" t="s">
        <v>80</v>
      </c>
      <c r="B77" s="4" t="s">
        <v>6</v>
      </c>
      <c r="C77" s="5"/>
      <c r="D77" s="6">
        <v>55878877.07</v>
      </c>
      <c r="E77" s="6">
        <v>20245.583333333299</v>
      </c>
      <c r="F77" s="6">
        <v>230.00439219253599</v>
      </c>
      <c r="G77" s="6">
        <v>58332558</v>
      </c>
      <c r="H77" s="6">
        <v>19603.666666666701</v>
      </c>
      <c r="I77" s="7">
        <v>247.966188298107</v>
      </c>
      <c r="J77" s="9">
        <v>7.8093274369018397</v>
      </c>
    </row>
    <row r="78" spans="1:10" x14ac:dyDescent="0.2">
      <c r="A78" s="4" t="s">
        <v>81</v>
      </c>
      <c r="B78" s="4" t="s">
        <v>21</v>
      </c>
      <c r="C78" s="5"/>
      <c r="D78" s="6">
        <v>84434250.579999998</v>
      </c>
      <c r="E78" s="6">
        <v>19519.416666666701</v>
      </c>
      <c r="F78" s="6">
        <v>360.471199959015</v>
      </c>
      <c r="G78" s="6">
        <v>89063029.489999995</v>
      </c>
      <c r="H78" s="6">
        <v>19489.166666666701</v>
      </c>
      <c r="I78" s="7">
        <v>380.82280536195299</v>
      </c>
      <c r="J78" s="9">
        <v>5.6458339543497402</v>
      </c>
    </row>
    <row r="79" spans="1:10" x14ac:dyDescent="0.2">
      <c r="A79" s="4" t="s">
        <v>82</v>
      </c>
      <c r="B79" s="4" t="s">
        <v>11</v>
      </c>
      <c r="C79" s="5"/>
      <c r="D79" s="6">
        <v>21717820.010000002</v>
      </c>
      <c r="E79" s="6">
        <v>20378.083333333299</v>
      </c>
      <c r="F79" s="6">
        <v>88.811999860961706</v>
      </c>
      <c r="G79" s="6">
        <v>28791731.100000001</v>
      </c>
      <c r="H79" s="6">
        <v>19322.666666666701</v>
      </c>
      <c r="I79" s="7">
        <v>124.170797250207</v>
      </c>
      <c r="J79" s="9">
        <v>39.813085444084898</v>
      </c>
    </row>
    <row r="80" spans="1:10" x14ac:dyDescent="0.2">
      <c r="A80" s="4" t="s">
        <v>83</v>
      </c>
      <c r="B80" s="4" t="s">
        <v>11</v>
      </c>
      <c r="C80" s="5"/>
      <c r="D80" s="6">
        <v>53442840.890000001</v>
      </c>
      <c r="E80" s="6">
        <v>16905.583333333299</v>
      </c>
      <c r="F80" s="6">
        <v>263.43782325365902</v>
      </c>
      <c r="G80" s="6">
        <v>66697708.869999997</v>
      </c>
      <c r="H80" s="6">
        <v>19190.666666666701</v>
      </c>
      <c r="I80" s="7">
        <v>289.62737472208698</v>
      </c>
      <c r="J80" s="9">
        <v>9.9414545508184506</v>
      </c>
    </row>
    <row r="81" spans="1:10" x14ac:dyDescent="0.2">
      <c r="A81" s="4" t="s">
        <v>84</v>
      </c>
      <c r="B81" s="4" t="s">
        <v>21</v>
      </c>
      <c r="C81" s="5"/>
      <c r="D81" s="6">
        <v>67488589.209999993</v>
      </c>
      <c r="E81" s="6">
        <v>19147.5</v>
      </c>
      <c r="F81" s="6">
        <v>293.722371110241</v>
      </c>
      <c r="G81" s="6">
        <v>75728008.060000002</v>
      </c>
      <c r="H81" s="6">
        <v>19189.75</v>
      </c>
      <c r="I81" s="7">
        <v>328.85615176504803</v>
      </c>
      <c r="J81" s="9">
        <v>11.9615610217243</v>
      </c>
    </row>
    <row r="82" spans="1:10" x14ac:dyDescent="0.2">
      <c r="A82" s="4" t="s">
        <v>85</v>
      </c>
      <c r="B82" s="4" t="s">
        <v>11</v>
      </c>
      <c r="C82" s="5"/>
      <c r="D82" s="6">
        <v>131818273.3</v>
      </c>
      <c r="E82" s="6">
        <v>19791.583333333299</v>
      </c>
      <c r="F82" s="6">
        <v>555.02664558587605</v>
      </c>
      <c r="G82" s="6">
        <v>142065975.09999999</v>
      </c>
      <c r="H82" s="6">
        <v>19053.166666666701</v>
      </c>
      <c r="I82" s="7">
        <v>621.35767064092602</v>
      </c>
      <c r="J82" s="9">
        <v>11.950962279483401</v>
      </c>
    </row>
    <row r="83" spans="1:10" x14ac:dyDescent="0.2">
      <c r="A83" s="4" t="s">
        <v>86</v>
      </c>
      <c r="B83" s="4" t="s">
        <v>6</v>
      </c>
      <c r="C83" s="5"/>
      <c r="D83" s="6">
        <v>68422300.159999996</v>
      </c>
      <c r="E83" s="6">
        <v>21039.166666666701</v>
      </c>
      <c r="F83" s="6">
        <v>271.01160597298701</v>
      </c>
      <c r="G83" s="6">
        <v>64608170.799999997</v>
      </c>
      <c r="H83" s="6">
        <v>18933.833333333299</v>
      </c>
      <c r="I83" s="7">
        <v>284.35943945142299</v>
      </c>
      <c r="J83" s="9">
        <v>4.92518887909414</v>
      </c>
    </row>
    <row r="84" spans="1:10" x14ac:dyDescent="0.2">
      <c r="A84" s="4" t="s">
        <v>87</v>
      </c>
      <c r="B84" s="4" t="s">
        <v>11</v>
      </c>
      <c r="C84" s="5"/>
      <c r="D84" s="6">
        <v>77081669.819999993</v>
      </c>
      <c r="E84" s="6">
        <v>17918.75</v>
      </c>
      <c r="F84" s="6">
        <v>358.47771105685399</v>
      </c>
      <c r="G84" s="6">
        <v>89006611.170000002</v>
      </c>
      <c r="H84" s="6">
        <v>18894</v>
      </c>
      <c r="I84" s="7">
        <v>392.57000092622002</v>
      </c>
      <c r="J84" s="9">
        <v>9.51029556868572</v>
      </c>
    </row>
    <row r="85" spans="1:10" x14ac:dyDescent="0.2">
      <c r="A85" s="4" t="s">
        <v>88</v>
      </c>
      <c r="B85" s="4" t="s">
        <v>11</v>
      </c>
      <c r="C85" s="5"/>
      <c r="D85" s="6">
        <v>112748603.73</v>
      </c>
      <c r="E85" s="6">
        <v>18004</v>
      </c>
      <c r="F85" s="6">
        <v>521.86830579315699</v>
      </c>
      <c r="G85" s="6">
        <v>123232536.42</v>
      </c>
      <c r="H85" s="6">
        <v>18742.416666666701</v>
      </c>
      <c r="I85" s="7">
        <v>547.92176578082695</v>
      </c>
      <c r="J85" s="9">
        <v>4.9923437960220296</v>
      </c>
    </row>
    <row r="86" spans="1:10" x14ac:dyDescent="0.2">
      <c r="A86" s="4" t="s">
        <v>89</v>
      </c>
      <c r="B86" s="4" t="s">
        <v>11</v>
      </c>
      <c r="C86" s="5"/>
      <c r="D86" s="6">
        <v>76203700.980000004</v>
      </c>
      <c r="E86" s="6">
        <v>18210.166666666701</v>
      </c>
      <c r="F86" s="6">
        <v>348.72324516524702</v>
      </c>
      <c r="G86" s="6">
        <v>81180123.200000003</v>
      </c>
      <c r="H86" s="6">
        <v>18483.083333333299</v>
      </c>
      <c r="I86" s="7">
        <v>366.01091628831801</v>
      </c>
      <c r="J86" s="9">
        <v>4.9574186300310998</v>
      </c>
    </row>
    <row r="87" spans="1:10" x14ac:dyDescent="0.2">
      <c r="A87" s="4" t="s">
        <v>90</v>
      </c>
      <c r="B87" s="4" t="s">
        <v>6</v>
      </c>
      <c r="C87" s="5"/>
      <c r="D87" s="6">
        <v>61473447.630000003</v>
      </c>
      <c r="E87" s="6">
        <v>19030.333333333299</v>
      </c>
      <c r="F87" s="6">
        <v>269.19062387241399</v>
      </c>
      <c r="G87" s="6">
        <v>59957614.119999997</v>
      </c>
      <c r="H87" s="6">
        <v>17916.416666666701</v>
      </c>
      <c r="I87" s="7">
        <v>278.87651511416402</v>
      </c>
      <c r="J87" s="9">
        <v>3.5981532723594398</v>
      </c>
    </row>
    <row r="88" spans="1:10" x14ac:dyDescent="0.2">
      <c r="A88" s="4" t="s">
        <v>91</v>
      </c>
      <c r="B88" s="4" t="s">
        <v>11</v>
      </c>
      <c r="C88" s="5"/>
      <c r="D88" s="6">
        <v>56705025.420000002</v>
      </c>
      <c r="E88" s="6">
        <v>17764</v>
      </c>
      <c r="F88" s="6">
        <v>266.01096515424501</v>
      </c>
      <c r="G88" s="6">
        <v>61570123.880000003</v>
      </c>
      <c r="H88" s="6">
        <v>17563.083333333299</v>
      </c>
      <c r="I88" s="7">
        <v>292.13797824034299</v>
      </c>
      <c r="J88" s="9">
        <v>9.8217804935027306</v>
      </c>
    </row>
    <row r="89" spans="1:10" x14ac:dyDescent="0.2">
      <c r="A89" s="4" t="s">
        <v>92</v>
      </c>
      <c r="B89" s="4" t="s">
        <v>11</v>
      </c>
      <c r="C89" s="5"/>
      <c r="D89" s="6">
        <v>103847150.91</v>
      </c>
      <c r="E89" s="6">
        <v>18793.166666666701</v>
      </c>
      <c r="F89" s="6">
        <v>460.48275929194102</v>
      </c>
      <c r="G89" s="6">
        <v>105406520.67</v>
      </c>
      <c r="H89" s="6">
        <v>16965.75</v>
      </c>
      <c r="I89" s="7">
        <v>517.74172804031696</v>
      </c>
      <c r="J89" s="9">
        <v>12.434552128818</v>
      </c>
    </row>
    <row r="90" spans="1:10" x14ac:dyDescent="0.2">
      <c r="A90" s="4" t="s">
        <v>93</v>
      </c>
      <c r="B90" s="4" t="s">
        <v>11</v>
      </c>
      <c r="C90" s="5"/>
      <c r="D90" s="6">
        <v>79773419.079999998</v>
      </c>
      <c r="E90" s="6">
        <v>17600.583333333299</v>
      </c>
      <c r="F90" s="6">
        <v>377.70253391222798</v>
      </c>
      <c r="G90" s="6">
        <v>83529597.379999995</v>
      </c>
      <c r="H90" s="6">
        <v>16582.833333333299</v>
      </c>
      <c r="I90" s="7">
        <v>419.75937656411799</v>
      </c>
      <c r="J90" s="9">
        <v>11.134911438445201</v>
      </c>
    </row>
    <row r="91" spans="1:10" x14ac:dyDescent="0.2">
      <c r="A91" s="4" t="s">
        <v>94</v>
      </c>
      <c r="B91" s="4" t="s">
        <v>6</v>
      </c>
      <c r="C91" s="5" t="s">
        <v>8</v>
      </c>
      <c r="D91" s="6">
        <v>82091569.790000007</v>
      </c>
      <c r="E91" s="6">
        <v>17872.416666666701</v>
      </c>
      <c r="F91" s="6">
        <v>382.76659932204598</v>
      </c>
      <c r="G91" s="6">
        <v>192167703.28</v>
      </c>
      <c r="H91" s="6">
        <v>16086.166666666701</v>
      </c>
      <c r="I91" s="7">
        <v>995.51220655428597</v>
      </c>
      <c r="J91" s="9">
        <v>160.08335322818999</v>
      </c>
    </row>
    <row r="92" spans="1:10" x14ac:dyDescent="0.2">
      <c r="A92" s="4" t="s">
        <v>95</v>
      </c>
      <c r="B92" s="4" t="s">
        <v>96</v>
      </c>
      <c r="C92" s="5"/>
      <c r="D92" s="6">
        <v>631897225.07000005</v>
      </c>
      <c r="E92" s="6">
        <v>16962.833333333299</v>
      </c>
      <c r="F92" s="6">
        <v>3104.3223177633499</v>
      </c>
      <c r="G92" s="6">
        <v>672795102.59000003</v>
      </c>
      <c r="H92" s="6">
        <v>16059.5</v>
      </c>
      <c r="I92" s="7">
        <v>3491.1584139709598</v>
      </c>
      <c r="J92" s="9">
        <v>12.461209133925401</v>
      </c>
    </row>
    <row r="93" spans="1:10" x14ac:dyDescent="0.2">
      <c r="A93" s="4" t="s">
        <v>97</v>
      </c>
      <c r="B93" s="4" t="s">
        <v>11</v>
      </c>
      <c r="C93" s="5"/>
      <c r="D93" s="6">
        <v>73629235.599999994</v>
      </c>
      <c r="E93" s="6">
        <v>16009</v>
      </c>
      <c r="F93" s="6">
        <v>383.27001270118899</v>
      </c>
      <c r="G93" s="6">
        <v>85705701.969999999</v>
      </c>
      <c r="H93" s="6">
        <v>15939.75</v>
      </c>
      <c r="I93" s="7">
        <v>448.07113228459298</v>
      </c>
      <c r="J93" s="9">
        <v>16.9074327330496</v>
      </c>
    </row>
    <row r="94" spans="1:10" x14ac:dyDescent="0.2">
      <c r="A94" s="4" t="s">
        <v>98</v>
      </c>
      <c r="B94" s="4" t="s">
        <v>21</v>
      </c>
      <c r="C94" s="5"/>
      <c r="D94" s="6">
        <v>55058449.140000001</v>
      </c>
      <c r="E94" s="6">
        <v>14050.5</v>
      </c>
      <c r="F94" s="6">
        <v>326.55094800896802</v>
      </c>
      <c r="G94" s="6">
        <v>71008189.650000006</v>
      </c>
      <c r="H94" s="6">
        <v>15412.166666666701</v>
      </c>
      <c r="I94" s="7">
        <v>383.94012117050403</v>
      </c>
      <c r="J94" s="9">
        <v>17.574339781111199</v>
      </c>
    </row>
    <row r="95" spans="1:10" x14ac:dyDescent="0.2">
      <c r="A95" s="4" t="s">
        <v>99</v>
      </c>
      <c r="B95" s="4" t="s">
        <v>6</v>
      </c>
      <c r="C95" s="5"/>
      <c r="D95" s="6">
        <v>49270615.579999998</v>
      </c>
      <c r="E95" s="6">
        <v>16039.75</v>
      </c>
      <c r="F95" s="6">
        <v>255.98183460881</v>
      </c>
      <c r="G95" s="6">
        <v>53320712.770000003</v>
      </c>
      <c r="H95" s="6">
        <v>15391.583333333299</v>
      </c>
      <c r="I95" s="7">
        <v>288.68977509353101</v>
      </c>
      <c r="J95" s="9">
        <v>12.7774459209987</v>
      </c>
    </row>
    <row r="96" spans="1:10" x14ac:dyDescent="0.2">
      <c r="A96" s="4" t="s">
        <v>100</v>
      </c>
      <c r="B96" s="4" t="s">
        <v>96</v>
      </c>
      <c r="C96" s="5"/>
      <c r="D96" s="6">
        <v>704776109.65999997</v>
      </c>
      <c r="E96" s="6">
        <v>16855.083333333299</v>
      </c>
      <c r="F96" s="6">
        <v>3484.4884068604401</v>
      </c>
      <c r="G96" s="6">
        <v>653413472.29999995</v>
      </c>
      <c r="H96" s="6">
        <v>15361.166666666701</v>
      </c>
      <c r="I96" s="7">
        <v>3544.7257277550498</v>
      </c>
      <c r="J96" s="9">
        <v>1.7287278320688799</v>
      </c>
    </row>
    <row r="97" spans="1:10" x14ac:dyDescent="0.2">
      <c r="A97" s="4" t="s">
        <v>101</v>
      </c>
      <c r="B97" s="4" t="s">
        <v>11</v>
      </c>
      <c r="C97" s="5"/>
      <c r="D97" s="6">
        <v>92737266.069999993</v>
      </c>
      <c r="E97" s="6">
        <v>13936.833333333299</v>
      </c>
      <c r="F97" s="6">
        <v>554.50942986809503</v>
      </c>
      <c r="G97" s="6">
        <v>112307914.68000001</v>
      </c>
      <c r="H97" s="6">
        <v>15343.083333333299</v>
      </c>
      <c r="I97" s="7">
        <v>609.98123302030797</v>
      </c>
      <c r="J97" s="9">
        <v>10.0037619135545</v>
      </c>
    </row>
    <row r="98" spans="1:10" x14ac:dyDescent="0.2">
      <c r="A98" s="4" t="s">
        <v>102</v>
      </c>
      <c r="B98" s="4" t="s">
        <v>6</v>
      </c>
      <c r="C98" s="5"/>
      <c r="D98" s="6">
        <v>62204640.539999999</v>
      </c>
      <c r="E98" s="6">
        <v>8115.5</v>
      </c>
      <c r="F98" s="6">
        <v>638.743151376995</v>
      </c>
      <c r="G98" s="6">
        <v>119296883.08</v>
      </c>
      <c r="H98" s="6">
        <v>15125.666666666701</v>
      </c>
      <c r="I98" s="7">
        <v>657.25413249002804</v>
      </c>
      <c r="J98" s="9">
        <v>2.8980320294827799</v>
      </c>
    </row>
    <row r="99" spans="1:10" x14ac:dyDescent="0.2">
      <c r="A99" s="4" t="s">
        <v>103</v>
      </c>
      <c r="B99" s="4" t="s">
        <v>11</v>
      </c>
      <c r="C99" s="5"/>
      <c r="D99" s="6">
        <v>103002167.36</v>
      </c>
      <c r="E99" s="6">
        <v>14774.75</v>
      </c>
      <c r="F99" s="6">
        <v>580.95832055815902</v>
      </c>
      <c r="G99" s="6">
        <v>113408478.19</v>
      </c>
      <c r="H99" s="6">
        <v>14862.75</v>
      </c>
      <c r="I99" s="7">
        <v>635.86526826013596</v>
      </c>
      <c r="J99" s="9">
        <v>9.4510992887105498</v>
      </c>
    </row>
    <row r="100" spans="1:10" x14ac:dyDescent="0.2">
      <c r="A100" s="4" t="s">
        <v>104</v>
      </c>
      <c r="B100" s="4" t="s">
        <v>11</v>
      </c>
      <c r="C100" s="5"/>
      <c r="D100" s="6">
        <v>87354083.090000004</v>
      </c>
      <c r="E100" s="6">
        <v>14719.083333333299</v>
      </c>
      <c r="F100" s="6">
        <v>494.56251855584298</v>
      </c>
      <c r="G100" s="6">
        <v>89936209.480000004</v>
      </c>
      <c r="H100" s="6">
        <v>14675.416666666701</v>
      </c>
      <c r="I100" s="7">
        <v>510.69651333011598</v>
      </c>
      <c r="J100" s="9">
        <v>3.2622760862237099</v>
      </c>
    </row>
    <row r="101" spans="1:10" x14ac:dyDescent="0.2">
      <c r="A101" s="4" t="s">
        <v>105</v>
      </c>
      <c r="B101" s="4" t="s">
        <v>6</v>
      </c>
      <c r="C101" s="5"/>
      <c r="D101" s="6">
        <v>47947043.609999999</v>
      </c>
      <c r="E101" s="6">
        <v>14478</v>
      </c>
      <c r="F101" s="6">
        <v>275.97644477828402</v>
      </c>
      <c r="G101" s="6">
        <v>42747743.380000003</v>
      </c>
      <c r="H101" s="6">
        <v>14598.416666666701</v>
      </c>
      <c r="I101" s="7">
        <v>244.020432466991</v>
      </c>
      <c r="J101" s="9">
        <v>-11.5792535616458</v>
      </c>
    </row>
    <row r="102" spans="1:10" x14ac:dyDescent="0.2">
      <c r="A102" s="4" t="s">
        <v>106</v>
      </c>
      <c r="B102" s="4" t="s">
        <v>6</v>
      </c>
      <c r="C102" s="5"/>
      <c r="D102" s="6">
        <v>96504080.870000005</v>
      </c>
      <c r="E102" s="6">
        <v>15566.5</v>
      </c>
      <c r="F102" s="6">
        <v>516.62266657030602</v>
      </c>
      <c r="G102" s="6">
        <v>99865797.170000002</v>
      </c>
      <c r="H102" s="6">
        <v>14408.166666666701</v>
      </c>
      <c r="I102" s="7">
        <v>577.59949316938298</v>
      </c>
      <c r="J102" s="9">
        <v>11.8029715970232</v>
      </c>
    </row>
    <row r="103" spans="1:10" x14ac:dyDescent="0.2">
      <c r="A103" s="4" t="s">
        <v>107</v>
      </c>
      <c r="B103" s="4" t="s">
        <v>11</v>
      </c>
      <c r="C103" s="5"/>
      <c r="D103" s="6">
        <v>59293999.159999996</v>
      </c>
      <c r="E103" s="6">
        <v>14437.583333333299</v>
      </c>
      <c r="F103" s="6">
        <v>342.24332996634899</v>
      </c>
      <c r="G103" s="6">
        <v>70212648.090000004</v>
      </c>
      <c r="H103" s="6">
        <v>14192.25</v>
      </c>
      <c r="I103" s="7">
        <v>412.27106396096502</v>
      </c>
      <c r="J103" s="9">
        <v>20.461387516741802</v>
      </c>
    </row>
    <row r="104" spans="1:10" x14ac:dyDescent="0.2">
      <c r="A104" s="4" t="s">
        <v>108</v>
      </c>
      <c r="B104" s="4" t="s">
        <v>11</v>
      </c>
      <c r="C104" s="5"/>
      <c r="D104" s="6">
        <v>96278934.030000001</v>
      </c>
      <c r="E104" s="6">
        <v>13443.916666666701</v>
      </c>
      <c r="F104" s="6">
        <v>596.79368010314499</v>
      </c>
      <c r="G104" s="6">
        <v>104470101.94</v>
      </c>
      <c r="H104" s="6">
        <v>13319.166666666701</v>
      </c>
      <c r="I104" s="7">
        <v>653.63262178564696</v>
      </c>
      <c r="J104" s="9">
        <v>9.5240522105861398</v>
      </c>
    </row>
    <row r="105" spans="1:10" x14ac:dyDescent="0.2">
      <c r="A105" s="4" t="s">
        <v>109</v>
      </c>
      <c r="B105" s="4" t="s">
        <v>6</v>
      </c>
      <c r="C105" s="5"/>
      <c r="D105" s="6">
        <v>106876814.17</v>
      </c>
      <c r="E105" s="6">
        <v>14278</v>
      </c>
      <c r="F105" s="6">
        <v>623.78492651865304</v>
      </c>
      <c r="G105" s="6">
        <v>113453643.09999999</v>
      </c>
      <c r="H105" s="6">
        <v>13289.25</v>
      </c>
      <c r="I105" s="7">
        <v>711.43745947539003</v>
      </c>
      <c r="J105" s="9">
        <v>14.051723475577701</v>
      </c>
    </row>
    <row r="106" spans="1:10" x14ac:dyDescent="0.2">
      <c r="A106" s="4" t="s">
        <v>110</v>
      </c>
      <c r="B106" s="4" t="s">
        <v>11</v>
      </c>
      <c r="C106" s="5"/>
      <c r="D106" s="6">
        <v>60743011.25</v>
      </c>
      <c r="E106" s="6">
        <v>14137.083333333299</v>
      </c>
      <c r="F106" s="6">
        <v>358.05954345839802</v>
      </c>
      <c r="G106" s="6">
        <v>72819404.25</v>
      </c>
      <c r="H106" s="6">
        <v>13288.25</v>
      </c>
      <c r="I106" s="7">
        <v>456.66537636633899</v>
      </c>
      <c r="J106" s="9">
        <v>27.538948398228499</v>
      </c>
    </row>
    <row r="107" spans="1:10" x14ac:dyDescent="0.2">
      <c r="A107" s="4" t="s">
        <v>111</v>
      </c>
      <c r="B107" s="4" t="s">
        <v>11</v>
      </c>
      <c r="C107" s="5"/>
      <c r="D107" s="6">
        <v>59196530.890000001</v>
      </c>
      <c r="E107" s="6">
        <v>13779.833333333299</v>
      </c>
      <c r="F107" s="6">
        <v>357.99012379201503</v>
      </c>
      <c r="G107" s="6">
        <v>60704040.869999997</v>
      </c>
      <c r="H107" s="6">
        <v>13071.416666666701</v>
      </c>
      <c r="I107" s="7">
        <v>387.00243451041399</v>
      </c>
      <c r="J107" s="9">
        <v>8.1042209799213598</v>
      </c>
    </row>
    <row r="108" spans="1:10" x14ac:dyDescent="0.2">
      <c r="A108" s="4" t="s">
        <v>112</v>
      </c>
      <c r="B108" s="4" t="s">
        <v>6</v>
      </c>
      <c r="C108" s="5"/>
      <c r="D108" s="6">
        <v>30164446.620000001</v>
      </c>
      <c r="E108" s="6">
        <v>12053.833333333299</v>
      </c>
      <c r="F108" s="6">
        <v>208.53979107614501</v>
      </c>
      <c r="G108" s="6">
        <v>33504417.030000001</v>
      </c>
      <c r="H108" s="6">
        <v>12979.416666666701</v>
      </c>
      <c r="I108" s="7">
        <v>215.112498828273</v>
      </c>
      <c r="J108" s="9">
        <v>3.15177631962242</v>
      </c>
    </row>
    <row r="109" spans="1:10" x14ac:dyDescent="0.2">
      <c r="A109" s="4" t="s">
        <v>113</v>
      </c>
      <c r="B109" s="4" t="s">
        <v>6</v>
      </c>
      <c r="C109" s="5" t="s">
        <v>8</v>
      </c>
      <c r="D109" s="6">
        <v>2438777.23</v>
      </c>
      <c r="E109" s="6">
        <v>14815.666666666701</v>
      </c>
      <c r="F109" s="6">
        <v>13.7173331720926</v>
      </c>
      <c r="G109" s="6">
        <v>3844406.36</v>
      </c>
      <c r="H109" s="6">
        <v>12969.166666666701</v>
      </c>
      <c r="I109" s="7">
        <v>24.702219109426199</v>
      </c>
      <c r="J109" s="9">
        <v>80.080331938586596</v>
      </c>
    </row>
    <row r="110" spans="1:10" x14ac:dyDescent="0.2">
      <c r="A110" s="4" t="s">
        <v>114</v>
      </c>
      <c r="B110" s="4" t="s">
        <v>11</v>
      </c>
      <c r="C110" s="5"/>
      <c r="D110" s="6">
        <v>63435300.990000002</v>
      </c>
      <c r="E110" s="6">
        <v>12364.25</v>
      </c>
      <c r="F110" s="6">
        <v>427.54514689528298</v>
      </c>
      <c r="G110" s="6">
        <v>73037811.329999998</v>
      </c>
      <c r="H110" s="6">
        <v>12531.083333333299</v>
      </c>
      <c r="I110" s="7">
        <v>485.71094099339598</v>
      </c>
      <c r="J110" s="9">
        <v>13.6045969695826</v>
      </c>
    </row>
    <row r="111" spans="1:10" x14ac:dyDescent="0.2">
      <c r="A111" s="4" t="s">
        <v>115</v>
      </c>
      <c r="B111" s="4" t="s">
        <v>11</v>
      </c>
      <c r="C111" s="5"/>
      <c r="D111" s="6">
        <v>62079206.979999997</v>
      </c>
      <c r="E111" s="6">
        <v>12392.75</v>
      </c>
      <c r="F111" s="6">
        <v>417.44304115981799</v>
      </c>
      <c r="G111" s="6">
        <v>74471624</v>
      </c>
      <c r="H111" s="6">
        <v>12512.083333333299</v>
      </c>
      <c r="I111" s="7">
        <v>495.99802857238001</v>
      </c>
      <c r="J111" s="9">
        <v>18.818133174362199</v>
      </c>
    </row>
    <row r="112" spans="1:10" x14ac:dyDescent="0.2">
      <c r="A112" s="4" t="s">
        <v>116</v>
      </c>
      <c r="B112" s="4" t="s">
        <v>6</v>
      </c>
      <c r="C112" s="5"/>
      <c r="D112" s="6">
        <v>34517488.640000001</v>
      </c>
      <c r="E112" s="6">
        <v>11773.916666666701</v>
      </c>
      <c r="F112" s="6">
        <v>244.30760537062901</v>
      </c>
      <c r="G112" s="6">
        <v>42920974.990000002</v>
      </c>
      <c r="H112" s="6">
        <v>12325.166666666701</v>
      </c>
      <c r="I112" s="7">
        <v>290.19874639964303</v>
      </c>
      <c r="J112" s="9">
        <v>18.7841639065613</v>
      </c>
    </row>
    <row r="113" spans="1:10" x14ac:dyDescent="0.2">
      <c r="A113" s="4" t="s">
        <v>117</v>
      </c>
      <c r="B113" s="4" t="s">
        <v>11</v>
      </c>
      <c r="C113" s="5"/>
      <c r="D113" s="6">
        <v>32953258.670000002</v>
      </c>
      <c r="E113" s="6">
        <v>12301.5</v>
      </c>
      <c r="F113" s="6">
        <v>223.233336517227</v>
      </c>
      <c r="G113" s="6">
        <v>37432635.310000002</v>
      </c>
      <c r="H113" s="6">
        <v>11995.416666666701</v>
      </c>
      <c r="I113" s="7">
        <v>260.04818027718898</v>
      </c>
      <c r="J113" s="9">
        <v>16.491642482403599</v>
      </c>
    </row>
    <row r="114" spans="1:10" x14ac:dyDescent="0.2">
      <c r="A114" s="4" t="s">
        <v>118</v>
      </c>
      <c r="B114" s="4" t="s">
        <v>11</v>
      </c>
      <c r="C114" s="5"/>
      <c r="D114" s="6">
        <v>68557457.840000004</v>
      </c>
      <c r="E114" s="6">
        <v>11604</v>
      </c>
      <c r="F114" s="6">
        <v>492.34070033321802</v>
      </c>
      <c r="G114" s="6">
        <v>73493697.219999999</v>
      </c>
      <c r="H114" s="6">
        <v>11616.583333333299</v>
      </c>
      <c r="I114" s="7">
        <v>527.21825278517099</v>
      </c>
      <c r="J114" s="9">
        <v>7.0840278750766901</v>
      </c>
    </row>
    <row r="115" spans="1:10" x14ac:dyDescent="0.2">
      <c r="A115" s="4" t="s">
        <v>119</v>
      </c>
      <c r="B115" s="4" t="s">
        <v>21</v>
      </c>
      <c r="C115" s="5"/>
      <c r="D115" s="6">
        <v>43731990.909999996</v>
      </c>
      <c r="E115" s="6">
        <v>12207.75</v>
      </c>
      <c r="F115" s="6">
        <v>298.52614739270803</v>
      </c>
      <c r="G115" s="6">
        <v>42352569.909999996</v>
      </c>
      <c r="H115" s="6">
        <v>11498.083333333299</v>
      </c>
      <c r="I115" s="7">
        <v>306.953839480493</v>
      </c>
      <c r="J115" s="9">
        <v>2.8231001409395602</v>
      </c>
    </row>
    <row r="116" spans="1:10" x14ac:dyDescent="0.2">
      <c r="A116" s="4" t="s">
        <v>120</v>
      </c>
      <c r="B116" s="4" t="s">
        <v>6</v>
      </c>
      <c r="C116" s="5"/>
      <c r="D116" s="6">
        <v>36236115.280000001</v>
      </c>
      <c r="E116" s="6">
        <v>10736.333333333299</v>
      </c>
      <c r="F116" s="6">
        <v>281.25768636095501</v>
      </c>
      <c r="G116" s="6">
        <v>37771792.369999997</v>
      </c>
      <c r="H116" s="6">
        <v>11294</v>
      </c>
      <c r="I116" s="7">
        <v>278.70102392125602</v>
      </c>
      <c r="J116" s="9">
        <v>-0.90901069150439695</v>
      </c>
    </row>
    <row r="117" spans="1:10" x14ac:dyDescent="0.2">
      <c r="A117" s="4" t="s">
        <v>121</v>
      </c>
      <c r="B117" s="4" t="s">
        <v>6</v>
      </c>
      <c r="C117" s="5"/>
      <c r="D117" s="6">
        <v>57661268.380000003</v>
      </c>
      <c r="E117" s="6">
        <v>9889.9166666666697</v>
      </c>
      <c r="F117" s="6">
        <v>485.85906841142901</v>
      </c>
      <c r="G117" s="6">
        <v>50636377.280000001</v>
      </c>
      <c r="H117" s="6">
        <v>10995.25</v>
      </c>
      <c r="I117" s="7">
        <v>383.774639655003</v>
      </c>
      <c r="J117" s="9">
        <v>-21.0111193540552</v>
      </c>
    </row>
    <row r="118" spans="1:10" x14ac:dyDescent="0.2">
      <c r="A118" s="4" t="s">
        <v>122</v>
      </c>
      <c r="B118" s="4" t="s">
        <v>11</v>
      </c>
      <c r="C118" s="5"/>
      <c r="D118" s="6">
        <v>72060585.700000003</v>
      </c>
      <c r="E118" s="6">
        <v>11234</v>
      </c>
      <c r="F118" s="6">
        <v>534.54235431131701</v>
      </c>
      <c r="G118" s="6">
        <v>58914571.560000002</v>
      </c>
      <c r="H118" s="6">
        <v>10940</v>
      </c>
      <c r="I118" s="7">
        <v>448.77035009140798</v>
      </c>
      <c r="J118" s="9">
        <v>-16.0458761645584</v>
      </c>
    </row>
    <row r="119" spans="1:10" x14ac:dyDescent="0.2">
      <c r="A119" s="4" t="s">
        <v>123</v>
      </c>
      <c r="B119" s="4" t="s">
        <v>11</v>
      </c>
      <c r="C119" s="5"/>
      <c r="D119" s="6">
        <v>37721873.799999997</v>
      </c>
      <c r="E119" s="6">
        <v>9859.0833333333303</v>
      </c>
      <c r="F119" s="6">
        <v>318.84196299520698</v>
      </c>
      <c r="G119" s="6">
        <v>51201079.880000003</v>
      </c>
      <c r="H119" s="6">
        <v>10843.166666666701</v>
      </c>
      <c r="I119" s="7">
        <v>393.497286155643</v>
      </c>
      <c r="J119" s="9">
        <v>23.414522498582901</v>
      </c>
    </row>
    <row r="120" spans="1:10" x14ac:dyDescent="0.2">
      <c r="A120" s="4" t="s">
        <v>124</v>
      </c>
      <c r="B120" s="4" t="s">
        <v>11</v>
      </c>
      <c r="C120" s="5"/>
      <c r="D120" s="6">
        <v>65725097.409999996</v>
      </c>
      <c r="E120" s="6">
        <v>10487.25</v>
      </c>
      <c r="F120" s="6">
        <v>522.26193242588204</v>
      </c>
      <c r="G120" s="6">
        <v>80154634.379999995</v>
      </c>
      <c r="H120" s="6">
        <v>10798.583333333299</v>
      </c>
      <c r="I120" s="7">
        <v>618.55825517236099</v>
      </c>
      <c r="J120" s="9">
        <v>18.438319312148</v>
      </c>
    </row>
    <row r="121" spans="1:10" x14ac:dyDescent="0.2">
      <c r="A121" s="4" t="s">
        <v>125</v>
      </c>
      <c r="B121" s="4" t="s">
        <v>6</v>
      </c>
      <c r="C121" s="5"/>
      <c r="D121" s="6">
        <v>25642405.25</v>
      </c>
      <c r="E121" s="6">
        <v>8838.1666666666697</v>
      </c>
      <c r="F121" s="6">
        <v>241.777190310962</v>
      </c>
      <c r="G121" s="6">
        <v>37677799.619999997</v>
      </c>
      <c r="H121" s="6">
        <v>10765.416666666701</v>
      </c>
      <c r="I121" s="7">
        <v>291.65769725587302</v>
      </c>
      <c r="J121" s="9">
        <v>20.630774508032399</v>
      </c>
    </row>
    <row r="122" spans="1:10" x14ac:dyDescent="0.2">
      <c r="A122" s="4" t="s">
        <v>126</v>
      </c>
      <c r="B122" s="4" t="s">
        <v>11</v>
      </c>
      <c r="C122" s="5"/>
      <c r="D122" s="6">
        <v>46750856.020000003</v>
      </c>
      <c r="E122" s="6">
        <v>10917.75</v>
      </c>
      <c r="F122" s="6">
        <v>356.841351774251</v>
      </c>
      <c r="G122" s="6">
        <v>54256456.310000002</v>
      </c>
      <c r="H122" s="6">
        <v>10616.583333333299</v>
      </c>
      <c r="I122" s="7">
        <v>425.87819613968702</v>
      </c>
      <c r="J122" s="9">
        <v>19.3466491543589</v>
      </c>
    </row>
    <row r="123" spans="1:10" x14ac:dyDescent="0.2">
      <c r="A123" s="4" t="s">
        <v>127</v>
      </c>
      <c r="B123" s="4" t="s">
        <v>21</v>
      </c>
      <c r="C123" s="5"/>
      <c r="D123" s="6">
        <v>33461159.120000001</v>
      </c>
      <c r="E123" s="6">
        <v>10134.333333333299</v>
      </c>
      <c r="F123" s="6">
        <v>275.146853271059</v>
      </c>
      <c r="G123" s="6">
        <v>33753975.93</v>
      </c>
      <c r="H123" s="6">
        <v>10583.333333333299</v>
      </c>
      <c r="I123" s="7">
        <v>265.77933803149602</v>
      </c>
      <c r="J123" s="9">
        <v>-3.4045511072353198</v>
      </c>
    </row>
    <row r="124" spans="1:10" x14ac:dyDescent="0.2">
      <c r="A124" s="4" t="s">
        <v>128</v>
      </c>
      <c r="B124" s="4" t="s">
        <v>11</v>
      </c>
      <c r="C124" s="5"/>
      <c r="D124" s="6">
        <v>70092530.489999995</v>
      </c>
      <c r="E124" s="6">
        <v>11836.916666666701</v>
      </c>
      <c r="F124" s="6">
        <v>493.45994163739101</v>
      </c>
      <c r="G124" s="6">
        <v>73138170.409999996</v>
      </c>
      <c r="H124" s="6">
        <v>10553.166666666701</v>
      </c>
      <c r="I124" s="7">
        <v>577.53731431323899</v>
      </c>
      <c r="J124" s="9">
        <v>17.038337984814699</v>
      </c>
    </row>
    <row r="125" spans="1:10" x14ac:dyDescent="0.2">
      <c r="A125" s="4" t="s">
        <v>129</v>
      </c>
      <c r="B125" s="4" t="s">
        <v>11</v>
      </c>
      <c r="C125" s="5"/>
      <c r="D125" s="6">
        <v>80188620.579999998</v>
      </c>
      <c r="E125" s="6">
        <v>10557.333333333299</v>
      </c>
      <c r="F125" s="6">
        <v>632.96145317630703</v>
      </c>
      <c r="G125" s="6">
        <v>84650235.200000003</v>
      </c>
      <c r="H125" s="6">
        <v>10523.333333333299</v>
      </c>
      <c r="I125" s="7">
        <v>670.33762432689298</v>
      </c>
      <c r="J125" s="9">
        <v>5.9049679823354202</v>
      </c>
    </row>
    <row r="126" spans="1:10" x14ac:dyDescent="0.2">
      <c r="A126" s="4" t="s">
        <v>130</v>
      </c>
      <c r="B126" s="4" t="s">
        <v>11</v>
      </c>
      <c r="C126" s="5"/>
      <c r="D126" s="6">
        <v>59966183.909999996</v>
      </c>
      <c r="E126" s="6">
        <v>10702.666666666701</v>
      </c>
      <c r="F126" s="6">
        <v>466.90999057867202</v>
      </c>
      <c r="G126" s="6">
        <v>54980098.280000001</v>
      </c>
      <c r="H126" s="6">
        <v>10511.666666666701</v>
      </c>
      <c r="I126" s="7">
        <v>435.86569113683203</v>
      </c>
      <c r="J126" s="9">
        <v>-6.6488830970107902</v>
      </c>
    </row>
    <row r="127" spans="1:10" x14ac:dyDescent="0.2">
      <c r="A127" s="4" t="s">
        <v>131</v>
      </c>
      <c r="B127" s="4" t="s">
        <v>6</v>
      </c>
      <c r="C127" s="5" t="s">
        <v>8</v>
      </c>
      <c r="D127" s="6">
        <v>12344735.710000001</v>
      </c>
      <c r="E127" s="6">
        <v>10384.333333333299</v>
      </c>
      <c r="F127" s="6">
        <v>99.065384633903605</v>
      </c>
      <c r="G127" s="6">
        <v>21258114.039999999</v>
      </c>
      <c r="H127" s="6">
        <v>10487.583333333299</v>
      </c>
      <c r="I127" s="7">
        <v>168.91493941248001</v>
      </c>
      <c r="J127" s="9">
        <v>70.508538412994199</v>
      </c>
    </row>
    <row r="128" spans="1:10" x14ac:dyDescent="0.2">
      <c r="A128" s="4" t="s">
        <v>132</v>
      </c>
      <c r="B128" s="4" t="s">
        <v>11</v>
      </c>
      <c r="C128" s="5"/>
      <c r="D128" s="6">
        <v>40372663.950000003</v>
      </c>
      <c r="E128" s="6">
        <v>10246.666666666701</v>
      </c>
      <c r="F128" s="6">
        <v>328.33981742029903</v>
      </c>
      <c r="G128" s="6">
        <v>39898172.710000001</v>
      </c>
      <c r="H128" s="6">
        <v>10353.5</v>
      </c>
      <c r="I128" s="7">
        <v>321.13273055810402</v>
      </c>
      <c r="J128" s="9">
        <v>-2.19500848810226</v>
      </c>
    </row>
    <row r="129" spans="1:10" x14ac:dyDescent="0.2">
      <c r="A129" s="4" t="s">
        <v>133</v>
      </c>
      <c r="B129" s="4" t="s">
        <v>11</v>
      </c>
      <c r="C129" s="5"/>
      <c r="D129" s="6">
        <v>39215133.719999999</v>
      </c>
      <c r="E129" s="6">
        <v>10806.833333333299</v>
      </c>
      <c r="F129" s="6">
        <v>302.39457843031403</v>
      </c>
      <c r="G129" s="6">
        <v>40535840.520000003</v>
      </c>
      <c r="H129" s="6">
        <v>10265.166666666701</v>
      </c>
      <c r="I129" s="7">
        <v>329.072758357552</v>
      </c>
      <c r="J129" s="9">
        <v>8.8223076173258494</v>
      </c>
    </row>
    <row r="130" spans="1:10" x14ac:dyDescent="0.2">
      <c r="A130" s="4" t="s">
        <v>134</v>
      </c>
      <c r="B130" s="4" t="s">
        <v>6</v>
      </c>
      <c r="C130" s="5"/>
      <c r="D130" s="6">
        <v>49627707.079999998</v>
      </c>
      <c r="E130" s="6">
        <v>10517.25</v>
      </c>
      <c r="F130" s="6">
        <v>393.22467913824102</v>
      </c>
      <c r="G130" s="6">
        <v>53667468.039999999</v>
      </c>
      <c r="H130" s="6">
        <v>10190.75</v>
      </c>
      <c r="I130" s="7">
        <v>438.85768989851903</v>
      </c>
      <c r="J130" s="9">
        <v>11.6048186142039</v>
      </c>
    </row>
    <row r="131" spans="1:10" x14ac:dyDescent="0.2">
      <c r="A131" s="4" t="s">
        <v>135</v>
      </c>
      <c r="B131" s="4" t="s">
        <v>11</v>
      </c>
      <c r="C131" s="5"/>
      <c r="D131" s="6">
        <v>37935516.509999998</v>
      </c>
      <c r="E131" s="6">
        <v>10051.416666666701</v>
      </c>
      <c r="F131" s="6">
        <v>314.51218741968398</v>
      </c>
      <c r="G131" s="6">
        <v>42485098.509999998</v>
      </c>
      <c r="H131" s="6">
        <v>10098.166666666701</v>
      </c>
      <c r="I131" s="7">
        <v>350.60075682054497</v>
      </c>
      <c r="J131" s="9">
        <v>11.474458175035499</v>
      </c>
    </row>
    <row r="132" spans="1:10" x14ac:dyDescent="0.2">
      <c r="A132" s="4" t="s">
        <v>136</v>
      </c>
      <c r="B132" s="4" t="s">
        <v>11</v>
      </c>
      <c r="C132" s="5"/>
      <c r="D132" s="6">
        <v>49570896.840000004</v>
      </c>
      <c r="E132" s="6">
        <v>9798.8333333333303</v>
      </c>
      <c r="F132" s="6">
        <v>421.57141870630898</v>
      </c>
      <c r="G132" s="6">
        <v>50959028.649999999</v>
      </c>
      <c r="H132" s="6">
        <v>9832.4166666666697</v>
      </c>
      <c r="I132" s="7">
        <v>431.89643653221901</v>
      </c>
      <c r="J132" s="9">
        <v>2.4491740587146098</v>
      </c>
    </row>
    <row r="133" spans="1:10" x14ac:dyDescent="0.2">
      <c r="A133" s="4" t="s">
        <v>137</v>
      </c>
      <c r="B133" s="4" t="s">
        <v>6</v>
      </c>
      <c r="C133" s="5"/>
      <c r="D133" s="6">
        <v>16506315.27</v>
      </c>
      <c r="E133" s="6">
        <v>10617</v>
      </c>
      <c r="F133" s="6">
        <v>129.558846425544</v>
      </c>
      <c r="G133" s="6">
        <v>20076696.370000001</v>
      </c>
      <c r="H133" s="6">
        <v>9710.1666666666697</v>
      </c>
      <c r="I133" s="7">
        <v>172.29962041502901</v>
      </c>
      <c r="J133" s="9">
        <v>32.989467850848499</v>
      </c>
    </row>
    <row r="134" spans="1:10" x14ac:dyDescent="0.2">
      <c r="A134" s="4" t="s">
        <v>138</v>
      </c>
      <c r="B134" s="4" t="s">
        <v>6</v>
      </c>
      <c r="C134" s="5"/>
      <c r="D134" s="6">
        <v>32937749.489999998</v>
      </c>
      <c r="E134" s="6">
        <v>10704.75</v>
      </c>
      <c r="F134" s="6">
        <v>256.41070155772002</v>
      </c>
      <c r="G134" s="6">
        <v>40196847.520000003</v>
      </c>
      <c r="H134" s="6">
        <v>9623.5</v>
      </c>
      <c r="I134" s="7">
        <v>348.07889991513798</v>
      </c>
      <c r="J134" s="9">
        <v>35.750535293778597</v>
      </c>
    </row>
    <row r="135" spans="1:10" x14ac:dyDescent="0.2">
      <c r="A135" s="4" t="s">
        <v>139</v>
      </c>
      <c r="B135" s="4" t="s">
        <v>21</v>
      </c>
      <c r="C135" s="5"/>
      <c r="D135" s="6">
        <v>34824323.219999999</v>
      </c>
      <c r="E135" s="6">
        <v>8594.1666666666697</v>
      </c>
      <c r="F135" s="6">
        <v>337.67403490739798</v>
      </c>
      <c r="G135" s="6">
        <v>42285749.859999999</v>
      </c>
      <c r="H135" s="6">
        <v>9568.5</v>
      </c>
      <c r="I135" s="7">
        <v>368.27219400463298</v>
      </c>
      <c r="J135" s="9">
        <v>9.0614485966106706</v>
      </c>
    </row>
    <row r="136" spans="1:10" x14ac:dyDescent="0.2">
      <c r="A136" s="4" t="s">
        <v>140</v>
      </c>
      <c r="B136" s="4" t="s">
        <v>11</v>
      </c>
      <c r="C136" s="5"/>
      <c r="D136" s="6">
        <v>68361443.219999999</v>
      </c>
      <c r="E136" s="6">
        <v>9730.9166666666697</v>
      </c>
      <c r="F136" s="6">
        <v>585.43168440794398</v>
      </c>
      <c r="G136" s="6">
        <v>68037268.700000003</v>
      </c>
      <c r="H136" s="6">
        <v>9540.6666666666697</v>
      </c>
      <c r="I136" s="7">
        <v>594.27423572776195</v>
      </c>
      <c r="J136" s="9">
        <v>1.51043265257509</v>
      </c>
    </row>
    <row r="137" spans="1:10" x14ac:dyDescent="0.2">
      <c r="A137" s="4" t="s">
        <v>141</v>
      </c>
      <c r="B137" s="4" t="s">
        <v>11</v>
      </c>
      <c r="C137" s="5"/>
      <c r="D137" s="6">
        <v>20396356.460000001</v>
      </c>
      <c r="E137" s="6">
        <v>9989.6666666666697</v>
      </c>
      <c r="F137" s="6">
        <v>170.14545413594001</v>
      </c>
      <c r="G137" s="6">
        <v>22016507.370000001</v>
      </c>
      <c r="H137" s="6">
        <v>9432</v>
      </c>
      <c r="I137" s="7">
        <v>194.519608513571</v>
      </c>
      <c r="J137" s="9">
        <v>14.3254808078251</v>
      </c>
    </row>
    <row r="138" spans="1:10" x14ac:dyDescent="0.2">
      <c r="A138" s="4" t="s">
        <v>142</v>
      </c>
      <c r="B138" s="4" t="s">
        <v>6</v>
      </c>
      <c r="C138" s="5"/>
      <c r="D138" s="6">
        <v>45712165.75</v>
      </c>
      <c r="E138" s="6">
        <v>10813.666666666701</v>
      </c>
      <c r="F138" s="6">
        <v>352.27155258777498</v>
      </c>
      <c r="G138" s="6">
        <v>43780554.909999996</v>
      </c>
      <c r="H138" s="6">
        <v>9351.4166666666697</v>
      </c>
      <c r="I138" s="7">
        <v>390.14191174242802</v>
      </c>
      <c r="J138" s="9">
        <v>10.7503313499085</v>
      </c>
    </row>
    <row r="139" spans="1:10" x14ac:dyDescent="0.2">
      <c r="A139" s="4" t="s">
        <v>143</v>
      </c>
      <c r="B139" s="4" t="s">
        <v>11</v>
      </c>
      <c r="C139" s="5"/>
      <c r="D139" s="6">
        <v>38216020.149999999</v>
      </c>
      <c r="E139" s="6">
        <v>8363.5833333333303</v>
      </c>
      <c r="F139" s="6">
        <v>380.77797744188598</v>
      </c>
      <c r="G139" s="6">
        <v>37541690.890000001</v>
      </c>
      <c r="H139" s="6">
        <v>9115.5833333333303</v>
      </c>
      <c r="I139" s="7">
        <v>343.20066269300702</v>
      </c>
      <c r="J139" s="9">
        <v>-9.8685630406800406</v>
      </c>
    </row>
    <row r="140" spans="1:10" x14ac:dyDescent="0.2">
      <c r="A140" s="4" t="s">
        <v>144</v>
      </c>
      <c r="B140" s="4" t="s">
        <v>11</v>
      </c>
      <c r="C140" s="5"/>
      <c r="D140" s="6">
        <v>40551294.600000001</v>
      </c>
      <c r="E140" s="6">
        <v>9081.3333333333303</v>
      </c>
      <c r="F140" s="6">
        <v>372.11215864043498</v>
      </c>
      <c r="G140" s="6">
        <v>42386963.090000004</v>
      </c>
      <c r="H140" s="6">
        <v>9058.8333333333303</v>
      </c>
      <c r="I140" s="7">
        <v>389.92293976413401</v>
      </c>
      <c r="J140" s="9">
        <v>4.7864012798649798</v>
      </c>
    </row>
    <row r="141" spans="1:10" x14ac:dyDescent="0.2">
      <c r="A141" s="4" t="s">
        <v>145</v>
      </c>
      <c r="B141" s="4" t="s">
        <v>21</v>
      </c>
      <c r="C141" s="5"/>
      <c r="D141" s="6">
        <v>28504176.73</v>
      </c>
      <c r="E141" s="6">
        <v>9017.9166666666697</v>
      </c>
      <c r="F141" s="6">
        <v>263.40319484359799</v>
      </c>
      <c r="G141" s="6">
        <v>31694430.280000001</v>
      </c>
      <c r="H141" s="6">
        <v>8969.5</v>
      </c>
      <c r="I141" s="7">
        <v>294.46485571473698</v>
      </c>
      <c r="J141" s="9">
        <v>11.792438922232</v>
      </c>
    </row>
    <row r="142" spans="1:10" x14ac:dyDescent="0.2">
      <c r="A142" s="4" t="s">
        <v>146</v>
      </c>
      <c r="B142" s="4" t="s">
        <v>11</v>
      </c>
      <c r="C142" s="5"/>
      <c r="D142" s="6">
        <v>32733806.5</v>
      </c>
      <c r="E142" s="6">
        <v>8975.25</v>
      </c>
      <c r="F142" s="6">
        <v>303.92659907337799</v>
      </c>
      <c r="G142" s="6">
        <v>36542543.939999998</v>
      </c>
      <c r="H142" s="6">
        <v>8950</v>
      </c>
      <c r="I142" s="7">
        <v>340.24715027933001</v>
      </c>
      <c r="J142" s="9">
        <v>11.950435176350901</v>
      </c>
    </row>
    <row r="143" spans="1:10" x14ac:dyDescent="0.2">
      <c r="A143" s="4" t="s">
        <v>147</v>
      </c>
      <c r="B143" s="4" t="s">
        <v>6</v>
      </c>
      <c r="C143" s="5"/>
      <c r="D143" s="6">
        <v>24818668.690000001</v>
      </c>
      <c r="E143" s="6">
        <v>9092.9166666666697</v>
      </c>
      <c r="F143" s="6">
        <v>227.45423351509899</v>
      </c>
      <c r="G143" s="6">
        <v>31053137.52</v>
      </c>
      <c r="H143" s="6">
        <v>8833.25</v>
      </c>
      <c r="I143" s="7">
        <v>292.95689129142698</v>
      </c>
      <c r="J143" s="9">
        <v>28.798170411710402</v>
      </c>
    </row>
    <row r="144" spans="1:10" x14ac:dyDescent="0.2">
      <c r="A144" s="4" t="s">
        <v>148</v>
      </c>
      <c r="B144" s="4" t="s">
        <v>11</v>
      </c>
      <c r="C144" s="5"/>
      <c r="D144" s="6">
        <v>36140936.530000001</v>
      </c>
      <c r="E144" s="6">
        <v>8985.4166666666697</v>
      </c>
      <c r="F144" s="6">
        <v>335.18141924414601</v>
      </c>
      <c r="G144" s="6">
        <v>37795954.560000002</v>
      </c>
      <c r="H144" s="6">
        <v>8665.25</v>
      </c>
      <c r="I144" s="7">
        <v>363.48205533596803</v>
      </c>
      <c r="J144" s="9">
        <v>8.4433785606737004</v>
      </c>
    </row>
    <row r="145" spans="1:10" x14ac:dyDescent="0.2">
      <c r="A145" s="4" t="s">
        <v>149</v>
      </c>
      <c r="B145" s="4" t="s">
        <v>6</v>
      </c>
      <c r="C145" s="5"/>
      <c r="D145" s="6">
        <v>17444219.600000001</v>
      </c>
      <c r="E145" s="6">
        <v>7808.5</v>
      </c>
      <c r="F145" s="6">
        <v>186.16699323386899</v>
      </c>
      <c r="G145" s="6">
        <v>19997341.460000001</v>
      </c>
      <c r="H145" s="6">
        <v>8563.1666666666697</v>
      </c>
      <c r="I145" s="7">
        <v>194.60617625878299</v>
      </c>
      <c r="J145" s="9">
        <v>4.5331252754952303</v>
      </c>
    </row>
    <row r="146" spans="1:10" x14ac:dyDescent="0.2">
      <c r="A146" s="4" t="s">
        <v>150</v>
      </c>
      <c r="B146" s="4" t="s">
        <v>11</v>
      </c>
      <c r="C146" s="5"/>
      <c r="D146" s="6">
        <v>36551170.539999999</v>
      </c>
      <c r="E146" s="6">
        <v>8916.25</v>
      </c>
      <c r="F146" s="6">
        <v>341.61568802280499</v>
      </c>
      <c r="G146" s="6">
        <v>38102841.32</v>
      </c>
      <c r="H146" s="6">
        <v>8545.5</v>
      </c>
      <c r="I146" s="7">
        <v>371.568284672245</v>
      </c>
      <c r="J146" s="9">
        <v>8.7679218781780506</v>
      </c>
    </row>
    <row r="147" spans="1:10" x14ac:dyDescent="0.2">
      <c r="A147" s="4" t="s">
        <v>151</v>
      </c>
      <c r="B147" s="4" t="s">
        <v>11</v>
      </c>
      <c r="C147" s="5"/>
      <c r="D147" s="6">
        <v>26199615.050000001</v>
      </c>
      <c r="E147" s="6">
        <v>8459.0833333333303</v>
      </c>
      <c r="F147" s="6">
        <v>258.10140036844001</v>
      </c>
      <c r="G147" s="6">
        <v>31324831.469999999</v>
      </c>
      <c r="H147" s="6">
        <v>8460.1666666666697</v>
      </c>
      <c r="I147" s="7">
        <v>308.55215096235298</v>
      </c>
      <c r="J147" s="9">
        <v>19.546872090540599</v>
      </c>
    </row>
    <row r="148" spans="1:10" x14ac:dyDescent="0.2">
      <c r="A148" s="4" t="s">
        <v>152</v>
      </c>
      <c r="B148" s="4" t="s">
        <v>11</v>
      </c>
      <c r="C148" s="5"/>
      <c r="D148" s="6">
        <v>46640639.039999999</v>
      </c>
      <c r="E148" s="6">
        <v>8572.1666666666697</v>
      </c>
      <c r="F148" s="6">
        <v>453.411613555499</v>
      </c>
      <c r="G148" s="6">
        <v>49642306.299999997</v>
      </c>
      <c r="H148" s="6">
        <v>8415.5</v>
      </c>
      <c r="I148" s="7">
        <v>491.57612243281199</v>
      </c>
      <c r="J148" s="9">
        <v>8.4171882096358193</v>
      </c>
    </row>
    <row r="149" spans="1:10" x14ac:dyDescent="0.2">
      <c r="A149" s="4" t="s">
        <v>153</v>
      </c>
      <c r="B149" s="4" t="s">
        <v>11</v>
      </c>
      <c r="C149" s="5"/>
      <c r="D149" s="6">
        <v>34662805.509999998</v>
      </c>
      <c r="E149" s="6">
        <v>8352.0833333333303</v>
      </c>
      <c r="F149" s="6">
        <v>345.84989284110702</v>
      </c>
      <c r="G149" s="6">
        <v>40959961.240000002</v>
      </c>
      <c r="H149" s="6">
        <v>8364.75</v>
      </c>
      <c r="I149" s="7">
        <v>408.06122159458801</v>
      </c>
      <c r="J149" s="9">
        <v>17.987956637032301</v>
      </c>
    </row>
    <row r="150" spans="1:10" x14ac:dyDescent="0.2">
      <c r="A150" s="4" t="s">
        <v>154</v>
      </c>
      <c r="B150" s="4" t="s">
        <v>21</v>
      </c>
      <c r="C150" s="5"/>
      <c r="D150" s="6">
        <v>23322655.399999999</v>
      </c>
      <c r="E150" s="6">
        <v>8256</v>
      </c>
      <c r="F150" s="6">
        <v>235.41116965439301</v>
      </c>
      <c r="G150" s="6">
        <v>26686004.34</v>
      </c>
      <c r="H150" s="6">
        <v>8346.75</v>
      </c>
      <c r="I150" s="7">
        <v>266.43108934615299</v>
      </c>
      <c r="J150" s="9">
        <v>13.1769107376257</v>
      </c>
    </row>
    <row r="151" spans="1:10" x14ac:dyDescent="0.2">
      <c r="A151" s="4" t="s">
        <v>155</v>
      </c>
      <c r="B151" s="4" t="s">
        <v>11</v>
      </c>
      <c r="C151" s="5"/>
      <c r="D151" s="6">
        <v>48745539.659999996</v>
      </c>
      <c r="E151" s="6">
        <v>8277.4166666666697</v>
      </c>
      <c r="F151" s="6">
        <v>490.74831781252198</v>
      </c>
      <c r="G151" s="6">
        <v>57184617.93</v>
      </c>
      <c r="H151" s="6">
        <v>8325.8333333333303</v>
      </c>
      <c r="I151" s="7">
        <v>572.36130447402695</v>
      </c>
      <c r="J151" s="9">
        <v>16.630314093645701</v>
      </c>
    </row>
    <row r="152" spans="1:10" x14ac:dyDescent="0.2">
      <c r="A152" s="4" t="s">
        <v>156</v>
      </c>
      <c r="B152" s="4" t="s">
        <v>11</v>
      </c>
      <c r="C152" s="5"/>
      <c r="D152" s="6">
        <v>47305114.100000001</v>
      </c>
      <c r="E152" s="6">
        <v>8265.9166666666697</v>
      </c>
      <c r="F152" s="6">
        <v>476.90933754070397</v>
      </c>
      <c r="G152" s="6">
        <v>48889265.82</v>
      </c>
      <c r="H152" s="6">
        <v>8290.3333333333303</v>
      </c>
      <c r="I152" s="7">
        <v>491.42842889308798</v>
      </c>
      <c r="J152" s="9">
        <v>3.0444133107678599</v>
      </c>
    </row>
    <row r="153" spans="1:10" x14ac:dyDescent="0.2">
      <c r="A153" s="4" t="s">
        <v>157</v>
      </c>
      <c r="B153" s="4" t="s">
        <v>6</v>
      </c>
      <c r="C153" s="5"/>
      <c r="D153" s="6">
        <v>18057081.399999999</v>
      </c>
      <c r="E153" s="6">
        <v>8879.3333333333303</v>
      </c>
      <c r="F153" s="6">
        <v>169.46731548915099</v>
      </c>
      <c r="G153" s="6">
        <v>18392970.469999999</v>
      </c>
      <c r="H153" s="6">
        <v>8261.9166666666697</v>
      </c>
      <c r="I153" s="7">
        <v>185.51960773831701</v>
      </c>
      <c r="J153" s="9">
        <v>9.4722054237022792</v>
      </c>
    </row>
    <row r="154" spans="1:10" x14ac:dyDescent="0.2">
      <c r="A154" s="4" t="s">
        <v>158</v>
      </c>
      <c r="B154" s="4" t="s">
        <v>11</v>
      </c>
      <c r="C154" s="5"/>
      <c r="D154" s="6">
        <v>30781136.530000001</v>
      </c>
      <c r="E154" s="6">
        <v>8607.0833333333303</v>
      </c>
      <c r="F154" s="6">
        <v>298.02136350873798</v>
      </c>
      <c r="G154" s="6">
        <v>32093955.23</v>
      </c>
      <c r="H154" s="6">
        <v>8218.25</v>
      </c>
      <c r="I154" s="7">
        <v>325.43379298106902</v>
      </c>
      <c r="J154" s="9">
        <v>9.1981424249564903</v>
      </c>
    </row>
    <row r="155" spans="1:10" x14ac:dyDescent="0.2">
      <c r="A155" s="4" t="s">
        <v>159</v>
      </c>
      <c r="B155" s="4" t="s">
        <v>6</v>
      </c>
      <c r="C155" s="5"/>
      <c r="D155" s="6">
        <v>24154048.48</v>
      </c>
      <c r="E155" s="6">
        <v>6315.4166666666697</v>
      </c>
      <c r="F155" s="6">
        <v>318.718063996833</v>
      </c>
      <c r="G155" s="6">
        <v>31672080.219999999</v>
      </c>
      <c r="H155" s="6">
        <v>8203</v>
      </c>
      <c r="I155" s="7">
        <v>321.75301942378798</v>
      </c>
      <c r="J155" s="9">
        <v>0.95223828511494801</v>
      </c>
    </row>
    <row r="156" spans="1:10" x14ac:dyDescent="0.2">
      <c r="A156" s="4" t="s">
        <v>160</v>
      </c>
      <c r="B156" s="4" t="s">
        <v>21</v>
      </c>
      <c r="C156" s="5"/>
      <c r="D156" s="6">
        <v>34274443.659999996</v>
      </c>
      <c r="E156" s="6">
        <v>6495.75</v>
      </c>
      <c r="F156" s="6">
        <v>439.70344276385799</v>
      </c>
      <c r="G156" s="6">
        <v>42431063.579999998</v>
      </c>
      <c r="H156" s="6">
        <v>8161.3333333333303</v>
      </c>
      <c r="I156" s="7">
        <v>433.25297725044902</v>
      </c>
      <c r="J156" s="9">
        <v>-1.46700364064996</v>
      </c>
    </row>
    <row r="157" spans="1:10" x14ac:dyDescent="0.2">
      <c r="A157" s="4" t="s">
        <v>161</v>
      </c>
      <c r="B157" s="4" t="s">
        <v>11</v>
      </c>
      <c r="C157" s="5"/>
      <c r="D157" s="6">
        <v>33529481.469999999</v>
      </c>
      <c r="E157" s="6">
        <v>7485.8333333333303</v>
      </c>
      <c r="F157" s="6">
        <v>373.25483101413801</v>
      </c>
      <c r="G157" s="6">
        <v>37564302.369999997</v>
      </c>
      <c r="H157" s="6">
        <v>8067.5833333333303</v>
      </c>
      <c r="I157" s="7">
        <v>388.01688206918601</v>
      </c>
      <c r="J157" s="9">
        <v>3.9549524422602502</v>
      </c>
    </row>
    <row r="158" spans="1:10" x14ac:dyDescent="0.2">
      <c r="A158" s="4" t="s">
        <v>162</v>
      </c>
      <c r="B158" s="4" t="s">
        <v>11</v>
      </c>
      <c r="C158" s="5"/>
      <c r="D158" s="6">
        <v>30607631.539999999</v>
      </c>
      <c r="E158" s="6">
        <v>7801.1666666666697</v>
      </c>
      <c r="F158" s="6">
        <v>326.95570683872103</v>
      </c>
      <c r="G158" s="6">
        <v>37415272.159999996</v>
      </c>
      <c r="H158" s="6">
        <v>7975.4166666666697</v>
      </c>
      <c r="I158" s="7">
        <v>390.94375591661901</v>
      </c>
      <c r="J158" s="9">
        <v>19.570861660922699</v>
      </c>
    </row>
    <row r="159" spans="1:10" x14ac:dyDescent="0.2">
      <c r="A159" s="4" t="s">
        <v>163</v>
      </c>
      <c r="B159" s="4" t="s">
        <v>11</v>
      </c>
      <c r="C159" s="5"/>
      <c r="D159" s="6">
        <v>37371565.509999998</v>
      </c>
      <c r="E159" s="6">
        <v>7771.75</v>
      </c>
      <c r="F159" s="6">
        <v>400.72018861045899</v>
      </c>
      <c r="G159" s="6">
        <v>44282477.43</v>
      </c>
      <c r="H159" s="6">
        <v>7953.5</v>
      </c>
      <c r="I159" s="7">
        <v>463.97264757653898</v>
      </c>
      <c r="J159" s="9">
        <v>15.7846948478974</v>
      </c>
    </row>
    <row r="160" spans="1:10" x14ac:dyDescent="0.2">
      <c r="A160" s="4" t="s">
        <v>164</v>
      </c>
      <c r="B160" s="4" t="s">
        <v>6</v>
      </c>
      <c r="C160" s="5"/>
      <c r="D160" s="6">
        <v>25254240</v>
      </c>
      <c r="E160" s="6">
        <v>9980.1666666666697</v>
      </c>
      <c r="F160" s="6">
        <v>210.87022594813001</v>
      </c>
      <c r="G160" s="6">
        <v>27435014.32</v>
      </c>
      <c r="H160" s="6">
        <v>7949.5</v>
      </c>
      <c r="I160" s="7">
        <v>287.59685430949497</v>
      </c>
      <c r="J160" s="9">
        <v>36.3857097493879</v>
      </c>
    </row>
    <row r="161" spans="1:10" x14ac:dyDescent="0.2">
      <c r="A161" s="4" t="s">
        <v>165</v>
      </c>
      <c r="B161" s="4" t="s">
        <v>11</v>
      </c>
      <c r="C161" s="5"/>
      <c r="D161" s="6">
        <v>22357452.670000002</v>
      </c>
      <c r="E161" s="6">
        <v>8072</v>
      </c>
      <c r="F161" s="6">
        <v>230.81281662950099</v>
      </c>
      <c r="G161" s="6">
        <v>30461196.129999999</v>
      </c>
      <c r="H161" s="6">
        <v>7938.1666666666697</v>
      </c>
      <c r="I161" s="7">
        <v>319.77572623821601</v>
      </c>
      <c r="J161" s="9">
        <v>38.5433144085398</v>
      </c>
    </row>
    <row r="162" spans="1:10" x14ac:dyDescent="0.2">
      <c r="A162" s="4" t="s">
        <v>166</v>
      </c>
      <c r="B162" s="4" t="s">
        <v>11</v>
      </c>
      <c r="C162" s="5"/>
      <c r="D162" s="6">
        <v>48980524.880000003</v>
      </c>
      <c r="E162" s="6">
        <v>8050.1666666666697</v>
      </c>
      <c r="F162" s="6">
        <v>507.03427341048803</v>
      </c>
      <c r="G162" s="6">
        <v>52039286.520000003</v>
      </c>
      <c r="H162" s="6">
        <v>7904.4166666666697</v>
      </c>
      <c r="I162" s="7">
        <v>548.63089749401695</v>
      </c>
      <c r="J162" s="9">
        <v>8.2039077563209997</v>
      </c>
    </row>
    <row r="163" spans="1:10" x14ac:dyDescent="0.2">
      <c r="A163" s="4" t="s">
        <v>167</v>
      </c>
      <c r="B163" s="4" t="s">
        <v>6</v>
      </c>
      <c r="C163" s="5" t="s">
        <v>8</v>
      </c>
      <c r="D163" s="6">
        <v>56981786.700000003</v>
      </c>
      <c r="E163" s="6">
        <v>7966.6666666666697</v>
      </c>
      <c r="F163" s="6">
        <v>596.04379393305396</v>
      </c>
      <c r="G163" s="6">
        <v>35872497.789999999</v>
      </c>
      <c r="H163" s="6">
        <v>7844.3333333333303</v>
      </c>
      <c r="I163" s="7">
        <v>381.08717322483301</v>
      </c>
      <c r="J163" s="9">
        <v>-36.063897132425197</v>
      </c>
    </row>
    <row r="164" spans="1:10" x14ac:dyDescent="0.2">
      <c r="A164" s="4" t="s">
        <v>168</v>
      </c>
      <c r="B164" s="4" t="s">
        <v>11</v>
      </c>
      <c r="C164" s="5"/>
      <c r="D164" s="6">
        <v>31137662.210000001</v>
      </c>
      <c r="E164" s="6">
        <v>7895.0833333333303</v>
      </c>
      <c r="F164" s="6">
        <v>328.66089876610999</v>
      </c>
      <c r="G164" s="6">
        <v>30136379.309999999</v>
      </c>
      <c r="H164" s="6">
        <v>7711.6666666666697</v>
      </c>
      <c r="I164" s="7">
        <v>325.65787021828402</v>
      </c>
      <c r="J164" s="9">
        <v>-0.91371640468952398</v>
      </c>
    </row>
    <row r="165" spans="1:10" x14ac:dyDescent="0.2">
      <c r="A165" s="4" t="s">
        <v>169</v>
      </c>
      <c r="B165" s="4" t="s">
        <v>11</v>
      </c>
      <c r="C165" s="5"/>
      <c r="D165" s="6">
        <v>28995209.550000001</v>
      </c>
      <c r="E165" s="6">
        <v>7781.1666666666697</v>
      </c>
      <c r="F165" s="6">
        <v>310.52765812753</v>
      </c>
      <c r="G165" s="6">
        <v>29766128.670000002</v>
      </c>
      <c r="H165" s="6">
        <v>7685.4166666666697</v>
      </c>
      <c r="I165" s="7">
        <v>322.75552908647302</v>
      </c>
      <c r="J165" s="9">
        <v>3.9377719307441401</v>
      </c>
    </row>
    <row r="166" spans="1:10" x14ac:dyDescent="0.2">
      <c r="A166" s="4" t="s">
        <v>170</v>
      </c>
      <c r="B166" s="4" t="s">
        <v>11</v>
      </c>
      <c r="C166" s="5"/>
      <c r="D166" s="6">
        <v>47177164.920000002</v>
      </c>
      <c r="E166" s="6">
        <v>7500.9166666666697</v>
      </c>
      <c r="F166" s="6">
        <v>524.12666140805004</v>
      </c>
      <c r="G166" s="6">
        <v>52863875.439999998</v>
      </c>
      <c r="H166" s="6">
        <v>7676.3333333333303</v>
      </c>
      <c r="I166" s="7">
        <v>573.88374918580905</v>
      </c>
      <c r="J166" s="9">
        <v>9.4933327078016205</v>
      </c>
    </row>
    <row r="167" spans="1:10" x14ac:dyDescent="0.2">
      <c r="A167" s="4" t="s">
        <v>171</v>
      </c>
      <c r="B167" s="4" t="s">
        <v>6</v>
      </c>
      <c r="C167" s="5"/>
      <c r="D167" s="6">
        <v>19142216.34</v>
      </c>
      <c r="E167" s="6">
        <v>6797</v>
      </c>
      <c r="F167" s="6">
        <v>234.68952405472999</v>
      </c>
      <c r="G167" s="6">
        <v>22688714.800000001</v>
      </c>
      <c r="H167" s="6">
        <v>7657.4166666666697</v>
      </c>
      <c r="I167" s="7">
        <v>246.91437277584899</v>
      </c>
      <c r="J167" s="9">
        <v>5.2089452097862496</v>
      </c>
    </row>
    <row r="168" spans="1:10" x14ac:dyDescent="0.2">
      <c r="A168" s="4" t="s">
        <v>172</v>
      </c>
      <c r="B168" s="4" t="s">
        <v>6</v>
      </c>
      <c r="C168" s="5"/>
      <c r="D168" s="6">
        <v>21107656.239999998</v>
      </c>
      <c r="E168" s="6">
        <v>9172.6666666666697</v>
      </c>
      <c r="F168" s="6">
        <v>191.76226687985999</v>
      </c>
      <c r="G168" s="6">
        <v>18759921.120000001</v>
      </c>
      <c r="H168" s="6">
        <v>7573.9166666666697</v>
      </c>
      <c r="I168" s="7">
        <v>206.40928977741601</v>
      </c>
      <c r="J168" s="9">
        <v>7.6381152224970403</v>
      </c>
    </row>
    <row r="169" spans="1:10" x14ac:dyDescent="0.2">
      <c r="A169" s="4" t="s">
        <v>173</v>
      </c>
      <c r="B169" s="4" t="s">
        <v>11</v>
      </c>
      <c r="C169" s="5"/>
      <c r="D169" s="6">
        <v>45287751.32</v>
      </c>
      <c r="E169" s="6">
        <v>7968.8333333333303</v>
      </c>
      <c r="F169" s="6">
        <v>473.59244682408598</v>
      </c>
      <c r="G169" s="6">
        <v>43061819.140000001</v>
      </c>
      <c r="H169" s="6">
        <v>7505.0833333333303</v>
      </c>
      <c r="I169" s="7">
        <v>478.14058404858901</v>
      </c>
      <c r="J169" s="9">
        <v>0.96034834486970999</v>
      </c>
    </row>
    <row r="170" spans="1:10" x14ac:dyDescent="0.2">
      <c r="A170" s="4" t="s">
        <v>174</v>
      </c>
      <c r="B170" s="4" t="s">
        <v>11</v>
      </c>
      <c r="C170" s="5"/>
      <c r="D170" s="6">
        <v>33621603.729999997</v>
      </c>
      <c r="E170" s="6">
        <v>7411.25</v>
      </c>
      <c r="F170" s="6">
        <v>378.04693011750197</v>
      </c>
      <c r="G170" s="6">
        <v>41375491.689999998</v>
      </c>
      <c r="H170" s="6">
        <v>7332.25</v>
      </c>
      <c r="I170" s="7">
        <v>470.24551001852501</v>
      </c>
      <c r="J170" s="9">
        <v>24.388130826076701</v>
      </c>
    </row>
    <row r="171" spans="1:10" x14ac:dyDescent="0.2">
      <c r="A171" s="4" t="s">
        <v>175</v>
      </c>
      <c r="B171" s="4" t="s">
        <v>11</v>
      </c>
      <c r="C171" s="5"/>
      <c r="D171" s="6">
        <v>26877833.66</v>
      </c>
      <c r="E171" s="6">
        <v>7390.1666666666697</v>
      </c>
      <c r="F171" s="6">
        <v>303.08104981845202</v>
      </c>
      <c r="G171" s="6">
        <v>33109652.609999999</v>
      </c>
      <c r="H171" s="6">
        <v>7287.5833333333303</v>
      </c>
      <c r="I171" s="7">
        <v>378.60805033676002</v>
      </c>
      <c r="J171" s="9">
        <v>24.919737002214202</v>
      </c>
    </row>
    <row r="172" spans="1:10" x14ac:dyDescent="0.2">
      <c r="A172" s="4" t="s">
        <v>176</v>
      </c>
      <c r="B172" s="4" t="s">
        <v>11</v>
      </c>
      <c r="C172" s="5"/>
      <c r="D172" s="6">
        <v>24145602.800000001</v>
      </c>
      <c r="E172" s="6">
        <v>6982.25</v>
      </c>
      <c r="F172" s="6">
        <v>288.17839044243101</v>
      </c>
      <c r="G172" s="6">
        <v>32062233.489999998</v>
      </c>
      <c r="H172" s="6">
        <v>7281.1666666666697</v>
      </c>
      <c r="I172" s="7">
        <v>366.95393927255202</v>
      </c>
      <c r="J172" s="9">
        <v>27.335689087991401</v>
      </c>
    </row>
    <row r="173" spans="1:10" x14ac:dyDescent="0.2">
      <c r="A173" s="4" t="s">
        <v>177</v>
      </c>
      <c r="B173" s="4" t="s">
        <v>11</v>
      </c>
      <c r="C173" s="5"/>
      <c r="D173" s="6">
        <v>47019155.619999997</v>
      </c>
      <c r="E173" s="6">
        <v>7272.75</v>
      </c>
      <c r="F173" s="6">
        <v>538.75947452247499</v>
      </c>
      <c r="G173" s="6">
        <v>46497716.850000001</v>
      </c>
      <c r="H173" s="6">
        <v>7122.6666666666697</v>
      </c>
      <c r="I173" s="7">
        <v>544.01110129633105</v>
      </c>
      <c r="J173" s="9">
        <v>0.97476276932499895</v>
      </c>
    </row>
    <row r="174" spans="1:10" x14ac:dyDescent="0.2">
      <c r="A174" s="4" t="s">
        <v>178</v>
      </c>
      <c r="B174" s="4" t="s">
        <v>6</v>
      </c>
      <c r="C174" s="5"/>
      <c r="D174" s="6">
        <v>26833493.25</v>
      </c>
      <c r="E174" s="6">
        <v>7769</v>
      </c>
      <c r="F174" s="6">
        <v>287.82654620929299</v>
      </c>
      <c r="G174" s="6">
        <v>29111220.489999998</v>
      </c>
      <c r="H174" s="6">
        <v>6984.5833333333303</v>
      </c>
      <c r="I174" s="7">
        <v>347.32709526934298</v>
      </c>
      <c r="J174" s="9">
        <v>20.672363214470199</v>
      </c>
    </row>
    <row r="175" spans="1:10" x14ac:dyDescent="0.2">
      <c r="A175" s="4" t="s">
        <v>179</v>
      </c>
      <c r="B175" s="4" t="s">
        <v>6</v>
      </c>
      <c r="C175" s="5"/>
      <c r="D175" s="6">
        <v>3815115.19</v>
      </c>
      <c r="E175" s="6">
        <v>6508.5</v>
      </c>
      <c r="F175" s="6">
        <v>48.847855240582803</v>
      </c>
      <c r="G175" s="6">
        <v>4297207.0599999996</v>
      </c>
      <c r="H175" s="6">
        <v>6972.6666666666697</v>
      </c>
      <c r="I175" s="7">
        <v>51.357766755904002</v>
      </c>
      <c r="J175" s="9">
        <v>5.1382225544182498</v>
      </c>
    </row>
    <row r="176" spans="1:10" x14ac:dyDescent="0.2">
      <c r="A176" s="4" t="s">
        <v>180</v>
      </c>
      <c r="B176" s="4" t="s">
        <v>6</v>
      </c>
      <c r="C176" s="5"/>
      <c r="D176" s="6">
        <v>26041870.41</v>
      </c>
      <c r="E176" s="6">
        <v>7888.6666666666697</v>
      </c>
      <c r="F176" s="6">
        <v>275.09792962477798</v>
      </c>
      <c r="G176" s="6">
        <v>19150256.23</v>
      </c>
      <c r="H176" s="6">
        <v>6954.8333333333303</v>
      </c>
      <c r="I176" s="7">
        <v>229.459802894869</v>
      </c>
      <c r="J176" s="9">
        <v>-16.589774700288501</v>
      </c>
    </row>
    <row r="177" spans="1:10" x14ac:dyDescent="0.2">
      <c r="A177" s="4" t="s">
        <v>181</v>
      </c>
      <c r="B177" s="4" t="s">
        <v>11</v>
      </c>
      <c r="C177" s="5"/>
      <c r="D177" s="6">
        <v>31061291.25</v>
      </c>
      <c r="E177" s="6">
        <v>6837.8333333333303</v>
      </c>
      <c r="F177" s="6">
        <v>378.546947741731</v>
      </c>
      <c r="G177" s="6">
        <v>29025553.719999999</v>
      </c>
      <c r="H177" s="6">
        <v>6825.4166666666697</v>
      </c>
      <c r="I177" s="7">
        <v>354.38073035834202</v>
      </c>
      <c r="J177" s="9">
        <v>-6.3839419463175098</v>
      </c>
    </row>
    <row r="178" spans="1:10" x14ac:dyDescent="0.2">
      <c r="A178" s="4" t="s">
        <v>182</v>
      </c>
      <c r="B178" s="4" t="s">
        <v>11</v>
      </c>
      <c r="C178" s="5"/>
      <c r="D178" s="6">
        <v>43343451.229999997</v>
      </c>
      <c r="E178" s="6">
        <v>6841.25</v>
      </c>
      <c r="F178" s="6">
        <v>527.96700444606802</v>
      </c>
      <c r="G178" s="6">
        <v>46491261.420000002</v>
      </c>
      <c r="H178" s="6">
        <v>6793.0833333333303</v>
      </c>
      <c r="I178" s="7">
        <v>570.32596170123998</v>
      </c>
      <c r="J178" s="9">
        <v>8.0230311550650892</v>
      </c>
    </row>
    <row r="179" spans="1:10" x14ac:dyDescent="0.2">
      <c r="A179" s="4" t="s">
        <v>183</v>
      </c>
      <c r="B179" s="4" t="s">
        <v>11</v>
      </c>
      <c r="C179" s="5"/>
      <c r="D179" s="6">
        <v>29618877.68</v>
      </c>
      <c r="E179" s="6">
        <v>7125.8333333333303</v>
      </c>
      <c r="F179" s="6">
        <v>346.37910981171802</v>
      </c>
      <c r="G179" s="6">
        <v>30201065.620000001</v>
      </c>
      <c r="H179" s="6">
        <v>6665.75</v>
      </c>
      <c r="I179" s="7">
        <v>377.565235469877</v>
      </c>
      <c r="J179" s="9">
        <v>9.0034660794384695</v>
      </c>
    </row>
    <row r="180" spans="1:10" x14ac:dyDescent="0.2">
      <c r="A180" s="4" t="s">
        <v>184</v>
      </c>
      <c r="B180" s="4" t="s">
        <v>11</v>
      </c>
      <c r="C180" s="5"/>
      <c r="D180" s="6">
        <v>34395380.68</v>
      </c>
      <c r="E180" s="6">
        <v>7201.0833333333303</v>
      </c>
      <c r="F180" s="6">
        <v>398.03479430178299</v>
      </c>
      <c r="G180" s="6">
        <v>39332873.630000003</v>
      </c>
      <c r="H180" s="6">
        <v>6647.25</v>
      </c>
      <c r="I180" s="7">
        <v>493.09706557849699</v>
      </c>
      <c r="J180" s="9">
        <v>23.8829048710348</v>
      </c>
    </row>
    <row r="181" spans="1:10" x14ac:dyDescent="0.2">
      <c r="A181" s="4" t="s">
        <v>185</v>
      </c>
      <c r="B181" s="4" t="s">
        <v>11</v>
      </c>
      <c r="C181" s="5"/>
      <c r="D181" s="6">
        <v>28534706.66</v>
      </c>
      <c r="E181" s="6">
        <v>6775.5833333333303</v>
      </c>
      <c r="F181" s="6">
        <v>350.95018460895102</v>
      </c>
      <c r="G181" s="6">
        <v>27217552.579999998</v>
      </c>
      <c r="H181" s="6">
        <v>6598</v>
      </c>
      <c r="I181" s="7">
        <v>343.76013665757301</v>
      </c>
      <c r="J181" s="9">
        <v>-2.0487374752030898</v>
      </c>
    </row>
    <row r="182" spans="1:10" x14ac:dyDescent="0.2">
      <c r="A182" s="4" t="s">
        <v>186</v>
      </c>
      <c r="B182" s="4" t="s">
        <v>6</v>
      </c>
      <c r="C182" s="5"/>
      <c r="D182" s="6">
        <v>32620898.129999999</v>
      </c>
      <c r="E182" s="6">
        <v>7486.6666666666697</v>
      </c>
      <c r="F182" s="6">
        <v>363.09993466162098</v>
      </c>
      <c r="G182" s="6">
        <v>34358251.280000001</v>
      </c>
      <c r="H182" s="6">
        <v>6492.6666666666697</v>
      </c>
      <c r="I182" s="7">
        <v>440.98792586507898</v>
      </c>
      <c r="J182" s="9">
        <v>21.450841426353701</v>
      </c>
    </row>
    <row r="183" spans="1:10" x14ac:dyDescent="0.2">
      <c r="A183" s="4" t="s">
        <v>187</v>
      </c>
      <c r="B183" s="4" t="s">
        <v>11</v>
      </c>
      <c r="C183" s="5"/>
      <c r="D183" s="6">
        <v>38282789.899999999</v>
      </c>
      <c r="E183" s="6">
        <v>6411.1666666666697</v>
      </c>
      <c r="F183" s="6">
        <v>497.60560870356397</v>
      </c>
      <c r="G183" s="6">
        <v>41343866.219999999</v>
      </c>
      <c r="H183" s="6">
        <v>6290.6666666666697</v>
      </c>
      <c r="I183" s="7">
        <v>547.68792682280605</v>
      </c>
      <c r="J183" s="9">
        <v>10.0646610977163</v>
      </c>
    </row>
    <row r="184" spans="1:10" x14ac:dyDescent="0.2">
      <c r="A184" s="4" t="s">
        <v>188</v>
      </c>
      <c r="B184" s="4" t="s">
        <v>6</v>
      </c>
      <c r="C184" s="5" t="s">
        <v>8</v>
      </c>
      <c r="D184" s="6">
        <v>2687695.51</v>
      </c>
      <c r="E184" s="6">
        <v>626.16666666666697</v>
      </c>
      <c r="F184" s="6">
        <v>357.69171014107002</v>
      </c>
      <c r="G184" s="6">
        <v>13041664.01</v>
      </c>
      <c r="H184" s="6">
        <v>6211.5833333333303</v>
      </c>
      <c r="I184" s="7">
        <v>174.96430070164601</v>
      </c>
      <c r="J184" s="9">
        <v>-51.0851675503908</v>
      </c>
    </row>
    <row r="185" spans="1:10" x14ac:dyDescent="0.2">
      <c r="A185" s="4" t="s">
        <v>189</v>
      </c>
      <c r="B185" s="4" t="s">
        <v>6</v>
      </c>
      <c r="C185" s="5"/>
      <c r="D185" s="6">
        <v>23713074.68</v>
      </c>
      <c r="E185" s="6">
        <v>6046.1666666666697</v>
      </c>
      <c r="F185" s="6">
        <v>326.83345756264299</v>
      </c>
      <c r="G185" s="6">
        <v>22298627.460000001</v>
      </c>
      <c r="H185" s="6">
        <v>6169.6666666666697</v>
      </c>
      <c r="I185" s="7">
        <v>301.18628045815501</v>
      </c>
      <c r="J185" s="9">
        <v>-7.8471700222344198</v>
      </c>
    </row>
    <row r="186" spans="1:10" x14ac:dyDescent="0.2">
      <c r="A186" s="4" t="s">
        <v>190</v>
      </c>
      <c r="B186" s="4" t="s">
        <v>11</v>
      </c>
      <c r="C186" s="5" t="s">
        <v>8</v>
      </c>
      <c r="D186" s="6">
        <v>29226987.870000001</v>
      </c>
      <c r="E186" s="6">
        <v>6421.75</v>
      </c>
      <c r="F186" s="6">
        <v>379.27080974812202</v>
      </c>
      <c r="G186" s="6">
        <v>49694975.189999998</v>
      </c>
      <c r="H186" s="6">
        <v>6158.4166666666697</v>
      </c>
      <c r="I186" s="7">
        <v>672.45335232270202</v>
      </c>
      <c r="J186" s="9">
        <v>77.301636466377602</v>
      </c>
    </row>
    <row r="187" spans="1:10" x14ac:dyDescent="0.2">
      <c r="A187" s="4" t="s">
        <v>191</v>
      </c>
      <c r="B187" s="4" t="s">
        <v>11</v>
      </c>
      <c r="C187" s="5"/>
      <c r="D187" s="6">
        <v>25807203.780000001</v>
      </c>
      <c r="E187" s="6">
        <v>6300</v>
      </c>
      <c r="F187" s="6">
        <v>341.36512936507899</v>
      </c>
      <c r="G187" s="6">
        <v>27672128.48</v>
      </c>
      <c r="H187" s="6">
        <v>6129.75</v>
      </c>
      <c r="I187" s="7">
        <v>376.19979716410398</v>
      </c>
      <c r="J187" s="9">
        <v>10.2045185059809</v>
      </c>
    </row>
    <row r="188" spans="1:10" x14ac:dyDescent="0.2">
      <c r="A188" s="4" t="s">
        <v>192</v>
      </c>
      <c r="B188" s="4" t="s">
        <v>11</v>
      </c>
      <c r="C188" s="5"/>
      <c r="D188" s="6">
        <v>34025908.850000001</v>
      </c>
      <c r="E188" s="6">
        <v>6327.25</v>
      </c>
      <c r="F188" s="6">
        <v>448.13977702266698</v>
      </c>
      <c r="G188" s="6">
        <v>38747041.049999997</v>
      </c>
      <c r="H188" s="6">
        <v>5934.25</v>
      </c>
      <c r="I188" s="7">
        <v>544.115951889455</v>
      </c>
      <c r="J188" s="9">
        <v>21.416571299345598</v>
      </c>
    </row>
    <row r="189" spans="1:10" x14ac:dyDescent="0.2">
      <c r="A189" s="4" t="s">
        <v>193</v>
      </c>
      <c r="B189" s="4" t="s">
        <v>11</v>
      </c>
      <c r="C189" s="5"/>
      <c r="D189" s="6">
        <v>36853226.020000003</v>
      </c>
      <c r="E189" s="6">
        <v>5161.6666666666697</v>
      </c>
      <c r="F189" s="6">
        <v>594.98266096222198</v>
      </c>
      <c r="G189" s="6">
        <v>53575940.530000001</v>
      </c>
      <c r="H189" s="6">
        <v>5837.1666666666697</v>
      </c>
      <c r="I189" s="7">
        <v>764.86795148902104</v>
      </c>
      <c r="J189" s="9">
        <v>28.552981737662101</v>
      </c>
    </row>
    <row r="190" spans="1:10" x14ac:dyDescent="0.2">
      <c r="A190" s="4" t="s">
        <v>194</v>
      </c>
      <c r="B190" s="4" t="s">
        <v>11</v>
      </c>
      <c r="C190" s="5" t="s">
        <v>8</v>
      </c>
      <c r="D190" s="6">
        <v>35634328.259999998</v>
      </c>
      <c r="E190" s="6">
        <v>6025.8333333333303</v>
      </c>
      <c r="F190" s="6">
        <v>492.79945042179497</v>
      </c>
      <c r="G190" s="6">
        <v>24735782.77</v>
      </c>
      <c r="H190" s="6">
        <v>5771.5833333333303</v>
      </c>
      <c r="I190" s="7">
        <v>357.149002584502</v>
      </c>
      <c r="J190" s="9">
        <v>-27.526501444185399</v>
      </c>
    </row>
    <row r="191" spans="1:10" x14ac:dyDescent="0.2">
      <c r="A191" s="4" t="s">
        <v>195</v>
      </c>
      <c r="B191" s="4" t="s">
        <v>6</v>
      </c>
      <c r="C191" s="5"/>
      <c r="D191" s="6">
        <v>262479727.50999999</v>
      </c>
      <c r="E191" s="6">
        <v>5900.9166666666697</v>
      </c>
      <c r="F191" s="6">
        <v>3706.7648742427</v>
      </c>
      <c r="G191" s="6">
        <v>277342916.39999998</v>
      </c>
      <c r="H191" s="6">
        <v>5770.4166666666697</v>
      </c>
      <c r="I191" s="7">
        <v>4005.2410484511502</v>
      </c>
      <c r="J191" s="9">
        <v>8.0522014299444695</v>
      </c>
    </row>
    <row r="192" spans="1:10" x14ac:dyDescent="0.2">
      <c r="A192" s="4" t="s">
        <v>196</v>
      </c>
      <c r="B192" s="4" t="s">
        <v>11</v>
      </c>
      <c r="C192" s="5"/>
      <c r="D192" s="6">
        <v>30812400.18</v>
      </c>
      <c r="E192" s="6">
        <v>5660.4166666666697</v>
      </c>
      <c r="F192" s="6">
        <v>453.623852484358</v>
      </c>
      <c r="G192" s="6">
        <v>34047709.890000001</v>
      </c>
      <c r="H192" s="6">
        <v>5626.6666666666697</v>
      </c>
      <c r="I192" s="7">
        <v>504.26110619075803</v>
      </c>
      <c r="J192" s="9">
        <v>11.1628287245204</v>
      </c>
    </row>
    <row r="193" spans="1:10" x14ac:dyDescent="0.2">
      <c r="A193" s="4" t="s">
        <v>197</v>
      </c>
      <c r="B193" s="4" t="s">
        <v>11</v>
      </c>
      <c r="C193" s="5"/>
      <c r="D193" s="6">
        <v>34360043.350000001</v>
      </c>
      <c r="E193" s="6">
        <v>5701.8333333333303</v>
      </c>
      <c r="F193" s="6">
        <v>502.17829572359801</v>
      </c>
      <c r="G193" s="6">
        <v>37990581.07</v>
      </c>
      <c r="H193" s="6">
        <v>5558.3333333333303</v>
      </c>
      <c r="I193" s="7">
        <v>569.57392908545705</v>
      </c>
      <c r="J193" s="9">
        <v>13.420658347001501</v>
      </c>
    </row>
    <row r="194" spans="1:10" x14ac:dyDescent="0.2">
      <c r="A194" s="4" t="s">
        <v>198</v>
      </c>
      <c r="B194" s="4" t="s">
        <v>11</v>
      </c>
      <c r="C194" s="5"/>
      <c r="D194" s="6">
        <v>29490433.469999999</v>
      </c>
      <c r="E194" s="6">
        <v>5599.4166666666697</v>
      </c>
      <c r="F194" s="6">
        <v>438.89145402050798</v>
      </c>
      <c r="G194" s="6">
        <v>31361006.91</v>
      </c>
      <c r="H194" s="6">
        <v>5518.8333333333303</v>
      </c>
      <c r="I194" s="7">
        <v>473.545237671005</v>
      </c>
      <c r="J194" s="9">
        <v>7.8957526588972398</v>
      </c>
    </row>
    <row r="195" spans="1:10" x14ac:dyDescent="0.2">
      <c r="A195" s="4" t="s">
        <v>199</v>
      </c>
      <c r="B195" s="4" t="s">
        <v>11</v>
      </c>
      <c r="C195" s="5"/>
      <c r="D195" s="6">
        <v>15517988.119999999</v>
      </c>
      <c r="E195" s="6">
        <v>5522.75</v>
      </c>
      <c r="F195" s="6">
        <v>234.15249226683599</v>
      </c>
      <c r="G195" s="6">
        <v>16094776.33</v>
      </c>
      <c r="H195" s="6">
        <v>5456.25</v>
      </c>
      <c r="I195" s="7">
        <v>245.81559877815999</v>
      </c>
      <c r="J195" s="9">
        <v>4.9809875600354196</v>
      </c>
    </row>
    <row r="196" spans="1:10" x14ac:dyDescent="0.2">
      <c r="A196" s="4" t="s">
        <v>200</v>
      </c>
      <c r="B196" s="4" t="s">
        <v>11</v>
      </c>
      <c r="C196" s="5"/>
      <c r="D196" s="6">
        <v>19475708.539999999</v>
      </c>
      <c r="E196" s="6">
        <v>5092.75</v>
      </c>
      <c r="F196" s="6">
        <v>318.68356225353</v>
      </c>
      <c r="G196" s="6">
        <v>24430502.440000001</v>
      </c>
      <c r="H196" s="6">
        <v>5202.4166666666697</v>
      </c>
      <c r="I196" s="7">
        <v>391.33259286549497</v>
      </c>
      <c r="J196" s="9">
        <v>22.7966042861567</v>
      </c>
    </row>
    <row r="197" spans="1:10" x14ac:dyDescent="0.2">
      <c r="A197" s="4" t="s">
        <v>201</v>
      </c>
      <c r="B197" s="4" t="s">
        <v>11</v>
      </c>
      <c r="C197" s="5"/>
      <c r="D197" s="6">
        <v>19867373.539999999</v>
      </c>
      <c r="E197" s="6">
        <v>5143.0833333333303</v>
      </c>
      <c r="F197" s="6">
        <v>321.91087609572702</v>
      </c>
      <c r="G197" s="6">
        <v>21944192.77</v>
      </c>
      <c r="H197" s="6">
        <v>5104.0833333333303</v>
      </c>
      <c r="I197" s="7">
        <v>358.27838446342002</v>
      </c>
      <c r="J197" s="9">
        <v>11.2973841731518</v>
      </c>
    </row>
    <row r="198" spans="1:10" x14ac:dyDescent="0.2">
      <c r="A198" s="4" t="s">
        <v>202</v>
      </c>
      <c r="B198" s="4" t="s">
        <v>11</v>
      </c>
      <c r="C198" s="5"/>
      <c r="D198" s="6">
        <v>13914369.18</v>
      </c>
      <c r="E198" s="6">
        <v>4852.3333333333303</v>
      </c>
      <c r="F198" s="6">
        <v>238.96354296901799</v>
      </c>
      <c r="G198" s="6">
        <v>15061548.4</v>
      </c>
      <c r="H198" s="6">
        <v>4995.75</v>
      </c>
      <c r="I198" s="7">
        <v>251.23936012277099</v>
      </c>
      <c r="J198" s="9">
        <v>5.13710878288434</v>
      </c>
    </row>
    <row r="199" spans="1:10" x14ac:dyDescent="0.2">
      <c r="A199" s="4" t="s">
        <v>203</v>
      </c>
      <c r="B199" s="4" t="s">
        <v>6</v>
      </c>
      <c r="C199" s="5" t="s">
        <v>8</v>
      </c>
      <c r="D199" s="6">
        <v>1372265.13</v>
      </c>
      <c r="E199" s="6">
        <v>5586.1666666666697</v>
      </c>
      <c r="F199" s="6">
        <v>20.4711807441</v>
      </c>
      <c r="G199" s="6">
        <v>2139514.5699999998</v>
      </c>
      <c r="H199" s="6">
        <v>4992.6666666666697</v>
      </c>
      <c r="I199" s="7">
        <v>35.710952229937199</v>
      </c>
      <c r="J199" s="9">
        <v>74.445004791574902</v>
      </c>
    </row>
    <row r="200" spans="1:10" x14ac:dyDescent="0.2">
      <c r="A200" s="4" t="s">
        <v>204</v>
      </c>
      <c r="B200" s="4" t="s">
        <v>6</v>
      </c>
      <c r="C200" s="5"/>
      <c r="D200" s="6">
        <v>32244996.129999999</v>
      </c>
      <c r="E200" s="6">
        <v>5049.6666666666697</v>
      </c>
      <c r="F200" s="6">
        <v>532.13076985279599</v>
      </c>
      <c r="G200" s="6">
        <v>32976547.350000001</v>
      </c>
      <c r="H200" s="6">
        <v>4918.9166666666697</v>
      </c>
      <c r="I200" s="7">
        <v>558.66886933098397</v>
      </c>
      <c r="J200" s="9">
        <v>4.9871386850133304</v>
      </c>
    </row>
    <row r="201" spans="1:10" x14ac:dyDescent="0.2">
      <c r="A201" s="4" t="s">
        <v>205</v>
      </c>
      <c r="B201" s="4" t="s">
        <v>6</v>
      </c>
      <c r="C201" s="5"/>
      <c r="D201" s="6">
        <v>10074692.199999999</v>
      </c>
      <c r="E201" s="6">
        <v>3539</v>
      </c>
      <c r="F201" s="6">
        <v>237.23020156352999</v>
      </c>
      <c r="G201" s="6">
        <v>13678443.16</v>
      </c>
      <c r="H201" s="6">
        <v>4825.1666666666697</v>
      </c>
      <c r="I201" s="7">
        <v>236.23438154122499</v>
      </c>
      <c r="J201" s="9">
        <v>-0.419769496354927</v>
      </c>
    </row>
    <row r="202" spans="1:10" x14ac:dyDescent="0.2">
      <c r="A202" s="4" t="s">
        <v>206</v>
      </c>
      <c r="B202" s="4" t="s">
        <v>6</v>
      </c>
      <c r="C202" s="5"/>
      <c r="D202" s="6">
        <v>4620538.91</v>
      </c>
      <c r="E202" s="6">
        <v>4712.5833333333303</v>
      </c>
      <c r="F202" s="6">
        <v>81.705697688811895</v>
      </c>
      <c r="G202" s="6">
        <v>4659262.5999999996</v>
      </c>
      <c r="H202" s="6">
        <v>4703.3333333333303</v>
      </c>
      <c r="I202" s="7">
        <v>82.552491141034693</v>
      </c>
      <c r="J202" s="9">
        <v>1.0363946165026701</v>
      </c>
    </row>
    <row r="203" spans="1:10" x14ac:dyDescent="0.2">
      <c r="A203" s="4" t="s">
        <v>207</v>
      </c>
      <c r="B203" s="4" t="s">
        <v>11</v>
      </c>
      <c r="C203" s="5"/>
      <c r="D203" s="6">
        <v>18071990.140000001</v>
      </c>
      <c r="E203" s="6">
        <v>4535.0833333333303</v>
      </c>
      <c r="F203" s="6">
        <v>332.07750941732098</v>
      </c>
      <c r="G203" s="6">
        <v>15530651.6</v>
      </c>
      <c r="H203" s="6">
        <v>4670.9166666666697</v>
      </c>
      <c r="I203" s="7">
        <v>277.08072291306098</v>
      </c>
      <c r="J203" s="9">
        <v>-16.561430673447301</v>
      </c>
    </row>
    <row r="204" spans="1:10" x14ac:dyDescent="0.2">
      <c r="A204" s="4" t="s">
        <v>208</v>
      </c>
      <c r="B204" s="4" t="s">
        <v>11</v>
      </c>
      <c r="C204" s="5"/>
      <c r="D204" s="6">
        <v>39217603.200000003</v>
      </c>
      <c r="E204" s="6">
        <v>5391.1666666666697</v>
      </c>
      <c r="F204" s="6">
        <v>606.20155192135303</v>
      </c>
      <c r="G204" s="6">
        <v>39870613.359999999</v>
      </c>
      <c r="H204" s="6">
        <v>4616.6666666666697</v>
      </c>
      <c r="I204" s="7">
        <v>719.68616173285204</v>
      </c>
      <c r="J204" s="9">
        <v>18.720606941999801</v>
      </c>
    </row>
    <row r="205" spans="1:10" x14ac:dyDescent="0.2">
      <c r="A205" s="4" t="s">
        <v>209</v>
      </c>
      <c r="B205" s="4" t="s">
        <v>11</v>
      </c>
      <c r="C205" s="5"/>
      <c r="D205" s="6">
        <v>20764445</v>
      </c>
      <c r="E205" s="6">
        <v>4264.8333333333303</v>
      </c>
      <c r="F205" s="6">
        <v>405.72990347414901</v>
      </c>
      <c r="G205" s="6">
        <v>24136189.690000001</v>
      </c>
      <c r="H205" s="6">
        <v>4553.9166666666697</v>
      </c>
      <c r="I205" s="7">
        <v>441.67456017713698</v>
      </c>
      <c r="J205" s="9">
        <v>8.8592574506350505</v>
      </c>
    </row>
    <row r="206" spans="1:10" x14ac:dyDescent="0.2">
      <c r="A206" s="4" t="s">
        <v>210</v>
      </c>
      <c r="B206" s="4" t="s">
        <v>21</v>
      </c>
      <c r="C206" s="5"/>
      <c r="D206" s="6">
        <v>5627175.5099999998</v>
      </c>
      <c r="E206" s="6">
        <v>4541.0833333333303</v>
      </c>
      <c r="F206" s="6">
        <v>103.26419007945999</v>
      </c>
      <c r="G206" s="6">
        <v>7046366.25</v>
      </c>
      <c r="H206" s="6">
        <v>4509.8333333333303</v>
      </c>
      <c r="I206" s="7">
        <v>130.203744595144</v>
      </c>
      <c r="J206" s="9">
        <v>26.087992841424001</v>
      </c>
    </row>
    <row r="207" spans="1:10" x14ac:dyDescent="0.2">
      <c r="A207" s="4" t="s">
        <v>211</v>
      </c>
      <c r="B207" s="4" t="s">
        <v>21</v>
      </c>
      <c r="C207" s="5"/>
      <c r="D207" s="6">
        <v>14004570.25</v>
      </c>
      <c r="E207" s="6">
        <v>4605.0833333333303</v>
      </c>
      <c r="F207" s="6">
        <v>253.42592877436201</v>
      </c>
      <c r="G207" s="6">
        <v>17313849.18</v>
      </c>
      <c r="H207" s="6">
        <v>4491.5</v>
      </c>
      <c r="I207" s="7">
        <v>321.23361126572399</v>
      </c>
      <c r="J207" s="9">
        <v>26.756410766372099</v>
      </c>
    </row>
    <row r="208" spans="1:10" x14ac:dyDescent="0.2">
      <c r="A208" s="4" t="s">
        <v>212</v>
      </c>
      <c r="B208" s="4" t="s">
        <v>11</v>
      </c>
      <c r="C208" s="5"/>
      <c r="D208" s="6">
        <v>31178730.68</v>
      </c>
      <c r="E208" s="6">
        <v>4538.0833333333303</v>
      </c>
      <c r="F208" s="6">
        <v>572.53852911471404</v>
      </c>
      <c r="G208" s="6">
        <v>33130014.940000001</v>
      </c>
      <c r="H208" s="6">
        <v>4339</v>
      </c>
      <c r="I208" s="7">
        <v>636.283608742414</v>
      </c>
      <c r="J208" s="9">
        <v>11.1337624257822</v>
      </c>
    </row>
    <row r="209" spans="1:10" x14ac:dyDescent="0.2">
      <c r="A209" s="4" t="s">
        <v>213</v>
      </c>
      <c r="B209" s="4" t="s">
        <v>11</v>
      </c>
      <c r="C209" s="5"/>
      <c r="D209" s="6">
        <v>13923423.810000001</v>
      </c>
      <c r="E209" s="6">
        <v>4788.1666666666697</v>
      </c>
      <c r="F209" s="6">
        <v>242.32350255839</v>
      </c>
      <c r="G209" s="6">
        <v>14287428.310000001</v>
      </c>
      <c r="H209" s="6">
        <v>4293.75</v>
      </c>
      <c r="I209" s="7">
        <v>277.291185055798</v>
      </c>
      <c r="J209" s="9">
        <v>14.4301655135503</v>
      </c>
    </row>
    <row r="210" spans="1:10" x14ac:dyDescent="0.2">
      <c r="A210" s="4" t="s">
        <v>214</v>
      </c>
      <c r="B210" s="4" t="s">
        <v>6</v>
      </c>
      <c r="C210" s="5" t="s">
        <v>8</v>
      </c>
      <c r="D210" s="6">
        <v>2611759.6800000002</v>
      </c>
      <c r="E210" s="6">
        <v>4277.3333333333303</v>
      </c>
      <c r="F210" s="6">
        <v>50.883721945137196</v>
      </c>
      <c r="G210" s="6">
        <v>1538311.32</v>
      </c>
      <c r="H210" s="6">
        <v>4292.5833333333303</v>
      </c>
      <c r="I210" s="7">
        <v>29.863744054667901</v>
      </c>
      <c r="J210" s="9">
        <v>-41.309827754213899</v>
      </c>
    </row>
    <row r="211" spans="1:10" x14ac:dyDescent="0.2">
      <c r="A211" s="4" t="s">
        <v>215</v>
      </c>
      <c r="B211" s="4" t="s">
        <v>11</v>
      </c>
      <c r="C211" s="5"/>
      <c r="D211" s="6">
        <v>18355952.02</v>
      </c>
      <c r="E211" s="6">
        <v>4179</v>
      </c>
      <c r="F211" s="6">
        <v>366.03557509771099</v>
      </c>
      <c r="G211" s="6">
        <v>22016958.98</v>
      </c>
      <c r="H211" s="6">
        <v>4263.6666666666697</v>
      </c>
      <c r="I211" s="7">
        <v>430.32129974200598</v>
      </c>
      <c r="J211" s="9">
        <v>17.562698551126999</v>
      </c>
    </row>
    <row r="212" spans="1:10" x14ac:dyDescent="0.2">
      <c r="A212" s="4" t="s">
        <v>216</v>
      </c>
      <c r="B212" s="4" t="s">
        <v>6</v>
      </c>
      <c r="C212" s="5"/>
      <c r="D212" s="6">
        <v>4481432.78</v>
      </c>
      <c r="E212" s="6">
        <v>3861.8333333333298</v>
      </c>
      <c r="F212" s="6">
        <v>96.7034823702041</v>
      </c>
      <c r="G212" s="6">
        <v>5204325.2699999996</v>
      </c>
      <c r="H212" s="6">
        <v>4263.0833333333303</v>
      </c>
      <c r="I212" s="7">
        <v>101.73241726449901</v>
      </c>
      <c r="J212" s="9">
        <v>5.2003658720819699</v>
      </c>
    </row>
    <row r="213" spans="1:10" x14ac:dyDescent="0.2">
      <c r="A213" s="4" t="s">
        <v>217</v>
      </c>
      <c r="B213" s="4" t="s">
        <v>11</v>
      </c>
      <c r="C213" s="5"/>
      <c r="D213" s="6">
        <v>17531067.010000002</v>
      </c>
      <c r="E213" s="6">
        <v>4331.8333333333303</v>
      </c>
      <c r="F213" s="6">
        <v>337.252645338771</v>
      </c>
      <c r="G213" s="6">
        <v>19741728.710000001</v>
      </c>
      <c r="H213" s="6">
        <v>4239.5</v>
      </c>
      <c r="I213" s="7">
        <v>388.05143511420403</v>
      </c>
      <c r="J213" s="9">
        <v>15.062532637633</v>
      </c>
    </row>
    <row r="214" spans="1:10" x14ac:dyDescent="0.2">
      <c r="A214" s="4" t="s">
        <v>218</v>
      </c>
      <c r="B214" s="4" t="s">
        <v>11</v>
      </c>
      <c r="C214" s="5"/>
      <c r="D214" s="6">
        <v>14956471.970000001</v>
      </c>
      <c r="E214" s="6">
        <v>4125.9166666666697</v>
      </c>
      <c r="F214" s="6">
        <v>302.08381915130002</v>
      </c>
      <c r="G214" s="6">
        <v>18959027.260000002</v>
      </c>
      <c r="H214" s="6">
        <v>4218.5833333333303</v>
      </c>
      <c r="I214" s="7">
        <v>374.51409951998102</v>
      </c>
      <c r="J214" s="9">
        <v>23.9768818376876</v>
      </c>
    </row>
    <row r="215" spans="1:10" x14ac:dyDescent="0.2">
      <c r="A215" s="4" t="s">
        <v>219</v>
      </c>
      <c r="B215" s="4" t="s">
        <v>6</v>
      </c>
      <c r="C215" s="5"/>
      <c r="D215" s="6">
        <v>6249397.6200000001</v>
      </c>
      <c r="E215" s="6">
        <v>2724.8333333333298</v>
      </c>
      <c r="F215" s="6">
        <v>191.12476665239501</v>
      </c>
      <c r="G215" s="6">
        <v>11555650.74</v>
      </c>
      <c r="H215" s="6">
        <v>4208.1666666666697</v>
      </c>
      <c r="I215" s="7">
        <v>228.833829854648</v>
      </c>
      <c r="J215" s="9">
        <v>19.730076777980202</v>
      </c>
    </row>
    <row r="216" spans="1:10" x14ac:dyDescent="0.2">
      <c r="A216" s="4" t="s">
        <v>220</v>
      </c>
      <c r="B216" s="4" t="s">
        <v>11</v>
      </c>
      <c r="C216" s="5"/>
      <c r="D216" s="6">
        <v>17604326.84</v>
      </c>
      <c r="E216" s="6">
        <v>3915.25</v>
      </c>
      <c r="F216" s="6">
        <v>374.69567375433701</v>
      </c>
      <c r="G216" s="6">
        <v>18005851.010000002</v>
      </c>
      <c r="H216" s="6">
        <v>4157.3333333333303</v>
      </c>
      <c r="I216" s="7">
        <v>360.92549330500299</v>
      </c>
      <c r="J216" s="9">
        <v>-3.6750305418156999</v>
      </c>
    </row>
    <row r="217" spans="1:10" x14ac:dyDescent="0.2">
      <c r="A217" s="4" t="s">
        <v>221</v>
      </c>
      <c r="B217" s="4" t="s">
        <v>11</v>
      </c>
      <c r="C217" s="5"/>
      <c r="D217" s="6">
        <v>15114144.02</v>
      </c>
      <c r="E217" s="6">
        <v>3967.75</v>
      </c>
      <c r="F217" s="6">
        <v>317.43733896204799</v>
      </c>
      <c r="G217" s="6">
        <v>15881730.210000001</v>
      </c>
      <c r="H217" s="6">
        <v>4121.0833333333303</v>
      </c>
      <c r="I217" s="7">
        <v>321.147962914282</v>
      </c>
      <c r="J217" s="9">
        <v>1.1689311548436401</v>
      </c>
    </row>
    <row r="218" spans="1:10" x14ac:dyDescent="0.2">
      <c r="A218" s="4" t="s">
        <v>222</v>
      </c>
      <c r="B218" s="4" t="s">
        <v>11</v>
      </c>
      <c r="C218" s="5"/>
      <c r="D218" s="6">
        <v>18237167.760000002</v>
      </c>
      <c r="E218" s="6">
        <v>4046.3333333333298</v>
      </c>
      <c r="F218" s="6">
        <v>375.590406129006</v>
      </c>
      <c r="G218" s="6">
        <v>23492839.100000001</v>
      </c>
      <c r="H218" s="6">
        <v>4110.1666666666697</v>
      </c>
      <c r="I218" s="7">
        <v>476.31562183204198</v>
      </c>
      <c r="J218" s="9">
        <v>26.817835082943901</v>
      </c>
    </row>
    <row r="219" spans="1:10" x14ac:dyDescent="0.2">
      <c r="A219" s="4" t="s">
        <v>223</v>
      </c>
      <c r="B219" s="4" t="s">
        <v>11</v>
      </c>
      <c r="C219" s="5"/>
      <c r="D219" s="6">
        <v>17952085.59</v>
      </c>
      <c r="E219" s="6">
        <v>4500.8333333333303</v>
      </c>
      <c r="F219" s="6">
        <v>332.38447676356202</v>
      </c>
      <c r="G219" s="6">
        <v>17766889.48</v>
      </c>
      <c r="H219" s="6">
        <v>4022.5833333333298</v>
      </c>
      <c r="I219" s="7">
        <v>368.06549439622103</v>
      </c>
      <c r="J219" s="9">
        <v>10.734862825149399</v>
      </c>
    </row>
    <row r="220" spans="1:10" x14ac:dyDescent="0.2">
      <c r="A220" s="4" t="s">
        <v>224</v>
      </c>
      <c r="B220" s="4" t="s">
        <v>6</v>
      </c>
      <c r="C220" s="5"/>
      <c r="D220" s="6">
        <v>15919323.1</v>
      </c>
      <c r="E220" s="6">
        <v>4331.25</v>
      </c>
      <c r="F220" s="6">
        <v>306.28808273208301</v>
      </c>
      <c r="G220" s="6">
        <v>13028209.02</v>
      </c>
      <c r="H220" s="6">
        <v>4015.3333333333298</v>
      </c>
      <c r="I220" s="7">
        <v>270.384547152582</v>
      </c>
      <c r="J220" s="9">
        <v>-11.722145784857901</v>
      </c>
    </row>
    <row r="221" spans="1:10" x14ac:dyDescent="0.2">
      <c r="A221" s="4" t="s">
        <v>225</v>
      </c>
      <c r="B221" s="4" t="s">
        <v>11</v>
      </c>
      <c r="C221" s="5"/>
      <c r="D221" s="6">
        <v>13512009.289999999</v>
      </c>
      <c r="E221" s="6">
        <v>3967.3333333333298</v>
      </c>
      <c r="F221" s="6">
        <v>283.81804087548301</v>
      </c>
      <c r="G221" s="6">
        <v>16389833.689999999</v>
      </c>
      <c r="H221" s="6">
        <v>3959.4166666666702</v>
      </c>
      <c r="I221" s="7">
        <v>344.95472165512598</v>
      </c>
      <c r="J221" s="9">
        <v>21.540801490651202</v>
      </c>
    </row>
    <row r="222" spans="1:10" x14ac:dyDescent="0.2">
      <c r="A222" s="4" t="s">
        <v>226</v>
      </c>
      <c r="B222" s="4" t="s">
        <v>11</v>
      </c>
      <c r="C222" s="5"/>
      <c r="D222" s="6">
        <v>15748623.43</v>
      </c>
      <c r="E222" s="6">
        <v>3811.5</v>
      </c>
      <c r="F222" s="6">
        <v>344.322520223884</v>
      </c>
      <c r="G222" s="6">
        <v>19375334.300000001</v>
      </c>
      <c r="H222" s="6">
        <v>3917.9166666666702</v>
      </c>
      <c r="I222" s="7">
        <v>412.10963096884001</v>
      </c>
      <c r="J222" s="9">
        <v>19.687097637668199</v>
      </c>
    </row>
    <row r="223" spans="1:10" x14ac:dyDescent="0.2">
      <c r="A223" s="4" t="s">
        <v>227</v>
      </c>
      <c r="B223" s="4" t="s">
        <v>11</v>
      </c>
      <c r="C223" s="5"/>
      <c r="D223" s="6">
        <v>9553189.4700000007</v>
      </c>
      <c r="E223" s="6">
        <v>3785.4166666666702</v>
      </c>
      <c r="F223" s="6">
        <v>210.30686780407299</v>
      </c>
      <c r="G223" s="6">
        <v>11813268.640000001</v>
      </c>
      <c r="H223" s="6">
        <v>3827.5</v>
      </c>
      <c r="I223" s="7">
        <v>257.20158153712202</v>
      </c>
      <c r="J223" s="9">
        <v>22.298232208344899</v>
      </c>
    </row>
    <row r="224" spans="1:10" x14ac:dyDescent="0.2">
      <c r="A224" s="4" t="s">
        <v>228</v>
      </c>
      <c r="B224" s="4" t="s">
        <v>11</v>
      </c>
      <c r="C224" s="5"/>
      <c r="D224" s="6">
        <v>25803459.940000001</v>
      </c>
      <c r="E224" s="6">
        <v>3875.0833333333298</v>
      </c>
      <c r="F224" s="6">
        <v>554.90118363045997</v>
      </c>
      <c r="G224" s="6">
        <v>24822869.280000001</v>
      </c>
      <c r="H224" s="6">
        <v>3824.6666666666702</v>
      </c>
      <c r="I224" s="7">
        <v>540.85038521875504</v>
      </c>
      <c r="J224" s="9">
        <v>-2.5321262282731301</v>
      </c>
    </row>
    <row r="225" spans="1:10" x14ac:dyDescent="0.2">
      <c r="A225" s="4" t="s">
        <v>229</v>
      </c>
      <c r="B225" s="4" t="s">
        <v>11</v>
      </c>
      <c r="C225" s="5"/>
      <c r="D225" s="6">
        <v>14918674.52</v>
      </c>
      <c r="E225" s="6">
        <v>4134.5</v>
      </c>
      <c r="F225" s="6">
        <v>300.69485467811501</v>
      </c>
      <c r="G225" s="6">
        <v>17381200.530000001</v>
      </c>
      <c r="H225" s="6">
        <v>3817.1666666666702</v>
      </c>
      <c r="I225" s="7">
        <v>379.45248504562699</v>
      </c>
      <c r="J225" s="9">
        <v>26.1918782919713</v>
      </c>
    </row>
    <row r="226" spans="1:10" x14ac:dyDescent="0.2">
      <c r="A226" s="4" t="s">
        <v>230</v>
      </c>
      <c r="B226" s="4" t="s">
        <v>6</v>
      </c>
      <c r="C226" s="5"/>
      <c r="D226" s="6">
        <v>36111765.270000003</v>
      </c>
      <c r="E226" s="6">
        <v>4240.75</v>
      </c>
      <c r="F226" s="6">
        <v>709.618292165301</v>
      </c>
      <c r="G226" s="6">
        <v>40562078.240000002</v>
      </c>
      <c r="H226" s="6">
        <v>3742.8333333333298</v>
      </c>
      <c r="I226" s="7">
        <v>903.10545130694197</v>
      </c>
      <c r="J226" s="9">
        <v>27.266371410923199</v>
      </c>
    </row>
    <row r="227" spans="1:10" x14ac:dyDescent="0.2">
      <c r="A227" s="4" t="s">
        <v>231</v>
      </c>
      <c r="B227" s="4" t="s">
        <v>11</v>
      </c>
      <c r="C227" s="5"/>
      <c r="D227" s="6">
        <v>15477410.84</v>
      </c>
      <c r="E227" s="6">
        <v>3795</v>
      </c>
      <c r="F227" s="6">
        <v>339.86409398331102</v>
      </c>
      <c r="G227" s="6">
        <v>18063765.77</v>
      </c>
      <c r="H227" s="6">
        <v>3729.75</v>
      </c>
      <c r="I227" s="7">
        <v>403.59643787563999</v>
      </c>
      <c r="J227" s="9">
        <v>18.752302764721801</v>
      </c>
    </row>
    <row r="228" spans="1:10" x14ac:dyDescent="0.2">
      <c r="A228" s="4" t="s">
        <v>232</v>
      </c>
      <c r="B228" s="4" t="s">
        <v>11</v>
      </c>
      <c r="C228" s="5"/>
      <c r="D228" s="6">
        <v>10335247.09</v>
      </c>
      <c r="E228" s="6">
        <v>3370</v>
      </c>
      <c r="F228" s="6">
        <v>255.569908259149</v>
      </c>
      <c r="G228" s="6">
        <v>13244103.6</v>
      </c>
      <c r="H228" s="6">
        <v>3667.9166666666702</v>
      </c>
      <c r="I228" s="7">
        <v>300.899775076678</v>
      </c>
      <c r="J228" s="9">
        <v>17.736777825801099</v>
      </c>
    </row>
    <row r="229" spans="1:10" x14ac:dyDescent="0.2">
      <c r="A229" s="4" t="s">
        <v>233</v>
      </c>
      <c r="B229" s="4" t="s">
        <v>11</v>
      </c>
      <c r="C229" s="5"/>
      <c r="D229" s="6">
        <v>21995602.370000001</v>
      </c>
      <c r="E229" s="6">
        <v>3534.4166666666702</v>
      </c>
      <c r="F229" s="6">
        <v>518.60520052814002</v>
      </c>
      <c r="G229" s="6">
        <v>27267778.75</v>
      </c>
      <c r="H229" s="6">
        <v>3637.4166666666702</v>
      </c>
      <c r="I229" s="7">
        <v>624.70569199752595</v>
      </c>
      <c r="J229" s="9">
        <v>20.4588174899393</v>
      </c>
    </row>
    <row r="230" spans="1:10" x14ac:dyDescent="0.2">
      <c r="A230" s="4" t="s">
        <v>234</v>
      </c>
      <c r="B230" s="4" t="s">
        <v>6</v>
      </c>
      <c r="C230" s="5"/>
      <c r="D230" s="6">
        <v>11791604.33</v>
      </c>
      <c r="E230" s="6">
        <v>3471.3333333333298</v>
      </c>
      <c r="F230" s="6">
        <v>283.07097008834302</v>
      </c>
      <c r="G230" s="6">
        <v>12512413.390000001</v>
      </c>
      <c r="H230" s="6">
        <v>3597.6666666666702</v>
      </c>
      <c r="I230" s="7">
        <v>289.82704970814399</v>
      </c>
      <c r="J230" s="9">
        <v>2.38670875282354</v>
      </c>
    </row>
    <row r="231" spans="1:10" x14ac:dyDescent="0.2">
      <c r="A231" s="4" t="s">
        <v>235</v>
      </c>
      <c r="B231" s="4" t="s">
        <v>11</v>
      </c>
      <c r="C231" s="5"/>
      <c r="D231" s="6">
        <v>10762701.58</v>
      </c>
      <c r="E231" s="6">
        <v>3416.5</v>
      </c>
      <c r="F231" s="6">
        <v>262.51772232791802</v>
      </c>
      <c r="G231" s="6">
        <v>13055937.380000001</v>
      </c>
      <c r="H231" s="6">
        <v>3575.1666666666702</v>
      </c>
      <c r="I231" s="7">
        <v>304.320017248613</v>
      </c>
      <c r="J231" s="9">
        <v>15.9236087186825</v>
      </c>
    </row>
    <row r="232" spans="1:10" x14ac:dyDescent="0.2">
      <c r="A232" s="4" t="s">
        <v>236</v>
      </c>
      <c r="B232" s="4" t="s">
        <v>11</v>
      </c>
      <c r="C232" s="5"/>
      <c r="D232" s="6">
        <v>15792454.890000001</v>
      </c>
      <c r="E232" s="6">
        <v>3309</v>
      </c>
      <c r="F232" s="6">
        <v>397.71468948322803</v>
      </c>
      <c r="G232" s="6">
        <v>21842921.18</v>
      </c>
      <c r="H232" s="6">
        <v>3515</v>
      </c>
      <c r="I232" s="7">
        <v>517.850193930773</v>
      </c>
      <c r="J232" s="9">
        <v>30.206453928982</v>
      </c>
    </row>
    <row r="233" spans="1:10" x14ac:dyDescent="0.2">
      <c r="A233" s="4" t="s">
        <v>237</v>
      </c>
      <c r="B233" s="4" t="s">
        <v>11</v>
      </c>
      <c r="C233" s="5"/>
      <c r="D233" s="6">
        <v>28287323.16</v>
      </c>
      <c r="E233" s="6">
        <v>3632.25</v>
      </c>
      <c r="F233" s="6">
        <v>648.98532039369502</v>
      </c>
      <c r="G233" s="6">
        <v>26477293.850000001</v>
      </c>
      <c r="H233" s="6">
        <v>3480.25</v>
      </c>
      <c r="I233" s="7">
        <v>633.98926920958695</v>
      </c>
      <c r="J233" s="9">
        <v>-2.3106918928475899</v>
      </c>
    </row>
    <row r="234" spans="1:10" x14ac:dyDescent="0.2">
      <c r="A234" s="4" t="s">
        <v>238</v>
      </c>
      <c r="B234" s="4" t="s">
        <v>11</v>
      </c>
      <c r="C234" s="5"/>
      <c r="D234" s="6">
        <v>15420683.470000001</v>
      </c>
      <c r="E234" s="6">
        <v>3406.8333333333298</v>
      </c>
      <c r="F234" s="6">
        <v>377.19983048774498</v>
      </c>
      <c r="G234" s="6">
        <v>16097377.640000001</v>
      </c>
      <c r="H234" s="6">
        <v>3474.0833333333298</v>
      </c>
      <c r="I234" s="7">
        <v>386.130097627672</v>
      </c>
      <c r="J234" s="9">
        <v>2.3675162123958602</v>
      </c>
    </row>
    <row r="235" spans="1:10" x14ac:dyDescent="0.2">
      <c r="A235" s="4" t="s">
        <v>239</v>
      </c>
      <c r="B235" s="4" t="s">
        <v>6</v>
      </c>
      <c r="C235" s="5"/>
      <c r="D235" s="6">
        <v>14051967.67</v>
      </c>
      <c r="E235" s="6">
        <v>2550.0833333333298</v>
      </c>
      <c r="F235" s="6">
        <v>459.19962321492801</v>
      </c>
      <c r="G235" s="6">
        <v>23019094.120000001</v>
      </c>
      <c r="H235" s="6">
        <v>3435</v>
      </c>
      <c r="I235" s="7">
        <v>558.44478699660397</v>
      </c>
      <c r="J235" s="9">
        <v>21.612640508466701</v>
      </c>
    </row>
    <row r="236" spans="1:10" x14ac:dyDescent="0.2">
      <c r="A236" s="4" t="s">
        <v>240</v>
      </c>
      <c r="B236" s="4" t="s">
        <v>11</v>
      </c>
      <c r="C236" s="5"/>
      <c r="D236" s="6">
        <v>12889070.52</v>
      </c>
      <c r="E236" s="6">
        <v>2156.6666666666702</v>
      </c>
      <c r="F236" s="6">
        <v>498.03209119010802</v>
      </c>
      <c r="G236" s="6">
        <v>21614335.5</v>
      </c>
      <c r="H236" s="6">
        <v>3415.1666666666702</v>
      </c>
      <c r="I236" s="7">
        <v>527.41046069005904</v>
      </c>
      <c r="J236" s="9">
        <v>5.8988908585685396</v>
      </c>
    </row>
    <row r="237" spans="1:10" x14ac:dyDescent="0.2">
      <c r="A237" s="4" t="s">
        <v>241</v>
      </c>
      <c r="B237" s="4" t="s">
        <v>11</v>
      </c>
      <c r="C237" s="5"/>
      <c r="D237" s="6">
        <v>19983907.57</v>
      </c>
      <c r="E237" s="6">
        <v>3301.75</v>
      </c>
      <c r="F237" s="6">
        <v>504.376658085359</v>
      </c>
      <c r="G237" s="6">
        <v>24283741.140000001</v>
      </c>
      <c r="H237" s="6">
        <v>3348.6666666666702</v>
      </c>
      <c r="I237" s="7">
        <v>604.313685546486</v>
      </c>
      <c r="J237" s="9">
        <v>19.8139675694933</v>
      </c>
    </row>
    <row r="238" spans="1:10" x14ac:dyDescent="0.2">
      <c r="A238" s="4" t="s">
        <v>242</v>
      </c>
      <c r="B238" s="4" t="s">
        <v>11</v>
      </c>
      <c r="C238" s="5"/>
      <c r="D238" s="6">
        <v>7555176.3700000001</v>
      </c>
      <c r="E238" s="6">
        <v>3183.5833333333298</v>
      </c>
      <c r="F238" s="6">
        <v>197.763954925006</v>
      </c>
      <c r="G238" s="6">
        <v>9834978.6799999997</v>
      </c>
      <c r="H238" s="6">
        <v>3312.9166666666702</v>
      </c>
      <c r="I238" s="7">
        <v>247.38972909067999</v>
      </c>
      <c r="J238" s="9">
        <v>25.093437368044398</v>
      </c>
    </row>
    <row r="239" spans="1:10" x14ac:dyDescent="0.2">
      <c r="A239" s="4" t="s">
        <v>243</v>
      </c>
      <c r="B239" s="4" t="s">
        <v>11</v>
      </c>
      <c r="C239" s="5"/>
      <c r="D239" s="6">
        <v>12009482.32</v>
      </c>
      <c r="E239" s="6">
        <v>3289.25</v>
      </c>
      <c r="F239" s="6">
        <v>304.26090851511202</v>
      </c>
      <c r="G239" s="6">
        <v>16545794.390000001</v>
      </c>
      <c r="H239" s="6">
        <v>3296.25</v>
      </c>
      <c r="I239" s="7">
        <v>418.298429781317</v>
      </c>
      <c r="J239" s="9">
        <v>37.480175097991903</v>
      </c>
    </row>
    <row r="240" spans="1:10" x14ac:dyDescent="0.2">
      <c r="A240" s="4" t="s">
        <v>244</v>
      </c>
      <c r="B240" s="4" t="s">
        <v>11</v>
      </c>
      <c r="C240" s="5"/>
      <c r="D240" s="6">
        <v>13675561.630000001</v>
      </c>
      <c r="E240" s="6">
        <v>3341.6666666666702</v>
      </c>
      <c r="F240" s="6">
        <v>341.03644962593501</v>
      </c>
      <c r="G240" s="6">
        <v>12704403.02</v>
      </c>
      <c r="H240" s="6">
        <v>3239.0833333333298</v>
      </c>
      <c r="I240" s="7">
        <v>326.85181044019703</v>
      </c>
      <c r="J240" s="9">
        <v>-4.1592736498683198</v>
      </c>
    </row>
    <row r="241" spans="1:10" x14ac:dyDescent="0.2">
      <c r="A241" s="4" t="s">
        <v>245</v>
      </c>
      <c r="B241" s="4" t="s">
        <v>11</v>
      </c>
      <c r="C241" s="5"/>
      <c r="D241" s="6">
        <v>16532356.619999999</v>
      </c>
      <c r="E241" s="6">
        <v>3281</v>
      </c>
      <c r="F241" s="6">
        <v>419.90136696129201</v>
      </c>
      <c r="G241" s="6">
        <v>16654811.85</v>
      </c>
      <c r="H241" s="6">
        <v>3230.8333333333298</v>
      </c>
      <c r="I241" s="7">
        <v>429.57987748259001</v>
      </c>
      <c r="J241" s="9">
        <v>2.3049485624061301</v>
      </c>
    </row>
    <row r="242" spans="1:10" x14ac:dyDescent="0.2">
      <c r="A242" s="4" t="s">
        <v>246</v>
      </c>
      <c r="B242" s="4" t="s">
        <v>11</v>
      </c>
      <c r="C242" s="5"/>
      <c r="D242" s="6">
        <v>19135052.989999998</v>
      </c>
      <c r="E242" s="6">
        <v>3456.75</v>
      </c>
      <c r="F242" s="6">
        <v>461.296810346906</v>
      </c>
      <c r="G242" s="6">
        <v>21468327.93</v>
      </c>
      <c r="H242" s="6">
        <v>3198.3333333333298</v>
      </c>
      <c r="I242" s="7">
        <v>559.36237441375704</v>
      </c>
      <c r="J242" s="9">
        <v>21.258669443888699</v>
      </c>
    </row>
    <row r="243" spans="1:10" x14ac:dyDescent="0.2">
      <c r="A243" s="4" t="s">
        <v>247</v>
      </c>
      <c r="B243" s="4" t="s">
        <v>11</v>
      </c>
      <c r="C243" s="5"/>
      <c r="D243" s="6">
        <v>23385270.25</v>
      </c>
      <c r="E243" s="6">
        <v>3278.1666666666702</v>
      </c>
      <c r="F243" s="6">
        <v>594.47023870049304</v>
      </c>
      <c r="G243" s="6">
        <v>21171319.940000001</v>
      </c>
      <c r="H243" s="6">
        <v>3163.4166666666702</v>
      </c>
      <c r="I243" s="7">
        <v>557.71238745027802</v>
      </c>
      <c r="J243" s="9">
        <v>-6.1832954548855703</v>
      </c>
    </row>
    <row r="244" spans="1:10" x14ac:dyDescent="0.2">
      <c r="A244" s="4" t="s">
        <v>248</v>
      </c>
      <c r="B244" s="4" t="s">
        <v>11</v>
      </c>
      <c r="C244" s="5"/>
      <c r="D244" s="6">
        <v>15117017.35</v>
      </c>
      <c r="E244" s="6">
        <v>3293.1666666666702</v>
      </c>
      <c r="F244" s="6">
        <v>382.53498026215902</v>
      </c>
      <c r="G244" s="6">
        <v>15495462.199999999</v>
      </c>
      <c r="H244" s="6">
        <v>3142.9166666666702</v>
      </c>
      <c r="I244" s="7">
        <v>410.856746652526</v>
      </c>
      <c r="J244" s="9">
        <v>7.4037062887575704</v>
      </c>
    </row>
    <row r="245" spans="1:10" x14ac:dyDescent="0.2">
      <c r="A245" s="4" t="s">
        <v>249</v>
      </c>
      <c r="B245" s="4" t="s">
        <v>6</v>
      </c>
      <c r="C245" s="5" t="s">
        <v>8</v>
      </c>
      <c r="D245" s="6">
        <v>1859341.39</v>
      </c>
      <c r="E245" s="6">
        <v>3222.9166666666702</v>
      </c>
      <c r="F245" s="6">
        <v>48.076054040077601</v>
      </c>
      <c r="G245" s="6">
        <v>2718635.94</v>
      </c>
      <c r="H245" s="6">
        <v>3097</v>
      </c>
      <c r="I245" s="7">
        <v>73.152403939296093</v>
      </c>
      <c r="J245" s="9">
        <v>52.1597506282735</v>
      </c>
    </row>
    <row r="246" spans="1:10" x14ac:dyDescent="0.2">
      <c r="A246" s="4" t="s">
        <v>250</v>
      </c>
      <c r="B246" s="4" t="s">
        <v>11</v>
      </c>
      <c r="C246" s="5"/>
      <c r="D246" s="6">
        <v>12242619.279999999</v>
      </c>
      <c r="E246" s="6">
        <v>3177.8333333333298</v>
      </c>
      <c r="F246" s="6">
        <v>321.04209576755699</v>
      </c>
      <c r="G246" s="6">
        <v>14130722.529999999</v>
      </c>
      <c r="H246" s="6">
        <v>3055.4166666666702</v>
      </c>
      <c r="I246" s="7">
        <v>385.400859948179</v>
      </c>
      <c r="J246" s="9">
        <v>20.0468303157413</v>
      </c>
    </row>
    <row r="247" spans="1:10" x14ac:dyDescent="0.2">
      <c r="A247" s="4" t="s">
        <v>251</v>
      </c>
      <c r="B247" s="4" t="s">
        <v>11</v>
      </c>
      <c r="C247" s="5"/>
      <c r="D247" s="6">
        <v>18300363.140000001</v>
      </c>
      <c r="E247" s="6">
        <v>2911.0833333333298</v>
      </c>
      <c r="F247" s="6">
        <v>523.87035582400597</v>
      </c>
      <c r="G247" s="6">
        <v>20225167.02</v>
      </c>
      <c r="H247" s="6">
        <v>3036.0833333333298</v>
      </c>
      <c r="I247" s="7">
        <v>555.13317651579598</v>
      </c>
      <c r="J247" s="9">
        <v>5.9676636297955898</v>
      </c>
    </row>
    <row r="248" spans="1:10" x14ac:dyDescent="0.2">
      <c r="A248" s="4" t="s">
        <v>252</v>
      </c>
      <c r="B248" s="4" t="s">
        <v>11</v>
      </c>
      <c r="C248" s="5"/>
      <c r="D248" s="6">
        <v>12822478.07</v>
      </c>
      <c r="E248" s="6">
        <v>2955.8333333333298</v>
      </c>
      <c r="F248" s="6">
        <v>361.50206005074699</v>
      </c>
      <c r="G248" s="6">
        <v>13292931.98</v>
      </c>
      <c r="H248" s="6">
        <v>3001.5</v>
      </c>
      <c r="I248" s="7">
        <v>369.06357876617199</v>
      </c>
      <c r="J248" s="9">
        <v>2.0916945022010398</v>
      </c>
    </row>
    <row r="249" spans="1:10" x14ac:dyDescent="0.2">
      <c r="A249" s="4" t="s">
        <v>253</v>
      </c>
      <c r="B249" s="4" t="s">
        <v>11</v>
      </c>
      <c r="C249" s="5"/>
      <c r="D249" s="6">
        <v>9476746.3399999999</v>
      </c>
      <c r="E249" s="6">
        <v>3297.8333333333298</v>
      </c>
      <c r="F249" s="6">
        <v>239.46900338606201</v>
      </c>
      <c r="G249" s="6">
        <v>11192259.51</v>
      </c>
      <c r="H249" s="6">
        <v>2995.5</v>
      </c>
      <c r="I249" s="7">
        <v>311.36314221331997</v>
      </c>
      <c r="J249" s="9">
        <v>30.022315126669302</v>
      </c>
    </row>
    <row r="250" spans="1:10" x14ac:dyDescent="0.2">
      <c r="A250" s="4" t="s">
        <v>254</v>
      </c>
      <c r="B250" s="4" t="s">
        <v>11</v>
      </c>
      <c r="C250" s="5"/>
      <c r="D250" s="6">
        <v>15065399.130000001</v>
      </c>
      <c r="E250" s="6">
        <v>2824.8333333333298</v>
      </c>
      <c r="F250" s="6">
        <v>444.433274234468</v>
      </c>
      <c r="G250" s="6">
        <v>14962479.51</v>
      </c>
      <c r="H250" s="6">
        <v>2946.3333333333298</v>
      </c>
      <c r="I250" s="7">
        <v>423.19491769430903</v>
      </c>
      <c r="J250" s="9">
        <v>-4.7787503257360404</v>
      </c>
    </row>
    <row r="251" spans="1:10" x14ac:dyDescent="0.2">
      <c r="A251" s="4" t="s">
        <v>255</v>
      </c>
      <c r="B251" s="4" t="s">
        <v>21</v>
      </c>
      <c r="C251" s="5"/>
      <c r="D251" s="6">
        <v>13193346.380000001</v>
      </c>
      <c r="E251" s="6">
        <v>3049.8333333333298</v>
      </c>
      <c r="F251" s="6">
        <v>360.493643914968</v>
      </c>
      <c r="G251" s="6">
        <v>15211224.140000001</v>
      </c>
      <c r="H251" s="6">
        <v>2913.0833333333298</v>
      </c>
      <c r="I251" s="7">
        <v>435.14100580713398</v>
      </c>
      <c r="J251" s="9">
        <v>20.706984201300799</v>
      </c>
    </row>
    <row r="252" spans="1:10" x14ac:dyDescent="0.2">
      <c r="A252" s="4" t="s">
        <v>256</v>
      </c>
      <c r="B252" s="4" t="s">
        <v>11</v>
      </c>
      <c r="C252" s="5"/>
      <c r="D252" s="6">
        <v>23072814.25</v>
      </c>
      <c r="E252" s="6">
        <v>3240</v>
      </c>
      <c r="F252" s="6">
        <v>593.436580504115</v>
      </c>
      <c r="G252" s="6">
        <v>18917380.539999999</v>
      </c>
      <c r="H252" s="6">
        <v>2898.5833333333298</v>
      </c>
      <c r="I252" s="7">
        <v>543.86857200356496</v>
      </c>
      <c r="J252" s="9">
        <v>-8.3527052643844097</v>
      </c>
    </row>
    <row r="253" spans="1:10" x14ac:dyDescent="0.2">
      <c r="A253" s="4" t="s">
        <v>257</v>
      </c>
      <c r="B253" s="4" t="s">
        <v>11</v>
      </c>
      <c r="C253" s="5"/>
      <c r="D253" s="6">
        <v>8217336.7699999996</v>
      </c>
      <c r="E253" s="6">
        <v>2967.25</v>
      </c>
      <c r="F253" s="6">
        <v>230.778688740978</v>
      </c>
      <c r="G253" s="6">
        <v>8907207.75</v>
      </c>
      <c r="H253" s="6">
        <v>2848.3333333333298</v>
      </c>
      <c r="I253" s="7">
        <v>260.597066998245</v>
      </c>
      <c r="J253" s="9">
        <v>12.920767693040601</v>
      </c>
    </row>
    <row r="254" spans="1:10" x14ac:dyDescent="0.2">
      <c r="A254" s="4" t="s">
        <v>258</v>
      </c>
      <c r="B254" s="4" t="s">
        <v>11</v>
      </c>
      <c r="C254" s="5"/>
      <c r="D254" s="6">
        <v>11329846.26</v>
      </c>
      <c r="E254" s="6">
        <v>2787.9166666666702</v>
      </c>
      <c r="F254" s="6">
        <v>338.659281422807</v>
      </c>
      <c r="G254" s="6">
        <v>16234033.5</v>
      </c>
      <c r="H254" s="6">
        <v>2846.3333333333298</v>
      </c>
      <c r="I254" s="7">
        <v>475.290827380255</v>
      </c>
      <c r="J254" s="9">
        <v>40.344840213272398</v>
      </c>
    </row>
    <row r="255" spans="1:10" x14ac:dyDescent="0.2">
      <c r="A255" s="4" t="s">
        <v>259</v>
      </c>
      <c r="B255" s="4" t="s">
        <v>11</v>
      </c>
      <c r="C255" s="5"/>
      <c r="D255" s="6">
        <v>11424038.210000001</v>
      </c>
      <c r="E255" s="6">
        <v>2871.0833333333298</v>
      </c>
      <c r="F255" s="6">
        <v>331.58326444721803</v>
      </c>
      <c r="G255" s="6">
        <v>10896797.800000001</v>
      </c>
      <c r="H255" s="6">
        <v>2838.1666666666702</v>
      </c>
      <c r="I255" s="7">
        <v>319.94825885254602</v>
      </c>
      <c r="J255" s="9">
        <v>-3.5089242558935299</v>
      </c>
    </row>
    <row r="256" spans="1:10" x14ac:dyDescent="0.2">
      <c r="A256" s="4" t="s">
        <v>260</v>
      </c>
      <c r="B256" s="4" t="s">
        <v>6</v>
      </c>
      <c r="C256" s="5"/>
      <c r="D256" s="6">
        <v>10338332.18</v>
      </c>
      <c r="E256" s="6">
        <v>2978</v>
      </c>
      <c r="F256" s="6">
        <v>289.29740821580498</v>
      </c>
      <c r="G256" s="6">
        <v>11213359.310000001</v>
      </c>
      <c r="H256" s="6">
        <v>2824.0833333333298</v>
      </c>
      <c r="I256" s="7">
        <v>330.88492755761501</v>
      </c>
      <c r="J256" s="9">
        <v>14.375351510507601</v>
      </c>
    </row>
    <row r="257" spans="1:10" x14ac:dyDescent="0.2">
      <c r="A257" s="4" t="s">
        <v>261</v>
      </c>
      <c r="B257" s="4" t="s">
        <v>11</v>
      </c>
      <c r="C257" s="5"/>
      <c r="D257" s="6">
        <v>5836190.4800000004</v>
      </c>
      <c r="E257" s="6">
        <v>3125.9166666666702</v>
      </c>
      <c r="F257" s="6">
        <v>155.58610754178801</v>
      </c>
      <c r="G257" s="6">
        <v>7304506.4100000001</v>
      </c>
      <c r="H257" s="6">
        <v>2801.75</v>
      </c>
      <c r="I257" s="7">
        <v>217.26023645935601</v>
      </c>
      <c r="J257" s="9">
        <v>39.639868810911203</v>
      </c>
    </row>
    <row r="258" spans="1:10" x14ac:dyDescent="0.2">
      <c r="A258" s="4" t="s">
        <v>262</v>
      </c>
      <c r="B258" s="4" t="s">
        <v>11</v>
      </c>
      <c r="C258" s="5"/>
      <c r="D258" s="6">
        <v>15089056.01</v>
      </c>
      <c r="E258" s="6">
        <v>2762.9166666666702</v>
      </c>
      <c r="F258" s="6">
        <v>455.10650007540301</v>
      </c>
      <c r="G258" s="6">
        <v>17832423.34</v>
      </c>
      <c r="H258" s="6">
        <v>2774.75</v>
      </c>
      <c r="I258" s="7">
        <v>535.55645673784397</v>
      </c>
      <c r="J258" s="9">
        <v>17.677171529985099</v>
      </c>
    </row>
    <row r="259" spans="1:10" x14ac:dyDescent="0.2">
      <c r="A259" s="4" t="s">
        <v>263</v>
      </c>
      <c r="B259" s="4" t="s">
        <v>21</v>
      </c>
      <c r="C259" s="5"/>
      <c r="D259" s="6">
        <v>6003714.1699999999</v>
      </c>
      <c r="E259" s="6">
        <v>2748</v>
      </c>
      <c r="F259" s="6">
        <v>182.06314198204799</v>
      </c>
      <c r="G259" s="6">
        <v>6342395.1900000004</v>
      </c>
      <c r="H259" s="6">
        <v>2769.9166666666702</v>
      </c>
      <c r="I259" s="7">
        <v>190.811853244682</v>
      </c>
      <c r="J259" s="9">
        <v>4.8053170825188998</v>
      </c>
    </row>
    <row r="260" spans="1:10" x14ac:dyDescent="0.2">
      <c r="A260" s="4" t="s">
        <v>264</v>
      </c>
      <c r="B260" s="4" t="s">
        <v>11</v>
      </c>
      <c r="C260" s="5"/>
      <c r="D260" s="6">
        <v>15025231.800000001</v>
      </c>
      <c r="E260" s="6">
        <v>2974.6666666666702</v>
      </c>
      <c r="F260" s="6">
        <v>420.92200246526198</v>
      </c>
      <c r="G260" s="6">
        <v>12806222.75</v>
      </c>
      <c r="H260" s="6">
        <v>2745.6666666666702</v>
      </c>
      <c r="I260" s="7">
        <v>388.67982123345899</v>
      </c>
      <c r="J260" s="9">
        <v>-7.6598944799669599</v>
      </c>
    </row>
    <row r="261" spans="1:10" x14ac:dyDescent="0.2">
      <c r="A261" s="4" t="s">
        <v>265</v>
      </c>
      <c r="B261" s="4" t="s">
        <v>6</v>
      </c>
      <c r="C261" s="5"/>
      <c r="D261" s="6">
        <v>3037938.8</v>
      </c>
      <c r="E261" s="6">
        <v>2864.75</v>
      </c>
      <c r="F261" s="6">
        <v>88.371259853972106</v>
      </c>
      <c r="G261" s="6">
        <v>3084339.51</v>
      </c>
      <c r="H261" s="6">
        <v>2691.3333333333298</v>
      </c>
      <c r="I261" s="7">
        <v>95.502214206093598</v>
      </c>
      <c r="J261" s="9">
        <v>8.0693138967407894</v>
      </c>
    </row>
    <row r="262" spans="1:10" x14ac:dyDescent="0.2">
      <c r="A262" s="4" t="s">
        <v>266</v>
      </c>
      <c r="B262" s="4" t="s">
        <v>6</v>
      </c>
      <c r="C262" s="5"/>
      <c r="D262" s="6">
        <v>4085329.73</v>
      </c>
      <c r="E262" s="6">
        <v>2383.4166666666702</v>
      </c>
      <c r="F262" s="6">
        <v>142.83870249291999</v>
      </c>
      <c r="G262" s="6">
        <v>4723756.66</v>
      </c>
      <c r="H262" s="6">
        <v>2654.4166666666702</v>
      </c>
      <c r="I262" s="7">
        <v>148.29864251404899</v>
      </c>
      <c r="J262" s="9">
        <v>3.8224514265660101</v>
      </c>
    </row>
    <row r="263" spans="1:10" x14ac:dyDescent="0.2">
      <c r="A263" s="4" t="s">
        <v>267</v>
      </c>
      <c r="B263" s="4" t="s">
        <v>11</v>
      </c>
      <c r="C263" s="5"/>
      <c r="D263" s="6">
        <v>25482188.210000001</v>
      </c>
      <c r="E263" s="6">
        <v>2777.75</v>
      </c>
      <c r="F263" s="6">
        <v>764.47329103290997</v>
      </c>
      <c r="G263" s="6">
        <v>29483215.030000001</v>
      </c>
      <c r="H263" s="6">
        <v>2623.25</v>
      </c>
      <c r="I263" s="7">
        <v>936.59947997077404</v>
      </c>
      <c r="J263" s="9">
        <v>22.515657637338499</v>
      </c>
    </row>
    <row r="264" spans="1:10" x14ac:dyDescent="0.2">
      <c r="A264" s="4" t="s">
        <v>268</v>
      </c>
      <c r="B264" s="4" t="s">
        <v>6</v>
      </c>
      <c r="C264" s="5"/>
      <c r="D264" s="6">
        <v>7162737.7300000004</v>
      </c>
      <c r="E264" s="6">
        <v>2717.5833333333298</v>
      </c>
      <c r="F264" s="6">
        <v>219.64176903498799</v>
      </c>
      <c r="G264" s="6">
        <v>8128600.5199999996</v>
      </c>
      <c r="H264" s="6">
        <v>2606.8333333333298</v>
      </c>
      <c r="I264" s="7">
        <v>259.84913112972299</v>
      </c>
      <c r="J264" s="9">
        <v>18.305881559499799</v>
      </c>
    </row>
    <row r="265" spans="1:10" x14ac:dyDescent="0.2">
      <c r="A265" s="4" t="s">
        <v>269</v>
      </c>
      <c r="B265" s="4" t="s">
        <v>11</v>
      </c>
      <c r="C265" s="5"/>
      <c r="D265" s="6">
        <v>14976542.42</v>
      </c>
      <c r="E265" s="6">
        <v>2619.6666666666702</v>
      </c>
      <c r="F265" s="6">
        <v>476.41374284260098</v>
      </c>
      <c r="G265" s="6">
        <v>16624071.529999999</v>
      </c>
      <c r="H265" s="6">
        <v>2600.75</v>
      </c>
      <c r="I265" s="7">
        <v>532.66915088596204</v>
      </c>
      <c r="J265" s="9">
        <v>11.808099344007999</v>
      </c>
    </row>
    <row r="266" spans="1:10" x14ac:dyDescent="0.2">
      <c r="A266" s="4" t="s">
        <v>270</v>
      </c>
      <c r="B266" s="4" t="s">
        <v>6</v>
      </c>
      <c r="C266" s="5"/>
      <c r="D266" s="6">
        <v>83075.839999999997</v>
      </c>
      <c r="E266" s="6">
        <v>2330.5</v>
      </c>
      <c r="F266" s="6">
        <v>2.9706014446113098</v>
      </c>
      <c r="G266" s="6">
        <v>109567.11</v>
      </c>
      <c r="H266" s="6">
        <v>2599</v>
      </c>
      <c r="I266" s="7">
        <v>3.5131175452096999</v>
      </c>
      <c r="J266" s="9">
        <v>18.262837028592902</v>
      </c>
    </row>
    <row r="267" spans="1:10" x14ac:dyDescent="0.2">
      <c r="A267" s="4" t="s">
        <v>271</v>
      </c>
      <c r="B267" s="4" t="s">
        <v>11</v>
      </c>
      <c r="C267" s="5"/>
      <c r="D267" s="6">
        <v>10083826.880000001</v>
      </c>
      <c r="E267" s="6">
        <v>2514.9166666666702</v>
      </c>
      <c r="F267" s="6">
        <v>334.13389708075198</v>
      </c>
      <c r="G267" s="6">
        <v>10565201.27</v>
      </c>
      <c r="H267" s="6">
        <v>2582.25</v>
      </c>
      <c r="I267" s="7">
        <v>340.95592571078203</v>
      </c>
      <c r="J267" s="9">
        <v>2.04170504388583</v>
      </c>
    </row>
    <row r="268" spans="1:10" x14ac:dyDescent="0.2">
      <c r="A268" s="4" t="s">
        <v>272</v>
      </c>
      <c r="B268" s="4" t="s">
        <v>6</v>
      </c>
      <c r="C268" s="5"/>
      <c r="D268" s="6">
        <v>3619825.01</v>
      </c>
      <c r="E268" s="6">
        <v>2774.1666666666702</v>
      </c>
      <c r="F268" s="6">
        <v>108.736107239411</v>
      </c>
      <c r="G268" s="6">
        <v>3417564.45</v>
      </c>
      <c r="H268" s="6">
        <v>2580.25</v>
      </c>
      <c r="I268" s="7">
        <v>110.375753318477</v>
      </c>
      <c r="J268" s="9">
        <v>1.50791316766186</v>
      </c>
    </row>
    <row r="269" spans="1:10" x14ac:dyDescent="0.2">
      <c r="A269" s="4" t="s">
        <v>273</v>
      </c>
      <c r="B269" s="4" t="s">
        <v>6</v>
      </c>
      <c r="C269" s="5"/>
      <c r="D269" s="6">
        <v>5658455.9299999997</v>
      </c>
      <c r="E269" s="6">
        <v>2635.6666666666702</v>
      </c>
      <c r="F269" s="6">
        <v>178.906536296952</v>
      </c>
      <c r="G269" s="6">
        <v>5277035.16</v>
      </c>
      <c r="H269" s="6">
        <v>2564.75</v>
      </c>
      <c r="I269" s="7">
        <v>171.46034896188701</v>
      </c>
      <c r="J269" s="9">
        <v>-4.1620543828011298</v>
      </c>
    </row>
    <row r="270" spans="1:10" x14ac:dyDescent="0.2">
      <c r="A270" s="4" t="s">
        <v>274</v>
      </c>
      <c r="B270" s="4" t="s">
        <v>21</v>
      </c>
      <c r="C270" s="5"/>
      <c r="D270" s="6">
        <v>9490280.3800000008</v>
      </c>
      <c r="E270" s="6">
        <v>2449.6666666666702</v>
      </c>
      <c r="F270" s="6">
        <v>322.84257654102601</v>
      </c>
      <c r="G270" s="6">
        <v>9153092.2799999993</v>
      </c>
      <c r="H270" s="6">
        <v>2517.3333333333298</v>
      </c>
      <c r="I270" s="7">
        <v>303.00226032838998</v>
      </c>
      <c r="J270" s="9">
        <v>-6.1455079516486197</v>
      </c>
    </row>
    <row r="271" spans="1:10" x14ac:dyDescent="0.2">
      <c r="A271" s="4" t="s">
        <v>275</v>
      </c>
      <c r="B271" s="4" t="s">
        <v>6</v>
      </c>
      <c r="C271" s="5"/>
      <c r="D271" s="6">
        <v>9049025.5199999996</v>
      </c>
      <c r="E271" s="6">
        <v>2504.25</v>
      </c>
      <c r="F271" s="6">
        <v>301.12227613057797</v>
      </c>
      <c r="G271" s="6">
        <v>9120844.0600000005</v>
      </c>
      <c r="H271" s="6">
        <v>2499.0833333333298</v>
      </c>
      <c r="I271" s="7">
        <v>304.13965320617598</v>
      </c>
      <c r="J271" s="9">
        <v>1.00204379243254</v>
      </c>
    </row>
    <row r="272" spans="1:10" x14ac:dyDescent="0.2">
      <c r="A272" s="4" t="s">
        <v>276</v>
      </c>
      <c r="B272" s="4" t="s">
        <v>11</v>
      </c>
      <c r="C272" s="5"/>
      <c r="D272" s="6">
        <v>7581247.4800000004</v>
      </c>
      <c r="E272" s="6">
        <v>2632.6666666666702</v>
      </c>
      <c r="F272" s="6">
        <v>239.97364775892601</v>
      </c>
      <c r="G272" s="6">
        <v>9420238.9800000004</v>
      </c>
      <c r="H272" s="6">
        <v>2482.5833333333298</v>
      </c>
      <c r="I272" s="7">
        <v>316.210901950253</v>
      </c>
      <c r="J272" s="9">
        <v>31.769010849021999</v>
      </c>
    </row>
    <row r="273" spans="1:10" x14ac:dyDescent="0.2">
      <c r="A273" s="4" t="s">
        <v>277</v>
      </c>
      <c r="B273" s="4" t="s">
        <v>6</v>
      </c>
      <c r="C273" s="5"/>
      <c r="D273" s="6">
        <v>7371257.1699999999</v>
      </c>
      <c r="E273" s="6">
        <v>2060.0833333333298</v>
      </c>
      <c r="F273" s="6">
        <v>298.17795275271999</v>
      </c>
      <c r="G273" s="6">
        <v>9083507.5600000005</v>
      </c>
      <c r="H273" s="6">
        <v>2461.5833333333298</v>
      </c>
      <c r="I273" s="7">
        <v>307.50897322184198</v>
      </c>
      <c r="J273" s="9">
        <v>3.1293462118777899</v>
      </c>
    </row>
    <row r="274" spans="1:10" x14ac:dyDescent="0.2">
      <c r="A274" s="4" t="s">
        <v>278</v>
      </c>
      <c r="B274" s="4" t="s">
        <v>11</v>
      </c>
      <c r="C274" s="5"/>
      <c r="D274" s="6">
        <v>6277946.4800000004</v>
      </c>
      <c r="E274" s="6">
        <v>2513.8333333333298</v>
      </c>
      <c r="F274" s="6">
        <v>208.11332228336499</v>
      </c>
      <c r="G274" s="6">
        <v>6286470.6100000003</v>
      </c>
      <c r="H274" s="6">
        <v>2445.1666666666702</v>
      </c>
      <c r="I274" s="7">
        <v>214.24819746438601</v>
      </c>
      <c r="J274" s="9">
        <v>2.9478531761978299</v>
      </c>
    </row>
    <row r="275" spans="1:10" x14ac:dyDescent="0.2">
      <c r="A275" s="4" t="s">
        <v>279</v>
      </c>
      <c r="B275" s="4" t="s">
        <v>11</v>
      </c>
      <c r="C275" s="5"/>
      <c r="D275" s="6">
        <v>12397567.029999999</v>
      </c>
      <c r="E275" s="6">
        <v>2473.5833333333298</v>
      </c>
      <c r="F275" s="6">
        <v>417.66556715965402</v>
      </c>
      <c r="G275" s="6">
        <v>14453609.58</v>
      </c>
      <c r="H275" s="6">
        <v>2436.8333333333298</v>
      </c>
      <c r="I275" s="7">
        <v>494.27568497366798</v>
      </c>
      <c r="J275" s="9">
        <v>18.342454786254699</v>
      </c>
    </row>
    <row r="276" spans="1:10" x14ac:dyDescent="0.2">
      <c r="A276" s="4" t="s">
        <v>280</v>
      </c>
      <c r="B276" s="4" t="s">
        <v>6</v>
      </c>
      <c r="C276" s="5"/>
      <c r="D276" s="6">
        <v>5643719.6699999999</v>
      </c>
      <c r="E276" s="6">
        <v>2188.5</v>
      </c>
      <c r="F276" s="6">
        <v>214.90060429517899</v>
      </c>
      <c r="G276" s="6">
        <v>7780080.6200000001</v>
      </c>
      <c r="H276" s="6">
        <v>2425.6666666666702</v>
      </c>
      <c r="I276" s="7">
        <v>267.28324240758599</v>
      </c>
      <c r="J276" s="9">
        <v>24.375286558271501</v>
      </c>
    </row>
    <row r="277" spans="1:10" x14ac:dyDescent="0.2">
      <c r="A277" s="4" t="s">
        <v>281</v>
      </c>
      <c r="B277" s="4" t="s">
        <v>11</v>
      </c>
      <c r="C277" s="5"/>
      <c r="D277" s="6">
        <v>8992677.8100000005</v>
      </c>
      <c r="E277" s="6">
        <v>2356.5833333333298</v>
      </c>
      <c r="F277" s="6">
        <v>317.99843735634198</v>
      </c>
      <c r="G277" s="6">
        <v>10677362.529999999</v>
      </c>
      <c r="H277" s="6">
        <v>2376.9166666666702</v>
      </c>
      <c r="I277" s="7">
        <v>374.34219857658701</v>
      </c>
      <c r="J277" s="9">
        <v>17.7182509727579</v>
      </c>
    </row>
    <row r="278" spans="1:10" x14ac:dyDescent="0.2">
      <c r="A278" s="4" t="s">
        <v>282</v>
      </c>
      <c r="B278" s="4" t="s">
        <v>11</v>
      </c>
      <c r="C278" s="5"/>
      <c r="D278" s="6">
        <v>18783439.390000001</v>
      </c>
      <c r="E278" s="6">
        <v>2451.0833333333298</v>
      </c>
      <c r="F278" s="6">
        <v>638.61011763505905</v>
      </c>
      <c r="G278" s="6">
        <v>20993506.09</v>
      </c>
      <c r="H278" s="6">
        <v>2375</v>
      </c>
      <c r="I278" s="7">
        <v>736.61424877192997</v>
      </c>
      <c r="J278" s="9">
        <v>15.346473291060001</v>
      </c>
    </row>
    <row r="279" spans="1:10" x14ac:dyDescent="0.2">
      <c r="A279" s="4" t="s">
        <v>283</v>
      </c>
      <c r="B279" s="4" t="s">
        <v>6</v>
      </c>
      <c r="C279" s="5"/>
      <c r="D279" s="6">
        <v>10961699.310000001</v>
      </c>
      <c r="E279" s="6">
        <v>2601</v>
      </c>
      <c r="F279" s="6">
        <v>351.20143886966599</v>
      </c>
      <c r="G279" s="6">
        <v>11565432.060000001</v>
      </c>
      <c r="H279" s="6">
        <v>2360</v>
      </c>
      <c r="I279" s="7">
        <v>408.38390042372902</v>
      </c>
      <c r="J279" s="9">
        <v>16.281955375269401</v>
      </c>
    </row>
    <row r="280" spans="1:10" x14ac:dyDescent="0.2">
      <c r="A280" s="4" t="s">
        <v>284</v>
      </c>
      <c r="B280" s="4" t="s">
        <v>11</v>
      </c>
      <c r="C280" s="5"/>
      <c r="D280" s="6">
        <v>13847592.27</v>
      </c>
      <c r="E280" s="6">
        <v>2417.9166666666702</v>
      </c>
      <c r="F280" s="6">
        <v>477.256325004308</v>
      </c>
      <c r="G280" s="6">
        <v>19461471.859999999</v>
      </c>
      <c r="H280" s="6">
        <v>2345.3333333333298</v>
      </c>
      <c r="I280" s="7">
        <v>691.49629974417303</v>
      </c>
      <c r="J280" s="9">
        <v>44.889918376237603</v>
      </c>
    </row>
    <row r="281" spans="1:10" x14ac:dyDescent="0.2">
      <c r="A281" s="4" t="s">
        <v>285</v>
      </c>
      <c r="B281" s="4" t="s">
        <v>6</v>
      </c>
      <c r="C281" s="5"/>
      <c r="D281" s="6">
        <v>13061115.720000001</v>
      </c>
      <c r="E281" s="6">
        <v>2615.8333333333298</v>
      </c>
      <c r="F281" s="6">
        <v>416.09161261548297</v>
      </c>
      <c r="G281" s="6">
        <v>12623206.720000001</v>
      </c>
      <c r="H281" s="6">
        <v>2341.75</v>
      </c>
      <c r="I281" s="7">
        <v>449.208452368243</v>
      </c>
      <c r="J281" s="9">
        <v>7.9590260290499604</v>
      </c>
    </row>
    <row r="282" spans="1:10" x14ac:dyDescent="0.2">
      <c r="A282" s="4" t="s">
        <v>286</v>
      </c>
      <c r="B282" s="4" t="s">
        <v>21</v>
      </c>
      <c r="C282" s="5" t="s">
        <v>8</v>
      </c>
      <c r="D282" s="6">
        <v>6175597.5300000003</v>
      </c>
      <c r="E282" s="6">
        <v>2415.75</v>
      </c>
      <c r="F282" s="6">
        <v>213.032444375453</v>
      </c>
      <c r="G282" s="6">
        <v>9046632.6400000006</v>
      </c>
      <c r="H282" s="6">
        <v>2293.3333333333298</v>
      </c>
      <c r="I282" s="7">
        <v>328.72938372093</v>
      </c>
      <c r="J282" s="9">
        <v>54.309539415306297</v>
      </c>
    </row>
    <row r="283" spans="1:10" x14ac:dyDescent="0.2">
      <c r="A283" s="4" t="s">
        <v>287</v>
      </c>
      <c r="B283" s="4" t="s">
        <v>11</v>
      </c>
      <c r="C283" s="5"/>
      <c r="D283" s="6">
        <v>4689322.38</v>
      </c>
      <c r="E283" s="6">
        <v>2168.4166666666702</v>
      </c>
      <c r="F283" s="6">
        <v>180.21299642596401</v>
      </c>
      <c r="G283" s="6">
        <v>4664295.67</v>
      </c>
      <c r="H283" s="6">
        <v>2234.5</v>
      </c>
      <c r="I283" s="7">
        <v>173.950013798762</v>
      </c>
      <c r="J283" s="9">
        <v>-3.4753223970586302</v>
      </c>
    </row>
    <row r="284" spans="1:10" x14ac:dyDescent="0.2">
      <c r="A284" s="4" t="s">
        <v>288</v>
      </c>
      <c r="B284" s="4" t="s">
        <v>11</v>
      </c>
      <c r="C284" s="5"/>
      <c r="D284" s="6">
        <v>12082407.380000001</v>
      </c>
      <c r="E284" s="6">
        <v>2276.25</v>
      </c>
      <c r="F284" s="6">
        <v>442.33598315943601</v>
      </c>
      <c r="G284" s="6">
        <v>12399630.109999999</v>
      </c>
      <c r="H284" s="6">
        <v>2233.9166666666702</v>
      </c>
      <c r="I284" s="7">
        <v>462.55194949080499</v>
      </c>
      <c r="J284" s="9">
        <v>4.57027397748067</v>
      </c>
    </row>
    <row r="285" spans="1:10" x14ac:dyDescent="0.2">
      <c r="A285" s="4" t="s">
        <v>289</v>
      </c>
      <c r="B285" s="4" t="s">
        <v>11</v>
      </c>
      <c r="C285" s="5"/>
      <c r="D285" s="6">
        <v>7764159.8899999997</v>
      </c>
      <c r="E285" s="6">
        <v>2263.1666666666702</v>
      </c>
      <c r="F285" s="6">
        <v>285.88850025775099</v>
      </c>
      <c r="G285" s="6">
        <v>7709450.5599999996</v>
      </c>
      <c r="H285" s="6">
        <v>2226.4166666666702</v>
      </c>
      <c r="I285" s="7">
        <v>288.55973949170902</v>
      </c>
      <c r="J285" s="9">
        <v>0.93436400259181396</v>
      </c>
    </row>
    <row r="286" spans="1:10" x14ac:dyDescent="0.2">
      <c r="A286" s="4" t="s">
        <v>290</v>
      </c>
      <c r="B286" s="4" t="s">
        <v>11</v>
      </c>
      <c r="C286" s="5"/>
      <c r="D286" s="6">
        <v>8564245.2100000009</v>
      </c>
      <c r="E286" s="6">
        <v>2104.1666666666702</v>
      </c>
      <c r="F286" s="6">
        <v>339.17802811881199</v>
      </c>
      <c r="G286" s="6">
        <v>10027957.85</v>
      </c>
      <c r="H286" s="6">
        <v>2206.1666666666702</v>
      </c>
      <c r="I286" s="7">
        <v>378.785142026139</v>
      </c>
      <c r="J286" s="9">
        <v>11.677381971645</v>
      </c>
    </row>
    <row r="287" spans="1:10" x14ac:dyDescent="0.2">
      <c r="A287" s="4" t="s">
        <v>291</v>
      </c>
      <c r="B287" s="4" t="s">
        <v>11</v>
      </c>
      <c r="C287" s="5"/>
      <c r="D287" s="6">
        <v>3495810</v>
      </c>
      <c r="E287" s="6">
        <v>1839.4166666666699</v>
      </c>
      <c r="F287" s="6">
        <v>158.3749377067</v>
      </c>
      <c r="G287" s="6">
        <v>4109056.98</v>
      </c>
      <c r="H287" s="6">
        <v>2075.9166666666702</v>
      </c>
      <c r="I287" s="7">
        <v>164.949499417928</v>
      </c>
      <c r="J287" s="9">
        <v>4.1512639603392696</v>
      </c>
    </row>
    <row r="288" spans="1:10" x14ac:dyDescent="0.2">
      <c r="A288" s="4" t="s">
        <v>292</v>
      </c>
      <c r="B288" s="4" t="s">
        <v>21</v>
      </c>
      <c r="C288" s="5"/>
      <c r="D288" s="6">
        <v>4982686.66</v>
      </c>
      <c r="E288" s="6">
        <v>2054.3333333333298</v>
      </c>
      <c r="F288" s="6">
        <v>202.12099058899901</v>
      </c>
      <c r="G288" s="6">
        <v>6359480.1200000001</v>
      </c>
      <c r="H288" s="6">
        <v>2067.4166666666702</v>
      </c>
      <c r="I288" s="7">
        <v>256.33762424926402</v>
      </c>
      <c r="J288" s="9">
        <v>26.823851150873899</v>
      </c>
    </row>
    <row r="289" spans="1:10" x14ac:dyDescent="0.2">
      <c r="A289" s="4" t="s">
        <v>293</v>
      </c>
      <c r="B289" s="4" t="s">
        <v>11</v>
      </c>
      <c r="C289" s="5"/>
      <c r="D289" s="6">
        <v>2691112.61</v>
      </c>
      <c r="E289" s="6">
        <v>2150.25</v>
      </c>
      <c r="F289" s="6">
        <v>104.294563035306</v>
      </c>
      <c r="G289" s="6">
        <v>2286205.1</v>
      </c>
      <c r="H289" s="6">
        <v>2062.0833333333298</v>
      </c>
      <c r="I289" s="7">
        <v>92.390587997575295</v>
      </c>
      <c r="J289" s="9">
        <v>-11.4138021113344</v>
      </c>
    </row>
    <row r="290" spans="1:10" x14ac:dyDescent="0.2">
      <c r="A290" s="4" t="s">
        <v>294</v>
      </c>
      <c r="B290" s="4" t="s">
        <v>11</v>
      </c>
      <c r="C290" s="5"/>
      <c r="D290" s="6">
        <v>6930944.8399999999</v>
      </c>
      <c r="E290" s="6">
        <v>2041.4166666666699</v>
      </c>
      <c r="F290" s="6">
        <v>282.93035228803501</v>
      </c>
      <c r="G290" s="6">
        <v>6938881.1600000001</v>
      </c>
      <c r="H290" s="6">
        <v>2012</v>
      </c>
      <c r="I290" s="7">
        <v>287.39567428760802</v>
      </c>
      <c r="J290" s="9">
        <v>1.5782407095818101</v>
      </c>
    </row>
    <row r="291" spans="1:10" x14ac:dyDescent="0.2">
      <c r="A291" s="4" t="s">
        <v>295</v>
      </c>
      <c r="B291" s="4" t="s">
        <v>6</v>
      </c>
      <c r="C291" s="5"/>
      <c r="D291" s="6">
        <v>1663064.22</v>
      </c>
      <c r="E291" s="6">
        <v>1811.5833333333301</v>
      </c>
      <c r="F291" s="6">
        <v>76.501413128478802</v>
      </c>
      <c r="G291" s="6">
        <v>2365884.37</v>
      </c>
      <c r="H291" s="6">
        <v>2001.4166666666699</v>
      </c>
      <c r="I291" s="7">
        <v>98.508738393637799</v>
      </c>
      <c r="J291" s="9">
        <v>28.7672140489735</v>
      </c>
    </row>
    <row r="292" spans="1:10" x14ac:dyDescent="0.2">
      <c r="A292" s="4" t="s">
        <v>296</v>
      </c>
      <c r="B292" s="4" t="s">
        <v>11</v>
      </c>
      <c r="C292" s="5"/>
      <c r="D292" s="6">
        <v>16844380.879999999</v>
      </c>
      <c r="E292" s="6">
        <v>2115.5833333333298</v>
      </c>
      <c r="F292" s="6">
        <v>663.50419033363505</v>
      </c>
      <c r="G292" s="6">
        <v>20966566.68</v>
      </c>
      <c r="H292" s="6">
        <v>1996.1666666666699</v>
      </c>
      <c r="I292" s="7">
        <v>875.28457376638596</v>
      </c>
      <c r="J292" s="9">
        <v>31.918469622062201</v>
      </c>
    </row>
    <row r="293" spans="1:10" x14ac:dyDescent="0.2">
      <c r="A293" s="4" t="s">
        <v>297</v>
      </c>
      <c r="B293" s="4" t="s">
        <v>6</v>
      </c>
      <c r="C293" s="5"/>
      <c r="D293" s="6">
        <v>22114169.989999998</v>
      </c>
      <c r="E293" s="6">
        <v>2157.4166666666702</v>
      </c>
      <c r="F293" s="6">
        <v>854.19174128008001</v>
      </c>
      <c r="G293" s="6">
        <v>21367374.329999998</v>
      </c>
      <c r="H293" s="6">
        <v>1986.4166666666699</v>
      </c>
      <c r="I293" s="7">
        <v>896.39528170491303</v>
      </c>
      <c r="J293" s="9">
        <v>4.94075725452314</v>
      </c>
    </row>
    <row r="294" spans="1:10" x14ac:dyDescent="0.2">
      <c r="A294" s="4" t="s">
        <v>298</v>
      </c>
      <c r="B294" s="4" t="s">
        <v>11</v>
      </c>
      <c r="C294" s="5"/>
      <c r="D294" s="6">
        <v>5687449.8499999996</v>
      </c>
      <c r="E294" s="6">
        <v>1541.4166666666699</v>
      </c>
      <c r="F294" s="6">
        <v>307.47958317565002</v>
      </c>
      <c r="G294" s="6">
        <v>5971056.5499999998</v>
      </c>
      <c r="H294" s="6">
        <v>1961.9166666666699</v>
      </c>
      <c r="I294" s="7">
        <v>253.62343584080199</v>
      </c>
      <c r="J294" s="9">
        <v>-17.515357207988099</v>
      </c>
    </row>
    <row r="295" spans="1:10" x14ac:dyDescent="0.2">
      <c r="A295" s="4" t="s">
        <v>299</v>
      </c>
      <c r="B295" s="4" t="s">
        <v>6</v>
      </c>
      <c r="C295" s="5" t="s">
        <v>8</v>
      </c>
      <c r="D295" s="6">
        <v>854102.57</v>
      </c>
      <c r="E295" s="6">
        <v>907.91666666666697</v>
      </c>
      <c r="F295" s="6">
        <v>78.393994492886605</v>
      </c>
      <c r="G295" s="6">
        <v>7063091.8399999999</v>
      </c>
      <c r="H295" s="6">
        <v>1959.5</v>
      </c>
      <c r="I295" s="7">
        <v>300.37815088883201</v>
      </c>
      <c r="J295" s="9">
        <v>283.16474728952397</v>
      </c>
    </row>
    <row r="296" spans="1:10" x14ac:dyDescent="0.2">
      <c r="A296" s="4" t="s">
        <v>300</v>
      </c>
      <c r="B296" s="4" t="s">
        <v>11</v>
      </c>
      <c r="C296" s="5"/>
      <c r="D296" s="6">
        <v>12171482.810000001</v>
      </c>
      <c r="E296" s="6">
        <v>1988.8333333333301</v>
      </c>
      <c r="F296" s="6">
        <v>509.99257563060399</v>
      </c>
      <c r="G296" s="6">
        <v>11942675.970000001</v>
      </c>
      <c r="H296" s="6">
        <v>1958.25</v>
      </c>
      <c r="I296" s="7">
        <v>508.22060385548298</v>
      </c>
      <c r="J296" s="9">
        <v>-0.34745050414312101</v>
      </c>
    </row>
    <row r="297" spans="1:10" x14ac:dyDescent="0.2">
      <c r="A297" s="4" t="s">
        <v>301</v>
      </c>
      <c r="B297" s="4" t="s">
        <v>11</v>
      </c>
      <c r="C297" s="5"/>
      <c r="D297" s="6">
        <v>4597237.79</v>
      </c>
      <c r="E297" s="6">
        <v>1985.1666666666699</v>
      </c>
      <c r="F297" s="6">
        <v>192.98286415918099</v>
      </c>
      <c r="G297" s="6">
        <v>4284195.68</v>
      </c>
      <c r="H297" s="6">
        <v>1936.3333333333301</v>
      </c>
      <c r="I297" s="7">
        <v>184.37750387329999</v>
      </c>
      <c r="J297" s="9">
        <v>-4.45913181119694</v>
      </c>
    </row>
    <row r="298" spans="1:10" x14ac:dyDescent="0.2">
      <c r="A298" s="4" t="s">
        <v>302</v>
      </c>
      <c r="B298" s="4" t="s">
        <v>96</v>
      </c>
      <c r="C298" s="5"/>
      <c r="D298" s="6">
        <v>68137091.040000007</v>
      </c>
      <c r="E298" s="6">
        <v>2014</v>
      </c>
      <c r="F298" s="6">
        <v>2819.3102879841099</v>
      </c>
      <c r="G298" s="6">
        <v>69146330.049999997</v>
      </c>
      <c r="H298" s="6">
        <v>1935.25</v>
      </c>
      <c r="I298" s="7">
        <v>2977.49343538733</v>
      </c>
      <c r="J298" s="9">
        <v>5.6107037269858697</v>
      </c>
    </row>
    <row r="299" spans="1:10" x14ac:dyDescent="0.2">
      <c r="A299" s="4" t="s">
        <v>303</v>
      </c>
      <c r="B299" s="4" t="s">
        <v>11</v>
      </c>
      <c r="C299" s="5"/>
      <c r="D299" s="6">
        <v>6787437.2599999998</v>
      </c>
      <c r="E299" s="6">
        <v>1953.4166666666699</v>
      </c>
      <c r="F299" s="6">
        <v>289.55408301693598</v>
      </c>
      <c r="G299" s="6">
        <v>7938627.9500000002</v>
      </c>
      <c r="H299" s="6">
        <v>1894.1666666666699</v>
      </c>
      <c r="I299" s="7">
        <v>349.25771887373497</v>
      </c>
      <c r="J299" s="9">
        <v>20.6191655923936</v>
      </c>
    </row>
    <row r="300" spans="1:10" x14ac:dyDescent="0.2">
      <c r="A300" s="4" t="s">
        <v>304</v>
      </c>
      <c r="B300" s="4" t="s">
        <v>11</v>
      </c>
      <c r="C300" s="5"/>
      <c r="D300" s="6">
        <v>7248138.1100000003</v>
      </c>
      <c r="E300" s="6">
        <v>1620.25</v>
      </c>
      <c r="F300" s="6">
        <v>372.78908141747701</v>
      </c>
      <c r="G300" s="6">
        <v>10552653.01</v>
      </c>
      <c r="H300" s="6">
        <v>1838.5833333333301</v>
      </c>
      <c r="I300" s="7">
        <v>478.29637900557498</v>
      </c>
      <c r="J300" s="9">
        <v>28.3021426450908</v>
      </c>
    </row>
    <row r="301" spans="1:10" x14ac:dyDescent="0.2">
      <c r="A301" s="4" t="s">
        <v>305</v>
      </c>
      <c r="B301" s="4" t="s">
        <v>11</v>
      </c>
      <c r="C301" s="5"/>
      <c r="D301" s="6">
        <v>14057853.01</v>
      </c>
      <c r="E301" s="6">
        <v>1941.0833333333301</v>
      </c>
      <c r="F301" s="6">
        <v>603.52264671789806</v>
      </c>
      <c r="G301" s="6">
        <v>14567459.9</v>
      </c>
      <c r="H301" s="6">
        <v>1816.8333333333301</v>
      </c>
      <c r="I301" s="7">
        <v>668.17080543069403</v>
      </c>
      <c r="J301" s="9">
        <v>10.711803287642701</v>
      </c>
    </row>
    <row r="302" spans="1:10" x14ac:dyDescent="0.2">
      <c r="A302" s="4" t="s">
        <v>306</v>
      </c>
      <c r="B302" s="4" t="s">
        <v>11</v>
      </c>
      <c r="C302" s="5"/>
      <c r="D302" s="6">
        <v>12617916.449999999</v>
      </c>
      <c r="E302" s="6">
        <v>1798.6666666666699</v>
      </c>
      <c r="F302" s="6">
        <v>584.59583256115604</v>
      </c>
      <c r="G302" s="6">
        <v>13545895.640000001</v>
      </c>
      <c r="H302" s="6">
        <v>1799.8333333333301</v>
      </c>
      <c r="I302" s="7">
        <v>627.18287063617004</v>
      </c>
      <c r="J302" s="9">
        <v>7.2848685712378698</v>
      </c>
    </row>
    <row r="303" spans="1:10" x14ac:dyDescent="0.2">
      <c r="A303" s="4" t="s">
        <v>307</v>
      </c>
      <c r="B303" s="4" t="s">
        <v>6</v>
      </c>
      <c r="C303" s="5"/>
      <c r="D303" s="6">
        <v>6642482.1900000004</v>
      </c>
      <c r="E303" s="6">
        <v>1961.9166666666699</v>
      </c>
      <c r="F303" s="6">
        <v>282.14255574905502</v>
      </c>
      <c r="G303" s="6">
        <v>6050602.6299999999</v>
      </c>
      <c r="H303" s="6">
        <v>1741.75</v>
      </c>
      <c r="I303" s="7">
        <v>289.48866704942299</v>
      </c>
      <c r="J303" s="9">
        <v>2.6036877991924698</v>
      </c>
    </row>
    <row r="304" spans="1:10" x14ac:dyDescent="0.2">
      <c r="A304" s="4" t="s">
        <v>308</v>
      </c>
      <c r="B304" s="4" t="s">
        <v>11</v>
      </c>
      <c r="C304" s="5"/>
      <c r="D304" s="6">
        <v>7530449.7199999997</v>
      </c>
      <c r="E304" s="6">
        <v>1783.5833333333301</v>
      </c>
      <c r="F304" s="6">
        <v>351.84085034808197</v>
      </c>
      <c r="G304" s="6">
        <v>7683171.4800000004</v>
      </c>
      <c r="H304" s="6">
        <v>1733.25</v>
      </c>
      <c r="I304" s="7">
        <v>369.40100389441801</v>
      </c>
      <c r="J304" s="9">
        <v>4.9909365353578297</v>
      </c>
    </row>
    <row r="305" spans="1:10" x14ac:dyDescent="0.2">
      <c r="A305" s="4" t="s">
        <v>309</v>
      </c>
      <c r="B305" s="4" t="s">
        <v>11</v>
      </c>
      <c r="C305" s="5"/>
      <c r="D305" s="6">
        <v>9179953.9100000001</v>
      </c>
      <c r="E305" s="6">
        <v>1666.1666666666699</v>
      </c>
      <c r="F305" s="6">
        <v>459.13543613083903</v>
      </c>
      <c r="G305" s="6">
        <v>10402187.09</v>
      </c>
      <c r="H305" s="6">
        <v>1730.0833333333301</v>
      </c>
      <c r="I305" s="7">
        <v>501.04460719618498</v>
      </c>
      <c r="J305" s="9">
        <v>9.1278450251013101</v>
      </c>
    </row>
    <row r="306" spans="1:10" x14ac:dyDescent="0.2">
      <c r="A306" s="4" t="s">
        <v>310</v>
      </c>
      <c r="B306" s="4" t="s">
        <v>6</v>
      </c>
      <c r="C306" s="5" t="s">
        <v>8</v>
      </c>
      <c r="D306" s="6">
        <v>3137806.26</v>
      </c>
      <c r="E306" s="6">
        <v>1102.3333333333301</v>
      </c>
      <c r="F306" s="6">
        <v>237.20942394919899</v>
      </c>
      <c r="G306" s="6">
        <v>7932720.2400000002</v>
      </c>
      <c r="H306" s="6">
        <v>1712.4166666666699</v>
      </c>
      <c r="I306" s="7">
        <v>386.03923499926998</v>
      </c>
      <c r="J306" s="9">
        <v>62.741946998675999</v>
      </c>
    </row>
    <row r="307" spans="1:10" x14ac:dyDescent="0.2">
      <c r="A307" s="4" t="s">
        <v>311</v>
      </c>
      <c r="B307" s="4" t="s">
        <v>11</v>
      </c>
      <c r="C307" s="5"/>
      <c r="D307" s="6">
        <v>4462465.59</v>
      </c>
      <c r="E307" s="6">
        <v>1731.5</v>
      </c>
      <c r="F307" s="6">
        <v>214.768774184233</v>
      </c>
      <c r="G307" s="6">
        <v>5687075.4100000001</v>
      </c>
      <c r="H307" s="6">
        <v>1672.8333333333301</v>
      </c>
      <c r="I307" s="7">
        <v>283.30554000199299</v>
      </c>
      <c r="J307" s="9">
        <v>31.911885737620199</v>
      </c>
    </row>
    <row r="308" spans="1:10" x14ac:dyDescent="0.2">
      <c r="A308" s="4" t="s">
        <v>312</v>
      </c>
      <c r="B308" s="4" t="s">
        <v>11</v>
      </c>
      <c r="C308" s="5"/>
      <c r="D308" s="6">
        <v>7540361.2300000004</v>
      </c>
      <c r="E308" s="6">
        <v>1485.5</v>
      </c>
      <c r="F308" s="6">
        <v>422.99793728262102</v>
      </c>
      <c r="G308" s="6">
        <v>8354860.2699999996</v>
      </c>
      <c r="H308" s="6">
        <v>1671.25</v>
      </c>
      <c r="I308" s="7">
        <v>416.59737073049098</v>
      </c>
      <c r="J308" s="9">
        <v>-1.5131436794344399</v>
      </c>
    </row>
    <row r="309" spans="1:10" x14ac:dyDescent="0.2">
      <c r="A309" s="4" t="s">
        <v>313</v>
      </c>
      <c r="B309" s="4" t="s">
        <v>11</v>
      </c>
      <c r="C309" s="5"/>
      <c r="D309" s="6">
        <v>8239705.8200000003</v>
      </c>
      <c r="E309" s="6">
        <v>1582.0833333333301</v>
      </c>
      <c r="F309" s="6">
        <v>434.01136792204397</v>
      </c>
      <c r="G309" s="6">
        <v>9754339.1300000008</v>
      </c>
      <c r="H309" s="6">
        <v>1664.4166666666699</v>
      </c>
      <c r="I309" s="7">
        <v>488.37626445701699</v>
      </c>
      <c r="J309" s="9">
        <v>12.526145754029599</v>
      </c>
    </row>
    <row r="310" spans="1:10" x14ac:dyDescent="0.2">
      <c r="A310" s="4" t="s">
        <v>314</v>
      </c>
      <c r="B310" s="4" t="s">
        <v>11</v>
      </c>
      <c r="C310" s="5"/>
      <c r="D310" s="6">
        <v>14346164</v>
      </c>
      <c r="E310" s="6">
        <v>1906.25</v>
      </c>
      <c r="F310" s="6">
        <v>627.15471038251405</v>
      </c>
      <c r="G310" s="6">
        <v>14152848.6</v>
      </c>
      <c r="H310" s="6">
        <v>1629.3333333333301</v>
      </c>
      <c r="I310" s="7">
        <v>723.85682283142398</v>
      </c>
      <c r="J310" s="9">
        <v>15.4191798049208</v>
      </c>
    </row>
    <row r="311" spans="1:10" x14ac:dyDescent="0.2">
      <c r="A311" s="4" t="s">
        <v>315</v>
      </c>
      <c r="B311" s="4" t="s">
        <v>96</v>
      </c>
      <c r="C311" s="5"/>
      <c r="D311" s="6">
        <v>34445135.609999999</v>
      </c>
      <c r="E311" s="6">
        <v>1691.3333333333301</v>
      </c>
      <c r="F311" s="6">
        <v>1697.13912150177</v>
      </c>
      <c r="G311" s="6">
        <v>27047029.649999999</v>
      </c>
      <c r="H311" s="6">
        <v>1596.5</v>
      </c>
      <c r="I311" s="7">
        <v>1411.78774663326</v>
      </c>
      <c r="J311" s="9">
        <v>-16.8136702084863</v>
      </c>
    </row>
    <row r="312" spans="1:10" x14ac:dyDescent="0.2">
      <c r="A312" s="4" t="s">
        <v>316</v>
      </c>
      <c r="B312" s="4" t="s">
        <v>11</v>
      </c>
      <c r="C312" s="5"/>
      <c r="D312" s="6">
        <v>13257969.640000001</v>
      </c>
      <c r="E312" s="6">
        <v>1670.4166666666699</v>
      </c>
      <c r="F312" s="6">
        <v>661.41030880518804</v>
      </c>
      <c r="G312" s="6">
        <v>16856487.140000001</v>
      </c>
      <c r="H312" s="6">
        <v>1594.75</v>
      </c>
      <c r="I312" s="7">
        <v>880.83226942572003</v>
      </c>
      <c r="J312" s="9">
        <v>33.174862517173203</v>
      </c>
    </row>
    <row r="313" spans="1:10" x14ac:dyDescent="0.2">
      <c r="A313" s="4" t="s">
        <v>317</v>
      </c>
      <c r="B313" s="4" t="s">
        <v>11</v>
      </c>
      <c r="C313" s="5"/>
      <c r="D313" s="6">
        <v>11895053.560000001</v>
      </c>
      <c r="E313" s="6">
        <v>1572.0833333333301</v>
      </c>
      <c r="F313" s="6">
        <v>630.53557169361204</v>
      </c>
      <c r="G313" s="6">
        <v>12542275.369999999</v>
      </c>
      <c r="H313" s="6">
        <v>1548.5833333333301</v>
      </c>
      <c r="I313" s="7">
        <v>674.93275413011895</v>
      </c>
      <c r="J313" s="9">
        <v>7.0411860059308902</v>
      </c>
    </row>
    <row r="314" spans="1:10" x14ac:dyDescent="0.2">
      <c r="A314" s="4" t="s">
        <v>318</v>
      </c>
      <c r="B314" s="4" t="s">
        <v>11</v>
      </c>
      <c r="C314" s="5"/>
      <c r="D314" s="6">
        <v>10000703.189999999</v>
      </c>
      <c r="E314" s="6">
        <v>1665.9166666666699</v>
      </c>
      <c r="F314" s="6">
        <v>500.26027662448098</v>
      </c>
      <c r="G314" s="6">
        <v>7969341.5199999996</v>
      </c>
      <c r="H314" s="6">
        <v>1543.8333333333301</v>
      </c>
      <c r="I314" s="7">
        <v>430.17065313613301</v>
      </c>
      <c r="J314" s="9">
        <v>-14.010631417965</v>
      </c>
    </row>
    <row r="315" spans="1:10" x14ac:dyDescent="0.2">
      <c r="A315" s="4" t="s">
        <v>319</v>
      </c>
      <c r="B315" s="4" t="s">
        <v>11</v>
      </c>
      <c r="C315" s="5"/>
      <c r="D315" s="6">
        <v>12268398.699999999</v>
      </c>
      <c r="E315" s="6">
        <v>1454.9166666666699</v>
      </c>
      <c r="F315" s="6">
        <v>702.69767455180704</v>
      </c>
      <c r="G315" s="6">
        <v>14058808.949999999</v>
      </c>
      <c r="H315" s="6">
        <v>1424.5</v>
      </c>
      <c r="I315" s="7">
        <v>822.44114601614604</v>
      </c>
      <c r="J315" s="9">
        <v>17.040539025650499</v>
      </c>
    </row>
    <row r="316" spans="1:10" x14ac:dyDescent="0.2">
      <c r="A316" s="4" t="s">
        <v>320</v>
      </c>
      <c r="B316" s="4" t="s">
        <v>11</v>
      </c>
      <c r="C316" s="5" t="s">
        <v>8</v>
      </c>
      <c r="D316" s="6">
        <v>6714973.9000000004</v>
      </c>
      <c r="E316" s="6">
        <v>1377.75</v>
      </c>
      <c r="F316" s="6">
        <v>406.15580354442602</v>
      </c>
      <c r="G316" s="6">
        <v>5005726.3600000003</v>
      </c>
      <c r="H316" s="6">
        <v>1394.6666666666699</v>
      </c>
      <c r="I316" s="7">
        <v>299.09932839388102</v>
      </c>
      <c r="J316" s="9">
        <v>-26.358474806044502</v>
      </c>
    </row>
    <row r="317" spans="1:10" x14ac:dyDescent="0.2">
      <c r="A317" s="4" t="s">
        <v>321</v>
      </c>
      <c r="B317" s="4" t="s">
        <v>21</v>
      </c>
      <c r="C317" s="5"/>
      <c r="D317" s="6">
        <v>7439283.9500000002</v>
      </c>
      <c r="E317" s="6">
        <v>1558.75</v>
      </c>
      <c r="F317" s="6">
        <v>397.71632985832701</v>
      </c>
      <c r="G317" s="6">
        <v>6238928.2300000004</v>
      </c>
      <c r="H317" s="6">
        <v>1392.6666666666699</v>
      </c>
      <c r="I317" s="7">
        <v>373.32026268549498</v>
      </c>
      <c r="J317" s="9">
        <v>-6.1340370865642599</v>
      </c>
    </row>
    <row r="318" spans="1:10" x14ac:dyDescent="0.2">
      <c r="A318" s="4" t="s">
        <v>322</v>
      </c>
      <c r="B318" s="4" t="s">
        <v>11</v>
      </c>
      <c r="C318" s="5"/>
      <c r="D318" s="6">
        <v>12573371.01</v>
      </c>
      <c r="E318" s="6">
        <v>1555.6666666666699</v>
      </c>
      <c r="F318" s="6">
        <v>673.52533801157097</v>
      </c>
      <c r="G318" s="6">
        <v>12317772.27</v>
      </c>
      <c r="H318" s="6">
        <v>1391.9166666666699</v>
      </c>
      <c r="I318" s="7">
        <v>737.45867628569704</v>
      </c>
      <c r="J318" s="9">
        <v>9.49234344514411</v>
      </c>
    </row>
    <row r="319" spans="1:10" x14ac:dyDescent="0.2">
      <c r="A319" s="4" t="s">
        <v>323</v>
      </c>
      <c r="B319" s="4" t="s">
        <v>11</v>
      </c>
      <c r="C319" s="5"/>
      <c r="D319" s="6">
        <v>5415759.2400000002</v>
      </c>
      <c r="E319" s="6">
        <v>1498.5833333333301</v>
      </c>
      <c r="F319" s="6">
        <v>301.15994216760299</v>
      </c>
      <c r="G319" s="6">
        <v>5622336.2000000002</v>
      </c>
      <c r="H319" s="6">
        <v>1364.0833333333301</v>
      </c>
      <c r="I319" s="7">
        <v>343.47462887164801</v>
      </c>
      <c r="J319" s="9">
        <v>14.050569408230199</v>
      </c>
    </row>
    <row r="320" spans="1:10" x14ac:dyDescent="0.2">
      <c r="A320" s="4" t="s">
        <v>324</v>
      </c>
      <c r="B320" s="4" t="s">
        <v>6</v>
      </c>
      <c r="C320" s="5"/>
      <c r="D320" s="6">
        <v>2807713.69</v>
      </c>
      <c r="E320" s="6">
        <v>1268.9166666666699</v>
      </c>
      <c r="F320" s="6">
        <v>184.39047021737699</v>
      </c>
      <c r="G320" s="6">
        <v>3374072.69</v>
      </c>
      <c r="H320" s="6">
        <v>1302.3333333333301</v>
      </c>
      <c r="I320" s="7">
        <v>215.89919951369299</v>
      </c>
      <c r="J320" s="9">
        <v>17.0880465021704</v>
      </c>
    </row>
    <row r="321" spans="1:10" x14ac:dyDescent="0.2">
      <c r="A321" s="4" t="s">
        <v>325</v>
      </c>
      <c r="B321" s="4" t="s">
        <v>11</v>
      </c>
      <c r="C321" s="5"/>
      <c r="D321" s="6">
        <v>5575443.6900000004</v>
      </c>
      <c r="E321" s="6">
        <v>1134.5833333333301</v>
      </c>
      <c r="F321" s="6">
        <v>409.507432243849</v>
      </c>
      <c r="G321" s="6">
        <v>6240095.0199999996</v>
      </c>
      <c r="H321" s="6">
        <v>1260.5833333333301</v>
      </c>
      <c r="I321" s="7">
        <v>412.51371851656</v>
      </c>
      <c r="J321" s="9">
        <v>0.73412251793292205</v>
      </c>
    </row>
    <row r="322" spans="1:10" x14ac:dyDescent="0.2">
      <c r="A322" s="4" t="s">
        <v>326</v>
      </c>
      <c r="B322" s="4" t="s">
        <v>11</v>
      </c>
      <c r="C322" s="5"/>
      <c r="D322" s="6">
        <v>10893041.98</v>
      </c>
      <c r="E322" s="6">
        <v>1321.1666666666699</v>
      </c>
      <c r="F322" s="6">
        <v>687.084772297212</v>
      </c>
      <c r="G322" s="6">
        <v>12631729.9</v>
      </c>
      <c r="H322" s="6">
        <v>1251.3333333333301</v>
      </c>
      <c r="I322" s="7">
        <v>841.2180274374</v>
      </c>
      <c r="J322" s="9">
        <v>22.432931328816402</v>
      </c>
    </row>
    <row r="323" spans="1:10" x14ac:dyDescent="0.2">
      <c r="A323" s="4" t="s">
        <v>327</v>
      </c>
      <c r="B323" s="4" t="s">
        <v>11</v>
      </c>
      <c r="C323" s="5"/>
      <c r="D323" s="6">
        <v>6842826.1299999999</v>
      </c>
      <c r="E323" s="6">
        <v>1288.8333333333301</v>
      </c>
      <c r="F323" s="6">
        <v>442.44317405922698</v>
      </c>
      <c r="G323" s="6">
        <v>7757934.4299999997</v>
      </c>
      <c r="H323" s="6">
        <v>1228.25</v>
      </c>
      <c r="I323" s="7">
        <v>526.35419160051595</v>
      </c>
      <c r="J323" s="9">
        <v>18.965377354890901</v>
      </c>
    </row>
    <row r="324" spans="1:10" x14ac:dyDescent="0.2">
      <c r="A324" s="4" t="s">
        <v>328</v>
      </c>
      <c r="B324" s="4" t="s">
        <v>6</v>
      </c>
      <c r="C324" s="5"/>
      <c r="D324" s="6">
        <v>1741112.62</v>
      </c>
      <c r="E324" s="6">
        <v>1241.75</v>
      </c>
      <c r="F324" s="6">
        <v>116.845354003087</v>
      </c>
      <c r="G324" s="6">
        <v>1886829.9</v>
      </c>
      <c r="H324" s="6">
        <v>1196</v>
      </c>
      <c r="I324" s="7">
        <v>131.468081103679</v>
      </c>
      <c r="J324" s="9">
        <v>12.514598655078499</v>
      </c>
    </row>
    <row r="325" spans="1:10" x14ac:dyDescent="0.2">
      <c r="A325" s="4" t="s">
        <v>329</v>
      </c>
      <c r="B325" s="4" t="s">
        <v>6</v>
      </c>
      <c r="C325" s="5"/>
      <c r="D325" s="6">
        <v>4363807.74</v>
      </c>
      <c r="E325" s="6">
        <v>1347.0833333333301</v>
      </c>
      <c r="F325" s="6">
        <v>269.95408227652302</v>
      </c>
      <c r="G325" s="6">
        <v>4521753.6900000004</v>
      </c>
      <c r="H325" s="6">
        <v>1187.9166666666699</v>
      </c>
      <c r="I325" s="7">
        <v>317.20474850929497</v>
      </c>
      <c r="J325" s="9">
        <v>17.5032234498204</v>
      </c>
    </row>
    <row r="326" spans="1:10" x14ac:dyDescent="0.2">
      <c r="A326" s="4" t="s">
        <v>330</v>
      </c>
      <c r="B326" s="4" t="s">
        <v>21</v>
      </c>
      <c r="C326" s="5"/>
      <c r="D326" s="6">
        <v>3549161.58</v>
      </c>
      <c r="E326" s="6">
        <v>1167.5</v>
      </c>
      <c r="F326" s="6">
        <v>253.33059100642399</v>
      </c>
      <c r="G326" s="6">
        <v>3479551.62</v>
      </c>
      <c r="H326" s="6">
        <v>1137.75</v>
      </c>
      <c r="I326" s="7">
        <v>254.85619424302399</v>
      </c>
      <c r="J326" s="9">
        <v>0.60221832291913502</v>
      </c>
    </row>
    <row r="327" spans="1:10" x14ac:dyDescent="0.2">
      <c r="A327" s="4" t="s">
        <v>331</v>
      </c>
      <c r="B327" s="4" t="s">
        <v>21</v>
      </c>
      <c r="C327" s="5"/>
      <c r="D327" s="6">
        <v>2502090.52</v>
      </c>
      <c r="E327" s="6">
        <v>1178.8333333333301</v>
      </c>
      <c r="F327" s="6">
        <v>176.87618549413301</v>
      </c>
      <c r="G327" s="6">
        <v>2146549.27</v>
      </c>
      <c r="H327" s="6">
        <v>1074.25</v>
      </c>
      <c r="I327" s="7">
        <v>166.51534171127099</v>
      </c>
      <c r="J327" s="9">
        <v>-5.8576816058743404</v>
      </c>
    </row>
    <row r="328" spans="1:10" x14ac:dyDescent="0.2">
      <c r="A328" s="4" t="s">
        <v>332</v>
      </c>
      <c r="B328" s="4" t="s">
        <v>11</v>
      </c>
      <c r="C328" s="5"/>
      <c r="D328" s="6">
        <v>4520954.76</v>
      </c>
      <c r="E328" s="6">
        <v>1041.3333333333301</v>
      </c>
      <c r="F328" s="6">
        <v>361.792154289373</v>
      </c>
      <c r="G328" s="6">
        <v>5853818.9299999997</v>
      </c>
      <c r="H328" s="6">
        <v>1042.9166666666699</v>
      </c>
      <c r="I328" s="7">
        <v>467.74422133439901</v>
      </c>
      <c r="J328" s="9">
        <v>29.2853412626196</v>
      </c>
    </row>
    <row r="329" spans="1:10" x14ac:dyDescent="0.2">
      <c r="A329" s="4" t="s">
        <v>333</v>
      </c>
      <c r="B329" s="4" t="s">
        <v>6</v>
      </c>
      <c r="C329" s="5" t="s">
        <v>8</v>
      </c>
      <c r="D329" s="6">
        <v>459229.32</v>
      </c>
      <c r="E329" s="6">
        <v>876.5</v>
      </c>
      <c r="F329" s="6">
        <v>43.661277809469503</v>
      </c>
      <c r="G329" s="6">
        <v>398294.09</v>
      </c>
      <c r="H329" s="6">
        <v>1018.08333333333</v>
      </c>
      <c r="I329" s="7">
        <v>32.601628059261699</v>
      </c>
      <c r="J329" s="9">
        <v>-25.330568194706199</v>
      </c>
    </row>
    <row r="330" spans="1:10" x14ac:dyDescent="0.2">
      <c r="A330" s="4" t="s">
        <v>334</v>
      </c>
      <c r="B330" s="4" t="s">
        <v>11</v>
      </c>
      <c r="C330" s="5"/>
      <c r="D330" s="6">
        <v>4606032.58</v>
      </c>
      <c r="E330" s="6">
        <v>1040.8333333333301</v>
      </c>
      <c r="F330" s="6">
        <v>368.77762850280197</v>
      </c>
      <c r="G330" s="6">
        <v>4260268.1900000004</v>
      </c>
      <c r="H330" s="6">
        <v>1014.5</v>
      </c>
      <c r="I330" s="7">
        <v>349.94810169213099</v>
      </c>
      <c r="J330" s="9">
        <v>-5.1059297949056397</v>
      </c>
    </row>
    <row r="331" spans="1:10" x14ac:dyDescent="0.2">
      <c r="A331" s="4" t="s">
        <v>335</v>
      </c>
      <c r="B331" s="4" t="s">
        <v>11</v>
      </c>
      <c r="C331" s="5" t="s">
        <v>8</v>
      </c>
      <c r="D331" s="6">
        <v>1921651.35</v>
      </c>
      <c r="E331" s="6">
        <v>948.75</v>
      </c>
      <c r="F331" s="6">
        <v>168.78799736495401</v>
      </c>
      <c r="G331" s="6">
        <v>3120008.93</v>
      </c>
      <c r="H331" s="6">
        <v>991</v>
      </c>
      <c r="I331" s="7">
        <v>262.362002186344</v>
      </c>
      <c r="J331" s="9">
        <v>55.438778990347302</v>
      </c>
    </row>
    <row r="332" spans="1:10" x14ac:dyDescent="0.2">
      <c r="A332" s="4" t="s">
        <v>336</v>
      </c>
      <c r="B332" s="4" t="s">
        <v>6</v>
      </c>
      <c r="C332" s="5" t="s">
        <v>8</v>
      </c>
      <c r="D332" s="6">
        <v>1660315.06</v>
      </c>
      <c r="E332" s="6">
        <v>1036.75</v>
      </c>
      <c r="F332" s="6">
        <v>133.45511293304401</v>
      </c>
      <c r="G332" s="6">
        <v>2300432.48</v>
      </c>
      <c r="H332" s="6">
        <v>945.08333333333303</v>
      </c>
      <c r="I332" s="7">
        <v>202.84211974252699</v>
      </c>
      <c r="J332" s="9">
        <v>51.992767668852998</v>
      </c>
    </row>
    <row r="333" spans="1:10" x14ac:dyDescent="0.2">
      <c r="A333" s="4" t="s">
        <v>337</v>
      </c>
      <c r="B333" s="4" t="s">
        <v>11</v>
      </c>
      <c r="C333" s="5" t="s">
        <v>8</v>
      </c>
      <c r="D333" s="6">
        <v>7172380.1699999999</v>
      </c>
      <c r="E333" s="6">
        <v>1012.75</v>
      </c>
      <c r="F333" s="6">
        <v>590.17363367069902</v>
      </c>
      <c r="G333" s="6">
        <v>10373895.560000001</v>
      </c>
      <c r="H333" s="6">
        <v>930.33333333333303</v>
      </c>
      <c r="I333" s="7">
        <v>929.22747760659297</v>
      </c>
      <c r="J333" s="9">
        <v>57.4498460439656</v>
      </c>
    </row>
    <row r="334" spans="1:10" x14ac:dyDescent="0.2">
      <c r="A334" s="4" t="s">
        <v>338</v>
      </c>
      <c r="B334" s="4" t="s">
        <v>6</v>
      </c>
      <c r="C334" s="5"/>
      <c r="D334" s="6">
        <v>1047058.84</v>
      </c>
      <c r="E334" s="6">
        <v>877.41666666666697</v>
      </c>
      <c r="F334" s="6">
        <v>99.445231266027207</v>
      </c>
      <c r="G334" s="6">
        <v>994003.45</v>
      </c>
      <c r="H334" s="6">
        <v>928.75</v>
      </c>
      <c r="I334" s="7">
        <v>89.188286227007595</v>
      </c>
      <c r="J334" s="9">
        <v>-10.3141648005032</v>
      </c>
    </row>
    <row r="335" spans="1:10" x14ac:dyDescent="0.2">
      <c r="A335" s="4" t="s">
        <v>339</v>
      </c>
      <c r="B335" s="4" t="s">
        <v>6</v>
      </c>
      <c r="C335" s="5"/>
      <c r="D335" s="6">
        <v>4556107.09</v>
      </c>
      <c r="E335" s="6">
        <v>1000.83333333333</v>
      </c>
      <c r="F335" s="6">
        <v>379.35945795170699</v>
      </c>
      <c r="G335" s="6">
        <v>5503468.9299999997</v>
      </c>
      <c r="H335" s="6">
        <v>917.5</v>
      </c>
      <c r="I335" s="7">
        <v>499.860938237965</v>
      </c>
      <c r="J335" s="9">
        <v>31.764459211558101</v>
      </c>
    </row>
    <row r="336" spans="1:10" x14ac:dyDescent="0.2">
      <c r="A336" s="4" t="s">
        <v>340</v>
      </c>
      <c r="B336" s="4" t="s">
        <v>21</v>
      </c>
      <c r="C336" s="5"/>
      <c r="D336" s="6">
        <v>895850.85</v>
      </c>
      <c r="E336" s="6">
        <v>673.5</v>
      </c>
      <c r="F336" s="6">
        <v>110.845193021529</v>
      </c>
      <c r="G336" s="6">
        <v>1344807.13</v>
      </c>
      <c r="H336" s="6">
        <v>916.25</v>
      </c>
      <c r="I336" s="7">
        <v>122.31078944975</v>
      </c>
      <c r="J336" s="9">
        <v>10.343792198543101</v>
      </c>
    </row>
    <row r="337" spans="1:10" x14ac:dyDescent="0.2">
      <c r="A337" s="4" t="s">
        <v>341</v>
      </c>
      <c r="B337" s="4" t="s">
        <v>11</v>
      </c>
      <c r="C337" s="5"/>
      <c r="D337" s="6">
        <v>1922273.56</v>
      </c>
      <c r="E337" s="6">
        <v>895</v>
      </c>
      <c r="F337" s="6">
        <v>178.98264059590301</v>
      </c>
      <c r="G337" s="6">
        <v>2776301.19</v>
      </c>
      <c r="H337" s="6">
        <v>905.41666666666697</v>
      </c>
      <c r="I337" s="7">
        <v>255.52703083295</v>
      </c>
      <c r="J337" s="9">
        <v>42.766376662116997</v>
      </c>
    </row>
    <row r="338" spans="1:10" x14ac:dyDescent="0.2">
      <c r="A338" s="4" t="s">
        <v>342</v>
      </c>
      <c r="B338" s="4" t="s">
        <v>6</v>
      </c>
      <c r="C338" s="5"/>
      <c r="D338" s="6">
        <v>2651222.1800000002</v>
      </c>
      <c r="E338" s="6">
        <v>907.75</v>
      </c>
      <c r="F338" s="6">
        <v>243.387696685945</v>
      </c>
      <c r="G338" s="6">
        <v>2169018.81</v>
      </c>
      <c r="H338" s="6">
        <v>901.16666666666697</v>
      </c>
      <c r="I338" s="7">
        <v>200.575070279268</v>
      </c>
      <c r="J338" s="9">
        <v>-17.590300162920801</v>
      </c>
    </row>
    <row r="339" spans="1:10" x14ac:dyDescent="0.2">
      <c r="A339" s="4" t="s">
        <v>343</v>
      </c>
      <c r="B339" s="4" t="s">
        <v>6</v>
      </c>
      <c r="C339" s="5"/>
      <c r="D339" s="6">
        <v>2923142.98</v>
      </c>
      <c r="E339" s="6">
        <v>915.41666666666697</v>
      </c>
      <c r="F339" s="6">
        <v>266.10313882567101</v>
      </c>
      <c r="G339" s="6">
        <v>3642417.94</v>
      </c>
      <c r="H339" s="6">
        <v>875.41666666666697</v>
      </c>
      <c r="I339" s="7">
        <v>346.731836268444</v>
      </c>
      <c r="J339" s="9">
        <v>30.299791952320501</v>
      </c>
    </row>
    <row r="340" spans="1:10" x14ac:dyDescent="0.2">
      <c r="A340" s="4" t="s">
        <v>344</v>
      </c>
      <c r="B340" s="4" t="s">
        <v>11</v>
      </c>
      <c r="C340" s="5"/>
      <c r="D340" s="6">
        <v>5194911.9000000004</v>
      </c>
      <c r="E340" s="6">
        <v>897.75</v>
      </c>
      <c r="F340" s="6">
        <v>482.21590086326898</v>
      </c>
      <c r="G340" s="6">
        <v>6643305.5</v>
      </c>
      <c r="H340" s="6">
        <v>875.08333333333303</v>
      </c>
      <c r="I340" s="7">
        <v>632.635510903723</v>
      </c>
      <c r="J340" s="9">
        <v>31.193415598940401</v>
      </c>
    </row>
    <row r="341" spans="1:10" x14ac:dyDescent="0.2">
      <c r="A341" s="4" t="s">
        <v>345</v>
      </c>
      <c r="B341" s="4" t="s">
        <v>11</v>
      </c>
      <c r="C341" s="5"/>
      <c r="D341" s="6">
        <v>4210289.74</v>
      </c>
      <c r="E341" s="6">
        <v>908</v>
      </c>
      <c r="F341" s="6">
        <v>386.40691446402298</v>
      </c>
      <c r="G341" s="6">
        <v>4956382.8</v>
      </c>
      <c r="H341" s="6">
        <v>865.91666666666697</v>
      </c>
      <c r="I341" s="7">
        <v>476.98804734866701</v>
      </c>
      <c r="J341" s="9">
        <v>23.441902692214299</v>
      </c>
    </row>
    <row r="342" spans="1:10" x14ac:dyDescent="0.2">
      <c r="A342" s="4" t="s">
        <v>346</v>
      </c>
      <c r="B342" s="4" t="s">
        <v>6</v>
      </c>
      <c r="C342" s="5"/>
      <c r="D342" s="6">
        <v>6840982.7400000002</v>
      </c>
      <c r="E342" s="6">
        <v>845.91666666666697</v>
      </c>
      <c r="F342" s="6">
        <v>673.92205102945502</v>
      </c>
      <c r="G342" s="6">
        <v>7057031.2800000003</v>
      </c>
      <c r="H342" s="6">
        <v>839.33333333333303</v>
      </c>
      <c r="I342" s="7">
        <v>700.65838760921395</v>
      </c>
      <c r="J342" s="9">
        <v>3.96727433668591</v>
      </c>
    </row>
    <row r="343" spans="1:10" x14ac:dyDescent="0.2">
      <c r="A343" s="4" t="s">
        <v>347</v>
      </c>
      <c r="B343" s="4" t="s">
        <v>11</v>
      </c>
      <c r="C343" s="5"/>
      <c r="D343" s="6">
        <v>5064376.46</v>
      </c>
      <c r="E343" s="6">
        <v>895.33333333333303</v>
      </c>
      <c r="F343" s="6">
        <v>471.36787602382702</v>
      </c>
      <c r="G343" s="6">
        <v>5105042.25</v>
      </c>
      <c r="H343" s="6">
        <v>839.25</v>
      </c>
      <c r="I343" s="7">
        <v>506.905198093536</v>
      </c>
      <c r="J343" s="9">
        <v>7.5391904873705498</v>
      </c>
    </row>
    <row r="344" spans="1:10" x14ac:dyDescent="0.2">
      <c r="A344" s="4" t="s">
        <v>348</v>
      </c>
      <c r="B344" s="4" t="s">
        <v>6</v>
      </c>
      <c r="C344" s="5"/>
      <c r="D344" s="6">
        <v>4685950.3899999997</v>
      </c>
      <c r="E344" s="6">
        <v>790.41666666666697</v>
      </c>
      <c r="F344" s="6">
        <v>494.03799578281502</v>
      </c>
      <c r="G344" s="6">
        <v>4296993.5199999996</v>
      </c>
      <c r="H344" s="6">
        <v>789.66666666666697</v>
      </c>
      <c r="I344" s="7">
        <v>453.46069227522202</v>
      </c>
      <c r="J344" s="9">
        <v>-8.2133973204423807</v>
      </c>
    </row>
    <row r="345" spans="1:10" x14ac:dyDescent="0.2">
      <c r="A345" s="4" t="s">
        <v>349</v>
      </c>
      <c r="B345" s="4" t="s">
        <v>6</v>
      </c>
      <c r="C345" s="5"/>
      <c r="D345" s="6">
        <v>2797327.9</v>
      </c>
      <c r="E345" s="6">
        <v>810.08333333333303</v>
      </c>
      <c r="F345" s="6">
        <v>287.76133113877199</v>
      </c>
      <c r="G345" s="6">
        <v>3504958.39</v>
      </c>
      <c r="H345" s="6">
        <v>753.66666666666697</v>
      </c>
      <c r="I345" s="7">
        <v>387.54515590446698</v>
      </c>
      <c r="J345" s="9">
        <v>34.675897686049602</v>
      </c>
    </row>
    <row r="346" spans="1:10" x14ac:dyDescent="0.2">
      <c r="A346" s="4" t="s">
        <v>350</v>
      </c>
      <c r="B346" s="4" t="s">
        <v>11</v>
      </c>
      <c r="C346" s="5"/>
      <c r="D346" s="6">
        <v>2636795.2999999998</v>
      </c>
      <c r="E346" s="6">
        <v>682.58333333333303</v>
      </c>
      <c r="F346" s="6">
        <v>321.91372237821997</v>
      </c>
      <c r="G346" s="6">
        <v>4080986.19</v>
      </c>
      <c r="H346" s="6">
        <v>734.41666666666697</v>
      </c>
      <c r="I346" s="7">
        <v>463.06435833427901</v>
      </c>
      <c r="J346" s="9">
        <v>43.847349815743399</v>
      </c>
    </row>
    <row r="347" spans="1:10" x14ac:dyDescent="0.2">
      <c r="A347" s="4" t="s">
        <v>351</v>
      </c>
      <c r="B347" s="4" t="s">
        <v>6</v>
      </c>
      <c r="C347" s="5"/>
      <c r="D347" s="6">
        <v>1656708.33</v>
      </c>
      <c r="E347" s="6">
        <v>753.41666666666697</v>
      </c>
      <c r="F347" s="6">
        <v>183.24392545072399</v>
      </c>
      <c r="G347" s="6">
        <v>2178953.81</v>
      </c>
      <c r="H347" s="6">
        <v>727.66666666666697</v>
      </c>
      <c r="I347" s="7">
        <v>249.53662505726101</v>
      </c>
      <c r="J347" s="9">
        <v>36.177297251997501</v>
      </c>
    </row>
    <row r="348" spans="1:10" x14ac:dyDescent="0.2">
      <c r="A348" s="4" t="s">
        <v>352</v>
      </c>
      <c r="B348" s="4" t="s">
        <v>6</v>
      </c>
      <c r="C348" s="5" t="s">
        <v>8</v>
      </c>
      <c r="D348" s="6">
        <v>2860261.79</v>
      </c>
      <c r="E348" s="6">
        <v>864.66666666666697</v>
      </c>
      <c r="F348" s="6">
        <v>275.66131360832702</v>
      </c>
      <c r="G348" s="6">
        <v>4454140.7300000004</v>
      </c>
      <c r="H348" s="6">
        <v>719.75</v>
      </c>
      <c r="I348" s="7">
        <v>515.70461155493797</v>
      </c>
      <c r="J348" s="9">
        <v>87.079066265959995</v>
      </c>
    </row>
    <row r="349" spans="1:10" x14ac:dyDescent="0.2">
      <c r="A349" s="4" t="s">
        <v>353</v>
      </c>
      <c r="B349" s="4" t="s">
        <v>6</v>
      </c>
      <c r="C349" s="5"/>
      <c r="D349" s="6">
        <v>2983335.68</v>
      </c>
      <c r="E349" s="6">
        <v>746</v>
      </c>
      <c r="F349" s="6">
        <v>333.25912421805202</v>
      </c>
      <c r="G349" s="6">
        <v>2891710.81</v>
      </c>
      <c r="H349" s="6">
        <v>718.66666666666697</v>
      </c>
      <c r="I349" s="7">
        <v>335.309695037106</v>
      </c>
      <c r="J349" s="9">
        <v>0.61530823015434299</v>
      </c>
    </row>
    <row r="350" spans="1:10" x14ac:dyDescent="0.2">
      <c r="A350" s="4" t="s">
        <v>354</v>
      </c>
      <c r="B350" s="4" t="s">
        <v>11</v>
      </c>
      <c r="C350" s="5"/>
      <c r="D350" s="6">
        <v>10043697.050000001</v>
      </c>
      <c r="E350" s="6">
        <v>725.5</v>
      </c>
      <c r="F350" s="6">
        <v>1153.65231449575</v>
      </c>
      <c r="G350" s="6">
        <v>11756775.939999999</v>
      </c>
      <c r="H350" s="6">
        <v>718.41666666666697</v>
      </c>
      <c r="I350" s="7">
        <v>1363.7369145110799</v>
      </c>
      <c r="J350" s="9">
        <v>18.2103912396826</v>
      </c>
    </row>
    <row r="351" spans="1:10" x14ac:dyDescent="0.2">
      <c r="A351" s="4" t="s">
        <v>355</v>
      </c>
      <c r="B351" s="4" t="s">
        <v>6</v>
      </c>
      <c r="C351" s="5"/>
      <c r="D351" s="6">
        <v>1171778.17</v>
      </c>
      <c r="E351" s="6">
        <v>780.25</v>
      </c>
      <c r="F351" s="6">
        <v>125.14986329168001</v>
      </c>
      <c r="G351" s="6">
        <v>1287848.93</v>
      </c>
      <c r="H351" s="6">
        <v>717.16666666666697</v>
      </c>
      <c r="I351" s="7">
        <v>149.64547176388601</v>
      </c>
      <c r="J351" s="9">
        <v>19.5730205594515</v>
      </c>
    </row>
    <row r="352" spans="1:10" x14ac:dyDescent="0.2">
      <c r="A352" s="4" t="s">
        <v>356</v>
      </c>
      <c r="B352" s="4" t="s">
        <v>11</v>
      </c>
      <c r="C352" s="5"/>
      <c r="D352" s="6">
        <v>5627308.5800000001</v>
      </c>
      <c r="E352" s="6">
        <v>740.58333333333303</v>
      </c>
      <c r="F352" s="6">
        <v>633.20677168898396</v>
      </c>
      <c r="G352" s="6">
        <v>6489218.3600000003</v>
      </c>
      <c r="H352" s="6">
        <v>699.83333333333303</v>
      </c>
      <c r="I352" s="7">
        <v>772.70997380328697</v>
      </c>
      <c r="J352" s="9">
        <v>22.0312239779431</v>
      </c>
    </row>
    <row r="353" spans="1:10" x14ac:dyDescent="0.2">
      <c r="A353" s="4" t="s">
        <v>357</v>
      </c>
      <c r="B353" s="4" t="s">
        <v>6</v>
      </c>
      <c r="C353" s="5" t="s">
        <v>8</v>
      </c>
      <c r="D353" s="6">
        <v>10250064.74</v>
      </c>
      <c r="E353" s="6">
        <v>723.58333333333303</v>
      </c>
      <c r="F353" s="6">
        <v>1180.47503627778</v>
      </c>
      <c r="G353" s="6">
        <v>5942304.0099999998</v>
      </c>
      <c r="H353" s="6">
        <v>689.5</v>
      </c>
      <c r="I353" s="7">
        <v>718.18999395697404</v>
      </c>
      <c r="J353" s="9">
        <v>-39.160933362763998</v>
      </c>
    </row>
    <row r="354" spans="1:10" x14ac:dyDescent="0.2">
      <c r="A354" s="4" t="s">
        <v>358</v>
      </c>
      <c r="B354" s="4" t="s">
        <v>11</v>
      </c>
      <c r="C354" s="5" t="s">
        <v>8</v>
      </c>
      <c r="D354" s="6">
        <v>3224933.28</v>
      </c>
      <c r="E354" s="6">
        <v>604.08333333333303</v>
      </c>
      <c r="F354" s="6">
        <v>444.87974617188598</v>
      </c>
      <c r="G354" s="6">
        <v>4773488.6900000004</v>
      </c>
      <c r="H354" s="6">
        <v>605.08333333333303</v>
      </c>
      <c r="I354" s="7">
        <v>657.41477620162505</v>
      </c>
      <c r="J354" s="9">
        <v>47.773590921719098</v>
      </c>
    </row>
    <row r="355" spans="1:10" x14ac:dyDescent="0.2">
      <c r="A355" s="4" t="s">
        <v>359</v>
      </c>
      <c r="B355" s="4" t="s">
        <v>6</v>
      </c>
      <c r="C355" s="5"/>
      <c r="D355" s="6">
        <v>4062211.25</v>
      </c>
      <c r="E355" s="6">
        <v>616.91666666666697</v>
      </c>
      <c r="F355" s="6">
        <v>548.72501013102794</v>
      </c>
      <c r="G355" s="6">
        <v>4854950.2699999996</v>
      </c>
      <c r="H355" s="6">
        <v>599.75</v>
      </c>
      <c r="I355" s="7">
        <v>674.57972349590102</v>
      </c>
      <c r="J355" s="9">
        <v>22.9358441917602</v>
      </c>
    </row>
    <row r="356" spans="1:10" x14ac:dyDescent="0.2">
      <c r="A356" s="4" t="s">
        <v>360</v>
      </c>
      <c r="B356" s="4" t="s">
        <v>11</v>
      </c>
      <c r="C356" s="5"/>
      <c r="D356" s="6">
        <v>2083206.85</v>
      </c>
      <c r="E356" s="6">
        <v>507.41666666666703</v>
      </c>
      <c r="F356" s="6">
        <v>342.126268681228</v>
      </c>
      <c r="G356" s="6">
        <v>2886825.17</v>
      </c>
      <c r="H356" s="6">
        <v>587.83333333333303</v>
      </c>
      <c r="I356" s="7">
        <v>409.24655089311</v>
      </c>
      <c r="J356" s="9">
        <v>19.618570205265499</v>
      </c>
    </row>
    <row r="357" spans="1:10" x14ac:dyDescent="0.2">
      <c r="A357" s="4" t="s">
        <v>361</v>
      </c>
      <c r="B357" s="4" t="s">
        <v>11</v>
      </c>
      <c r="C357" s="5"/>
      <c r="D357" s="6">
        <v>3798041.2</v>
      </c>
      <c r="E357" s="6">
        <v>587.91666666666697</v>
      </c>
      <c r="F357" s="6">
        <v>538.34744153082897</v>
      </c>
      <c r="G357" s="6">
        <v>4029599.09</v>
      </c>
      <c r="H357" s="6">
        <v>574.5</v>
      </c>
      <c r="I357" s="7">
        <v>584.50813606034205</v>
      </c>
      <c r="J357" s="9">
        <v>8.5745173039648606</v>
      </c>
    </row>
    <row r="358" spans="1:10" x14ac:dyDescent="0.2">
      <c r="A358" s="4" t="s">
        <v>362</v>
      </c>
      <c r="B358" s="4" t="s">
        <v>11</v>
      </c>
      <c r="C358" s="5"/>
      <c r="D358" s="6">
        <v>5707275.9900000002</v>
      </c>
      <c r="E358" s="6">
        <v>798.25</v>
      </c>
      <c r="F358" s="6">
        <v>595.81125274037004</v>
      </c>
      <c r="G358" s="6">
        <v>3324466.3</v>
      </c>
      <c r="H358" s="6">
        <v>561.5</v>
      </c>
      <c r="I358" s="7">
        <v>493.39066488572303</v>
      </c>
      <c r="J358" s="9">
        <v>-17.190106327058199</v>
      </c>
    </row>
    <row r="359" spans="1:10" x14ac:dyDescent="0.2">
      <c r="A359" s="4" t="s">
        <v>363</v>
      </c>
      <c r="B359" s="4" t="s">
        <v>6</v>
      </c>
      <c r="C359" s="5" t="s">
        <v>8</v>
      </c>
      <c r="D359" s="6">
        <v>475211.87</v>
      </c>
      <c r="E359" s="6">
        <v>644.91666666666697</v>
      </c>
      <c r="F359" s="6">
        <v>61.404815867683197</v>
      </c>
      <c r="G359" s="6">
        <v>284191.71000000002</v>
      </c>
      <c r="H359" s="6">
        <v>547.66666666666697</v>
      </c>
      <c r="I359" s="7">
        <v>43.242804321363401</v>
      </c>
      <c r="J359" s="9">
        <v>-29.577503473759801</v>
      </c>
    </row>
    <row r="360" spans="1:10" x14ac:dyDescent="0.2">
      <c r="A360" s="4" t="s">
        <v>364</v>
      </c>
      <c r="B360" s="4" t="s">
        <v>11</v>
      </c>
      <c r="C360" s="5"/>
      <c r="D360" s="6">
        <v>3640014.25</v>
      </c>
      <c r="E360" s="6">
        <v>655.08333333333303</v>
      </c>
      <c r="F360" s="6">
        <v>463.04722681592699</v>
      </c>
      <c r="G360" s="6">
        <v>3137235.63</v>
      </c>
      <c r="H360" s="6">
        <v>545.91666666666697</v>
      </c>
      <c r="I360" s="7">
        <v>478.89415814379498</v>
      </c>
      <c r="J360" s="9">
        <v>3.4223142716644599</v>
      </c>
    </row>
    <row r="361" spans="1:10" x14ac:dyDescent="0.2">
      <c r="A361" s="4" t="s">
        <v>365</v>
      </c>
      <c r="B361" s="4" t="s">
        <v>6</v>
      </c>
      <c r="C361" s="5" t="s">
        <v>8</v>
      </c>
      <c r="D361" s="6">
        <v>1254170.7</v>
      </c>
      <c r="E361" s="6">
        <v>606.25</v>
      </c>
      <c r="F361" s="6">
        <v>172.39459793814399</v>
      </c>
      <c r="G361" s="6">
        <v>1765761.03</v>
      </c>
      <c r="H361" s="6">
        <v>515.16666666666697</v>
      </c>
      <c r="I361" s="7">
        <v>285.62941281138802</v>
      </c>
      <c r="J361" s="9">
        <v>65.683505299785097</v>
      </c>
    </row>
    <row r="362" spans="1:10" x14ac:dyDescent="0.2">
      <c r="A362" s="4" t="s">
        <v>366</v>
      </c>
      <c r="B362" s="4" t="s">
        <v>6</v>
      </c>
      <c r="C362" s="5" t="s">
        <v>8</v>
      </c>
      <c r="D362" s="6">
        <v>1149155.6100000001</v>
      </c>
      <c r="E362" s="6">
        <v>461.91666666666703</v>
      </c>
      <c r="F362" s="6">
        <v>207.31654519213399</v>
      </c>
      <c r="G362" s="6">
        <v>2035946.12</v>
      </c>
      <c r="H362" s="6">
        <v>510.25</v>
      </c>
      <c r="I362" s="7">
        <v>332.50794055201698</v>
      </c>
      <c r="J362" s="9">
        <v>60.386591549584097</v>
      </c>
    </row>
    <row r="363" spans="1:10" x14ac:dyDescent="0.2">
      <c r="A363" s="4" t="s">
        <v>367</v>
      </c>
      <c r="B363" s="4" t="s">
        <v>6</v>
      </c>
      <c r="C363" s="5"/>
      <c r="D363" s="6">
        <v>5586198.7199999997</v>
      </c>
      <c r="E363" s="6">
        <v>613.75</v>
      </c>
      <c r="F363" s="6">
        <v>758.47912016293299</v>
      </c>
      <c r="G363" s="6">
        <v>5180611.47</v>
      </c>
      <c r="H363" s="6">
        <v>509.08333333333297</v>
      </c>
      <c r="I363" s="7">
        <v>848.02937796693402</v>
      </c>
      <c r="J363" s="9">
        <v>11.8065554375135</v>
      </c>
    </row>
    <row r="364" spans="1:10" x14ac:dyDescent="0.2">
      <c r="A364" s="4" t="s">
        <v>368</v>
      </c>
      <c r="B364" s="4" t="s">
        <v>11</v>
      </c>
      <c r="C364" s="5"/>
      <c r="D364" s="6">
        <v>2431244.46</v>
      </c>
      <c r="E364" s="6">
        <v>511.08333333333297</v>
      </c>
      <c r="F364" s="6">
        <v>396.42009783140401</v>
      </c>
      <c r="G364" s="6">
        <v>1772496.2</v>
      </c>
      <c r="H364" s="6">
        <v>464.33333333333297</v>
      </c>
      <c r="I364" s="7">
        <v>318.10771715721501</v>
      </c>
      <c r="J364" s="9">
        <v>-19.754896662049401</v>
      </c>
    </row>
    <row r="365" spans="1:10" x14ac:dyDescent="0.2">
      <c r="A365" s="4" t="s">
        <v>369</v>
      </c>
      <c r="B365" s="4" t="s">
        <v>11</v>
      </c>
      <c r="C365" s="5"/>
      <c r="D365" s="6">
        <v>5276792.3499999996</v>
      </c>
      <c r="E365" s="6">
        <v>530.25</v>
      </c>
      <c r="F365" s="6">
        <v>829.29315574414602</v>
      </c>
      <c r="G365" s="6">
        <v>3698949.6</v>
      </c>
      <c r="H365" s="6">
        <v>455.33333333333297</v>
      </c>
      <c r="I365" s="7">
        <v>676.96734992679399</v>
      </c>
      <c r="J365" s="9">
        <v>-18.368149400758799</v>
      </c>
    </row>
    <row r="366" spans="1:10" x14ac:dyDescent="0.2">
      <c r="A366" s="4" t="s">
        <v>370</v>
      </c>
      <c r="B366" s="4" t="s">
        <v>6</v>
      </c>
      <c r="C366" s="5" t="s">
        <v>8</v>
      </c>
      <c r="D366" s="6">
        <v>2870486.56</v>
      </c>
      <c r="E366" s="6">
        <v>482.91666666666703</v>
      </c>
      <c r="F366" s="6">
        <v>495.338491803279</v>
      </c>
      <c r="G366" s="6">
        <v>4376375.3099999996</v>
      </c>
      <c r="H366" s="6">
        <v>447.25</v>
      </c>
      <c r="I366" s="7">
        <v>815.42301285634403</v>
      </c>
      <c r="J366" s="9">
        <v>64.6193514838304</v>
      </c>
    </row>
    <row r="367" spans="1:10" x14ac:dyDescent="0.2">
      <c r="A367" s="4" t="s">
        <v>371</v>
      </c>
      <c r="B367" s="4" t="s">
        <v>11</v>
      </c>
      <c r="C367" s="5"/>
      <c r="D367" s="6">
        <v>1412947.21</v>
      </c>
      <c r="E367" s="6">
        <v>461.58333333333297</v>
      </c>
      <c r="F367" s="6">
        <v>255.09066799061199</v>
      </c>
      <c r="G367" s="6">
        <v>1082621.22</v>
      </c>
      <c r="H367" s="6">
        <v>432.41666666666703</v>
      </c>
      <c r="I367" s="7">
        <v>208.63773752168001</v>
      </c>
      <c r="J367" s="9">
        <v>-18.210360588589499</v>
      </c>
    </row>
    <row r="368" spans="1:10" x14ac:dyDescent="0.2">
      <c r="A368" s="4" t="s">
        <v>372</v>
      </c>
      <c r="B368" s="4" t="s">
        <v>6</v>
      </c>
      <c r="C368" s="5"/>
      <c r="D368" s="6">
        <v>1000545.4</v>
      </c>
      <c r="E368" s="6">
        <v>470.91666666666703</v>
      </c>
      <c r="F368" s="6">
        <v>177.05634400990999</v>
      </c>
      <c r="G368" s="6">
        <v>931793.36</v>
      </c>
      <c r="H368" s="6">
        <v>427.66666666666703</v>
      </c>
      <c r="I368" s="7">
        <v>181.56534684333599</v>
      </c>
      <c r="J368" s="9">
        <v>2.5466485590449199</v>
      </c>
    </row>
    <row r="369" spans="1:10" x14ac:dyDescent="0.2">
      <c r="A369" s="4" t="s">
        <v>373</v>
      </c>
      <c r="B369" s="4" t="s">
        <v>6</v>
      </c>
      <c r="C369" s="5"/>
      <c r="D369" s="6">
        <v>1898420.25</v>
      </c>
      <c r="E369" s="6">
        <v>368.66666666666703</v>
      </c>
      <c r="F369" s="6">
        <v>429.11850135623899</v>
      </c>
      <c r="G369" s="6">
        <v>2674727.5299999998</v>
      </c>
      <c r="H369" s="6">
        <v>405.33333333333297</v>
      </c>
      <c r="I369" s="7">
        <v>549.902863898026</v>
      </c>
      <c r="J369" s="9">
        <v>28.147088079410501</v>
      </c>
    </row>
    <row r="370" spans="1:10" x14ac:dyDescent="0.2">
      <c r="A370" s="4" t="s">
        <v>374</v>
      </c>
      <c r="B370" s="4" t="s">
        <v>11</v>
      </c>
      <c r="C370" s="5"/>
      <c r="D370" s="6">
        <v>3053424.55</v>
      </c>
      <c r="E370" s="6">
        <v>374.91666666666703</v>
      </c>
      <c r="F370" s="6">
        <v>678.68960880195596</v>
      </c>
      <c r="G370" s="6">
        <v>2780174.7</v>
      </c>
      <c r="H370" s="6">
        <v>371.75</v>
      </c>
      <c r="I370" s="7">
        <v>623.21782111634195</v>
      </c>
      <c r="J370" s="9">
        <v>-8.1733662879463491</v>
      </c>
    </row>
    <row r="371" spans="1:10" x14ac:dyDescent="0.2">
      <c r="A371" s="4" t="s">
        <v>375</v>
      </c>
      <c r="B371" s="4" t="s">
        <v>6</v>
      </c>
      <c r="C371" s="5" t="s">
        <v>8</v>
      </c>
      <c r="D371" s="6">
        <v>2413644.96</v>
      </c>
      <c r="E371" s="6">
        <v>390</v>
      </c>
      <c r="F371" s="6">
        <v>515.73610256410302</v>
      </c>
      <c r="G371" s="6">
        <v>928206.68</v>
      </c>
      <c r="H371" s="6">
        <v>345.83333333333297</v>
      </c>
      <c r="I371" s="7">
        <v>223.66426024096401</v>
      </c>
      <c r="J371" s="9">
        <v>-56.632033489809103</v>
      </c>
    </row>
    <row r="372" spans="1:10" x14ac:dyDescent="0.2">
      <c r="A372" s="4" t="s">
        <v>376</v>
      </c>
      <c r="B372" s="4" t="s">
        <v>6</v>
      </c>
      <c r="C372" s="5" t="s">
        <v>8</v>
      </c>
      <c r="D372" s="6">
        <v>1812021.33</v>
      </c>
      <c r="E372" s="6">
        <v>382.66666666666703</v>
      </c>
      <c r="F372" s="6">
        <v>394.603948170732</v>
      </c>
      <c r="G372" s="6">
        <v>867029.45</v>
      </c>
      <c r="H372" s="6">
        <v>340.66666666666703</v>
      </c>
      <c r="I372" s="7">
        <v>212.09135273972601</v>
      </c>
      <c r="J372" s="9">
        <v>-46.252095620705497</v>
      </c>
    </row>
    <row r="373" spans="1:10" x14ac:dyDescent="0.2">
      <c r="A373" s="4" t="s">
        <v>377</v>
      </c>
      <c r="B373" s="4" t="s">
        <v>6</v>
      </c>
      <c r="C373" s="5"/>
      <c r="D373" s="6">
        <v>1027530</v>
      </c>
      <c r="E373" s="6">
        <v>275.83333333333297</v>
      </c>
      <c r="F373" s="6">
        <v>310.43202416918399</v>
      </c>
      <c r="G373" s="6">
        <v>1002768</v>
      </c>
      <c r="H373" s="6">
        <v>280.08333333333297</v>
      </c>
      <c r="I373" s="7">
        <v>298.35406129128199</v>
      </c>
      <c r="J373" s="9">
        <v>-3.89069488247114</v>
      </c>
    </row>
    <row r="374" spans="1:10" x14ac:dyDescent="0.2">
      <c r="A374" s="4" t="s">
        <v>378</v>
      </c>
      <c r="B374" s="4" t="s">
        <v>21</v>
      </c>
      <c r="C374" s="5"/>
      <c r="D374" s="6">
        <v>203610.44</v>
      </c>
      <c r="E374" s="6">
        <v>208.666666666667</v>
      </c>
      <c r="F374" s="6">
        <v>81.3140734824281</v>
      </c>
      <c r="G374" s="6">
        <v>370273.89</v>
      </c>
      <c r="H374" s="6">
        <v>269.83333333333297</v>
      </c>
      <c r="I374" s="7">
        <v>114.352652872143</v>
      </c>
      <c r="J374" s="9">
        <v>40.630825605919902</v>
      </c>
    </row>
    <row r="375" spans="1:10" x14ac:dyDescent="0.2">
      <c r="A375" s="4" t="s">
        <v>379</v>
      </c>
      <c r="B375" s="4" t="s">
        <v>6</v>
      </c>
      <c r="C375" s="5" t="s">
        <v>8</v>
      </c>
      <c r="D375" s="6">
        <v>792952.9</v>
      </c>
      <c r="E375" s="6">
        <v>533</v>
      </c>
      <c r="F375" s="6">
        <v>123.976375859912</v>
      </c>
      <c r="G375" s="6">
        <v>556314.37</v>
      </c>
      <c r="H375" s="6">
        <v>236</v>
      </c>
      <c r="I375" s="7">
        <v>196.43868997175099</v>
      </c>
      <c r="J375" s="9">
        <v>58.448485535436397</v>
      </c>
    </row>
    <row r="376" spans="1:10" x14ac:dyDescent="0.2">
      <c r="A376" s="4" t="s">
        <v>380</v>
      </c>
      <c r="B376" s="4" t="s">
        <v>6</v>
      </c>
      <c r="C376" s="5"/>
      <c r="D376" s="6">
        <v>1634676.44</v>
      </c>
      <c r="E376" s="6">
        <v>224.416666666667</v>
      </c>
      <c r="F376" s="6">
        <v>607.009446713702</v>
      </c>
      <c r="G376" s="6">
        <v>1267905.68</v>
      </c>
      <c r="H376" s="6">
        <v>216.166666666667</v>
      </c>
      <c r="I376" s="7">
        <v>488.78399383191999</v>
      </c>
      <c r="J376" s="9">
        <v>-19.476707244318</v>
      </c>
    </row>
    <row r="377" spans="1:10" x14ac:dyDescent="0.2">
      <c r="A377" s="4" t="s">
        <v>381</v>
      </c>
      <c r="B377" s="4" t="s">
        <v>6</v>
      </c>
      <c r="C377" s="5" t="s">
        <v>8</v>
      </c>
      <c r="D377" s="6">
        <v>1544615.86</v>
      </c>
      <c r="E377" s="6">
        <v>326.83333333333297</v>
      </c>
      <c r="F377" s="6">
        <v>393.83372259051498</v>
      </c>
      <c r="G377" s="6">
        <v>274057.78000000003</v>
      </c>
      <c r="H377" s="6">
        <v>204.416666666667</v>
      </c>
      <c r="I377" s="7">
        <v>111.72351406441101</v>
      </c>
      <c r="J377" s="9">
        <v>-71.631806100927903</v>
      </c>
    </row>
    <row r="378" spans="1:10" x14ac:dyDescent="0.2">
      <c r="A378" s="4" t="s">
        <v>382</v>
      </c>
      <c r="B378" s="4" t="s">
        <v>11</v>
      </c>
      <c r="C378" s="5"/>
      <c r="D378" s="6">
        <v>1821257.21</v>
      </c>
      <c r="E378" s="6">
        <v>179.416666666667</v>
      </c>
      <c r="F378" s="6">
        <v>845.91602879702702</v>
      </c>
      <c r="G378" s="6">
        <v>2202494.77</v>
      </c>
      <c r="H378" s="6">
        <v>182</v>
      </c>
      <c r="I378" s="7">
        <v>1008.46830128205</v>
      </c>
      <c r="J378" s="9">
        <v>19.2161239356331</v>
      </c>
    </row>
    <row r="379" spans="1:10" x14ac:dyDescent="0.2">
      <c r="A379" s="4" t="s">
        <v>383</v>
      </c>
      <c r="B379" s="4" t="s">
        <v>11</v>
      </c>
      <c r="C379" s="5"/>
      <c r="D379" s="6">
        <v>1049244.3400000001</v>
      </c>
      <c r="E379" s="6">
        <v>164.75</v>
      </c>
      <c r="F379" s="6">
        <v>530.72551340414805</v>
      </c>
      <c r="G379" s="6">
        <v>1454693.84</v>
      </c>
      <c r="H379" s="6">
        <v>162</v>
      </c>
      <c r="I379" s="7">
        <v>748.29930041152204</v>
      </c>
      <c r="J379" s="9">
        <v>40.995539410160497</v>
      </c>
    </row>
    <row r="380" spans="1:10" x14ac:dyDescent="0.2">
      <c r="A380" s="4" t="s">
        <v>384</v>
      </c>
      <c r="B380" s="4" t="s">
        <v>21</v>
      </c>
      <c r="C380" s="5"/>
      <c r="D380" s="6">
        <v>119202.16</v>
      </c>
      <c r="E380" s="6">
        <v>155.833333333333</v>
      </c>
      <c r="F380" s="6">
        <v>63.744470588235302</v>
      </c>
      <c r="G380" s="6">
        <v>105529.21</v>
      </c>
      <c r="H380" s="6">
        <v>150.333333333333</v>
      </c>
      <c r="I380" s="7">
        <v>58.497344789357001</v>
      </c>
      <c r="J380" s="9">
        <v>-8.2314995331480798</v>
      </c>
    </row>
    <row r="381" spans="1:10" x14ac:dyDescent="0.2">
      <c r="A381" s="4" t="s">
        <v>385</v>
      </c>
      <c r="B381" s="4" t="s">
        <v>21</v>
      </c>
      <c r="C381" s="5"/>
      <c r="D381" s="6">
        <v>157033.22</v>
      </c>
      <c r="E381" s="6">
        <v>103.166666666667</v>
      </c>
      <c r="F381" s="6">
        <v>126.84428109854601</v>
      </c>
      <c r="G381" s="6">
        <v>257205.12</v>
      </c>
      <c r="H381" s="6">
        <v>123.416666666667</v>
      </c>
      <c r="I381" s="7">
        <v>173.66989871708299</v>
      </c>
      <c r="J381" s="9">
        <v>36.915828772885597</v>
      </c>
    </row>
    <row r="382" spans="1:10" x14ac:dyDescent="0.2">
      <c r="A382" s="4" t="s">
        <v>386</v>
      </c>
      <c r="B382" s="4" t="s">
        <v>6</v>
      </c>
      <c r="C382" s="5" t="s">
        <v>8</v>
      </c>
      <c r="D382" s="6">
        <v>1549427.36</v>
      </c>
      <c r="E382" s="6">
        <v>120.75</v>
      </c>
      <c r="F382" s="6">
        <v>1069.30804692892</v>
      </c>
      <c r="G382" s="6">
        <v>206916.99</v>
      </c>
      <c r="H382" s="6">
        <v>111.666666666667</v>
      </c>
      <c r="I382" s="7">
        <v>154.415664179104</v>
      </c>
      <c r="J382" s="9">
        <v>-85.559290924388904</v>
      </c>
    </row>
    <row r="383" spans="1:10" x14ac:dyDescent="0.2">
      <c r="A383" s="4" t="s">
        <v>387</v>
      </c>
      <c r="B383" s="4" t="s">
        <v>11</v>
      </c>
      <c r="C383" s="5"/>
      <c r="D383" s="6">
        <v>455159.75</v>
      </c>
      <c r="E383" s="6">
        <v>113.916666666667</v>
      </c>
      <c r="F383" s="6">
        <v>332.96250914411098</v>
      </c>
      <c r="G383" s="6">
        <v>579440.14</v>
      </c>
      <c r="H383" s="6">
        <v>99.0833333333333</v>
      </c>
      <c r="I383" s="7">
        <v>487.33401177460098</v>
      </c>
      <c r="J383" s="9">
        <v>46.363028386380797</v>
      </c>
    </row>
    <row r="384" spans="1:10" x14ac:dyDescent="0.2">
      <c r="A384" s="4" t="s">
        <v>388</v>
      </c>
      <c r="B384" s="4" t="s">
        <v>6</v>
      </c>
      <c r="C384" s="5" t="s">
        <v>8</v>
      </c>
      <c r="D384" s="6">
        <v>537902.54</v>
      </c>
      <c r="E384" s="6">
        <v>84.75</v>
      </c>
      <c r="F384" s="6">
        <v>528.91105211406102</v>
      </c>
      <c r="G384" s="6">
        <v>48253.22</v>
      </c>
      <c r="H384" s="6">
        <v>71.75</v>
      </c>
      <c r="I384" s="7">
        <v>56.043228803716602</v>
      </c>
      <c r="J384" s="9">
        <v>-89.404035219209106</v>
      </c>
    </row>
    <row r="385" spans="1:10" x14ac:dyDescent="0.2">
      <c r="A385" s="4" t="s">
        <v>389</v>
      </c>
      <c r="B385" s="4" t="s">
        <v>6</v>
      </c>
      <c r="C385" s="5" t="s">
        <v>8</v>
      </c>
      <c r="D385" s="6">
        <v>152526.29999999999</v>
      </c>
      <c r="E385" s="6">
        <v>60</v>
      </c>
      <c r="F385" s="6">
        <v>211.84208333333299</v>
      </c>
      <c r="G385" s="6">
        <v>94425.35</v>
      </c>
      <c r="H385" s="6">
        <v>60</v>
      </c>
      <c r="I385" s="7">
        <v>131.146319444444</v>
      </c>
      <c r="J385" s="9">
        <v>-38.092414226267998</v>
      </c>
    </row>
    <row r="386" spans="1:10" x14ac:dyDescent="0.2">
      <c r="A386" s="4" t="s">
        <v>390</v>
      </c>
      <c r="B386" s="4" t="s">
        <v>6</v>
      </c>
      <c r="C386" s="5" t="s">
        <v>8</v>
      </c>
      <c r="D386" s="6">
        <v>249219.13</v>
      </c>
      <c r="E386" s="6">
        <v>53.25</v>
      </c>
      <c r="F386" s="6">
        <v>390.01428794992199</v>
      </c>
      <c r="G386" s="6">
        <v>391937.02</v>
      </c>
      <c r="H386" s="6">
        <v>53</v>
      </c>
      <c r="I386" s="7">
        <v>616.25317610062905</v>
      </c>
      <c r="J386" s="9">
        <v>58.007846158640298</v>
      </c>
    </row>
    <row r="387" spans="1:10" x14ac:dyDescent="0.2">
      <c r="A387" s="4" t="s">
        <v>391</v>
      </c>
      <c r="B387" s="4" t="s">
        <v>6</v>
      </c>
      <c r="C387" s="5" t="s">
        <v>8</v>
      </c>
      <c r="D387" s="6">
        <v>42452.36</v>
      </c>
      <c r="E387" s="6">
        <v>87.1666666666667</v>
      </c>
      <c r="F387" s="6">
        <v>40.5854302103251</v>
      </c>
      <c r="G387" s="6">
        <v>37033.57</v>
      </c>
      <c r="H387" s="6">
        <v>50.8333333333333</v>
      </c>
      <c r="I387" s="7">
        <v>60.710770491803302</v>
      </c>
      <c r="J387" s="9">
        <v>49.587598744630903</v>
      </c>
    </row>
    <row r="388" spans="1:10" x14ac:dyDescent="0.2">
      <c r="A388" s="4" t="s">
        <v>392</v>
      </c>
      <c r="B388" s="4" t="s">
        <v>6</v>
      </c>
      <c r="C388" s="5" t="s">
        <v>8</v>
      </c>
      <c r="D388" s="6">
        <v>34615.050000000003</v>
      </c>
      <c r="E388" s="6">
        <v>39.25</v>
      </c>
      <c r="F388" s="6">
        <v>73.492675159235702</v>
      </c>
      <c r="G388" s="6">
        <v>75561.81</v>
      </c>
      <c r="H388" s="6">
        <v>24.9166666666667</v>
      </c>
      <c r="I388" s="7">
        <v>252.71508361203999</v>
      </c>
      <c r="J388" s="9">
        <v>243.86431445648901</v>
      </c>
    </row>
    <row r="389" spans="1:10" x14ac:dyDescent="0.2">
      <c r="A389" s="4" t="s">
        <v>393</v>
      </c>
      <c r="B389" s="4" t="s">
        <v>6</v>
      </c>
      <c r="C389" s="5" t="s">
        <v>8</v>
      </c>
      <c r="D389" s="6">
        <v>15928.04</v>
      </c>
      <c r="E389" s="6">
        <v>17.6666666666667</v>
      </c>
      <c r="F389" s="6">
        <v>75.132264150943399</v>
      </c>
      <c r="G389" s="6">
        <v>28205.38</v>
      </c>
      <c r="H389" s="6">
        <v>17.3333333333333</v>
      </c>
      <c r="I389" s="7">
        <v>135.60278846153801</v>
      </c>
      <c r="J389" s="9">
        <v>80.4854279236244</v>
      </c>
    </row>
    <row r="390" spans="1:10" x14ac:dyDescent="0.2">
      <c r="A390" s="4" t="s">
        <v>394</v>
      </c>
      <c r="B390" s="4" t="s">
        <v>11</v>
      </c>
      <c r="C390" s="5"/>
      <c r="D390" s="6">
        <v>15985.4</v>
      </c>
      <c r="E390" s="6">
        <v>4.5</v>
      </c>
      <c r="F390" s="6">
        <v>296.025925925926</v>
      </c>
      <c r="G390" s="6">
        <v>11522.51</v>
      </c>
      <c r="H390" s="6">
        <v>4</v>
      </c>
      <c r="I390" s="7">
        <v>240.052291666667</v>
      </c>
      <c r="J390" s="9">
        <v>-18.908355436836001</v>
      </c>
    </row>
    <row r="391" spans="1:10" x14ac:dyDescent="0.2">
      <c r="A391" s="4" t="s">
        <v>395</v>
      </c>
      <c r="B391" s="4" t="s">
        <v>6</v>
      </c>
      <c r="C391" s="5" t="s">
        <v>8</v>
      </c>
      <c r="D391" s="6">
        <v>43882.75</v>
      </c>
      <c r="E391" s="6">
        <v>2</v>
      </c>
      <c r="F391" s="6">
        <v>1828.4479166666699</v>
      </c>
      <c r="G391" s="6">
        <v>99290.63</v>
      </c>
      <c r="H391" s="6">
        <v>2</v>
      </c>
      <c r="I391" s="7">
        <v>4137.1095833333302</v>
      </c>
      <c r="J391" s="9">
        <v>126.26346343380899</v>
      </c>
    </row>
    <row r="392" spans="1:10" x14ac:dyDescent="0.2">
      <c r="A392" s="4" t="s">
        <v>396</v>
      </c>
      <c r="B392" s="4" t="s">
        <v>11</v>
      </c>
      <c r="C392" s="5" t="s">
        <v>8</v>
      </c>
      <c r="D392" s="6">
        <v>4129730.26</v>
      </c>
      <c r="E392" s="6">
        <v>310.08333333333297</v>
      </c>
      <c r="F392" s="6">
        <v>1109.84419779629</v>
      </c>
      <c r="G392" s="6">
        <v>180736.82</v>
      </c>
      <c r="H392" s="6">
        <v>2</v>
      </c>
      <c r="I392" s="7">
        <v>7530.7008333333297</v>
      </c>
      <c r="J392" s="9">
        <v>578.53675752743595</v>
      </c>
    </row>
    <row r="393" spans="1:10" x14ac:dyDescent="0.2">
      <c r="A393" s="4" t="s">
        <v>397</v>
      </c>
      <c r="B393" s="4" t="s">
        <v>6</v>
      </c>
      <c r="C393" s="5"/>
      <c r="D393" s="6">
        <v>727</v>
      </c>
      <c r="E393" s="6">
        <v>2.3333333333333299</v>
      </c>
      <c r="F393" s="6">
        <v>25.964285714285701</v>
      </c>
      <c r="G393" s="6">
        <v>361.45</v>
      </c>
      <c r="H393" s="6">
        <v>1</v>
      </c>
      <c r="I393" s="7">
        <v>30.120833333333302</v>
      </c>
      <c r="J393" s="9">
        <v>16.0087116001833</v>
      </c>
    </row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</sheetData>
  <sheetProtection algorithmName="SHA-512" hashValue="k0CpYpZ2QSPpDFlx4P7Hdupf/sfpCN4aFcjpG2vNOwGAEJDtS4BH040Ne8aqmXwHk29nKQwIvsBp9/MSPsaVjw==" saltValue="6aYLfARXhhVuY+Q9tzU8XQ==" spinCount="100000" sheet="1" objects="1" scenarios="1" sort="0" autoFilter="0" pivotTables="0"/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c2d71e-6491-468d-92be-b45cb83823b0" xsi:nil="true"/>
    <lcf76f155ced4ddcb4097134ff3c332f xmlns="d1f9dabd-b106-483f-bd30-3b45df80f2db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p 2 G m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p 2 G m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d h p l g o i k e 4 D g A A A B E A A A A T A B w A R m 9 y b X V s Y X M v U 2 V j d G l v b j E u b S C i G A A o o B Q A A A A A A A A A A A A A A A A A A A A A A A A A A A A r T k 0 u y c z P U w i G 0 I b W A F B L A Q I t A B Q A A g A I A K d h p l g O 3 B O / p A A A A P Y A A A A S A A A A A A A A A A A A A A A A A A A A A A B D b 2 5 m a W c v U G F j a 2 F n Z S 5 4 b W x Q S w E C L Q A U A A I A C A C n Y a Z Y D 8 r p q 6 Q A A A D p A A A A E w A A A A A A A A A A A A A A A A D w A A A A W 0 N v b n R l b n R f V H l w Z X N d L n h t b F B L A Q I t A B Q A A g A I A K d h p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y X M p s g z e S 4 j L D X f 3 E F c 8 A A A A A A I A A A A A A B B m A A A A A Q A A I A A A A K n q b X P b O V s A w h u / n k 1 s V A M h f p 7 e b w r C t s L E q q 9 C V 3 1 V A A A A A A 6 A A A A A A g A A I A A A A N l m I 3 n c R t c W Y C f q O r D 2 k u 7 D J 5 M I l v F X l Y 1 5 d e I F I 1 e 7 U A A A A F Z h T 1 5 P B 1 0 T l 7 P 5 I k Z X q w g D M P q o 2 A 6 s a s z 9 a f t 9 I C t i Z x G a q 5 A R w k 2 9 B 3 M 0 Q V d S 3 D 5 4 l V w a k A g b 0 W E S 3 2 d 8 2 i 0 F D X s r S t f o X z Z t n i k v N a p 2 Q A A A A F R j E s N R f J 9 P v u 4 V W X r p x i K S L n k L c w 2 x q 9 F c o K 6 2 j R + d Y K S q 7 0 1 1 q 3 Y N T 7 6 E G M h H M Y 9 7 4 H I m / b n A z F 3 1 k z C f Z a U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1625B7AC41644CAE1830343590DB30" ma:contentTypeVersion="17" ma:contentTypeDescription="Crie um novo documento." ma:contentTypeScope="" ma:versionID="fd3296759815338e7fb7d5f65ec1d213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d074bb39c12b576fa2d852d54cbd74cd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afd22834-720d-4be5-8a17-75eb868806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c099329-6a6e-4f72-bf81-0f3d874f23ac}" ma:internalName="TaxCatchAll" ma:showField="CatchAllData" ma:web="8ac2d71e-6491-468d-92be-b45cb8382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20C17-E5AF-4EBF-BA87-197A3406E5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73FBF0-8AA0-45A0-A2F5-840B286048AB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8ac2d71e-6491-468d-92be-b45cb83823b0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d1f9dabd-b106-483f-bd30-3b45df80f2d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AD12CDD-8409-4397-B7BA-6B2FA911B58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C57FCDF7-BB5D-449A-B7A6-5FB24D5BA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9dabd-b106-483f-bd30-3b45df80f2db"/>
    <ds:schemaRef ds:uri="8ac2d71e-6491-468d-92be-b45cb8382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Akemi Ramos Tanaka</dc:creator>
  <cp:lastModifiedBy>Heitor Franco Werneck</cp:lastModifiedBy>
  <dcterms:created xsi:type="dcterms:W3CDTF">2024-05-06T14:18:42Z</dcterms:created>
  <dcterms:modified xsi:type="dcterms:W3CDTF">2024-06-04T18:14:45Z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0x010100AF1625B7AC41644CAE1830343590DB30</vt:lpwstr>
  </property>
</Properties>
</file>