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8208" activeTab="0"/>
  </bookViews>
  <sheets>
    <sheet name="Gráf1" sheetId="1" r:id="rId1"/>
    <sheet name="G4.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<sst xmlns="http://schemas.openxmlformats.org/spreadsheetml/2006/main" count="3" uniqueCount="3">
  <si>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(milhões m³)</t>
  </si>
  <si>
    <t>Etanol anidro</t>
  </si>
  <si>
    <t>Etanol hidratado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</si>
</sst>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"/>
    <numFmt numFmtId="179" formatCode="0.0000"/>
    <numFmt numFmtId="180" formatCode="0.0"/>
    <numFmt numFmtId="181" formatCode="#,##0_);\(#,##0\)"/>
    <numFmt numFmtId="182" formatCode="_(* #,##0.000_);_(* \(#,##0.000\);_(* &quot;-&quot;??_);_(@_)"/>
    <numFmt numFmtId="183" formatCode="#,##0.0000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1" fontId="1" fillId="0" borderId="0" xfId="62" applyFon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1" fontId="1" fillId="0" borderId="0" xfId="62" applyNumberFormat="1" applyFont="1" applyAlignment="1">
      <alignment horizontal="center"/>
    </xf>
    <xf numFmtId="1" fontId="1" fillId="0" borderId="0" xfId="62" applyNumberFormat="1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Gráfico 4.2 – Evolução da produção nacional de etanol anidro e hidratado – 2014-2023</a:t>
            </a:r>
          </a:p>
        </c:rich>
      </c:tx>
      <c:layout>
        <c:manualLayout>
          <c:xMode val="factor"/>
          <c:yMode val="factor"/>
          <c:x val="0.005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15625"/>
          <c:w val="0.94225"/>
          <c:h val="0.773"/>
        </c:manualLayout>
      </c:layout>
      <c:areaChart>
        <c:grouping val="stacked"/>
        <c:varyColors val="0"/>
        <c:ser>
          <c:idx val="0"/>
          <c:order val="0"/>
          <c:tx>
            <c:strRef>
              <c:f>'G4.2'!$A$2</c:f>
              <c:strCache>
                <c:ptCount val="1"/>
                <c:pt idx="0">
                  <c:v>Etanol anidro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'G4.2'!$B$1:$K$1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'G4.2'!$B$2:$K$2</c:f>
              <c:numCache>
                <c:ptCount val="10"/>
                <c:pt idx="0">
                  <c:v>11.743920396</c:v>
                </c:pt>
                <c:pt idx="1">
                  <c:v>11.386041019999999</c:v>
                </c:pt>
                <c:pt idx="2">
                  <c:v>11.661530641999999</c:v>
                </c:pt>
                <c:pt idx="3">
                  <c:v>11.640479706000002</c:v>
                </c:pt>
                <c:pt idx="4">
                  <c:v>9.418451867000002</c:v>
                </c:pt>
                <c:pt idx="5">
                  <c:v>10.394410032</c:v>
                </c:pt>
                <c:pt idx="6">
                  <c:v>10.235817055000002</c:v>
                </c:pt>
                <c:pt idx="7">
                  <c:v>11.422815425000001</c:v>
                </c:pt>
                <c:pt idx="8">
                  <c:v>12.306398419</c:v>
                </c:pt>
                <c:pt idx="9">
                  <c:v>13.965404933999999</c:v>
                </c:pt>
              </c:numCache>
            </c:numRef>
          </c:val>
        </c:ser>
        <c:ser>
          <c:idx val="1"/>
          <c:order val="1"/>
          <c:tx>
            <c:strRef>
              <c:f>'G4.2'!$A$3</c:f>
              <c:strCache>
                <c:ptCount val="1"/>
                <c:pt idx="0">
                  <c:v>Etanol hidratado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'G4.2'!$B$1:$K$1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'G4.2'!$B$3:$K$3</c:f>
              <c:numCache>
                <c:ptCount val="10"/>
                <c:pt idx="0">
                  <c:v>16.470770439</c:v>
                </c:pt>
                <c:pt idx="1">
                  <c:v>18.610699149</c:v>
                </c:pt>
                <c:pt idx="2">
                  <c:v>17.032752024</c:v>
                </c:pt>
                <c:pt idx="3">
                  <c:v>16.952263696</c:v>
                </c:pt>
                <c:pt idx="4">
                  <c:v>23.622872556</c:v>
                </c:pt>
                <c:pt idx="5">
                  <c:v>24.910402769999997</c:v>
                </c:pt>
                <c:pt idx="6">
                  <c:v>22.286419455000004</c:v>
                </c:pt>
                <c:pt idx="7">
                  <c:v>18.605251913999997</c:v>
                </c:pt>
                <c:pt idx="8">
                  <c:v>18.330702455999997</c:v>
                </c:pt>
                <c:pt idx="9">
                  <c:v>21.414840735</c:v>
                </c:pt>
              </c:numCache>
            </c:numRef>
          </c:val>
        </c:ser>
        <c:axId val="60715205"/>
        <c:axId val="9565934"/>
      </c:areaChart>
      <c:catAx>
        <c:axId val="6071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565934"/>
        <c:crosses val="autoZero"/>
        <c:auto val="1"/>
        <c:lblOffset val="100"/>
        <c:tickLblSkip val="1"/>
        <c:noMultiLvlLbl val="0"/>
      </c:catAx>
      <c:valAx>
        <c:axId val="9565934"/>
        <c:scaling>
          <c:orientation val="minMax"/>
          <c:max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 de m³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715205"/>
        <c:crossesAt val="1"/>
        <c:crossBetween val="midCat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9"/>
          <c:y val="0.918"/>
          <c:w val="0.9497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tabSelected="1" workbookViewId="0"/>
  </sheetViews>
  <pageMargins left="0.787401575" right="0.787401575" top="0.984251969" bottom="0.984251969" header="0.492125985" footer="0.49212598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0.96225</cdr:y>
    </cdr:from>
    <cdr:to>
      <cdr:x>0.39875</cdr:x>
      <cdr:y>0.98675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5734050"/>
          <a:ext cx="3257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Fonte: ANP/SPC, conforme a Resolução ANP nº 729/2023 (Tabelas 4.2 e 4.3).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E%20-%20Coordena&#231;&#227;o%20de%20Banco%20de%20Dados%20e%20Estat&#237;sticas\05%20-%20PUBLICA&#199;&#213;ES%20SPD\suplemento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Planilha2"/>
  <dimension ref="A1:K16"/>
  <sheetViews>
    <sheetView zoomScalePageLayoutView="0" workbookViewId="0" topLeftCell="A1">
      <selection activeCell="B1" sqref="B1:K4"/>
    </sheetView>
  </sheetViews>
  <sheetFormatPr defaultColWidth="9.140625" defaultRowHeight="12.75"/>
  <cols>
    <col min="1" max="1" width="13.28125" style="0" bestFit="1" customWidth="1"/>
    <col min="2" max="7" width="6.57421875" style="0" bestFit="1" customWidth="1"/>
    <col min="8" max="8" width="6.57421875" style="0" customWidth="1"/>
    <col min="9" max="9" width="9.28125" style="0" bestFit="1" customWidth="1"/>
  </cols>
  <sheetData>
    <row r="1" spans="1:11" ht="12.75">
      <c r="A1" s="1" t="s">
        <v>0</v>
      </c>
      <c r="B1" s="5">
        <v>2014</v>
      </c>
      <c r="C1" s="5">
        <v>2015</v>
      </c>
      <c r="D1" s="5">
        <v>2016</v>
      </c>
      <c r="E1" s="5">
        <v>2017</v>
      </c>
      <c r="F1" s="5">
        <v>2018</v>
      </c>
      <c r="G1" s="5">
        <v>2019</v>
      </c>
      <c r="H1" s="5">
        <v>2020</v>
      </c>
      <c r="I1" s="5">
        <v>2021</v>
      </c>
      <c r="J1" s="5">
        <v>2022</v>
      </c>
      <c r="K1" s="5">
        <v>2023</v>
      </c>
    </row>
    <row r="2" spans="1:11" ht="12.75">
      <c r="A2" s="1" t="s">
        <v>1</v>
      </c>
      <c r="B2">
        <v>11.743920396</v>
      </c>
      <c r="C2">
        <v>11.386041019999999</v>
      </c>
      <c r="D2">
        <v>11.661530641999999</v>
      </c>
      <c r="E2">
        <v>11.640479706000002</v>
      </c>
      <c r="F2">
        <v>9.418451867000002</v>
      </c>
      <c r="G2">
        <v>10.394410032</v>
      </c>
      <c r="H2">
        <v>10.235817055000002</v>
      </c>
      <c r="I2">
        <v>11.422815425000001</v>
      </c>
      <c r="J2">
        <v>12.306398419</v>
      </c>
      <c r="K2">
        <v>13.965404933999999</v>
      </c>
    </row>
    <row r="3" spans="1:11" ht="12.75">
      <c r="A3" s="1" t="s">
        <v>2</v>
      </c>
      <c r="B3">
        <v>16.470770439</v>
      </c>
      <c r="C3">
        <v>18.610699149</v>
      </c>
      <c r="D3">
        <v>17.032752024</v>
      </c>
      <c r="E3">
        <v>16.952263696</v>
      </c>
      <c r="F3">
        <v>23.622872556</v>
      </c>
      <c r="G3">
        <v>24.910402769999997</v>
      </c>
      <c r="H3">
        <v>22.286419455000004</v>
      </c>
      <c r="I3">
        <v>18.605251913999997</v>
      </c>
      <c r="J3">
        <v>18.330702455999997</v>
      </c>
      <c r="K3">
        <v>21.414840735</v>
      </c>
    </row>
    <row r="4" spans="2:11" ht="12.75">
      <c r="B4" s="1">
        <v>27.527832446999998</v>
      </c>
      <c r="C4" s="1">
        <v>28.215108109</v>
      </c>
      <c r="D4" s="1">
        <v>29.99987297</v>
      </c>
      <c r="E4" s="1">
        <v>28.490995002</v>
      </c>
      <c r="F4" s="1">
        <v>28.265734564</v>
      </c>
      <c r="G4" s="1">
        <v>33.014649499</v>
      </c>
      <c r="H4" s="1">
        <v>35.306996000000005</v>
      </c>
      <c r="I4" s="1">
        <v>32.80319055099999</v>
      </c>
      <c r="J4" s="1">
        <f>SUM(J2:J3)</f>
        <v>30.637100874999998</v>
      </c>
      <c r="K4" s="1">
        <f>SUM(K2:K3)</f>
        <v>35.380245669</v>
      </c>
    </row>
    <row r="5" spans="2:5" ht="12.75">
      <c r="B5" s="3"/>
      <c r="C5" s="3"/>
      <c r="D5" s="3"/>
      <c r="E5" s="3"/>
    </row>
    <row r="6" spans="2:5" ht="12.75">
      <c r="B6" s="2"/>
      <c r="C6" s="2"/>
      <c r="D6" s="2"/>
      <c r="E6" s="2"/>
    </row>
    <row r="10" spans="2:11" ht="12.75">
      <c r="B10" s="4"/>
      <c r="C10" s="4"/>
      <c r="D10" s="4"/>
      <c r="E10" s="4"/>
      <c r="F10" s="4"/>
      <c r="G10" s="4"/>
      <c r="H10" s="4"/>
      <c r="I10" s="4"/>
      <c r="J10" s="4"/>
      <c r="K10" s="4"/>
    </row>
    <row r="15" spans="2:11" ht="12.75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ht="12.75"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Pedro Paulo Moraes Filho</cp:lastModifiedBy>
  <cp:lastPrinted>2007-09-06T14:05:04Z</cp:lastPrinted>
  <dcterms:created xsi:type="dcterms:W3CDTF">2002-04-30T20:12:14Z</dcterms:created>
  <dcterms:modified xsi:type="dcterms:W3CDTF">2024-05-13T22:31:46Z</dcterms:modified>
  <cp:category/>
  <cp:version/>
  <cp:contentType/>
  <cp:contentStatus/>
</cp:coreProperties>
</file>