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tabRatio="599" activeTab="0"/>
  </bookViews>
  <sheets>
    <sheet name="T2.25" sheetId="1" r:id="rId1"/>
  </sheets>
  <definedNames>
    <definedName name="_Fill" hidden="1">#REF!</definedName>
    <definedName name="_xlnm.Print_Area" localSheetId="0">'T2.25'!$A$1:$L$20</definedName>
  </definedNames>
  <calcPr fullCalcOnLoad="1"/>
</workbook>
</file>

<file path=xl/sharedStrings.xml><?xml version="1.0" encoding="utf-8"?>
<sst xmlns="http://schemas.openxmlformats.org/spreadsheetml/2006/main" count="13" uniqueCount="13">
  <si>
    <t>..</t>
  </si>
  <si>
    <t>Total</t>
  </si>
  <si>
    <t>PRH-ANP/MCT Nível Superior</t>
  </si>
  <si>
    <t>Origem dos Recursos</t>
  </si>
  <si>
    <t>Investimentos realizados no PRH-ANP (mil R$)</t>
  </si>
  <si>
    <t>Destino dos Recursos</t>
  </si>
  <si>
    <r>
      <t>CT-Petro</t>
    </r>
    <r>
      <rPr>
        <vertAlign val="superscript"/>
        <sz val="7"/>
        <rFont val="Arial"/>
        <family val="2"/>
      </rPr>
      <t>1</t>
    </r>
  </si>
  <si>
    <t>Origem e destino dos recursos</t>
  </si>
  <si>
    <t>Clásula de Investimento em PD&amp;I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</si>
  <si>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Plano Nacional de Ciência e Tecnologia do Setor de Petróleo, Gás Natural e Biocombustíveis. </t>
    </r>
  </si>
  <si>
    <t>Fonte: ANP/STM.</t>
  </si>
  <si>
    <t>Tabela 2.25 – Evolução dos investimentos realizados no Programa de Recursos Humanos da ANP (PRH-ANP) para o setor de petróleo, gás natural e biocombustíveis – 2014-2023</t>
  </si>
  <si>
    <t>23/22
%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</si>
</sst>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[$€-2]\ #,##0.00_);[Red]\([$€-2]\ #,##0.00\)"/>
    <numFmt numFmtId="210" formatCode="0.0%"/>
    <numFmt numFmtId="211" formatCode="_-* #,##0.000_-;\-* #,##0.000_-;_-* &quot;-&quot;???_-;_-@_-"/>
    <numFmt numFmtId="212" formatCode="_-* #,##0.0_-;\-* #,##0.0_-;_-* &quot;-&quot;?_-;_-@_-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sz val="7"/>
      <color indexed="10"/>
      <name val="Helvetica Neue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b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6">
    <xf numFmtId="190" fontId="0" fillId="0" borderId="0" xfId="0" applyAlignment="1">
      <alignment/>
    </xf>
    <xf numFmtId="191" fontId="5" fillId="33" borderId="0" xfId="60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60" applyNumberFormat="1" applyFont="1" applyFill="1" applyBorder="1" applyAlignment="1">
      <alignment vertical="center"/>
    </xf>
    <xf numFmtId="4" fontId="5" fillId="33" borderId="0" xfId="60" applyNumberFormat="1" applyFont="1" applyFill="1" applyBorder="1" applyAlignment="1" applyProtection="1">
      <alignment vertical="center" wrapText="1"/>
      <protection/>
    </xf>
    <xf numFmtId="191" fontId="5" fillId="33" borderId="0" xfId="60" applyNumberFormat="1" applyFont="1" applyFill="1" applyBorder="1" applyAlignment="1">
      <alignment horizontal="right" vertical="center"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60" applyNumberFormat="1" applyFont="1" applyFill="1" applyAlignment="1">
      <alignment vertical="center"/>
    </xf>
    <xf numFmtId="191" fontId="5" fillId="0" borderId="0" xfId="60" applyNumberFormat="1" applyFont="1" applyAlignment="1">
      <alignment vertical="center"/>
    </xf>
    <xf numFmtId="190" fontId="5" fillId="0" borderId="0" xfId="0" applyFont="1" applyAlignment="1">
      <alignment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Border="1" applyAlignment="1">
      <alignment vertical="center"/>
    </xf>
    <xf numFmtId="202" fontId="6" fillId="33" borderId="0" xfId="60" applyNumberFormat="1" applyFont="1" applyFill="1" applyBorder="1" applyAlignment="1" applyProtection="1">
      <alignment vertical="center"/>
      <protection/>
    </xf>
    <xf numFmtId="191" fontId="6" fillId="33" borderId="0" xfId="60" applyNumberFormat="1" applyFont="1" applyFill="1" applyBorder="1" applyAlignment="1">
      <alignment vertical="center"/>
    </xf>
    <xf numFmtId="191" fontId="7" fillId="33" borderId="0" xfId="60" applyNumberFormat="1" applyFont="1" applyFill="1" applyBorder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202" fontId="7" fillId="33" borderId="0" xfId="60" applyNumberFormat="1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60" applyNumberFormat="1" applyFont="1" applyFill="1" applyBorder="1" applyAlignment="1">
      <alignment horizontal="center" vertical="center"/>
    </xf>
    <xf numFmtId="191" fontId="8" fillId="33" borderId="0" xfId="60" applyNumberFormat="1" applyFont="1" applyFill="1" applyBorder="1" applyAlignment="1">
      <alignment vertic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Font="1" applyFill="1" applyAlignment="1">
      <alignment horizontal="left" vertical="center"/>
    </xf>
    <xf numFmtId="190" fontId="7" fillId="35" borderId="0" xfId="0" applyFont="1" applyFill="1" applyAlignment="1">
      <alignment vertical="center"/>
    </xf>
    <xf numFmtId="191" fontId="7" fillId="35" borderId="0" xfId="60" applyNumberFormat="1" applyFont="1" applyFill="1" applyAlignment="1">
      <alignment vertical="center"/>
    </xf>
    <xf numFmtId="4" fontId="7" fillId="35" borderId="0" xfId="60" applyNumberFormat="1" applyFont="1" applyFill="1" applyBorder="1" applyAlignment="1" applyProtection="1">
      <alignment horizontal="right" vertical="center" wrapText="1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202" fontId="7" fillId="33" borderId="11" xfId="60" applyNumberFormat="1" applyFont="1" applyFill="1" applyBorder="1" applyAlignment="1" applyProtection="1">
      <alignment vertical="center"/>
      <protection/>
    </xf>
    <xf numFmtId="191" fontId="7" fillId="33" borderId="11" xfId="6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202" fontId="9" fillId="33" borderId="0" xfId="60" applyNumberFormat="1" applyFont="1" applyFill="1" applyBorder="1" applyAlignment="1" applyProtection="1">
      <alignment horizontal="left" vertical="center"/>
      <protection/>
    </xf>
    <xf numFmtId="191" fontId="9" fillId="33" borderId="0" xfId="60" applyNumberFormat="1" applyFont="1" applyFill="1" applyBorder="1" applyAlignment="1" applyProtection="1">
      <alignment horizontal="left" vertical="center"/>
      <protection/>
    </xf>
    <xf numFmtId="190" fontId="9" fillId="33" borderId="0" xfId="0" applyFont="1" applyFill="1" applyBorder="1" applyAlignment="1">
      <alignment vertical="center"/>
    </xf>
    <xf numFmtId="202" fontId="9" fillId="33" borderId="0" xfId="60" applyNumberFormat="1" applyFont="1" applyFill="1" applyBorder="1" applyAlignment="1" applyProtection="1">
      <alignment vertical="center"/>
      <protection/>
    </xf>
    <xf numFmtId="191" fontId="9" fillId="33" borderId="0" xfId="60" applyNumberFormat="1" applyFont="1" applyFill="1" applyBorder="1" applyAlignment="1">
      <alignment vertical="center"/>
    </xf>
    <xf numFmtId="192" fontId="7" fillId="35" borderId="0" xfId="60" applyNumberFormat="1" applyFont="1" applyFill="1" applyAlignment="1">
      <alignment vertical="center"/>
    </xf>
    <xf numFmtId="191" fontId="46" fillId="33" borderId="0" xfId="60" applyNumberFormat="1" applyFont="1" applyFill="1" applyBorder="1" applyAlignment="1">
      <alignment vertical="center"/>
    </xf>
    <xf numFmtId="4" fontId="5" fillId="33" borderId="0" xfId="60" applyNumberFormat="1" applyFont="1" applyFill="1" applyAlignment="1">
      <alignment horizontal="right" vertical="center" wrapText="1"/>
    </xf>
    <xf numFmtId="4" fontId="11" fillId="33" borderId="0" xfId="60" applyNumberFormat="1" applyFont="1" applyFill="1" applyAlignment="1">
      <alignment vertical="center" wrapText="1"/>
    </xf>
    <xf numFmtId="192" fontId="8" fillId="33" borderId="0" xfId="60" applyNumberFormat="1" applyFont="1" applyFill="1" applyAlignment="1">
      <alignment horizontal="center" vertical="center"/>
    </xf>
    <xf numFmtId="192" fontId="7" fillId="33" borderId="0" xfId="60" applyNumberFormat="1" applyFont="1" applyFill="1" applyAlignment="1">
      <alignment horizontal="center" vertical="center"/>
    </xf>
    <xf numFmtId="192" fontId="7" fillId="35" borderId="0" xfId="60" applyNumberFormat="1" applyFont="1" applyFill="1" applyAlignment="1">
      <alignment horizontal="center" vertical="center"/>
    </xf>
    <xf numFmtId="190" fontId="1" fillId="33" borderId="0" xfId="0" applyFont="1" applyFill="1" applyBorder="1" applyAlignment="1">
      <alignment horizontal="left" vertical="center" wrapText="1"/>
    </xf>
    <xf numFmtId="190" fontId="8" fillId="36" borderId="12" xfId="0" applyFont="1" applyFill="1" applyBorder="1" applyAlignment="1">
      <alignment horizontal="center" vertical="center" wrapText="1"/>
    </xf>
    <xf numFmtId="190" fontId="8" fillId="36" borderId="13" xfId="0" applyFont="1" applyFill="1" applyBorder="1" applyAlignment="1">
      <alignment horizontal="center" vertical="center" wrapText="1"/>
    </xf>
    <xf numFmtId="190" fontId="8" fillId="34" borderId="14" xfId="0" applyFont="1" applyFill="1" applyBorder="1" applyAlignment="1">
      <alignment horizontal="center" vertical="center" wrapText="1"/>
    </xf>
    <xf numFmtId="190" fontId="8" fillId="34" borderId="15" xfId="0" applyFont="1" applyFill="1" applyBorder="1" applyAlignment="1">
      <alignment horizontal="center" vertical="center" wrapText="1"/>
    </xf>
    <xf numFmtId="190" fontId="8" fillId="36" borderId="16" xfId="0" applyFont="1" applyFill="1" applyBorder="1" applyAlignment="1">
      <alignment horizontal="center" vertical="center"/>
    </xf>
    <xf numFmtId="190" fontId="8" fillId="36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IV329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20.21484375" style="7" customWidth="1"/>
    <col min="2" max="2" width="6.10546875" style="8" bestFit="1" customWidth="1"/>
    <col min="3" max="3" width="6.21484375" style="8" bestFit="1" customWidth="1"/>
    <col min="4" max="4" width="6.5546875" style="8" bestFit="1" customWidth="1"/>
    <col min="5" max="6" width="6.21484375" style="8" bestFit="1" customWidth="1"/>
    <col min="7" max="7" width="5.6640625" style="9" customWidth="1"/>
    <col min="8" max="8" width="5.6640625" style="10" customWidth="1"/>
    <col min="9" max="10" width="5.6640625" style="11" customWidth="1"/>
    <col min="11" max="11" width="6.21484375" style="11" bestFit="1" customWidth="1"/>
    <col min="12" max="12" width="5.77734375" style="12" customWidth="1"/>
    <col min="13" max="16384" width="10.88671875" style="12" customWidth="1"/>
  </cols>
  <sheetData>
    <row r="1" spans="1:12" s="2" customFormat="1" ht="27.75" customHeight="1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9">
      <c r="A2" s="18"/>
      <c r="B2" s="19"/>
      <c r="C2" s="19"/>
      <c r="D2" s="19"/>
      <c r="E2" s="19"/>
      <c r="F2" s="19"/>
      <c r="G2" s="19"/>
      <c r="H2" s="20"/>
      <c r="I2" s="17"/>
      <c r="J2" s="17"/>
      <c r="K2" s="17"/>
      <c r="L2" s="19"/>
    </row>
    <row r="3" spans="1:12" s="2" customFormat="1" ht="9" customHeight="1">
      <c r="A3" s="50" t="s">
        <v>7</v>
      </c>
      <c r="B3" s="54" t="s">
        <v>4</v>
      </c>
      <c r="C3" s="55"/>
      <c r="D3" s="55"/>
      <c r="E3" s="55"/>
      <c r="F3" s="55"/>
      <c r="G3" s="55"/>
      <c r="H3" s="55"/>
      <c r="I3" s="55"/>
      <c r="J3" s="55"/>
      <c r="K3" s="55"/>
      <c r="L3" s="52" t="s">
        <v>12</v>
      </c>
    </row>
    <row r="4" spans="1:12" s="2" customFormat="1" ht="9">
      <c r="A4" s="51"/>
      <c r="B4" s="21">
        <v>2014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1">
        <v>2022</v>
      </c>
      <c r="K4" s="21">
        <v>2023</v>
      </c>
      <c r="L4" s="53"/>
    </row>
    <row r="5" spans="1:12" s="2" customFormat="1" ht="6" customHeight="1">
      <c r="A5" s="22"/>
      <c r="B5" s="29"/>
      <c r="C5" s="29"/>
      <c r="D5" s="29"/>
      <c r="E5" s="29"/>
      <c r="F5" s="29"/>
      <c r="G5" s="29"/>
      <c r="H5" s="29"/>
      <c r="I5" s="29"/>
      <c r="J5" s="29"/>
      <c r="K5" s="29"/>
      <c r="L5" s="19"/>
    </row>
    <row r="6" spans="1:13" s="2" customFormat="1" ht="9.75" customHeight="1">
      <c r="A6" s="23" t="s">
        <v>1</v>
      </c>
      <c r="B6" s="46">
        <f>SUM(B16:B16)</f>
        <v>32075.597</v>
      </c>
      <c r="C6" s="46">
        <f>SUM(C16:C16)</f>
        <v>7000</v>
      </c>
      <c r="D6" s="46">
        <f>SUM(D16:D16)</f>
        <v>2167.775</v>
      </c>
      <c r="E6" s="46">
        <f>SUM(E16:E16)</f>
        <v>0</v>
      </c>
      <c r="F6" s="46">
        <f>SUM(F16:F16)</f>
        <v>0</v>
      </c>
      <c r="G6" s="46">
        <f>G12</f>
        <v>12000</v>
      </c>
      <c r="H6" s="46">
        <f>H12</f>
        <v>19589.329</v>
      </c>
      <c r="I6" s="46">
        <f>I12</f>
        <v>53151.722</v>
      </c>
      <c r="J6" s="46">
        <f>J12</f>
        <v>64859.505</v>
      </c>
      <c r="K6" s="46">
        <f>K12</f>
        <v>157997.15641</v>
      </c>
      <c r="L6" s="45">
        <f>((K6/J6)-1)*100</f>
        <v>143.59907836176055</v>
      </c>
      <c r="M6" s="24"/>
    </row>
    <row r="7" spans="1:12" s="2" customFormat="1" ht="8.25" customHeight="1">
      <c r="A7" s="22"/>
      <c r="B7" s="29"/>
      <c r="C7" s="29"/>
      <c r="D7" s="29"/>
      <c r="E7" s="29"/>
      <c r="F7" s="29"/>
      <c r="G7" s="29"/>
      <c r="H7" s="29"/>
      <c r="I7" s="29"/>
      <c r="J7" s="29"/>
      <c r="K7" s="29"/>
      <c r="L7" s="19"/>
    </row>
    <row r="8" spans="1:12" s="2" customFormat="1" ht="9.75" customHeight="1">
      <c r="A8" s="25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26"/>
    </row>
    <row r="9" spans="1:12" s="2" customFormat="1" ht="6" customHeight="1">
      <c r="A9" s="17"/>
      <c r="B9" s="47"/>
      <c r="C9" s="47"/>
      <c r="D9" s="47"/>
      <c r="E9" s="47"/>
      <c r="F9" s="47"/>
      <c r="G9" s="47"/>
      <c r="H9" s="47"/>
      <c r="I9" s="47"/>
      <c r="J9" s="47"/>
      <c r="K9" s="47"/>
      <c r="L9" s="26"/>
    </row>
    <row r="10" spans="1:256" ht="9.75" customHeight="1">
      <c r="A10" s="19" t="s">
        <v>6</v>
      </c>
      <c r="B10" s="47">
        <v>0</v>
      </c>
      <c r="C10" s="47">
        <v>7000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26" t="s">
        <v>0</v>
      </c>
      <c r="M10" s="1"/>
      <c r="N10" s="6"/>
      <c r="O10" s="6"/>
      <c r="P10" s="6"/>
      <c r="Q10" s="6"/>
      <c r="R10" s="6"/>
      <c r="S10" s="6"/>
      <c r="T10" s="6"/>
      <c r="U10" s="6"/>
      <c r="V10" s="6"/>
      <c r="W10" s="5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5"/>
      <c r="AI10" s="1"/>
      <c r="AJ10" s="6"/>
      <c r="AK10" s="6"/>
      <c r="AL10" s="6"/>
      <c r="AM10" s="6"/>
      <c r="AN10" s="6"/>
      <c r="AO10" s="6"/>
      <c r="AP10" s="6"/>
      <c r="AQ10" s="6"/>
      <c r="AR10" s="6"/>
      <c r="AS10" s="5"/>
      <c r="AT10" s="1"/>
      <c r="AU10" s="6"/>
      <c r="AV10" s="6"/>
      <c r="AW10" s="6"/>
      <c r="AX10" s="6"/>
      <c r="AY10" s="6"/>
      <c r="AZ10" s="6"/>
      <c r="BA10" s="6"/>
      <c r="BB10" s="6"/>
      <c r="BC10" s="6"/>
      <c r="BD10" s="5"/>
      <c r="BE10" s="1"/>
      <c r="BF10" s="6"/>
      <c r="BG10" s="6"/>
      <c r="BH10" s="6"/>
      <c r="BI10" s="6"/>
      <c r="BJ10" s="6"/>
      <c r="BK10" s="6"/>
      <c r="BL10" s="6"/>
      <c r="BM10" s="6"/>
      <c r="BN10" s="6"/>
      <c r="BO10" s="5"/>
      <c r="BP10" s="1"/>
      <c r="BQ10" s="6"/>
      <c r="BR10" s="6"/>
      <c r="BS10" s="6"/>
      <c r="BT10" s="6"/>
      <c r="BU10" s="6"/>
      <c r="BV10" s="6"/>
      <c r="BW10" s="6"/>
      <c r="BX10" s="6"/>
      <c r="BY10" s="6"/>
      <c r="BZ10" s="5"/>
      <c r="CA10" s="1"/>
      <c r="CB10" s="6"/>
      <c r="CC10" s="6"/>
      <c r="CD10" s="6"/>
      <c r="CE10" s="6"/>
      <c r="CF10" s="6"/>
      <c r="CG10" s="6"/>
      <c r="CH10" s="6"/>
      <c r="CI10" s="6"/>
      <c r="CJ10" s="6"/>
      <c r="CK10" s="5"/>
      <c r="CL10" s="1"/>
      <c r="CM10" s="6"/>
      <c r="CN10" s="6"/>
      <c r="CO10" s="6"/>
      <c r="CP10" s="6"/>
      <c r="CQ10" s="6"/>
      <c r="CR10" s="6"/>
      <c r="CS10" s="6"/>
      <c r="CT10" s="6"/>
      <c r="CU10" s="6"/>
      <c r="CV10" s="5"/>
      <c r="CW10" s="1"/>
      <c r="CX10" s="6"/>
      <c r="CY10" s="6"/>
      <c r="CZ10" s="6"/>
      <c r="DA10" s="6"/>
      <c r="DB10" s="6"/>
      <c r="DC10" s="6"/>
      <c r="DD10" s="6"/>
      <c r="DE10" s="6"/>
      <c r="DF10" s="6"/>
      <c r="DG10" s="5"/>
      <c r="DH10" s="1"/>
      <c r="DI10" s="6"/>
      <c r="DJ10" s="6"/>
      <c r="DK10" s="6"/>
      <c r="DL10" s="6"/>
      <c r="DM10" s="6"/>
      <c r="DN10" s="6"/>
      <c r="DO10" s="6"/>
      <c r="DP10" s="6"/>
      <c r="DQ10" s="6"/>
      <c r="DR10" s="5"/>
      <c r="DS10" s="1"/>
      <c r="DT10" s="6"/>
      <c r="DU10" s="6"/>
      <c r="DV10" s="6"/>
      <c r="DW10" s="6"/>
      <c r="DX10" s="6"/>
      <c r="DY10" s="6"/>
      <c r="DZ10" s="6"/>
      <c r="EA10" s="6"/>
      <c r="EB10" s="6"/>
      <c r="EC10" s="5"/>
      <c r="ED10" s="1"/>
      <c r="EE10" s="6"/>
      <c r="EF10" s="6"/>
      <c r="EG10" s="6"/>
      <c r="EH10" s="6"/>
      <c r="EI10" s="6"/>
      <c r="EJ10" s="6"/>
      <c r="EK10" s="6"/>
      <c r="EL10" s="6"/>
      <c r="EM10" s="6"/>
      <c r="EN10" s="5"/>
      <c r="EO10" s="1"/>
      <c r="EP10" s="6"/>
      <c r="EQ10" s="6"/>
      <c r="ER10" s="6"/>
      <c r="ES10" s="6"/>
      <c r="ET10" s="6"/>
      <c r="EU10" s="6"/>
      <c r="EV10" s="6"/>
      <c r="EW10" s="6"/>
      <c r="EX10" s="6"/>
      <c r="EY10" s="5"/>
      <c r="EZ10" s="1"/>
      <c r="FA10" s="6"/>
      <c r="FB10" s="6"/>
      <c r="FC10" s="6"/>
      <c r="FD10" s="6"/>
      <c r="FE10" s="6"/>
      <c r="FF10" s="6"/>
      <c r="FG10" s="6"/>
      <c r="FH10" s="6"/>
      <c r="FI10" s="6"/>
      <c r="FJ10" s="5"/>
      <c r="FK10" s="1"/>
      <c r="FL10" s="6"/>
      <c r="FM10" s="6"/>
      <c r="FN10" s="6"/>
      <c r="FO10" s="6"/>
      <c r="FP10" s="6"/>
      <c r="FQ10" s="6"/>
      <c r="FR10" s="6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.25" customHeight="1">
      <c r="A11" s="1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26"/>
      <c r="M11" s="1"/>
      <c r="N11" s="6"/>
      <c r="O11" s="6"/>
      <c r="P11" s="6"/>
      <c r="Q11" s="6"/>
      <c r="R11" s="6"/>
      <c r="S11" s="6"/>
      <c r="T11" s="6"/>
      <c r="U11" s="6"/>
      <c r="V11" s="6"/>
      <c r="W11" s="5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1"/>
      <c r="AJ11" s="6"/>
      <c r="AK11" s="6"/>
      <c r="AL11" s="6"/>
      <c r="AM11" s="6"/>
      <c r="AN11" s="6"/>
      <c r="AO11" s="6"/>
      <c r="AP11" s="6"/>
      <c r="AQ11" s="6"/>
      <c r="AR11" s="6"/>
      <c r="AS11" s="5"/>
      <c r="AT11" s="1"/>
      <c r="AU11" s="6"/>
      <c r="AV11" s="6"/>
      <c r="AW11" s="6"/>
      <c r="AX11" s="6"/>
      <c r="AY11" s="6"/>
      <c r="AZ11" s="6"/>
      <c r="BA11" s="6"/>
      <c r="BB11" s="6"/>
      <c r="BC11" s="6"/>
      <c r="BD11" s="5"/>
      <c r="BE11" s="1"/>
      <c r="BF11" s="6"/>
      <c r="BG11" s="6"/>
      <c r="BH11" s="6"/>
      <c r="BI11" s="6"/>
      <c r="BJ11" s="6"/>
      <c r="BK11" s="6"/>
      <c r="BL11" s="6"/>
      <c r="BM11" s="6"/>
      <c r="BN11" s="6"/>
      <c r="BO11" s="5"/>
      <c r="BP11" s="1"/>
      <c r="BQ11" s="6"/>
      <c r="BR11" s="6"/>
      <c r="BS11" s="6"/>
      <c r="BT11" s="6"/>
      <c r="BU11" s="6"/>
      <c r="BV11" s="6"/>
      <c r="BW11" s="6"/>
      <c r="BX11" s="6"/>
      <c r="BY11" s="6"/>
      <c r="BZ11" s="5"/>
      <c r="CA11" s="1"/>
      <c r="CB11" s="6"/>
      <c r="CC11" s="6"/>
      <c r="CD11" s="6"/>
      <c r="CE11" s="6"/>
      <c r="CF11" s="6"/>
      <c r="CG11" s="6"/>
      <c r="CH11" s="6"/>
      <c r="CI11" s="6"/>
      <c r="CJ11" s="6"/>
      <c r="CK11" s="5"/>
      <c r="CL11" s="1"/>
      <c r="CM11" s="6"/>
      <c r="CN11" s="6"/>
      <c r="CO11" s="6"/>
      <c r="CP11" s="6"/>
      <c r="CQ11" s="6"/>
      <c r="CR11" s="6"/>
      <c r="CS11" s="6"/>
      <c r="CT11" s="6"/>
      <c r="CU11" s="6"/>
      <c r="CV11" s="5"/>
      <c r="CW11" s="1"/>
      <c r="CX11" s="6"/>
      <c r="CY11" s="6"/>
      <c r="CZ11" s="6"/>
      <c r="DA11" s="6"/>
      <c r="DB11" s="6"/>
      <c r="DC11" s="6"/>
      <c r="DD11" s="6"/>
      <c r="DE11" s="6"/>
      <c r="DF11" s="6"/>
      <c r="DG11" s="5"/>
      <c r="DH11" s="1"/>
      <c r="DI11" s="6"/>
      <c r="DJ11" s="6"/>
      <c r="DK11" s="6"/>
      <c r="DL11" s="6"/>
      <c r="DM11" s="6"/>
      <c r="DN11" s="6"/>
      <c r="DO11" s="6"/>
      <c r="DP11" s="6"/>
      <c r="DQ11" s="6"/>
      <c r="DR11" s="5"/>
      <c r="DS11" s="1"/>
      <c r="DT11" s="6"/>
      <c r="DU11" s="6"/>
      <c r="DV11" s="6"/>
      <c r="DW11" s="6"/>
      <c r="DX11" s="6"/>
      <c r="DY11" s="6"/>
      <c r="DZ11" s="6"/>
      <c r="EA11" s="6"/>
      <c r="EB11" s="6"/>
      <c r="EC11" s="5"/>
      <c r="ED11" s="1"/>
      <c r="EE11" s="6"/>
      <c r="EF11" s="6"/>
      <c r="EG11" s="6"/>
      <c r="EH11" s="6"/>
      <c r="EI11" s="6"/>
      <c r="EJ11" s="6"/>
      <c r="EK11" s="6"/>
      <c r="EL11" s="6"/>
      <c r="EM11" s="6"/>
      <c r="EN11" s="5"/>
      <c r="EO11" s="1"/>
      <c r="EP11" s="6"/>
      <c r="EQ11" s="6"/>
      <c r="ER11" s="6"/>
      <c r="ES11" s="6"/>
      <c r="ET11" s="6"/>
      <c r="EU11" s="6"/>
      <c r="EV11" s="6"/>
      <c r="EW11" s="6"/>
      <c r="EX11" s="6"/>
      <c r="EY11" s="5"/>
      <c r="EZ11" s="1"/>
      <c r="FA11" s="6"/>
      <c r="FB11" s="6"/>
      <c r="FC11" s="6"/>
      <c r="FD11" s="6"/>
      <c r="FE11" s="6"/>
      <c r="FF11" s="6"/>
      <c r="FG11" s="6"/>
      <c r="FH11" s="6"/>
      <c r="FI11" s="6"/>
      <c r="FJ11" s="5"/>
      <c r="FK11" s="1"/>
      <c r="FL11" s="6"/>
      <c r="FM11" s="6"/>
      <c r="FN11" s="6"/>
      <c r="FO11" s="6"/>
      <c r="FP11" s="6"/>
      <c r="FQ11" s="6"/>
      <c r="FR11" s="6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27" t="s">
        <v>8</v>
      </c>
      <c r="B12" s="42">
        <v>32075.597</v>
      </c>
      <c r="C12" s="42">
        <v>0</v>
      </c>
      <c r="D12" s="42">
        <v>2167.775</v>
      </c>
      <c r="E12" s="42">
        <v>0</v>
      </c>
      <c r="F12" s="42">
        <v>0</v>
      </c>
      <c r="G12" s="47">
        <v>12000</v>
      </c>
      <c r="H12" s="47">
        <v>19589.329</v>
      </c>
      <c r="I12" s="47">
        <v>53151.722</v>
      </c>
      <c r="J12" s="47">
        <v>64859.505</v>
      </c>
      <c r="K12" s="47">
        <v>157997.15641</v>
      </c>
      <c r="L12" s="44">
        <f>(K12/J12-1)*100</f>
        <v>143.59907836176055</v>
      </c>
      <c r="M12" s="1"/>
      <c r="N12" s="6"/>
      <c r="O12" s="6"/>
      <c r="P12" s="6"/>
      <c r="Q12" s="6"/>
      <c r="R12" s="6"/>
      <c r="S12" s="6"/>
      <c r="T12" s="6"/>
      <c r="U12" s="6"/>
      <c r="V12" s="6"/>
      <c r="W12" s="5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5"/>
      <c r="AI12" s="1"/>
      <c r="AJ12" s="6"/>
      <c r="AK12" s="6"/>
      <c r="AL12" s="6"/>
      <c r="AM12" s="6"/>
      <c r="AN12" s="6"/>
      <c r="AO12" s="6"/>
      <c r="AP12" s="6"/>
      <c r="AQ12" s="6"/>
      <c r="AR12" s="6"/>
      <c r="AS12" s="5"/>
      <c r="AT12" s="1"/>
      <c r="AU12" s="6"/>
      <c r="AV12" s="6"/>
      <c r="AW12" s="6"/>
      <c r="AX12" s="6"/>
      <c r="AY12" s="6"/>
      <c r="AZ12" s="6"/>
      <c r="BA12" s="6"/>
      <c r="BB12" s="6"/>
      <c r="BC12" s="6"/>
      <c r="BD12" s="5"/>
      <c r="BE12" s="1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1"/>
      <c r="BQ12" s="6"/>
      <c r="BR12" s="6"/>
      <c r="BS12" s="6"/>
      <c r="BT12" s="6"/>
      <c r="BU12" s="6"/>
      <c r="BV12" s="6"/>
      <c r="BW12" s="6"/>
      <c r="BX12" s="6"/>
      <c r="BY12" s="6"/>
      <c r="BZ12" s="5"/>
      <c r="CA12" s="1"/>
      <c r="CB12" s="6"/>
      <c r="CC12" s="6"/>
      <c r="CD12" s="6"/>
      <c r="CE12" s="6"/>
      <c r="CF12" s="6"/>
      <c r="CG12" s="6"/>
      <c r="CH12" s="6"/>
      <c r="CI12" s="6"/>
      <c r="CJ12" s="6"/>
      <c r="CK12" s="5"/>
      <c r="CL12" s="1"/>
      <c r="CM12" s="6"/>
      <c r="CN12" s="6"/>
      <c r="CO12" s="6"/>
      <c r="CP12" s="6"/>
      <c r="CQ12" s="6"/>
      <c r="CR12" s="6"/>
      <c r="CS12" s="6"/>
      <c r="CT12" s="6"/>
      <c r="CU12" s="6"/>
      <c r="CV12" s="5"/>
      <c r="CW12" s="1"/>
      <c r="CX12" s="6"/>
      <c r="CY12" s="6"/>
      <c r="CZ12" s="6"/>
      <c r="DA12" s="6"/>
      <c r="DB12" s="6"/>
      <c r="DC12" s="6"/>
      <c r="DD12" s="6"/>
      <c r="DE12" s="6"/>
      <c r="DF12" s="6"/>
      <c r="DG12" s="5"/>
      <c r="DH12" s="1"/>
      <c r="DI12" s="6"/>
      <c r="DJ12" s="6"/>
      <c r="DK12" s="6"/>
      <c r="DL12" s="6"/>
      <c r="DM12" s="6"/>
      <c r="DN12" s="6"/>
      <c r="DO12" s="6"/>
      <c r="DP12" s="6"/>
      <c r="DQ12" s="6"/>
      <c r="DR12" s="5"/>
      <c r="DS12" s="1"/>
      <c r="DT12" s="6"/>
      <c r="DU12" s="6"/>
      <c r="DV12" s="6"/>
      <c r="DW12" s="6"/>
      <c r="DX12" s="6"/>
      <c r="DY12" s="6"/>
      <c r="DZ12" s="6"/>
      <c r="EA12" s="6"/>
      <c r="EB12" s="6"/>
      <c r="EC12" s="5"/>
      <c r="ED12" s="1"/>
      <c r="EE12" s="6"/>
      <c r="EF12" s="6"/>
      <c r="EG12" s="6"/>
      <c r="EH12" s="6"/>
      <c r="EI12" s="6"/>
      <c r="EJ12" s="6"/>
      <c r="EK12" s="6"/>
      <c r="EL12" s="6"/>
      <c r="EM12" s="6"/>
      <c r="EN12" s="5"/>
      <c r="EO12" s="1"/>
      <c r="EP12" s="6"/>
      <c r="EQ12" s="6"/>
      <c r="ER12" s="6"/>
      <c r="ES12" s="6"/>
      <c r="ET12" s="6"/>
      <c r="EU12" s="6"/>
      <c r="EV12" s="6"/>
      <c r="EW12" s="6"/>
      <c r="EX12" s="6"/>
      <c r="EY12" s="5"/>
      <c r="EZ12" s="1"/>
      <c r="FA12" s="6"/>
      <c r="FB12" s="6"/>
      <c r="FC12" s="6"/>
      <c r="FD12" s="6"/>
      <c r="FE12" s="6"/>
      <c r="FF12" s="6"/>
      <c r="FG12" s="6"/>
      <c r="FH12" s="6"/>
      <c r="FI12" s="6"/>
      <c r="FJ12" s="5"/>
      <c r="FK12" s="1"/>
      <c r="FL12" s="6"/>
      <c r="FM12" s="6"/>
      <c r="FN12" s="6"/>
      <c r="FO12" s="6"/>
      <c r="FP12" s="6"/>
      <c r="FQ12" s="6"/>
      <c r="FR12" s="6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9.75" customHeight="1">
      <c r="A13" s="2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8"/>
      <c r="M13" s="1"/>
      <c r="N13" s="6"/>
      <c r="O13" s="6"/>
      <c r="P13" s="6"/>
      <c r="Q13" s="6"/>
      <c r="R13" s="6"/>
      <c r="S13" s="6"/>
      <c r="T13" s="6"/>
      <c r="U13" s="6"/>
      <c r="V13" s="6"/>
      <c r="W13" s="5"/>
      <c r="X13" s="1"/>
      <c r="Y13" s="6"/>
      <c r="Z13" s="6"/>
      <c r="AA13" s="6"/>
      <c r="AB13" s="6"/>
      <c r="AC13" s="6"/>
      <c r="AD13" s="6"/>
      <c r="AE13" s="6"/>
      <c r="AF13" s="6"/>
      <c r="AG13" s="6"/>
      <c r="AH13" s="5"/>
      <c r="AI13" s="1"/>
      <c r="AJ13" s="6"/>
      <c r="AK13" s="6"/>
      <c r="AL13" s="6"/>
      <c r="AM13" s="6"/>
      <c r="AN13" s="6"/>
      <c r="AO13" s="6"/>
      <c r="AP13" s="6"/>
      <c r="AQ13" s="6"/>
      <c r="AR13" s="6"/>
      <c r="AS13" s="5"/>
      <c r="AT13" s="1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1"/>
      <c r="BF13" s="6"/>
      <c r="BG13" s="6"/>
      <c r="BH13" s="6"/>
      <c r="BI13" s="6"/>
      <c r="BJ13" s="6"/>
      <c r="BK13" s="6"/>
      <c r="BL13" s="6"/>
      <c r="BM13" s="6"/>
      <c r="BN13" s="6"/>
      <c r="BO13" s="5"/>
      <c r="BP13" s="1"/>
      <c r="BQ13" s="6"/>
      <c r="BR13" s="6"/>
      <c r="BS13" s="6"/>
      <c r="BT13" s="6"/>
      <c r="BU13" s="6"/>
      <c r="BV13" s="6"/>
      <c r="BW13" s="6"/>
      <c r="BX13" s="6"/>
      <c r="BY13" s="6"/>
      <c r="BZ13" s="5"/>
      <c r="CA13" s="1"/>
      <c r="CB13" s="6"/>
      <c r="CC13" s="6"/>
      <c r="CD13" s="6"/>
      <c r="CE13" s="6"/>
      <c r="CF13" s="6"/>
      <c r="CG13" s="6"/>
      <c r="CH13" s="6"/>
      <c r="CI13" s="6"/>
      <c r="CJ13" s="6"/>
      <c r="CK13" s="5"/>
      <c r="CL13" s="1"/>
      <c r="CM13" s="6"/>
      <c r="CN13" s="6"/>
      <c r="CO13" s="6"/>
      <c r="CP13" s="6"/>
      <c r="CQ13" s="6"/>
      <c r="CR13" s="6"/>
      <c r="CS13" s="6"/>
      <c r="CT13" s="6"/>
      <c r="CU13" s="6"/>
      <c r="CV13" s="5"/>
      <c r="CW13" s="1"/>
      <c r="CX13" s="6"/>
      <c r="CY13" s="6"/>
      <c r="CZ13" s="6"/>
      <c r="DA13" s="6"/>
      <c r="DB13" s="6"/>
      <c r="DC13" s="6"/>
      <c r="DD13" s="6"/>
      <c r="DE13" s="6"/>
      <c r="DF13" s="6"/>
      <c r="DG13" s="5"/>
      <c r="DH13" s="1"/>
      <c r="DI13" s="6"/>
      <c r="DJ13" s="6"/>
      <c r="DK13" s="6"/>
      <c r="DL13" s="6"/>
      <c r="DM13" s="6"/>
      <c r="DN13" s="6"/>
      <c r="DO13" s="6"/>
      <c r="DP13" s="6"/>
      <c r="DQ13" s="6"/>
      <c r="DR13" s="5"/>
      <c r="DS13" s="1"/>
      <c r="DT13" s="6"/>
      <c r="DU13" s="6"/>
      <c r="DV13" s="6"/>
      <c r="DW13" s="6"/>
      <c r="DX13" s="6"/>
      <c r="DY13" s="6"/>
      <c r="DZ13" s="6"/>
      <c r="EA13" s="6"/>
      <c r="EB13" s="6"/>
      <c r="EC13" s="5"/>
      <c r="ED13" s="1"/>
      <c r="EE13" s="6"/>
      <c r="EF13" s="6"/>
      <c r="EG13" s="6"/>
      <c r="EH13" s="6"/>
      <c r="EI13" s="6"/>
      <c r="EJ13" s="6"/>
      <c r="EK13" s="6"/>
      <c r="EL13" s="6"/>
      <c r="EM13" s="6"/>
      <c r="EN13" s="5"/>
      <c r="EO13" s="1"/>
      <c r="EP13" s="6"/>
      <c r="EQ13" s="6"/>
      <c r="ER13" s="6"/>
      <c r="ES13" s="6"/>
      <c r="ET13" s="6"/>
      <c r="EU13" s="6"/>
      <c r="EV13" s="6"/>
      <c r="EW13" s="6"/>
      <c r="EX13" s="6"/>
      <c r="EY13" s="5"/>
      <c r="EZ13" s="1"/>
      <c r="FA13" s="6"/>
      <c r="FB13" s="6"/>
      <c r="FC13" s="6"/>
      <c r="FD13" s="6"/>
      <c r="FE13" s="6"/>
      <c r="FF13" s="6"/>
      <c r="FG13" s="6"/>
      <c r="FH13" s="6"/>
      <c r="FI13" s="6"/>
      <c r="FJ13" s="5"/>
      <c r="FK13" s="1"/>
      <c r="FL13" s="6"/>
      <c r="FM13" s="6"/>
      <c r="FN13" s="6"/>
      <c r="FO13" s="6"/>
      <c r="FP13" s="6"/>
      <c r="FQ13" s="6"/>
      <c r="FR13" s="6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8.25" customHeight="1">
      <c r="A14" s="25" t="s">
        <v>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30"/>
      <c r="M14" s="1"/>
      <c r="N14" s="6"/>
      <c r="O14" s="6"/>
      <c r="P14" s="6"/>
      <c r="Q14" s="6"/>
      <c r="R14" s="6"/>
      <c r="S14" s="6"/>
      <c r="T14" s="6"/>
      <c r="U14" s="6"/>
      <c r="V14" s="6"/>
      <c r="W14" s="5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5"/>
      <c r="AI14" s="1"/>
      <c r="AJ14" s="6"/>
      <c r="AK14" s="6"/>
      <c r="AL14" s="6"/>
      <c r="AM14" s="6"/>
      <c r="AN14" s="6"/>
      <c r="AO14" s="6"/>
      <c r="AP14" s="6"/>
      <c r="AQ14" s="6"/>
      <c r="AR14" s="6"/>
      <c r="AS14" s="5"/>
      <c r="AT14" s="1"/>
      <c r="AU14" s="6"/>
      <c r="AV14" s="6"/>
      <c r="AW14" s="6"/>
      <c r="AX14" s="6"/>
      <c r="AY14" s="6"/>
      <c r="AZ14" s="6"/>
      <c r="BA14" s="6"/>
      <c r="BB14" s="6"/>
      <c r="BC14" s="6"/>
      <c r="BD14" s="5"/>
      <c r="BE14" s="1"/>
      <c r="BF14" s="6"/>
      <c r="BG14" s="6"/>
      <c r="BH14" s="6"/>
      <c r="BI14" s="6"/>
      <c r="BJ14" s="6"/>
      <c r="BK14" s="6"/>
      <c r="BL14" s="6"/>
      <c r="BM14" s="6"/>
      <c r="BN14" s="6"/>
      <c r="BO14" s="5"/>
      <c r="BP14" s="1"/>
      <c r="BQ14" s="6"/>
      <c r="BR14" s="6"/>
      <c r="BS14" s="6"/>
      <c r="BT14" s="6"/>
      <c r="BU14" s="6"/>
      <c r="BV14" s="6"/>
      <c r="BW14" s="6"/>
      <c r="BX14" s="6"/>
      <c r="BY14" s="6"/>
      <c r="BZ14" s="5"/>
      <c r="CA14" s="1"/>
      <c r="CB14" s="6"/>
      <c r="CC14" s="6"/>
      <c r="CD14" s="6"/>
      <c r="CE14" s="6"/>
      <c r="CF14" s="6"/>
      <c r="CG14" s="6"/>
      <c r="CH14" s="6"/>
      <c r="CI14" s="6"/>
      <c r="CJ14" s="6"/>
      <c r="CK14" s="5"/>
      <c r="CL14" s="1"/>
      <c r="CM14" s="6"/>
      <c r="CN14" s="6"/>
      <c r="CO14" s="6"/>
      <c r="CP14" s="6"/>
      <c r="CQ14" s="6"/>
      <c r="CR14" s="6"/>
      <c r="CS14" s="6"/>
      <c r="CT14" s="6"/>
      <c r="CU14" s="6"/>
      <c r="CV14" s="5"/>
      <c r="CW14" s="1"/>
      <c r="CX14" s="6"/>
      <c r="CY14" s="6"/>
      <c r="CZ14" s="6"/>
      <c r="DA14" s="6"/>
      <c r="DB14" s="6"/>
      <c r="DC14" s="6"/>
      <c r="DD14" s="6"/>
      <c r="DE14" s="6"/>
      <c r="DF14" s="6"/>
      <c r="DG14" s="5"/>
      <c r="DH14" s="1"/>
      <c r="DI14" s="6"/>
      <c r="DJ14" s="6"/>
      <c r="DK14" s="6"/>
      <c r="DL14" s="6"/>
      <c r="DM14" s="6"/>
      <c r="DN14" s="6"/>
      <c r="DO14" s="6"/>
      <c r="DP14" s="6"/>
      <c r="DQ14" s="6"/>
      <c r="DR14" s="5"/>
      <c r="DS14" s="1"/>
      <c r="DT14" s="6"/>
      <c r="DU14" s="6"/>
      <c r="DV14" s="6"/>
      <c r="DW14" s="6"/>
      <c r="DX14" s="6"/>
      <c r="DY14" s="6"/>
      <c r="DZ14" s="6"/>
      <c r="EA14" s="6"/>
      <c r="EB14" s="6"/>
      <c r="EC14" s="5"/>
      <c r="ED14" s="1"/>
      <c r="EE14" s="6"/>
      <c r="EF14" s="6"/>
      <c r="EG14" s="6"/>
      <c r="EH14" s="6"/>
      <c r="EI14" s="6"/>
      <c r="EJ14" s="6"/>
      <c r="EK14" s="6"/>
      <c r="EL14" s="6"/>
      <c r="EM14" s="6"/>
      <c r="EN14" s="5"/>
      <c r="EO14" s="1"/>
      <c r="EP14" s="6"/>
      <c r="EQ14" s="6"/>
      <c r="ER14" s="6"/>
      <c r="ES14" s="6"/>
      <c r="ET14" s="6"/>
      <c r="EU14" s="6"/>
      <c r="EV14" s="6"/>
      <c r="EW14" s="6"/>
      <c r="EX14" s="6"/>
      <c r="EY14" s="5"/>
      <c r="EZ14" s="1"/>
      <c r="FA14" s="6"/>
      <c r="FB14" s="6"/>
      <c r="FC14" s="6"/>
      <c r="FD14" s="6"/>
      <c r="FE14" s="6"/>
      <c r="FF14" s="6"/>
      <c r="FG14" s="6"/>
      <c r="FH14" s="6"/>
      <c r="FI14" s="6"/>
      <c r="FJ14" s="5"/>
      <c r="FK14" s="1"/>
      <c r="FL14" s="6"/>
      <c r="FM14" s="6"/>
      <c r="FN14" s="6"/>
      <c r="FO14" s="6"/>
      <c r="FP14" s="6"/>
      <c r="FQ14" s="6"/>
      <c r="FR14" s="6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8.25" customHeight="1">
      <c r="A15" s="27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8"/>
      <c r="M15" s="1"/>
      <c r="N15" s="6"/>
      <c r="O15" s="6"/>
      <c r="P15" s="6"/>
      <c r="Q15" s="6"/>
      <c r="R15" s="6"/>
      <c r="S15" s="6"/>
      <c r="T15" s="6"/>
      <c r="U15" s="6"/>
      <c r="V15" s="6"/>
      <c r="W15" s="5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5"/>
      <c r="AI15" s="1"/>
      <c r="AJ15" s="6"/>
      <c r="AK15" s="6"/>
      <c r="AL15" s="6"/>
      <c r="AM15" s="6"/>
      <c r="AN15" s="6"/>
      <c r="AO15" s="6"/>
      <c r="AP15" s="6"/>
      <c r="AQ15" s="6"/>
      <c r="AR15" s="6"/>
      <c r="AS15" s="5"/>
      <c r="AT15" s="1"/>
      <c r="AU15" s="6"/>
      <c r="AV15" s="6"/>
      <c r="AW15" s="6"/>
      <c r="AX15" s="6"/>
      <c r="AY15" s="6"/>
      <c r="AZ15" s="6"/>
      <c r="BA15" s="6"/>
      <c r="BB15" s="6"/>
      <c r="BC15" s="6"/>
      <c r="BD15" s="5"/>
      <c r="BE15" s="1"/>
      <c r="BF15" s="6"/>
      <c r="BG15" s="6"/>
      <c r="BH15" s="6"/>
      <c r="BI15" s="6"/>
      <c r="BJ15" s="6"/>
      <c r="BK15" s="6"/>
      <c r="BL15" s="6"/>
      <c r="BM15" s="6"/>
      <c r="BN15" s="6"/>
      <c r="BO15" s="5"/>
      <c r="BP15" s="1"/>
      <c r="BQ15" s="6"/>
      <c r="BR15" s="6"/>
      <c r="BS15" s="6"/>
      <c r="BT15" s="6"/>
      <c r="BU15" s="6"/>
      <c r="BV15" s="6"/>
      <c r="BW15" s="6"/>
      <c r="BX15" s="6"/>
      <c r="BY15" s="6"/>
      <c r="BZ15" s="5"/>
      <c r="CA15" s="1"/>
      <c r="CB15" s="6"/>
      <c r="CC15" s="6"/>
      <c r="CD15" s="6"/>
      <c r="CE15" s="6"/>
      <c r="CF15" s="6"/>
      <c r="CG15" s="6"/>
      <c r="CH15" s="6"/>
      <c r="CI15" s="6"/>
      <c r="CJ15" s="6"/>
      <c r="CK15" s="5"/>
      <c r="CL15" s="1"/>
      <c r="CM15" s="6"/>
      <c r="CN15" s="6"/>
      <c r="CO15" s="6"/>
      <c r="CP15" s="6"/>
      <c r="CQ15" s="6"/>
      <c r="CR15" s="6"/>
      <c r="CS15" s="6"/>
      <c r="CT15" s="6"/>
      <c r="CU15" s="6"/>
      <c r="CV15" s="5"/>
      <c r="CW15" s="1"/>
      <c r="CX15" s="6"/>
      <c r="CY15" s="6"/>
      <c r="CZ15" s="6"/>
      <c r="DA15" s="6"/>
      <c r="DB15" s="6"/>
      <c r="DC15" s="6"/>
      <c r="DD15" s="6"/>
      <c r="DE15" s="6"/>
      <c r="DF15" s="6"/>
      <c r="DG15" s="5"/>
      <c r="DH15" s="1"/>
      <c r="DI15" s="6"/>
      <c r="DJ15" s="6"/>
      <c r="DK15" s="6"/>
      <c r="DL15" s="6"/>
      <c r="DM15" s="6"/>
      <c r="DN15" s="6"/>
      <c r="DO15" s="6"/>
      <c r="DP15" s="6"/>
      <c r="DQ15" s="6"/>
      <c r="DR15" s="5"/>
      <c r="DS15" s="1"/>
      <c r="DT15" s="6"/>
      <c r="DU15" s="6"/>
      <c r="DV15" s="6"/>
      <c r="DW15" s="6"/>
      <c r="DX15" s="6"/>
      <c r="DY15" s="6"/>
      <c r="DZ15" s="6"/>
      <c r="EA15" s="6"/>
      <c r="EB15" s="6"/>
      <c r="EC15" s="5"/>
      <c r="ED15" s="1"/>
      <c r="EE15" s="6"/>
      <c r="EF15" s="6"/>
      <c r="EG15" s="6"/>
      <c r="EH15" s="6"/>
      <c r="EI15" s="6"/>
      <c r="EJ15" s="6"/>
      <c r="EK15" s="6"/>
      <c r="EL15" s="6"/>
      <c r="EM15" s="6"/>
      <c r="EN15" s="5"/>
      <c r="EO15" s="1"/>
      <c r="EP15" s="6"/>
      <c r="EQ15" s="6"/>
      <c r="ER15" s="6"/>
      <c r="ES15" s="6"/>
      <c r="ET15" s="6"/>
      <c r="EU15" s="6"/>
      <c r="EV15" s="6"/>
      <c r="EW15" s="6"/>
      <c r="EX15" s="6"/>
      <c r="EY15" s="5"/>
      <c r="EZ15" s="1"/>
      <c r="FA15" s="6"/>
      <c r="FB15" s="6"/>
      <c r="FC15" s="6"/>
      <c r="FD15" s="6"/>
      <c r="FE15" s="6"/>
      <c r="FF15" s="6"/>
      <c r="FG15" s="6"/>
      <c r="FH15" s="6"/>
      <c r="FI15" s="6"/>
      <c r="FJ15" s="5"/>
      <c r="FK15" s="1"/>
      <c r="FL15" s="6"/>
      <c r="FM15" s="6"/>
      <c r="FN15" s="6"/>
      <c r="FO15" s="6"/>
      <c r="FP15" s="6"/>
      <c r="FQ15" s="6"/>
      <c r="FR15" s="6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9.75" customHeight="1">
      <c r="A16" s="17" t="s">
        <v>2</v>
      </c>
      <c r="B16" s="47">
        <f>B10++B12</f>
        <v>32075.597</v>
      </c>
      <c r="C16" s="47">
        <f>C10++C12</f>
        <v>7000</v>
      </c>
      <c r="D16" s="47">
        <f>D10++D12</f>
        <v>2167.775</v>
      </c>
      <c r="E16" s="47">
        <v>0</v>
      </c>
      <c r="F16" s="47">
        <v>0</v>
      </c>
      <c r="G16" s="47">
        <v>12000</v>
      </c>
      <c r="H16" s="47">
        <v>19589.329</v>
      </c>
      <c r="I16" s="47">
        <v>53151.722</v>
      </c>
      <c r="J16" s="47">
        <v>64859.505</v>
      </c>
      <c r="K16" s="47">
        <v>157997.15641</v>
      </c>
      <c r="L16" s="44">
        <f>(K16/J16-1)*100</f>
        <v>143.59907836176055</v>
      </c>
      <c r="M16" s="1"/>
      <c r="N16" s="6"/>
      <c r="O16" s="6"/>
      <c r="P16" s="6"/>
      <c r="Q16" s="6"/>
      <c r="R16" s="6"/>
      <c r="S16" s="6"/>
      <c r="T16" s="6"/>
      <c r="U16" s="6"/>
      <c r="V16" s="6"/>
      <c r="W16" s="5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1"/>
      <c r="AJ16" s="6"/>
      <c r="AK16" s="6"/>
      <c r="AL16" s="6"/>
      <c r="AM16" s="6"/>
      <c r="AN16" s="6"/>
      <c r="AO16" s="6"/>
      <c r="AP16" s="6"/>
      <c r="AQ16" s="6"/>
      <c r="AR16" s="6"/>
      <c r="AS16" s="5"/>
      <c r="AT16" s="1"/>
      <c r="AU16" s="6"/>
      <c r="AV16" s="6"/>
      <c r="AW16" s="6"/>
      <c r="AX16" s="6"/>
      <c r="AY16" s="6"/>
      <c r="AZ16" s="6"/>
      <c r="BA16" s="6"/>
      <c r="BB16" s="6"/>
      <c r="BC16" s="6"/>
      <c r="BD16" s="5"/>
      <c r="BE16" s="1"/>
      <c r="BF16" s="6"/>
      <c r="BG16" s="6"/>
      <c r="BH16" s="6"/>
      <c r="BI16" s="6"/>
      <c r="BJ16" s="6"/>
      <c r="BK16" s="6"/>
      <c r="BL16" s="6"/>
      <c r="BM16" s="6"/>
      <c r="BN16" s="6"/>
      <c r="BO16" s="5"/>
      <c r="BP16" s="1"/>
      <c r="BQ16" s="6"/>
      <c r="BR16" s="6"/>
      <c r="BS16" s="6"/>
      <c r="BT16" s="6"/>
      <c r="BU16" s="6"/>
      <c r="BV16" s="6"/>
      <c r="BW16" s="6"/>
      <c r="BX16" s="6"/>
      <c r="BY16" s="6"/>
      <c r="BZ16" s="5"/>
      <c r="CA16" s="1"/>
      <c r="CB16" s="6"/>
      <c r="CC16" s="6"/>
      <c r="CD16" s="6"/>
      <c r="CE16" s="6"/>
      <c r="CF16" s="6"/>
      <c r="CG16" s="6"/>
      <c r="CH16" s="6"/>
      <c r="CI16" s="6"/>
      <c r="CJ16" s="6"/>
      <c r="CK16" s="5"/>
      <c r="CL16" s="1"/>
      <c r="CM16" s="6"/>
      <c r="CN16" s="6"/>
      <c r="CO16" s="6"/>
      <c r="CP16" s="6"/>
      <c r="CQ16" s="6"/>
      <c r="CR16" s="6"/>
      <c r="CS16" s="6"/>
      <c r="CT16" s="6"/>
      <c r="CU16" s="6"/>
      <c r="CV16" s="5"/>
      <c r="CW16" s="1"/>
      <c r="CX16" s="6"/>
      <c r="CY16" s="6"/>
      <c r="CZ16" s="6"/>
      <c r="DA16" s="6"/>
      <c r="DB16" s="6"/>
      <c r="DC16" s="6"/>
      <c r="DD16" s="6"/>
      <c r="DE16" s="6"/>
      <c r="DF16" s="6"/>
      <c r="DG16" s="5"/>
      <c r="DH16" s="1"/>
      <c r="DI16" s="6"/>
      <c r="DJ16" s="6"/>
      <c r="DK16" s="6"/>
      <c r="DL16" s="6"/>
      <c r="DM16" s="6"/>
      <c r="DN16" s="6"/>
      <c r="DO16" s="6"/>
      <c r="DP16" s="6"/>
      <c r="DQ16" s="6"/>
      <c r="DR16" s="5"/>
      <c r="DS16" s="1"/>
      <c r="DT16" s="6"/>
      <c r="DU16" s="6"/>
      <c r="DV16" s="6"/>
      <c r="DW16" s="6"/>
      <c r="DX16" s="6"/>
      <c r="DY16" s="6"/>
      <c r="DZ16" s="6"/>
      <c r="EA16" s="6"/>
      <c r="EB16" s="6"/>
      <c r="EC16" s="5"/>
      <c r="ED16" s="1"/>
      <c r="EE16" s="6"/>
      <c r="EF16" s="6"/>
      <c r="EG16" s="6"/>
      <c r="EH16" s="6"/>
      <c r="EI16" s="6"/>
      <c r="EJ16" s="6"/>
      <c r="EK16" s="6"/>
      <c r="EL16" s="6"/>
      <c r="EM16" s="6"/>
      <c r="EN16" s="5"/>
      <c r="EO16" s="1"/>
      <c r="EP16" s="6"/>
      <c r="EQ16" s="6"/>
      <c r="ER16" s="6"/>
      <c r="ES16" s="6"/>
      <c r="ET16" s="6"/>
      <c r="EU16" s="6"/>
      <c r="EV16" s="6"/>
      <c r="EW16" s="6"/>
      <c r="EX16" s="6"/>
      <c r="EY16" s="5"/>
      <c r="EZ16" s="1"/>
      <c r="FA16" s="6"/>
      <c r="FB16" s="6"/>
      <c r="FC16" s="6"/>
      <c r="FD16" s="6"/>
      <c r="FE16" s="6"/>
      <c r="FF16" s="6"/>
      <c r="FG16" s="6"/>
      <c r="FH16" s="6"/>
      <c r="FI16" s="6"/>
      <c r="FJ16" s="5"/>
      <c r="FK16" s="1"/>
      <c r="FL16" s="6"/>
      <c r="FM16" s="6"/>
      <c r="FN16" s="6"/>
      <c r="FO16" s="6"/>
      <c r="FP16" s="6"/>
      <c r="FQ16" s="6"/>
      <c r="FR16" s="6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12" s="2" customFormat="1" ht="6" customHeight="1">
      <c r="A17" s="31"/>
      <c r="B17" s="32"/>
      <c r="C17" s="32"/>
      <c r="D17" s="32"/>
      <c r="E17" s="32"/>
      <c r="F17" s="32"/>
      <c r="G17" s="33"/>
      <c r="H17" s="34"/>
      <c r="I17" s="34"/>
      <c r="J17" s="34"/>
      <c r="K17" s="34"/>
      <c r="L17" s="32"/>
    </row>
    <row r="18" spans="1:12" s="2" customFormat="1" ht="9.75" customHeight="1">
      <c r="A18" s="22" t="s">
        <v>10</v>
      </c>
      <c r="B18" s="35"/>
      <c r="C18" s="35"/>
      <c r="D18" s="35"/>
      <c r="E18" s="35"/>
      <c r="F18" s="35"/>
      <c r="G18" s="36"/>
      <c r="H18" s="37"/>
      <c r="I18" s="38"/>
      <c r="J18" s="38"/>
      <c r="K18" s="38"/>
      <c r="L18" s="36"/>
    </row>
    <row r="19" spans="1:12" s="2" customFormat="1" ht="10.5" customHeight="1">
      <c r="A19" s="19" t="s">
        <v>9</v>
      </c>
      <c r="B19" s="39"/>
      <c r="C19" s="35"/>
      <c r="D19" s="35"/>
      <c r="E19" s="35"/>
      <c r="F19" s="35"/>
      <c r="G19" s="35"/>
      <c r="H19" s="40"/>
      <c r="I19" s="41"/>
      <c r="J19" s="41"/>
      <c r="K19" s="41"/>
      <c r="L19" s="39"/>
    </row>
    <row r="20" spans="2:12" s="2" customFormat="1" ht="9">
      <c r="B20" s="14"/>
      <c r="C20" s="13"/>
      <c r="D20" s="13"/>
      <c r="E20" s="13"/>
      <c r="F20" s="13"/>
      <c r="G20" s="13"/>
      <c r="H20" s="15"/>
      <c r="I20" s="16"/>
      <c r="J20" s="16"/>
      <c r="K20" s="16"/>
      <c r="L20" s="14"/>
    </row>
    <row r="21" s="2" customFormat="1" ht="9"/>
    <row r="22" spans="1:11" s="2" customFormat="1" ht="9">
      <c r="A22" s="43"/>
      <c r="H22" s="4"/>
      <c r="I22" s="1"/>
      <c r="J22" s="1"/>
      <c r="K22" s="1"/>
    </row>
    <row r="23" spans="1:11" s="2" customFormat="1" ht="9">
      <c r="A23" s="3"/>
      <c r="H23" s="4"/>
      <c r="I23" s="1"/>
      <c r="J23" s="1"/>
      <c r="K23" s="1"/>
    </row>
    <row r="24" spans="1:11" s="2" customFormat="1" ht="9">
      <c r="A24" s="3"/>
      <c r="H24" s="4"/>
      <c r="I24" s="1"/>
      <c r="J24" s="1"/>
      <c r="K24" s="1"/>
    </row>
    <row r="25" spans="1:11" s="2" customFormat="1" ht="9">
      <c r="A25" s="3"/>
      <c r="H25" s="4"/>
      <c r="I25" s="1"/>
      <c r="J25" s="1"/>
      <c r="K25" s="1"/>
    </row>
    <row r="26" spans="1:11" s="2" customFormat="1" ht="9">
      <c r="A26" s="3"/>
      <c r="H26" s="4"/>
      <c r="I26" s="1"/>
      <c r="J26" s="1"/>
      <c r="K26" s="1"/>
    </row>
    <row r="27" spans="1:11" s="2" customFormat="1" ht="9">
      <c r="A27" s="3"/>
      <c r="H27" s="4"/>
      <c r="I27" s="1"/>
      <c r="J27" s="1"/>
      <c r="K27" s="1"/>
    </row>
    <row r="28" spans="1:11" s="2" customFormat="1" ht="9">
      <c r="A28" s="3"/>
      <c r="H28" s="4"/>
      <c r="I28" s="1"/>
      <c r="J28" s="1"/>
      <c r="K28" s="1"/>
    </row>
    <row r="29" spans="1:11" s="2" customFormat="1" ht="9">
      <c r="A29" s="3"/>
      <c r="H29" s="4"/>
      <c r="I29" s="1"/>
      <c r="J29" s="1"/>
      <c r="K29" s="1"/>
    </row>
    <row r="30" spans="1:11" s="2" customFormat="1" ht="9">
      <c r="A30" s="3"/>
      <c r="H30" s="4"/>
      <c r="I30" s="1"/>
      <c r="J30" s="1"/>
      <c r="K30" s="1"/>
    </row>
    <row r="31" spans="1:11" s="2" customFormat="1" ht="9">
      <c r="A31" s="3"/>
      <c r="H31" s="4"/>
      <c r="I31" s="1"/>
      <c r="J31" s="1"/>
      <c r="K31" s="1"/>
    </row>
    <row r="32" spans="1:11" s="2" customFormat="1" ht="9">
      <c r="A32" s="3"/>
      <c r="H32" s="4"/>
      <c r="I32" s="1"/>
      <c r="J32" s="1"/>
      <c r="K32" s="1"/>
    </row>
    <row r="33" spans="1:11" s="2" customFormat="1" ht="9">
      <c r="A33" s="3"/>
      <c r="H33" s="4"/>
      <c r="I33" s="1"/>
      <c r="J33" s="1"/>
      <c r="K33" s="1"/>
    </row>
    <row r="34" spans="1:11" s="2" customFormat="1" ht="9">
      <c r="A34" s="3"/>
      <c r="H34" s="4"/>
      <c r="I34" s="1"/>
      <c r="J34" s="1"/>
      <c r="K34" s="1"/>
    </row>
    <row r="35" spans="1:11" s="2" customFormat="1" ht="9">
      <c r="A35" s="3"/>
      <c r="H35" s="4"/>
      <c r="I35" s="1"/>
      <c r="J35" s="1"/>
      <c r="K35" s="1"/>
    </row>
    <row r="36" spans="1:11" s="2" customFormat="1" ht="9">
      <c r="A36" s="3"/>
      <c r="H36" s="4"/>
      <c r="I36" s="1"/>
      <c r="J36" s="1"/>
      <c r="K36" s="1"/>
    </row>
    <row r="37" spans="1:11" s="2" customFormat="1" ht="9">
      <c r="A37" s="3"/>
      <c r="H37" s="4"/>
      <c r="I37" s="1"/>
      <c r="J37" s="1"/>
      <c r="K37" s="1"/>
    </row>
    <row r="38" spans="1:11" s="2" customFormat="1" ht="9">
      <c r="A38" s="3"/>
      <c r="H38" s="4"/>
      <c r="I38" s="1"/>
      <c r="J38" s="1"/>
      <c r="K38" s="1"/>
    </row>
    <row r="39" spans="1:11" s="2" customFormat="1" ht="9">
      <c r="A39" s="3"/>
      <c r="H39" s="4"/>
      <c r="I39" s="1"/>
      <c r="J39" s="1"/>
      <c r="K39" s="1"/>
    </row>
    <row r="40" spans="1:11" s="2" customFormat="1" ht="9">
      <c r="A40" s="3"/>
      <c r="H40" s="4"/>
      <c r="I40" s="1"/>
      <c r="J40" s="1"/>
      <c r="K40" s="1"/>
    </row>
    <row r="41" spans="1:11" s="2" customFormat="1" ht="9">
      <c r="A41" s="3"/>
      <c r="H41" s="4"/>
      <c r="I41" s="1"/>
      <c r="J41" s="1"/>
      <c r="K41" s="1"/>
    </row>
    <row r="42" spans="1:11" s="2" customFormat="1" ht="9">
      <c r="A42" s="3"/>
      <c r="H42" s="4"/>
      <c r="I42" s="1"/>
      <c r="J42" s="1"/>
      <c r="K42" s="1"/>
    </row>
    <row r="43" spans="1:11" s="2" customFormat="1" ht="9">
      <c r="A43" s="3"/>
      <c r="H43" s="4"/>
      <c r="I43" s="1"/>
      <c r="J43" s="1"/>
      <c r="K43" s="1"/>
    </row>
    <row r="44" spans="1:11" s="2" customFormat="1" ht="9">
      <c r="A44" s="3"/>
      <c r="H44" s="4"/>
      <c r="I44" s="1"/>
      <c r="J44" s="1"/>
      <c r="K44" s="1"/>
    </row>
    <row r="45" spans="1:11" s="2" customFormat="1" ht="9">
      <c r="A45" s="3"/>
      <c r="H45" s="4"/>
      <c r="I45" s="1"/>
      <c r="J45" s="1"/>
      <c r="K45" s="1"/>
    </row>
    <row r="46" spans="1:11" s="2" customFormat="1" ht="9">
      <c r="A46" s="3"/>
      <c r="H46" s="4"/>
      <c r="I46" s="1"/>
      <c r="J46" s="1"/>
      <c r="K46" s="1"/>
    </row>
    <row r="47" spans="1:11" s="2" customFormat="1" ht="9">
      <c r="A47" s="3"/>
      <c r="H47" s="4"/>
      <c r="I47" s="1"/>
      <c r="J47" s="1"/>
      <c r="K47" s="1"/>
    </row>
    <row r="48" spans="1:11" s="2" customFormat="1" ht="9">
      <c r="A48" s="3"/>
      <c r="H48" s="4"/>
      <c r="I48" s="1"/>
      <c r="J48" s="1"/>
      <c r="K48" s="1"/>
    </row>
    <row r="49" spans="1:11" s="2" customFormat="1" ht="9">
      <c r="A49" s="3"/>
      <c r="H49" s="4"/>
      <c r="I49" s="1"/>
      <c r="J49" s="1"/>
      <c r="K49" s="1"/>
    </row>
    <row r="50" spans="1:11" s="2" customFormat="1" ht="9">
      <c r="A50" s="3"/>
      <c r="H50" s="4"/>
      <c r="I50" s="1"/>
      <c r="J50" s="1"/>
      <c r="K50" s="1"/>
    </row>
    <row r="51" spans="1:11" s="2" customFormat="1" ht="9">
      <c r="A51" s="3"/>
      <c r="H51" s="4"/>
      <c r="I51" s="1"/>
      <c r="J51" s="1"/>
      <c r="K51" s="1"/>
    </row>
    <row r="52" spans="1:11" s="2" customFormat="1" ht="9">
      <c r="A52" s="3"/>
      <c r="H52" s="4"/>
      <c r="I52" s="1"/>
      <c r="J52" s="1"/>
      <c r="K52" s="1"/>
    </row>
    <row r="53" spans="1:11" s="2" customFormat="1" ht="9">
      <c r="A53" s="3"/>
      <c r="H53" s="4"/>
      <c r="I53" s="1"/>
      <c r="J53" s="1"/>
      <c r="K53" s="1"/>
    </row>
    <row r="54" spans="1:11" s="2" customFormat="1" ht="9">
      <c r="A54" s="3"/>
      <c r="H54" s="4"/>
      <c r="I54" s="1"/>
      <c r="J54" s="1"/>
      <c r="K54" s="1"/>
    </row>
    <row r="55" spans="1:11" s="2" customFormat="1" ht="9">
      <c r="A55" s="3"/>
      <c r="H55" s="4"/>
      <c r="I55" s="1"/>
      <c r="J55" s="1"/>
      <c r="K55" s="1"/>
    </row>
    <row r="56" spans="1:11" s="2" customFormat="1" ht="9">
      <c r="A56" s="3"/>
      <c r="H56" s="4"/>
      <c r="I56" s="1"/>
      <c r="J56" s="1"/>
      <c r="K56" s="1"/>
    </row>
    <row r="57" spans="1:11" s="2" customFormat="1" ht="9">
      <c r="A57" s="3"/>
      <c r="H57" s="4"/>
      <c r="I57" s="1"/>
      <c r="J57" s="1"/>
      <c r="K57" s="1"/>
    </row>
    <row r="58" spans="1:11" s="2" customFormat="1" ht="9">
      <c r="A58" s="3"/>
      <c r="H58" s="4"/>
      <c r="I58" s="1"/>
      <c r="J58" s="1"/>
      <c r="K58" s="1"/>
    </row>
    <row r="59" spans="1:11" s="2" customFormat="1" ht="9">
      <c r="A59" s="3"/>
      <c r="H59" s="4"/>
      <c r="I59" s="1"/>
      <c r="J59" s="1"/>
      <c r="K59" s="1"/>
    </row>
    <row r="60" spans="1:11" s="2" customFormat="1" ht="9">
      <c r="A60" s="3"/>
      <c r="H60" s="4"/>
      <c r="I60" s="1"/>
      <c r="J60" s="1"/>
      <c r="K60" s="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7"/>
      <c r="B323" s="8"/>
      <c r="C323" s="8"/>
      <c r="D323" s="8"/>
      <c r="E323" s="8"/>
      <c r="H323" s="4"/>
      <c r="I323" s="1"/>
      <c r="J323" s="1"/>
      <c r="K323" s="1"/>
    </row>
    <row r="324" spans="1:12" s="2" customFormat="1" ht="9">
      <c r="A324" s="7"/>
      <c r="B324" s="8"/>
      <c r="C324" s="8"/>
      <c r="D324" s="8"/>
      <c r="E324" s="8"/>
      <c r="F324" s="8"/>
      <c r="G324" s="9"/>
      <c r="H324" s="10"/>
      <c r="I324" s="11"/>
      <c r="J324" s="11"/>
      <c r="K324" s="11"/>
      <c r="L324" s="12"/>
    </row>
    <row r="325" spans="1:12" s="2" customFormat="1" ht="9">
      <c r="A325" s="7"/>
      <c r="B325" s="8"/>
      <c r="C325" s="8"/>
      <c r="D325" s="8"/>
      <c r="E325" s="8"/>
      <c r="F325" s="8"/>
      <c r="G325" s="9"/>
      <c r="H325" s="10"/>
      <c r="I325" s="11"/>
      <c r="J325" s="11"/>
      <c r="K325" s="11"/>
      <c r="L325" s="12"/>
    </row>
    <row r="326" spans="1:12" s="2" customFormat="1" ht="9">
      <c r="A326" s="7"/>
      <c r="B326" s="8"/>
      <c r="C326" s="8"/>
      <c r="D326" s="8"/>
      <c r="E326" s="8"/>
      <c r="F326" s="8"/>
      <c r="G326" s="9"/>
      <c r="H326" s="10"/>
      <c r="I326" s="11"/>
      <c r="J326" s="11"/>
      <c r="K326" s="11"/>
      <c r="L326" s="12"/>
    </row>
    <row r="327" spans="1:12" s="2" customFormat="1" ht="9">
      <c r="A327" s="7"/>
      <c r="B327" s="8"/>
      <c r="C327" s="8"/>
      <c r="D327" s="8"/>
      <c r="E327" s="8"/>
      <c r="F327" s="8"/>
      <c r="G327" s="9"/>
      <c r="H327" s="10"/>
      <c r="I327" s="11"/>
      <c r="J327" s="11"/>
      <c r="K327" s="11"/>
      <c r="L327" s="12"/>
    </row>
    <row r="328" spans="1:12" s="2" customFormat="1" ht="9">
      <c r="A328" s="7"/>
      <c r="B328" s="8"/>
      <c r="C328" s="8"/>
      <c r="D328" s="8"/>
      <c r="E328" s="8"/>
      <c r="F328" s="8"/>
      <c r="G328" s="9"/>
      <c r="H328" s="10"/>
      <c r="I328" s="11"/>
      <c r="J328" s="11"/>
      <c r="K328" s="11"/>
      <c r="L328" s="12"/>
    </row>
    <row r="329" spans="1:12" s="2" customFormat="1" ht="9">
      <c r="A329" s="7"/>
      <c r="B329" s="8"/>
      <c r="C329" s="8"/>
      <c r="D329" s="8"/>
      <c r="E329" s="8"/>
      <c r="F329" s="8"/>
      <c r="G329" s="9"/>
      <c r="H329" s="10"/>
      <c r="I329" s="11"/>
      <c r="J329" s="11"/>
      <c r="K329" s="11"/>
      <c r="L329" s="12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lastPrinted>2016-04-05T15:19:10Z</cp:lastPrinted>
  <dcterms:created xsi:type="dcterms:W3CDTF">1998-02-13T16:16:03Z</dcterms:created>
  <dcterms:modified xsi:type="dcterms:W3CDTF">2024-04-10T19:11:40Z</dcterms:modified>
  <cp:category/>
  <cp:version/>
  <cp:contentType/>
  <cp:contentStatus/>
</cp:coreProperties>
</file>