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8800" windowHeight="12170" tabRatio="599" activeTab="0"/>
  </bookViews>
  <sheets>
    <sheet name="T2.21" sheetId="1" r:id="rId1"/>
  </sheets>
  <definedNames>
    <definedName name="_1__123Graph_AGráfico_1A" localSheetId="0" hidden="1">'T2.21'!$D$8:$E$8</definedName>
    <definedName name="_1__123Graph_AGráfico_1A" hidden="1">#REF!</definedName>
    <definedName name="_2__123Graph_BGráfico_1A" localSheetId="0" hidden="1">'T2.21'!#REF!</definedName>
    <definedName name="_2__123Graph_BGráfico_1A" hidden="1">#REF!</definedName>
    <definedName name="_3__123Graph_CGráfico_1A" localSheetId="0" hidden="1">'T2.21'!#REF!</definedName>
    <definedName name="_3__123Graph_CGráfico_1A" hidden="1">#REF!</definedName>
    <definedName name="_4__123Graph_XGráfico_1A" localSheetId="0" hidden="1">'T2.21'!#REF!</definedName>
    <definedName name="_4__123Graph_XGráfico_1A" hidden="1">#REF!</definedName>
    <definedName name="_Fill" localSheetId="0" hidden="1">'T2.21'!#REF!</definedName>
    <definedName name="_Fill" hidden="1">#REF!</definedName>
    <definedName name="_xlnm.Print_Area" localSheetId="0">'T2.21'!$A$1:$G$49</definedName>
    <definedName name="wrn.q01." localSheetId="0" hidden="1">{#N/A,#N/A,FALSE,"Base Dados mil m3"}</definedName>
    <definedName name="wrn.q01." hidden="1">{#N/A,#N/A,FALSE,"Base Dados mil m3"}</definedName>
  </definedNames>
  <calcPr fullCalcOnLoad="1"/>
</workbook>
</file>

<file path=xl/sharedStrings.xml><?xml version="1.0" encoding="utf-8"?>
<sst xmlns="http://schemas.openxmlformats.org/spreadsheetml/2006/main" count="49" uniqueCount="13">
  <si>
    <t>Total</t>
  </si>
  <si>
    <t>Exploração</t>
  </si>
  <si>
    <t>Desenvolvimento</t>
  </si>
  <si>
    <t>Produção</t>
  </si>
  <si>
    <t xml:space="preserve">Ocupação ou retenção de área </t>
  </si>
  <si>
    <t>Pagamento
(R$)</t>
  </si>
  <si>
    <t>Notas: 1. Reais em valores correntes.</t>
  </si>
  <si>
    <t>Fonte: ANP/SPG, conforme a Lei n° 9.478/1997 e o Decreto n° 2.705/1998.</t>
  </si>
  <si>
    <t>Fase</t>
  </si>
  <si>
    <t>Número de campos
ou blocos</t>
  </si>
  <si>
    <t xml:space="preserve">              2. Foi utilizado regime de competência na elaboração da tabela.</t>
  </si>
  <si>
    <t>Tabela 2.21 – Pagamento pela ocupação ou retenção de área, segundo etapas de operação – 2014-2023</t>
  </si>
  <si>
    <t>Devolvido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</si>
</sst>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_(* #,##0_);_(* \(#,##0\);_(* &quot;-&quot;??_);_(@_)"/>
    <numFmt numFmtId="167" formatCode="_(* #,##0.000_);_(* \(#,##0.000\);_(* &quot;-&quot;??_);_(@_)"/>
  </numFmts>
  <fonts count="47">
    <font>
      <sz val="12"/>
      <name val="Arial MT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sz val="12"/>
      <name val="Helvetica Neue"/>
      <family val="2"/>
    </font>
    <font>
      <sz val="7"/>
      <color indexed="10"/>
      <name val="Helvetica Neue"/>
      <family val="0"/>
    </font>
    <font>
      <b/>
      <sz val="9"/>
      <color indexed="10"/>
      <name val="Helvetica Neue"/>
      <family val="2"/>
    </font>
    <font>
      <sz val="12"/>
      <color indexed="10"/>
      <name val="Arial M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10"/>
      <name val="Helvetica Neue"/>
      <family val="0"/>
    </font>
    <font>
      <sz val="12"/>
      <color indexed="10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FF0000"/>
      <name val="Helvetica Neue"/>
      <family val="0"/>
    </font>
    <font>
      <sz val="12"/>
      <color rgb="FFFF0000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2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64" fontId="2" fillId="0" borderId="0" applyFont="0" applyFill="0" applyBorder="0" applyAlignment="0" applyProtection="0"/>
  </cellStyleXfs>
  <cellXfs count="44">
    <xf numFmtId="165" fontId="0" fillId="0" borderId="0" xfId="0" applyAlignment="1">
      <alignment/>
    </xf>
    <xf numFmtId="165" fontId="4" fillId="33" borderId="0" xfId="0" applyFont="1" applyFill="1" applyAlignment="1">
      <alignment vertical="center"/>
    </xf>
    <xf numFmtId="165" fontId="3" fillId="33" borderId="0" xfId="0" applyFont="1" applyFill="1" applyAlignment="1">
      <alignment horizontal="center" vertical="center"/>
    </xf>
    <xf numFmtId="165" fontId="6" fillId="33" borderId="0" xfId="0" applyFont="1" applyFill="1" applyAlignment="1">
      <alignment vertical="center"/>
    </xf>
    <xf numFmtId="9" fontId="6" fillId="33" borderId="0" xfId="48" applyFont="1" applyFill="1" applyBorder="1" applyAlignment="1">
      <alignment vertical="center"/>
    </xf>
    <xf numFmtId="166" fontId="6" fillId="33" borderId="0" xfId="60" applyNumberFormat="1" applyFont="1" applyFill="1" applyBorder="1" applyAlignment="1">
      <alignment horizontal="right" vertical="center" wrapText="1"/>
    </xf>
    <xf numFmtId="3" fontId="5" fillId="33" borderId="0" xfId="60" applyNumberFormat="1" applyFont="1" applyFill="1" applyBorder="1" applyAlignment="1" applyProtection="1">
      <alignment horizontal="right" vertical="center" wrapText="1"/>
      <protection/>
    </xf>
    <xf numFmtId="49" fontId="6" fillId="33" borderId="0" xfId="60" applyNumberFormat="1" applyFont="1" applyFill="1" applyBorder="1" applyAlignment="1">
      <alignment vertical="center"/>
    </xf>
    <xf numFmtId="164" fontId="6" fillId="33" borderId="0" xfId="60" applyFont="1" applyFill="1" applyBorder="1" applyAlignment="1">
      <alignment vertical="center"/>
    </xf>
    <xf numFmtId="165" fontId="6" fillId="33" borderId="10" xfId="0" applyFont="1" applyFill="1" applyBorder="1" applyAlignment="1">
      <alignment vertical="center"/>
    </xf>
    <xf numFmtId="165" fontId="6" fillId="33" borderId="11" xfId="0" applyFont="1" applyFill="1" applyBorder="1" applyAlignment="1">
      <alignment vertical="center"/>
    </xf>
    <xf numFmtId="165" fontId="8" fillId="33" borderId="0" xfId="0" applyFont="1" applyFill="1" applyAlignment="1">
      <alignment vertical="center"/>
    </xf>
    <xf numFmtId="167" fontId="6" fillId="33" borderId="0" xfId="60" applyNumberFormat="1" applyFont="1" applyFill="1" applyAlignment="1">
      <alignment vertical="center"/>
    </xf>
    <xf numFmtId="165" fontId="45" fillId="33" borderId="0" xfId="0" applyFont="1" applyFill="1" applyAlignment="1">
      <alignment vertical="center"/>
    </xf>
    <xf numFmtId="165" fontId="6" fillId="33" borderId="11" xfId="0" applyFont="1" applyFill="1" applyBorder="1" applyAlignment="1">
      <alignment vertical="center" wrapText="1"/>
    </xf>
    <xf numFmtId="165" fontId="3" fillId="33" borderId="0" xfId="0" applyFont="1" applyFill="1" applyAlignment="1">
      <alignment horizontal="left" vertical="center"/>
    </xf>
    <xf numFmtId="165" fontId="3" fillId="33" borderId="0" xfId="0" applyFont="1" applyFill="1" applyAlignment="1">
      <alignment horizontal="left" vertical="center" wrapText="1"/>
    </xf>
    <xf numFmtId="165" fontId="3" fillId="33" borderId="0" xfId="0" applyFont="1" applyFill="1" applyAlignment="1">
      <alignment horizontal="center" vertical="center" wrapText="1"/>
    </xf>
    <xf numFmtId="165" fontId="5" fillId="33" borderId="0" xfId="0" applyFont="1" applyFill="1" applyAlignment="1">
      <alignment horizontal="center" vertical="center"/>
    </xf>
    <xf numFmtId="165" fontId="6" fillId="33" borderId="0" xfId="0" applyFont="1" applyFill="1" applyAlignment="1">
      <alignment horizontal="left" vertical="center" indent="15"/>
    </xf>
    <xf numFmtId="165" fontId="5" fillId="33" borderId="0" xfId="0" applyFont="1" applyFill="1" applyAlignment="1">
      <alignment vertical="center"/>
    </xf>
    <xf numFmtId="37" fontId="6" fillId="33" borderId="0" xfId="0" applyNumberFormat="1" applyFont="1" applyFill="1" applyAlignment="1">
      <alignment vertical="center"/>
    </xf>
    <xf numFmtId="3" fontId="6" fillId="33" borderId="0" xfId="0" applyNumberFormat="1" applyFont="1" applyFill="1" applyAlignment="1">
      <alignment vertical="center"/>
    </xf>
    <xf numFmtId="165" fontId="6" fillId="33" borderId="11" xfId="0" applyFont="1" applyFill="1" applyBorder="1" applyAlignment="1">
      <alignment horizontal="left" vertical="center" indent="15"/>
    </xf>
    <xf numFmtId="3" fontId="6" fillId="33" borderId="0" xfId="0" applyNumberFormat="1" applyFont="1" applyFill="1" applyAlignment="1">
      <alignment horizontal="right" vertical="center" wrapText="1"/>
    </xf>
    <xf numFmtId="165" fontId="6" fillId="33" borderId="0" xfId="0" applyFont="1" applyFill="1" applyAlignment="1">
      <alignment horizontal="left" vertical="center"/>
    </xf>
    <xf numFmtId="164" fontId="46" fillId="33" borderId="0" xfId="60" applyFont="1" applyFill="1" applyBorder="1" applyAlignment="1">
      <alignment vertical="center"/>
    </xf>
    <xf numFmtId="165" fontId="5" fillId="33" borderId="0" xfId="0" applyFont="1" applyFill="1" applyAlignment="1">
      <alignment horizontal="center" vertical="center" wrapText="1"/>
    </xf>
    <xf numFmtId="165" fontId="5" fillId="33" borderId="11" xfId="0" applyFont="1" applyFill="1" applyBorder="1" applyAlignment="1">
      <alignment horizontal="center" vertical="center" wrapText="1"/>
    </xf>
    <xf numFmtId="165" fontId="5" fillId="33" borderId="12" xfId="0" applyFont="1" applyFill="1" applyBorder="1" applyAlignment="1">
      <alignment horizontal="center" vertical="center" wrapText="1"/>
    </xf>
    <xf numFmtId="165" fontId="0" fillId="0" borderId="13" xfId="0" applyBorder="1" applyAlignment="1">
      <alignment horizontal="center" vertical="center" wrapText="1"/>
    </xf>
    <xf numFmtId="165" fontId="5" fillId="33" borderId="12" xfId="0" applyFont="1" applyFill="1" applyBorder="1" applyAlignment="1">
      <alignment horizontal="center" vertical="center"/>
    </xf>
    <xf numFmtId="165" fontId="5" fillId="33" borderId="13" xfId="0" applyFont="1" applyFill="1" applyBorder="1" applyAlignment="1">
      <alignment horizontal="center" vertical="center"/>
    </xf>
    <xf numFmtId="165" fontId="5" fillId="33" borderId="0" xfId="0" applyFont="1" applyFill="1" applyAlignment="1">
      <alignment horizontal="center" vertical="center"/>
    </xf>
    <xf numFmtId="165" fontId="5" fillId="34" borderId="14" xfId="0" applyFont="1" applyFill="1" applyBorder="1" applyAlignment="1">
      <alignment horizontal="center" vertical="center" wrapText="1"/>
    </xf>
    <xf numFmtId="165" fontId="5" fillId="34" borderId="15" xfId="0" applyFont="1" applyFill="1" applyBorder="1" applyAlignment="1">
      <alignment horizontal="center" vertical="center" wrapText="1"/>
    </xf>
    <xf numFmtId="165" fontId="5" fillId="34" borderId="16" xfId="0" applyFont="1" applyFill="1" applyBorder="1" applyAlignment="1">
      <alignment horizontal="center" vertical="center" wrapText="1"/>
    </xf>
    <xf numFmtId="165" fontId="5" fillId="34" borderId="0" xfId="0" applyFont="1" applyFill="1" applyAlignment="1">
      <alignment horizontal="center" vertical="center" wrapText="1"/>
    </xf>
    <xf numFmtId="165" fontId="7" fillId="0" borderId="0" xfId="0" applyFont="1" applyAlignment="1">
      <alignment horizontal="center" vertical="center" wrapText="1"/>
    </xf>
    <xf numFmtId="165" fontId="5" fillId="33" borderId="17" xfId="0" applyFont="1" applyFill="1" applyBorder="1" applyAlignment="1">
      <alignment horizontal="center" vertical="center"/>
    </xf>
    <xf numFmtId="165" fontId="9" fillId="33" borderId="11" xfId="0" applyFont="1" applyFill="1" applyBorder="1" applyAlignment="1">
      <alignment horizontal="center" vertical="center" wrapText="1"/>
    </xf>
    <xf numFmtId="165" fontId="10" fillId="0" borderId="11" xfId="0" applyFont="1" applyBorder="1" applyAlignment="1">
      <alignment horizontal="center" vertical="center" wrapText="1"/>
    </xf>
    <xf numFmtId="165" fontId="5" fillId="33" borderId="16" xfId="0" applyFont="1" applyFill="1" applyBorder="1" applyAlignment="1">
      <alignment horizontal="center" vertical="center"/>
    </xf>
    <xf numFmtId="3" fontId="6" fillId="33" borderId="0" xfId="6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53"/>
  <sheetViews>
    <sheetView showGridLines="0" tabSelected="1" zoomScalePageLayoutView="0" workbookViewId="0" topLeftCell="A1">
      <selection activeCell="A2" sqref="A2:B2"/>
    </sheetView>
  </sheetViews>
  <sheetFormatPr defaultColWidth="10.5546875" defaultRowHeight="15"/>
  <cols>
    <col min="1" max="1" width="10.5546875" style="3" customWidth="1"/>
    <col min="2" max="7" width="12.77734375" style="3" customWidth="1"/>
    <col min="8" max="16384" width="10.5546875" style="3" customWidth="1"/>
  </cols>
  <sheetData>
    <row r="1" spans="1:11" s="1" customFormat="1" ht="12.75" customHeight="1">
      <c r="A1" s="15" t="s">
        <v>11</v>
      </c>
      <c r="B1" s="15"/>
      <c r="C1" s="15"/>
      <c r="D1" s="15"/>
      <c r="E1" s="15"/>
      <c r="F1" s="15"/>
      <c r="G1" s="15"/>
      <c r="H1" s="16"/>
      <c r="I1" s="16"/>
      <c r="J1" s="16"/>
      <c r="K1" s="16"/>
    </row>
    <row r="2" spans="1:21" s="1" customFormat="1" ht="9.75" customHeight="1">
      <c r="A2" s="40"/>
      <c r="B2" s="41"/>
      <c r="C2" s="17"/>
      <c r="D2" s="1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1.25">
      <c r="A3" s="27" t="s">
        <v>8</v>
      </c>
      <c r="B3" s="42" t="s">
        <v>4</v>
      </c>
      <c r="C3" s="42"/>
      <c r="D3" s="42"/>
      <c r="E3" s="42"/>
      <c r="F3" s="42"/>
      <c r="G3" s="42"/>
      <c r="H3" s="18"/>
      <c r="I3" s="18"/>
      <c r="J3" s="18"/>
      <c r="K3" s="18"/>
      <c r="L3" s="2"/>
      <c r="M3" s="2"/>
      <c r="N3" s="2"/>
      <c r="O3" s="2"/>
      <c r="P3" s="2"/>
      <c r="Q3" s="2"/>
      <c r="R3" s="2"/>
      <c r="S3" s="2"/>
      <c r="T3" s="2"/>
      <c r="U3" s="2"/>
    </row>
    <row r="4" spans="1:17" ht="10.5" customHeight="1">
      <c r="A4" s="27"/>
      <c r="B4" s="31">
        <v>2014</v>
      </c>
      <c r="C4" s="32"/>
      <c r="D4" s="31">
        <v>2015</v>
      </c>
      <c r="E4" s="32"/>
      <c r="F4" s="31">
        <v>2016</v>
      </c>
      <c r="G4" s="32"/>
      <c r="O4" s="4"/>
      <c r="P4" s="4"/>
      <c r="Q4" s="5"/>
    </row>
    <row r="5" spans="1:17" ht="9" customHeight="1">
      <c r="A5" s="27"/>
      <c r="B5" s="34" t="s">
        <v>9</v>
      </c>
      <c r="C5" s="36" t="s">
        <v>5</v>
      </c>
      <c r="D5" s="34" t="s">
        <v>9</v>
      </c>
      <c r="E5" s="34" t="s">
        <v>5</v>
      </c>
      <c r="F5" s="34" t="s">
        <v>9</v>
      </c>
      <c r="G5" s="34" t="s">
        <v>5</v>
      </c>
      <c r="O5" s="4"/>
      <c r="P5" s="4"/>
      <c r="Q5" s="5"/>
    </row>
    <row r="6" spans="1:7" ht="15" customHeight="1">
      <c r="A6" s="28"/>
      <c r="B6" s="35"/>
      <c r="C6" s="36"/>
      <c r="D6" s="35"/>
      <c r="E6" s="35"/>
      <c r="F6" s="35"/>
      <c r="G6" s="35"/>
    </row>
    <row r="7" spans="1:3" ht="9">
      <c r="A7" s="19"/>
      <c r="B7" s="9"/>
      <c r="C7" s="9"/>
    </row>
    <row r="8" spans="1:7" ht="9">
      <c r="A8" s="20" t="s">
        <v>0</v>
      </c>
      <c r="B8" s="6">
        <f aca="true" t="shared" si="0" ref="B8:G8">SUM(B10:B12)</f>
        <v>799</v>
      </c>
      <c r="C8" s="6">
        <f t="shared" si="0"/>
        <v>218768937.59000003</v>
      </c>
      <c r="D8" s="6">
        <f t="shared" si="0"/>
        <v>798</v>
      </c>
      <c r="E8" s="6">
        <f t="shared" si="0"/>
        <v>221727243.76999998</v>
      </c>
      <c r="F8" s="6">
        <f t="shared" si="0"/>
        <v>791</v>
      </c>
      <c r="G8" s="6">
        <f t="shared" si="0"/>
        <v>246014586.45000005</v>
      </c>
    </row>
    <row r="9" spans="1:7" ht="9">
      <c r="A9" s="20"/>
      <c r="C9" s="21"/>
      <c r="E9" s="21"/>
      <c r="G9" s="21"/>
    </row>
    <row r="10" spans="1:7" ht="9">
      <c r="A10" s="7" t="s">
        <v>1</v>
      </c>
      <c r="B10" s="3">
        <v>368</v>
      </c>
      <c r="C10" s="22">
        <v>57779394.870000005</v>
      </c>
      <c r="D10" s="3">
        <v>360</v>
      </c>
      <c r="E10" s="22">
        <v>52585264.50999999</v>
      </c>
      <c r="F10" s="3">
        <v>341</v>
      </c>
      <c r="G10" s="22">
        <v>61516716.000000015</v>
      </c>
    </row>
    <row r="11" spans="1:7" ht="9">
      <c r="A11" s="7" t="s">
        <v>2</v>
      </c>
      <c r="B11" s="3">
        <v>68</v>
      </c>
      <c r="C11" s="22">
        <v>7089545.510000002</v>
      </c>
      <c r="D11" s="3">
        <v>69</v>
      </c>
      <c r="E11" s="22">
        <v>7671615.09</v>
      </c>
      <c r="F11" s="3">
        <v>69</v>
      </c>
      <c r="G11" s="22">
        <v>6988759.93</v>
      </c>
    </row>
    <row r="12" spans="1:7" ht="9">
      <c r="A12" s="7" t="s">
        <v>3</v>
      </c>
      <c r="B12" s="3">
        <v>363</v>
      </c>
      <c r="C12" s="22">
        <v>153899997.21</v>
      </c>
      <c r="D12" s="3">
        <v>369</v>
      </c>
      <c r="E12" s="22">
        <v>161470364.17</v>
      </c>
      <c r="F12" s="3">
        <v>381</v>
      </c>
      <c r="G12" s="22">
        <v>177509110.52000004</v>
      </c>
    </row>
    <row r="13" spans="1:19" ht="9">
      <c r="A13" s="23"/>
      <c r="B13" s="21"/>
      <c r="C13" s="21"/>
      <c r="D13" s="21"/>
      <c r="E13" s="21"/>
      <c r="F13" s="21"/>
      <c r="G13" s="21"/>
      <c r="J13" s="21"/>
      <c r="K13" s="21"/>
      <c r="L13" s="21"/>
      <c r="M13" s="21"/>
      <c r="N13" s="24"/>
      <c r="O13" s="24"/>
      <c r="P13" s="24"/>
      <c r="S13" s="8"/>
    </row>
    <row r="14" spans="1:21" ht="12" customHeight="1">
      <c r="A14" s="27" t="s">
        <v>8</v>
      </c>
      <c r="B14" s="31" t="s">
        <v>4</v>
      </c>
      <c r="C14" s="39"/>
      <c r="D14" s="39"/>
      <c r="E14" s="39"/>
      <c r="F14" s="39"/>
      <c r="G14" s="32"/>
      <c r="H14" s="21"/>
      <c r="I14" s="21"/>
      <c r="J14" s="21"/>
      <c r="K14" s="21"/>
      <c r="L14" s="21"/>
      <c r="M14" s="21"/>
      <c r="N14" s="21"/>
      <c r="O14" s="21"/>
      <c r="P14" s="24"/>
      <c r="Q14" s="24"/>
      <c r="R14" s="24"/>
      <c r="U14" s="8"/>
    </row>
    <row r="15" spans="1:19" ht="10.5" customHeight="1">
      <c r="A15" s="27"/>
      <c r="B15" s="31">
        <v>2017</v>
      </c>
      <c r="C15" s="32"/>
      <c r="D15" s="31">
        <v>2018</v>
      </c>
      <c r="E15" s="32"/>
      <c r="F15" s="31">
        <v>2019</v>
      </c>
      <c r="G15" s="32"/>
      <c r="H15" s="21"/>
      <c r="I15" s="21"/>
      <c r="J15" s="21"/>
      <c r="K15" s="21"/>
      <c r="L15" s="21"/>
      <c r="M15" s="21"/>
      <c r="N15" s="24"/>
      <c r="O15" s="24"/>
      <c r="P15" s="24"/>
      <c r="S15" s="8"/>
    </row>
    <row r="16" spans="1:19" ht="9" customHeight="1">
      <c r="A16" s="27"/>
      <c r="B16" s="34" t="s">
        <v>9</v>
      </c>
      <c r="C16" s="36" t="s">
        <v>5</v>
      </c>
      <c r="D16" s="34" t="s">
        <v>9</v>
      </c>
      <c r="E16" s="34" t="s">
        <v>5</v>
      </c>
      <c r="F16" s="34" t="s">
        <v>9</v>
      </c>
      <c r="G16" s="34" t="s">
        <v>5</v>
      </c>
      <c r="H16" s="21"/>
      <c r="I16" s="21"/>
      <c r="J16" s="21"/>
      <c r="K16" s="21"/>
      <c r="L16" s="21"/>
      <c r="M16" s="21"/>
      <c r="N16" s="24"/>
      <c r="O16" s="24"/>
      <c r="P16" s="24"/>
      <c r="S16" s="8"/>
    </row>
    <row r="17" spans="1:19" ht="15" customHeight="1">
      <c r="A17" s="28"/>
      <c r="B17" s="35"/>
      <c r="C17" s="36"/>
      <c r="D17" s="35"/>
      <c r="E17" s="35"/>
      <c r="F17" s="35"/>
      <c r="G17" s="35"/>
      <c r="H17" s="21"/>
      <c r="I17" s="13"/>
      <c r="J17" s="21"/>
      <c r="K17" s="21"/>
      <c r="L17" s="21"/>
      <c r="M17" s="21"/>
      <c r="N17" s="24"/>
      <c r="O17" s="24"/>
      <c r="P17" s="24"/>
      <c r="S17" s="8"/>
    </row>
    <row r="18" spans="1:19" ht="9">
      <c r="A18" s="19"/>
      <c r="H18" s="21"/>
      <c r="I18" s="21"/>
      <c r="J18" s="21"/>
      <c r="K18" s="21"/>
      <c r="L18" s="21"/>
      <c r="M18" s="21"/>
      <c r="N18" s="24"/>
      <c r="O18" s="24"/>
      <c r="P18" s="24"/>
      <c r="S18" s="8"/>
    </row>
    <row r="19" spans="1:19" ht="9" customHeight="1">
      <c r="A19" s="20" t="s">
        <v>0</v>
      </c>
      <c r="B19" s="6">
        <f aca="true" t="shared" si="1" ref="B19:G19">SUM(B21:B23)</f>
        <v>752</v>
      </c>
      <c r="C19" s="6">
        <f t="shared" si="1"/>
        <v>259277599.68640652</v>
      </c>
      <c r="D19" s="6">
        <f t="shared" si="1"/>
        <v>797</v>
      </c>
      <c r="E19" s="6">
        <f t="shared" si="1"/>
        <v>276586668.8819555</v>
      </c>
      <c r="F19" s="6">
        <f t="shared" si="1"/>
        <v>747</v>
      </c>
      <c r="G19" s="6">
        <f t="shared" si="1"/>
        <v>299800435.4400003</v>
      </c>
      <c r="H19" s="21"/>
      <c r="I19" s="21"/>
      <c r="J19" s="21"/>
      <c r="K19" s="21"/>
      <c r="L19" s="21"/>
      <c r="M19" s="21"/>
      <c r="N19" s="24"/>
      <c r="O19" s="24"/>
      <c r="P19" s="24"/>
      <c r="S19" s="8"/>
    </row>
    <row r="20" spans="1:19" ht="9">
      <c r="A20" s="20"/>
      <c r="C20" s="21"/>
      <c r="E20" s="21"/>
      <c r="G20" s="21"/>
      <c r="H20" s="21"/>
      <c r="I20" s="21"/>
      <c r="J20" s="21"/>
      <c r="K20" s="21"/>
      <c r="L20" s="21"/>
      <c r="M20" s="21"/>
      <c r="N20" s="24"/>
      <c r="O20" s="24"/>
      <c r="P20" s="24"/>
      <c r="S20" s="8"/>
    </row>
    <row r="21" spans="1:19" ht="9" customHeight="1">
      <c r="A21" s="7" t="s">
        <v>1</v>
      </c>
      <c r="B21" s="3">
        <v>324</v>
      </c>
      <c r="C21" s="22">
        <v>64799551.73370115</v>
      </c>
      <c r="D21" s="3">
        <v>365</v>
      </c>
      <c r="E21" s="22">
        <v>76413039.55195552</v>
      </c>
      <c r="F21" s="3">
        <v>320</v>
      </c>
      <c r="G21" s="22">
        <v>85490366.4</v>
      </c>
      <c r="H21" s="21"/>
      <c r="I21" s="21"/>
      <c r="J21" s="21"/>
      <c r="K21" s="21"/>
      <c r="L21" s="21"/>
      <c r="M21" s="21"/>
      <c r="N21" s="24"/>
      <c r="O21" s="24"/>
      <c r="P21" s="24"/>
      <c r="S21" s="8"/>
    </row>
    <row r="22" spans="1:19" ht="9" customHeight="1">
      <c r="A22" s="7" t="s">
        <v>2</v>
      </c>
      <c r="B22" s="3">
        <v>54</v>
      </c>
      <c r="C22" s="22">
        <v>4693201.029999998</v>
      </c>
      <c r="D22" s="3">
        <v>60</v>
      </c>
      <c r="E22" s="22">
        <v>4970738.22</v>
      </c>
      <c r="F22" s="3">
        <v>51</v>
      </c>
      <c r="G22" s="22">
        <v>4224693.85</v>
      </c>
      <c r="H22" s="21"/>
      <c r="I22" s="21"/>
      <c r="J22" s="21"/>
      <c r="K22" s="21"/>
      <c r="L22" s="21"/>
      <c r="M22" s="21"/>
      <c r="N22" s="24"/>
      <c r="O22" s="24"/>
      <c r="P22" s="24"/>
      <c r="S22" s="8"/>
    </row>
    <row r="23" spans="1:19" ht="9" customHeight="1">
      <c r="A23" s="7" t="s">
        <v>3</v>
      </c>
      <c r="B23" s="3">
        <v>374</v>
      </c>
      <c r="C23" s="22">
        <v>189784846.92270538</v>
      </c>
      <c r="D23" s="3">
        <v>372</v>
      </c>
      <c r="E23" s="22">
        <v>195202891.10999995</v>
      </c>
      <c r="F23" s="3">
        <v>376</v>
      </c>
      <c r="G23" s="22">
        <v>210085375.1900003</v>
      </c>
      <c r="H23" s="21"/>
      <c r="I23" s="21"/>
      <c r="J23" s="21"/>
      <c r="K23" s="21"/>
      <c r="L23" s="21"/>
      <c r="M23" s="21"/>
      <c r="N23" s="24"/>
      <c r="O23" s="24"/>
      <c r="P23" s="24"/>
      <c r="S23" s="8"/>
    </row>
    <row r="24" spans="1:19" ht="9">
      <c r="A24" s="23"/>
      <c r="B24" s="21"/>
      <c r="C24" s="21"/>
      <c r="D24" s="10"/>
      <c r="E24" s="10"/>
      <c r="F24" s="10"/>
      <c r="G24" s="10"/>
      <c r="H24" s="21"/>
      <c r="I24" s="21"/>
      <c r="J24" s="21"/>
      <c r="K24" s="21"/>
      <c r="L24" s="21"/>
      <c r="M24" s="21"/>
      <c r="N24" s="24"/>
      <c r="O24" s="24"/>
      <c r="P24" s="24"/>
      <c r="S24" s="8"/>
    </row>
    <row r="25" spans="1:21" ht="12" customHeight="1">
      <c r="A25" s="27" t="s">
        <v>8</v>
      </c>
      <c r="B25" s="31" t="s">
        <v>4</v>
      </c>
      <c r="C25" s="39"/>
      <c r="D25" s="39"/>
      <c r="E25" s="39"/>
      <c r="F25" s="39"/>
      <c r="G25" s="32"/>
      <c r="H25" s="21"/>
      <c r="I25" s="21"/>
      <c r="J25" s="21"/>
      <c r="K25" s="21"/>
      <c r="L25" s="21"/>
      <c r="M25" s="21"/>
      <c r="N25" s="21"/>
      <c r="O25" s="21"/>
      <c r="P25" s="24"/>
      <c r="Q25" s="24"/>
      <c r="R25" s="24"/>
      <c r="U25" s="8"/>
    </row>
    <row r="26" spans="1:19" ht="10.5" customHeight="1">
      <c r="A26" s="27"/>
      <c r="B26" s="31">
        <v>2020</v>
      </c>
      <c r="C26" s="32"/>
      <c r="D26" s="31">
        <v>2021</v>
      </c>
      <c r="E26" s="32"/>
      <c r="F26" s="31">
        <v>2022</v>
      </c>
      <c r="G26" s="32"/>
      <c r="R26" s="8"/>
      <c r="S26" s="8"/>
    </row>
    <row r="27" spans="1:19" ht="9" customHeight="1">
      <c r="A27" s="27"/>
      <c r="B27" s="34" t="s">
        <v>9</v>
      </c>
      <c r="C27" s="36" t="s">
        <v>5</v>
      </c>
      <c r="D27" s="34" t="s">
        <v>9</v>
      </c>
      <c r="E27" s="36" t="s">
        <v>5</v>
      </c>
      <c r="F27" s="34" t="s">
        <v>9</v>
      </c>
      <c r="G27" s="36" t="s">
        <v>5</v>
      </c>
      <c r="R27" s="8"/>
      <c r="S27" s="8"/>
    </row>
    <row r="28" spans="1:7" ht="15" customHeight="1">
      <c r="A28" s="28"/>
      <c r="B28" s="35"/>
      <c r="C28" s="36"/>
      <c r="D28" s="35"/>
      <c r="E28" s="36"/>
      <c r="F28" s="35"/>
      <c r="G28" s="36"/>
    </row>
    <row r="29" ht="9">
      <c r="A29" s="19"/>
    </row>
    <row r="30" spans="1:7" ht="9">
      <c r="A30" s="20" t="s">
        <v>0</v>
      </c>
      <c r="B30" s="6">
        <f aca="true" t="shared" si="2" ref="B30:G30">SUM(B32:B34)</f>
        <v>764</v>
      </c>
      <c r="C30" s="6">
        <f t="shared" si="2"/>
        <v>317327760.01</v>
      </c>
      <c r="D30" s="6">
        <f t="shared" si="2"/>
        <v>675</v>
      </c>
      <c r="E30" s="6">
        <f t="shared" si="2"/>
        <v>387776063.38000005</v>
      </c>
      <c r="F30" s="6">
        <f t="shared" si="2"/>
        <v>679</v>
      </c>
      <c r="G30" s="6">
        <f t="shared" si="2"/>
        <v>468123886.44999987</v>
      </c>
    </row>
    <row r="31" spans="1:7" ht="9">
      <c r="A31" s="20"/>
      <c r="C31" s="21"/>
      <c r="E31" s="21"/>
      <c r="G31" s="21"/>
    </row>
    <row r="32" spans="1:7" ht="9">
      <c r="A32" s="7" t="s">
        <v>1</v>
      </c>
      <c r="B32" s="3">
        <v>300</v>
      </c>
      <c r="C32" s="22">
        <v>94221454.39</v>
      </c>
      <c r="D32" s="3">
        <v>246</v>
      </c>
      <c r="E32" s="22">
        <v>106933780.95</v>
      </c>
      <c r="F32" s="3">
        <v>252</v>
      </c>
      <c r="G32" s="22">
        <v>123445360.52000001</v>
      </c>
    </row>
    <row r="33" spans="1:7" ht="9">
      <c r="A33" s="7" t="s">
        <v>2</v>
      </c>
      <c r="B33" s="3">
        <v>65</v>
      </c>
      <c r="C33" s="22">
        <v>4393042.61</v>
      </c>
      <c r="D33" s="3">
        <v>45</v>
      </c>
      <c r="E33" s="22">
        <v>4658020.899999999</v>
      </c>
      <c r="F33" s="3">
        <v>49</v>
      </c>
      <c r="G33" s="22">
        <v>10875384.14</v>
      </c>
    </row>
    <row r="34" spans="1:7" ht="9">
      <c r="A34" s="7" t="s">
        <v>3</v>
      </c>
      <c r="B34" s="3">
        <v>399</v>
      </c>
      <c r="C34" s="22">
        <v>218713263.01</v>
      </c>
      <c r="D34" s="3">
        <v>384</v>
      </c>
      <c r="E34" s="22">
        <v>276184261.53000003</v>
      </c>
      <c r="F34" s="3">
        <v>378</v>
      </c>
      <c r="G34" s="22">
        <v>333803141.78999984</v>
      </c>
    </row>
    <row r="35" ht="9">
      <c r="A35" s="10"/>
    </row>
    <row r="36" spans="1:5" ht="12" customHeight="1">
      <c r="A36" s="27" t="s">
        <v>8</v>
      </c>
      <c r="B36" s="29" t="s">
        <v>4</v>
      </c>
      <c r="C36" s="30"/>
      <c r="D36" s="20"/>
      <c r="E36" s="20"/>
    </row>
    <row r="37" spans="1:5" ht="10.5" customHeight="1">
      <c r="A37" s="27"/>
      <c r="B37" s="31">
        <v>2023</v>
      </c>
      <c r="C37" s="32"/>
      <c r="D37" s="33"/>
      <c r="E37" s="33"/>
    </row>
    <row r="38" spans="1:5" ht="9" customHeight="1">
      <c r="A38" s="27"/>
      <c r="B38" s="34" t="s">
        <v>9</v>
      </c>
      <c r="C38" s="36" t="s">
        <v>5</v>
      </c>
      <c r="D38" s="37"/>
      <c r="E38" s="37"/>
    </row>
    <row r="39" spans="1:5" ht="15" customHeight="1">
      <c r="A39" s="28"/>
      <c r="B39" s="35"/>
      <c r="C39" s="36"/>
      <c r="D39" s="38"/>
      <c r="E39" s="37"/>
    </row>
    <row r="40" ht="9">
      <c r="A40" s="19"/>
    </row>
    <row r="41" spans="1:5" ht="9">
      <c r="A41" s="20" t="s">
        <v>0</v>
      </c>
      <c r="B41" s="6">
        <f>SUM(B43:B46)</f>
        <v>685</v>
      </c>
      <c r="C41" s="6">
        <f>SUM(C43:C46)</f>
        <v>457517771.41</v>
      </c>
      <c r="D41" s="6"/>
      <c r="E41" s="6"/>
    </row>
    <row r="42" spans="1:5" ht="9">
      <c r="A42" s="20"/>
      <c r="C42" s="21"/>
      <c r="E42" s="21"/>
    </row>
    <row r="43" spans="1:5" ht="9.75" customHeight="1">
      <c r="A43" s="7" t="s">
        <v>1</v>
      </c>
      <c r="B43" s="3">
        <v>256</v>
      </c>
      <c r="C43" s="22">
        <v>111552884.70000003</v>
      </c>
      <c r="E43" s="22"/>
    </row>
    <row r="44" spans="1:5" ht="9.75" customHeight="1">
      <c r="A44" s="7" t="s">
        <v>2</v>
      </c>
      <c r="B44" s="3">
        <v>53</v>
      </c>
      <c r="C44" s="22">
        <v>11806733.850000001</v>
      </c>
      <c r="E44" s="22"/>
    </row>
    <row r="45" spans="1:5" ht="9.75" customHeight="1">
      <c r="A45" s="7" t="s">
        <v>3</v>
      </c>
      <c r="B45" s="3">
        <v>359</v>
      </c>
      <c r="C45" s="22">
        <v>329178756.82</v>
      </c>
      <c r="E45" s="22"/>
    </row>
    <row r="46" spans="1:7" ht="12.75" customHeight="1">
      <c r="A46" s="3" t="s">
        <v>12</v>
      </c>
      <c r="B46" s="3">
        <v>17</v>
      </c>
      <c r="C46" s="43">
        <v>4979396.04</v>
      </c>
      <c r="D46" s="10"/>
      <c r="E46" s="14"/>
      <c r="F46" s="10"/>
      <c r="G46" s="10"/>
    </row>
    <row r="47" spans="1:5" ht="10.5" customHeight="1">
      <c r="A47" s="9" t="s">
        <v>7</v>
      </c>
      <c r="B47" s="9"/>
      <c r="C47" s="9"/>
      <c r="E47" s="12"/>
    </row>
    <row r="48" spans="1:5" ht="10.5" customHeight="1">
      <c r="A48" s="25" t="s">
        <v>6</v>
      </c>
      <c r="E48" s="12"/>
    </row>
    <row r="49" spans="1:5" ht="10.5" customHeight="1">
      <c r="A49" s="3" t="s">
        <v>10</v>
      </c>
      <c r="E49" s="12"/>
    </row>
    <row r="51" ht="9">
      <c r="A51" s="11"/>
    </row>
    <row r="52" ht="15">
      <c r="A52" s="26"/>
    </row>
    <row r="53" ht="9">
      <c r="A53" s="11"/>
    </row>
  </sheetData>
  <sheetProtection/>
  <mergeCells count="42">
    <mergeCell ref="A2:B2"/>
    <mergeCell ref="A3:A6"/>
    <mergeCell ref="B3:G3"/>
    <mergeCell ref="B4:C4"/>
    <mergeCell ref="D4:E4"/>
    <mergeCell ref="F4:G4"/>
    <mergeCell ref="B27:B28"/>
    <mergeCell ref="C27:C28"/>
    <mergeCell ref="F5:F6"/>
    <mergeCell ref="G5:G6"/>
    <mergeCell ref="D27:D28"/>
    <mergeCell ref="E27:E28"/>
    <mergeCell ref="F27:F28"/>
    <mergeCell ref="G27:G28"/>
    <mergeCell ref="D5:D6"/>
    <mergeCell ref="E5:E6"/>
    <mergeCell ref="B15:C15"/>
    <mergeCell ref="D15:E15"/>
    <mergeCell ref="F15:G15"/>
    <mergeCell ref="B16:B17"/>
    <mergeCell ref="B5:B6"/>
    <mergeCell ref="C5:C6"/>
    <mergeCell ref="C16:C17"/>
    <mergeCell ref="D16:D17"/>
    <mergeCell ref="E16:E17"/>
    <mergeCell ref="F16:F17"/>
    <mergeCell ref="G16:G17"/>
    <mergeCell ref="A25:A28"/>
    <mergeCell ref="B25:G25"/>
    <mergeCell ref="B26:C26"/>
    <mergeCell ref="D26:E26"/>
    <mergeCell ref="F26:G26"/>
    <mergeCell ref="A14:A17"/>
    <mergeCell ref="B14:G14"/>
    <mergeCell ref="A36:A39"/>
    <mergeCell ref="B36:C36"/>
    <mergeCell ref="B37:C37"/>
    <mergeCell ref="D37:E37"/>
    <mergeCell ref="B38:B39"/>
    <mergeCell ref="C38:C39"/>
    <mergeCell ref="D38:D39"/>
    <mergeCell ref="E38:E39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2011-06-15T13:59:55Z</cp:lastPrinted>
  <dcterms:created xsi:type="dcterms:W3CDTF">1998-02-13T16:16:03Z</dcterms:created>
  <dcterms:modified xsi:type="dcterms:W3CDTF">2024-05-09T16:27:07Z</dcterms:modified>
  <cp:category/>
  <cp:version/>
  <cp:contentType/>
  <cp:contentStatus/>
</cp:coreProperties>
</file>