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activeTab="0"/>
  </bookViews>
  <sheets>
    <sheet name="T5.5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<sst xmlns="http://schemas.openxmlformats.org/spreadsheetml/2006/main" count="43" uniqueCount="41">
  <si>
    <t>Bacias sedimentares</t>
  </si>
  <si>
    <t>Blocos ofertados</t>
  </si>
  <si>
    <t>Blocos arrematados</t>
  </si>
  <si>
    <t>Área ofertada (km²)</t>
  </si>
  <si>
    <t>Área arrematada (km²)</t>
  </si>
  <si>
    <t>Empresas que manifestaram interesse</t>
  </si>
  <si>
    <t>Empresas que pagaram a taxa de participação</t>
  </si>
  <si>
    <t>Empresas habilitadas nacionais</t>
  </si>
  <si>
    <t>Empresas habilitadas estrangeiras</t>
  </si>
  <si>
    <t>Empresas ofertantes</t>
  </si>
  <si>
    <t>Empresas ofertantes nacionais</t>
  </si>
  <si>
    <t>Empresas ofertantes estrangeiras</t>
  </si>
  <si>
    <t>Empresas vencedoras</t>
  </si>
  <si>
    <t>Empresas vencedoras nacionais</t>
  </si>
  <si>
    <t>Empresas vencedoras estrangeiras</t>
  </si>
  <si>
    <t>Fonte: ANP/SPL, conforme a Lei n° 12.351/2010.</t>
  </si>
  <si>
    <t>Rodadas de licitações</t>
  </si>
  <si>
    <t>Partilha 1</t>
  </si>
  <si>
    <t>Partilha 2</t>
  </si>
  <si>
    <t>Partilha 3</t>
  </si>
  <si>
    <t>Partilha 4</t>
  </si>
  <si>
    <t>Partilha 5</t>
  </si>
  <si>
    <t>Partilha 6</t>
  </si>
  <si>
    <t xml:space="preserve"> -</t>
  </si>
  <si>
    <r>
      <t>Área concedida (km</t>
    </r>
    <r>
      <rPr>
        <b/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</si>
  <si>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Excedente da Cessão Onerosa</t>
  </si>
  <si>
    <t>Bônus de assinatura (milhões de R$)</t>
  </si>
  <si>
    <t>PEM (milhões de R$)</t>
  </si>
  <si>
    <t>Segunda Rodada do Excedente da Cessão Onerosa</t>
  </si>
  <si>
    <t>-</t>
  </si>
  <si>
    <t>Blocos concedidos</t>
  </si>
  <si>
    <r>
      <t>Empresas habilitadas</t>
    </r>
    <r>
      <rPr>
        <vertAlign val="superscript"/>
        <sz val="10"/>
        <color indexed="8"/>
        <rFont val="Calibri"/>
        <family val="2"/>
      </rPr>
      <t>1</t>
    </r>
  </si>
  <si>
    <t xml:space="preserve"> + qualificação). Para apresentar oferta(s) no dia da licitação, a empresa habilitada deve fornecer à ANP garantia(s) de oferta nos termos previstos no edital de licitação.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</si>
  <si>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Considera-se habilitada a empresa que cumpriu todos os requisitos previstos no edital de licitações (manifestação de interesse + pagamento da(s) taxa(s) de participação </t>
    </r>
  </si>
  <si>
    <t>Blocos arrematados/blocos ofertados (%)</t>
  </si>
  <si>
    <t>Blocos concedidos/blocos ofertados (%)</t>
  </si>
  <si>
    <t>Área arrematada/área ofertada (%)</t>
  </si>
  <si>
    <t>Área concedida/área ofertada (%)</t>
  </si>
  <si>
    <t>Conteúdo local médio – fase de exploração (%)</t>
  </si>
  <si>
    <t>Conteúdo local médio – etapa de desenvolvimento da produção (%)</t>
  </si>
  <si>
    <t>Tabela 5.5 – Resultado das rodadas sob o regime de partilha de produção no Pré-sal – 2013-2021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</si>
</sst>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9"/>
      <name val="Helvetica Neue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9" fontId="4" fillId="0" borderId="0" xfId="48" applyFont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9" fontId="44" fillId="0" borderId="0" xfId="0" applyNumberFormat="1" applyFont="1" applyAlignment="1">
      <alignment vertical="center"/>
    </xf>
    <xf numFmtId="9" fontId="44" fillId="0" borderId="0" xfId="0" applyNumberFormat="1" applyFont="1" applyAlignment="1">
      <alignment horizontal="right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56.00390625" style="0" customWidth="1"/>
    <col min="9" max="9" width="11.57421875" style="0" customWidth="1"/>
  </cols>
  <sheetData>
    <row r="1" spans="1:8" ht="14.25">
      <c r="A1" s="7" t="s">
        <v>40</v>
      </c>
      <c r="B1" s="7"/>
      <c r="C1" s="7"/>
      <c r="D1" s="7"/>
      <c r="E1" s="7"/>
      <c r="F1" s="7"/>
      <c r="G1" s="7"/>
      <c r="H1" s="7"/>
    </row>
    <row r="2" spans="1:2" ht="10.5" customHeight="1">
      <c r="A2" s="6"/>
      <c r="B2" s="5"/>
    </row>
    <row r="3" spans="1:9" ht="64.5">
      <c r="A3" s="25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25</v>
      </c>
      <c r="I3" s="14" t="s">
        <v>28</v>
      </c>
    </row>
    <row r="4" spans="1:9" ht="14.25">
      <c r="A4" s="26"/>
      <c r="B4" s="1">
        <v>2013</v>
      </c>
      <c r="C4" s="1">
        <v>2017</v>
      </c>
      <c r="D4" s="1">
        <v>2017</v>
      </c>
      <c r="E4" s="1">
        <v>2018</v>
      </c>
      <c r="F4" s="1">
        <v>2018</v>
      </c>
      <c r="G4" s="1">
        <v>2019</v>
      </c>
      <c r="H4" s="1">
        <v>2019</v>
      </c>
      <c r="I4" s="14">
        <v>2021</v>
      </c>
    </row>
    <row r="5" spans="1:9" ht="14.25">
      <c r="A5" s="2" t="s">
        <v>0</v>
      </c>
      <c r="B5" s="8">
        <v>1</v>
      </c>
      <c r="C5" s="8">
        <v>2</v>
      </c>
      <c r="D5" s="8">
        <v>2</v>
      </c>
      <c r="E5" s="8">
        <v>2</v>
      </c>
      <c r="F5" s="8">
        <v>2</v>
      </c>
      <c r="G5" s="8">
        <v>2</v>
      </c>
      <c r="H5" s="8">
        <v>1</v>
      </c>
      <c r="I5" s="15">
        <v>1</v>
      </c>
    </row>
    <row r="6" spans="1:9" ht="14.25">
      <c r="A6" s="2"/>
      <c r="B6" s="9"/>
      <c r="C6" s="9"/>
      <c r="D6" s="9"/>
      <c r="E6" s="9"/>
      <c r="F6" s="9"/>
      <c r="G6" s="9"/>
      <c r="H6" s="9"/>
      <c r="I6" s="20"/>
    </row>
    <row r="7" spans="1:9" s="12" customFormat="1" ht="14.25">
      <c r="A7" s="2" t="s">
        <v>1</v>
      </c>
      <c r="B7" s="11">
        <v>1</v>
      </c>
      <c r="C7" s="11">
        <v>4</v>
      </c>
      <c r="D7" s="11">
        <v>4</v>
      </c>
      <c r="E7" s="11">
        <v>4</v>
      </c>
      <c r="F7" s="11">
        <v>4</v>
      </c>
      <c r="G7" s="11">
        <v>5</v>
      </c>
      <c r="H7" s="11">
        <v>4</v>
      </c>
      <c r="I7" s="21">
        <v>2</v>
      </c>
    </row>
    <row r="8" spans="1:9" s="12" customFormat="1" ht="14.25">
      <c r="A8" s="3" t="s">
        <v>2</v>
      </c>
      <c r="B8" s="11">
        <v>1</v>
      </c>
      <c r="C8" s="11">
        <v>3</v>
      </c>
      <c r="D8" s="11">
        <v>3</v>
      </c>
      <c r="E8" s="11">
        <v>3</v>
      </c>
      <c r="F8" s="11">
        <v>4</v>
      </c>
      <c r="G8" s="11">
        <v>1</v>
      </c>
      <c r="H8" s="11">
        <v>2</v>
      </c>
      <c r="I8" s="21">
        <v>2</v>
      </c>
    </row>
    <row r="9" spans="1:9" s="12" customFormat="1" ht="14.25">
      <c r="A9" s="3" t="s">
        <v>30</v>
      </c>
      <c r="B9" s="11">
        <v>1</v>
      </c>
      <c r="C9" s="11">
        <v>3</v>
      </c>
      <c r="D9" s="11">
        <v>3</v>
      </c>
      <c r="E9" s="11">
        <v>3</v>
      </c>
      <c r="F9" s="11">
        <v>4</v>
      </c>
      <c r="G9" s="11">
        <v>1</v>
      </c>
      <c r="H9" s="11">
        <v>2</v>
      </c>
      <c r="I9" s="22">
        <v>2</v>
      </c>
    </row>
    <row r="10" spans="1:9" s="12" customFormat="1" ht="14.25">
      <c r="A10" s="2" t="s">
        <v>34</v>
      </c>
      <c r="B10" s="13">
        <f aca="true" t="shared" si="0" ref="B10:H10">B8/B7</f>
        <v>1</v>
      </c>
      <c r="C10" s="13">
        <f t="shared" si="0"/>
        <v>0.75</v>
      </c>
      <c r="D10" s="13">
        <f t="shared" si="0"/>
        <v>0.75</v>
      </c>
      <c r="E10" s="13">
        <f t="shared" si="0"/>
        <v>0.75</v>
      </c>
      <c r="F10" s="13">
        <f t="shared" si="0"/>
        <v>1</v>
      </c>
      <c r="G10" s="13">
        <f t="shared" si="0"/>
        <v>0.2</v>
      </c>
      <c r="H10" s="13">
        <f t="shared" si="0"/>
        <v>0.5</v>
      </c>
      <c r="I10" s="23">
        <v>1</v>
      </c>
    </row>
    <row r="11" spans="1:9" s="12" customFormat="1" ht="14.25">
      <c r="A11" s="2" t="s">
        <v>35</v>
      </c>
      <c r="B11" s="13">
        <f aca="true" t="shared" si="1" ref="B11:H11">B9/B7</f>
        <v>1</v>
      </c>
      <c r="C11" s="13">
        <f t="shared" si="1"/>
        <v>0.75</v>
      </c>
      <c r="D11" s="13">
        <f t="shared" si="1"/>
        <v>0.75</v>
      </c>
      <c r="E11" s="13">
        <f t="shared" si="1"/>
        <v>0.75</v>
      </c>
      <c r="F11" s="13">
        <f t="shared" si="1"/>
        <v>1</v>
      </c>
      <c r="G11" s="13">
        <f t="shared" si="1"/>
        <v>0.2</v>
      </c>
      <c r="H11" s="13">
        <f t="shared" si="1"/>
        <v>0.5</v>
      </c>
      <c r="I11" s="24">
        <v>1</v>
      </c>
    </row>
    <row r="12" spans="1:9" s="12" customFormat="1" ht="14.25">
      <c r="A12" s="2"/>
      <c r="B12" s="11"/>
      <c r="C12" s="11"/>
      <c r="D12" s="11"/>
      <c r="E12" s="11"/>
      <c r="F12" s="11"/>
      <c r="G12" s="11"/>
      <c r="H12" s="11"/>
      <c r="I12" s="21"/>
    </row>
    <row r="13" spans="1:9" s="12" customFormat="1" ht="14.25">
      <c r="A13" s="3" t="s">
        <v>3</v>
      </c>
      <c r="B13" s="11">
        <v>1547.76</v>
      </c>
      <c r="C13" s="11">
        <v>663</v>
      </c>
      <c r="D13" s="11">
        <v>7314</v>
      </c>
      <c r="E13" s="11">
        <v>4232</v>
      </c>
      <c r="F13" s="11">
        <v>2865</v>
      </c>
      <c r="G13" s="11">
        <v>8638</v>
      </c>
      <c r="H13" s="11">
        <v>1385.06</v>
      </c>
      <c r="I13" s="11">
        <v>386.14</v>
      </c>
    </row>
    <row r="14" spans="1:9" s="12" customFormat="1" ht="14.25">
      <c r="A14" s="3" t="s">
        <v>4</v>
      </c>
      <c r="B14" s="11">
        <v>1547.76</v>
      </c>
      <c r="C14" s="11">
        <v>656</v>
      </c>
      <c r="D14" s="11">
        <v>6131</v>
      </c>
      <c r="E14" s="11">
        <v>3521</v>
      </c>
      <c r="F14" s="11">
        <v>2865</v>
      </c>
      <c r="G14" s="11">
        <v>4476</v>
      </c>
      <c r="H14" s="11">
        <v>998.92</v>
      </c>
      <c r="I14" s="11">
        <v>386.14</v>
      </c>
    </row>
    <row r="15" spans="1:9" s="12" customFormat="1" ht="14.25">
      <c r="A15" s="2" t="s">
        <v>24</v>
      </c>
      <c r="B15" s="11">
        <v>1547.76</v>
      </c>
      <c r="C15" s="11">
        <v>656</v>
      </c>
      <c r="D15" s="11">
        <v>6131</v>
      </c>
      <c r="E15" s="11">
        <v>3521</v>
      </c>
      <c r="F15" s="11">
        <v>2865</v>
      </c>
      <c r="G15" s="11">
        <v>4476</v>
      </c>
      <c r="H15" s="11">
        <v>999</v>
      </c>
      <c r="I15" s="11">
        <v>386</v>
      </c>
    </row>
    <row r="16" spans="1:9" s="12" customFormat="1" ht="14.25">
      <c r="A16" s="2" t="s">
        <v>36</v>
      </c>
      <c r="B16" s="13">
        <f aca="true" t="shared" si="2" ref="B16:H16">B14/B13</f>
        <v>1</v>
      </c>
      <c r="C16" s="13">
        <f t="shared" si="2"/>
        <v>0.9894419306184012</v>
      </c>
      <c r="D16" s="13">
        <f t="shared" si="2"/>
        <v>0.838255400601586</v>
      </c>
      <c r="E16" s="13">
        <f t="shared" si="2"/>
        <v>0.8319943289224953</v>
      </c>
      <c r="F16" s="13">
        <f t="shared" si="2"/>
        <v>1</v>
      </c>
      <c r="G16" s="13">
        <f t="shared" si="2"/>
        <v>0.5181755035887937</v>
      </c>
      <c r="H16" s="13">
        <f t="shared" si="2"/>
        <v>0.7212106334743621</v>
      </c>
      <c r="I16" s="13">
        <f>I14/I13</f>
        <v>1</v>
      </c>
    </row>
    <row r="17" spans="1:9" s="12" customFormat="1" ht="14.25">
      <c r="A17" s="2" t="s">
        <v>37</v>
      </c>
      <c r="B17" s="13">
        <f aca="true" t="shared" si="3" ref="B17:H17">B15/B13</f>
        <v>1</v>
      </c>
      <c r="C17" s="13">
        <f t="shared" si="3"/>
        <v>0.9894419306184012</v>
      </c>
      <c r="D17" s="13">
        <f t="shared" si="3"/>
        <v>0.838255400601586</v>
      </c>
      <c r="E17" s="13">
        <f t="shared" si="3"/>
        <v>0.8319943289224953</v>
      </c>
      <c r="F17" s="13">
        <f t="shared" si="3"/>
        <v>1</v>
      </c>
      <c r="G17" s="13">
        <f t="shared" si="3"/>
        <v>0.5181755035887937</v>
      </c>
      <c r="H17" s="13">
        <f t="shared" si="3"/>
        <v>0.7212683927050092</v>
      </c>
      <c r="I17" s="13">
        <v>1</v>
      </c>
    </row>
    <row r="18" spans="1:9" s="12" customFormat="1" ht="14.25">
      <c r="A18" s="2"/>
      <c r="B18" s="11"/>
      <c r="C18" s="11"/>
      <c r="D18" s="11"/>
      <c r="E18" s="11"/>
      <c r="F18" s="11"/>
      <c r="G18" s="11"/>
      <c r="H18" s="11"/>
      <c r="I18" s="21"/>
    </row>
    <row r="19" spans="1:9" s="12" customFormat="1" ht="14.25">
      <c r="A19" s="2" t="s">
        <v>5</v>
      </c>
      <c r="B19" s="11">
        <v>11</v>
      </c>
      <c r="C19" s="11">
        <v>11</v>
      </c>
      <c r="D19" s="11">
        <v>15</v>
      </c>
      <c r="E19" s="11">
        <v>16</v>
      </c>
      <c r="F19" s="11">
        <v>12</v>
      </c>
      <c r="G19" s="11">
        <v>17</v>
      </c>
      <c r="H19" s="11">
        <v>14</v>
      </c>
      <c r="I19" s="21">
        <v>11</v>
      </c>
    </row>
    <row r="20" spans="1:9" s="12" customFormat="1" ht="14.25">
      <c r="A20" s="2" t="s">
        <v>6</v>
      </c>
      <c r="B20" s="11">
        <v>11</v>
      </c>
      <c r="C20" s="11">
        <v>10</v>
      </c>
      <c r="D20" s="11">
        <v>15</v>
      </c>
      <c r="E20" s="11">
        <v>16</v>
      </c>
      <c r="F20" s="11">
        <v>12</v>
      </c>
      <c r="G20" s="11">
        <v>17</v>
      </c>
      <c r="H20" s="11">
        <v>14</v>
      </c>
      <c r="I20" s="21">
        <v>11</v>
      </c>
    </row>
    <row r="21" spans="1:9" s="12" customFormat="1" ht="14.25">
      <c r="A21" s="2" t="s">
        <v>31</v>
      </c>
      <c r="B21" s="11">
        <v>11</v>
      </c>
      <c r="C21" s="11">
        <v>10</v>
      </c>
      <c r="D21" s="11">
        <v>14</v>
      </c>
      <c r="E21" s="11">
        <v>16</v>
      </c>
      <c r="F21" s="11">
        <v>12</v>
      </c>
      <c r="G21" s="11">
        <v>17</v>
      </c>
      <c r="H21" s="11">
        <v>14</v>
      </c>
      <c r="I21" s="21">
        <v>10</v>
      </c>
    </row>
    <row r="22" spans="1:9" s="12" customFormat="1" ht="14.25">
      <c r="A22" s="2" t="s">
        <v>7</v>
      </c>
      <c r="B22" s="11">
        <v>1</v>
      </c>
      <c r="C22" s="11">
        <v>2</v>
      </c>
      <c r="D22" s="11">
        <v>1</v>
      </c>
      <c r="E22" s="11">
        <v>2</v>
      </c>
      <c r="F22" s="11">
        <v>1</v>
      </c>
      <c r="G22" s="11">
        <v>2</v>
      </c>
      <c r="H22" s="11">
        <v>1</v>
      </c>
      <c r="I22" s="21">
        <v>2</v>
      </c>
    </row>
    <row r="23" spans="1:9" s="12" customFormat="1" ht="14.25">
      <c r="A23" s="2" t="s">
        <v>8</v>
      </c>
      <c r="B23" s="11">
        <v>10</v>
      </c>
      <c r="C23" s="11">
        <v>8</v>
      </c>
      <c r="D23" s="11">
        <v>13</v>
      </c>
      <c r="E23" s="11">
        <v>14</v>
      </c>
      <c r="F23" s="11">
        <v>11</v>
      </c>
      <c r="G23" s="11">
        <v>15</v>
      </c>
      <c r="H23" s="11">
        <v>13</v>
      </c>
      <c r="I23" s="21">
        <v>8</v>
      </c>
    </row>
    <row r="24" spans="1:9" s="12" customFormat="1" ht="14.25">
      <c r="A24" s="2" t="s">
        <v>9</v>
      </c>
      <c r="B24" s="11">
        <v>5</v>
      </c>
      <c r="C24" s="11">
        <v>8</v>
      </c>
      <c r="D24" s="11">
        <v>8</v>
      </c>
      <c r="E24" s="11">
        <v>11</v>
      </c>
      <c r="F24" s="11">
        <v>10</v>
      </c>
      <c r="G24" s="11">
        <v>2</v>
      </c>
      <c r="H24" s="11">
        <v>3</v>
      </c>
      <c r="I24" s="21">
        <v>5</v>
      </c>
    </row>
    <row r="25" spans="1:9" s="12" customFormat="1" ht="14.25">
      <c r="A25" s="2" t="s">
        <v>10</v>
      </c>
      <c r="B25" s="11">
        <v>1</v>
      </c>
      <c r="C25" s="11">
        <v>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21">
        <v>1</v>
      </c>
    </row>
    <row r="26" spans="1:9" s="12" customFormat="1" ht="14.25">
      <c r="A26" s="2" t="s">
        <v>11</v>
      </c>
      <c r="B26" s="11">
        <v>4</v>
      </c>
      <c r="C26" s="11">
        <v>6</v>
      </c>
      <c r="D26" s="11">
        <v>7</v>
      </c>
      <c r="E26" s="11">
        <v>10</v>
      </c>
      <c r="F26" s="11">
        <v>9</v>
      </c>
      <c r="G26" s="11">
        <v>1</v>
      </c>
      <c r="H26" s="11">
        <v>2</v>
      </c>
      <c r="I26" s="21">
        <v>4</v>
      </c>
    </row>
    <row r="27" spans="1:9" s="12" customFormat="1" ht="14.25">
      <c r="A27" s="2" t="s">
        <v>12</v>
      </c>
      <c r="B27" s="11">
        <v>5</v>
      </c>
      <c r="C27" s="11">
        <v>7</v>
      </c>
      <c r="D27" s="11">
        <v>6</v>
      </c>
      <c r="E27" s="11">
        <v>7</v>
      </c>
      <c r="F27" s="11">
        <v>8</v>
      </c>
      <c r="G27" s="11">
        <v>2</v>
      </c>
      <c r="H27" s="11">
        <v>3</v>
      </c>
      <c r="I27" s="21">
        <v>5</v>
      </c>
    </row>
    <row r="28" spans="1:9" s="12" customFormat="1" ht="14.25">
      <c r="A28" s="2" t="s">
        <v>13</v>
      </c>
      <c r="B28" s="11">
        <v>1</v>
      </c>
      <c r="C28" s="11">
        <v>1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21">
        <v>1</v>
      </c>
    </row>
    <row r="29" spans="1:9" s="12" customFormat="1" ht="14.25">
      <c r="A29" s="2" t="s">
        <v>14</v>
      </c>
      <c r="B29" s="11">
        <v>4</v>
      </c>
      <c r="C29" s="11">
        <v>6</v>
      </c>
      <c r="D29" s="11">
        <v>5</v>
      </c>
      <c r="E29" s="11">
        <v>6</v>
      </c>
      <c r="F29" s="11">
        <v>7</v>
      </c>
      <c r="G29" s="11">
        <v>1</v>
      </c>
      <c r="H29" s="11">
        <v>2</v>
      </c>
      <c r="I29" s="21">
        <v>4</v>
      </c>
    </row>
    <row r="30" spans="1:9" s="12" customFormat="1" ht="14.25">
      <c r="A30" s="2"/>
      <c r="B30" s="11"/>
      <c r="C30" s="11"/>
      <c r="D30" s="11"/>
      <c r="E30" s="11"/>
      <c r="F30" s="11"/>
      <c r="G30" s="11"/>
      <c r="H30" s="11"/>
      <c r="I30" s="21"/>
    </row>
    <row r="31" spans="1:9" s="12" customFormat="1" ht="14.25">
      <c r="A31" s="2" t="s">
        <v>38</v>
      </c>
      <c r="B31" s="13">
        <v>0.37</v>
      </c>
      <c r="C31" s="13">
        <v>0.408</v>
      </c>
      <c r="D31" s="13">
        <v>0.18</v>
      </c>
      <c r="E31" s="13">
        <v>0.18</v>
      </c>
      <c r="F31" s="13">
        <v>0.18</v>
      </c>
      <c r="G31" s="13">
        <v>0.18</v>
      </c>
      <c r="H31" s="13" t="s">
        <v>29</v>
      </c>
      <c r="I31" s="24" t="s">
        <v>29</v>
      </c>
    </row>
    <row r="32" spans="1:9" s="12" customFormat="1" ht="14.25">
      <c r="A32" s="2" t="s">
        <v>39</v>
      </c>
      <c r="B32" s="13">
        <v>0.57</v>
      </c>
      <c r="C32" s="13">
        <v>0.463</v>
      </c>
      <c r="D32" s="13">
        <v>0.3</v>
      </c>
      <c r="E32" s="13">
        <v>0.3</v>
      </c>
      <c r="F32" s="13">
        <v>0.3</v>
      </c>
      <c r="G32" s="13">
        <v>0.3</v>
      </c>
      <c r="H32" s="13">
        <v>0.3</v>
      </c>
      <c r="I32" s="23">
        <v>0.3</v>
      </c>
    </row>
    <row r="33" spans="1:9" s="12" customFormat="1" ht="14.25">
      <c r="A33" s="2" t="s">
        <v>26</v>
      </c>
      <c r="B33" s="11">
        <f>15000000000/1000000</f>
        <v>15000</v>
      </c>
      <c r="C33" s="11">
        <v>3300</v>
      </c>
      <c r="D33" s="11">
        <v>2850</v>
      </c>
      <c r="E33" s="11">
        <v>3150</v>
      </c>
      <c r="F33" s="11">
        <v>6820</v>
      </c>
      <c r="G33" s="11">
        <v>5050</v>
      </c>
      <c r="H33" s="11">
        <v>69960</v>
      </c>
      <c r="I33" s="11">
        <v>11140</v>
      </c>
    </row>
    <row r="34" spans="1:9" s="12" customFormat="1" ht="14.25">
      <c r="A34" s="2" t="s">
        <v>27</v>
      </c>
      <c r="B34" s="11">
        <f>610903087/1000000</f>
        <v>610.903087</v>
      </c>
      <c r="C34" s="11">
        <v>304</v>
      </c>
      <c r="D34" s="11">
        <v>456</v>
      </c>
      <c r="E34" s="11">
        <v>738</v>
      </c>
      <c r="F34" s="11">
        <v>1000</v>
      </c>
      <c r="G34" s="11">
        <v>278</v>
      </c>
      <c r="H34" s="11" t="s">
        <v>23</v>
      </c>
      <c r="I34" s="16" t="s">
        <v>29</v>
      </c>
    </row>
    <row r="35" spans="1:8" ht="12.75" customHeight="1">
      <c r="A35" s="10" t="s">
        <v>15</v>
      </c>
      <c r="B35" s="4"/>
      <c r="C35" s="4"/>
      <c r="D35" s="4"/>
      <c r="E35" s="4"/>
      <c r="F35" s="4"/>
      <c r="G35" s="4"/>
      <c r="H35" s="4"/>
    </row>
    <row r="36" spans="1:8" ht="12.75" customHeight="1">
      <c r="A36" s="18" t="s">
        <v>33</v>
      </c>
      <c r="B36" s="17"/>
      <c r="C36" s="17"/>
      <c r="D36" s="17"/>
      <c r="E36" s="17"/>
      <c r="F36" s="17"/>
      <c r="G36" s="17"/>
      <c r="H36" s="17"/>
    </row>
    <row r="37" spans="1:8" ht="12.75" customHeight="1">
      <c r="A37" s="19" t="s">
        <v>32</v>
      </c>
      <c r="B37" s="17"/>
      <c r="C37" s="17"/>
      <c r="D37" s="17"/>
      <c r="E37" s="17"/>
      <c r="F37" s="17"/>
      <c r="G37" s="17"/>
      <c r="H37" s="17"/>
    </row>
    <row r="38" spans="1:4" ht="15" customHeight="1">
      <c r="A38" s="27"/>
      <c r="B38" s="27"/>
      <c r="C38" s="28"/>
      <c r="D38" s="28"/>
    </row>
    <row r="39" spans="1:2" ht="15" customHeight="1">
      <c r="A39" s="27"/>
      <c r="B39" s="27"/>
    </row>
  </sheetData>
  <sheetProtection/>
  <mergeCells count="3">
    <mergeCell ref="A3:A4"/>
    <mergeCell ref="A39:B39"/>
    <mergeCell ref="A38:D3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Jose Lopes de Souza</cp:lastModifiedBy>
  <cp:lastPrinted>2018-04-12T21:13:59Z</cp:lastPrinted>
  <dcterms:created xsi:type="dcterms:W3CDTF">2014-06-06T15:16:33Z</dcterms:created>
  <dcterms:modified xsi:type="dcterms:W3CDTF">2023-04-26T14:53:27Z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0x010100FF6DCE487651BD4083CE511D6FC35DA0</vt:lpwstr>
  </property>
  <property fmtid="{D5CDD505-2E9C-101B-9397-08002B2CF9AE}" pid="3" name="_activity">
    <vt:lpwstr/>
  </property>
</Properties>
</file>