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12105" yWindow="32760" windowWidth="11940" windowHeight="10095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<sst xmlns="http://schemas.openxmlformats.org/spreadsheetml/2006/main" count="10" uniqueCount="10">
  <si>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%</t>
  </si>
  <si>
    <t>Petrobras</t>
  </si>
  <si>
    <t>Total (barris)</t>
  </si>
  <si>
    <t>Repsol Sinopec</t>
  </si>
  <si>
    <t>Petrogal Brasil</t>
  </si>
  <si>
    <t>Shell Brasil</t>
  </si>
  <si>
    <t>Petronas</t>
  </si>
  <si>
    <t>TotalEnergies EP</t>
  </si>
  <si>
    <t>Demais Concessionários¹</t>
  </si>
  <si>
    <t>CNOOC Petroleum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</si>
</sst>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_);\(#,##0.000\)"/>
    <numFmt numFmtId="183" formatCode="General_)"/>
    <numFmt numFmtId="184" formatCode="#,##0.0000_);\(#,##0.0000\)"/>
    <numFmt numFmtId="185" formatCode="#,##0.0_);\(#,##0.0\)"/>
    <numFmt numFmtId="186" formatCode="_-* #,##0.000_-;\-* #,##0.000_-;_-* &quot;-&quot;???_-;_-@_-"/>
    <numFmt numFmtId="187" formatCode="#,##0.0"/>
    <numFmt numFmtId="188" formatCode="#,##0.00_);\(#,##0.00\)"/>
    <numFmt numFmtId="189" formatCode="_(&quot;Cr$&quot;\ * #,##0_);_(&quot;Cr$&quot;\ * \(#,##0\);_(&quot;Cr$&quot;\ * &quot;-&quot;_);_(@_)"/>
    <numFmt numFmtId="190" formatCode="_(&quot;Cr$&quot;\ * #,##0.00_);_(&quot;Cr$&quot;\ * \(#,##0.00\);_(&quot;Cr$&quot;\ * &quot;-&quot;??_);_(@_)"/>
    <numFmt numFmtId="191" formatCode="_-* #,##0.0_-;\-* #,##0.0_-;_-* &quot;-&quot;?_-;_-@_-"/>
  </numFmts>
  <fonts count="45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sz val="12"/>
      <name val="Arial MT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63" applyNumberFormat="1" applyFont="1" applyFill="1" applyAlignment="1">
      <alignment/>
    </xf>
    <xf numFmtId="181" fontId="1" fillId="0" borderId="0" xfId="63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9" fontId="4" fillId="0" borderId="0" xfId="63" applyNumberFormat="1" applyFont="1" applyFill="1" applyAlignment="1">
      <alignment/>
    </xf>
    <xf numFmtId="179" fontId="4" fillId="0" borderId="0" xfId="63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0" fontId="4" fillId="33" borderId="0" xfId="63" applyNumberFormat="1" applyFont="1" applyFill="1" applyBorder="1" applyAlignment="1" applyProtection="1">
      <alignment horizontal="right"/>
      <protection/>
    </xf>
    <xf numFmtId="183" fontId="4" fillId="33" borderId="0" xfId="47" applyNumberFormat="1" applyFont="1" applyFill="1" applyBorder="1" applyAlignment="1" applyProtection="1">
      <alignment horizontal="left" vertical="center"/>
      <protection/>
    </xf>
    <xf numFmtId="180" fontId="4" fillId="33" borderId="0" xfId="54" applyNumberFormat="1" applyFont="1" applyFill="1" applyBorder="1" applyAlignment="1" applyProtection="1">
      <alignment horizontal="right"/>
      <protection/>
    </xf>
    <xf numFmtId="180" fontId="4" fillId="0" borderId="0" xfId="47" applyNumberFormat="1" applyFont="1" applyFill="1" applyBorder="1" applyAlignment="1">
      <alignment horizontal="left" vertical="center"/>
      <protection/>
    </xf>
    <xf numFmtId="171" fontId="4" fillId="33" borderId="0" xfId="63" applyNumberFormat="1" applyFont="1" applyFill="1" applyAlignment="1">
      <alignment horizontal="center"/>
    </xf>
    <xf numFmtId="186" fontId="1" fillId="0" borderId="0" xfId="0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2.6 – Produção de petróleo por concessionário – 2022
</a:t>
            </a:r>
          </a:p>
        </c:rich>
      </c:tx>
      <c:layout>
        <c:manualLayout>
          <c:xMode val="factor"/>
          <c:yMode val="factor"/>
          <c:x val="0.0042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525"/>
          <c:y val="0.10125"/>
          <c:w val="0.7555"/>
          <c:h val="0.82075"/>
        </c:manualLayout>
      </c:layout>
      <c:ofPieChart>
        <c:ofPieType val="pie"/>
        <c:varyColors val="1"/>
        <c:ser>
          <c:idx val="1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explosion val="25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Demais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12,9%</a:t>
                    </a:r>
                  </a:p>
                </c:rich>
              </c:tx>
              <c:numFmt formatCode="0.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'G3.4'!$A$2:$A$9</c:f>
              <c:strCache>
                <c:ptCount val="8"/>
                <c:pt idx="0">
                  <c:v>Petrobras</c:v>
                </c:pt>
                <c:pt idx="1">
                  <c:v>Shell Brasil</c:v>
                </c:pt>
                <c:pt idx="2">
                  <c:v>TotalEnergies EP</c:v>
                </c:pt>
                <c:pt idx="3">
                  <c:v>Petrogal Brasil</c:v>
                </c:pt>
                <c:pt idx="4">
                  <c:v>Repsol Sinopec</c:v>
                </c:pt>
                <c:pt idx="5">
                  <c:v>Petronas</c:v>
                </c:pt>
                <c:pt idx="6">
                  <c:v>CNOOC Petroleum</c:v>
                </c:pt>
                <c:pt idx="7">
                  <c:v>Demais Concessionários¹</c:v>
                </c:pt>
              </c:strCache>
            </c:strRef>
          </c:cat>
          <c:val>
            <c:numRef>
              <c:f>'G3.4'!$C$2:$C$9</c:f>
              <c:numCache>
                <c:ptCount val="8"/>
                <c:pt idx="0">
                  <c:v>68.33281449708251</c:v>
                </c:pt>
                <c:pt idx="1">
                  <c:v>11.964644318099907</c:v>
                </c:pt>
                <c:pt idx="2">
                  <c:v>3.4608675646912848</c:v>
                </c:pt>
                <c:pt idx="3">
                  <c:v>3.387024930970875</c:v>
                </c:pt>
                <c:pt idx="4">
                  <c:v>2.065909462062145</c:v>
                </c:pt>
                <c:pt idx="5">
                  <c:v>1.8171494713138805</c:v>
                </c:pt>
                <c:pt idx="6">
                  <c:v>1.0585406739354153</c:v>
                </c:pt>
                <c:pt idx="7">
                  <c:v>7.913049081843991</c:v>
                </c:pt>
              </c:numCache>
            </c:numRef>
          </c:val>
        </c:ser>
        <c:gapWidth val="100"/>
        <c:splitType val="pos"/>
        <c:splitPos val="4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0.9185</cdr:y>
    </cdr:from>
    <cdr:to>
      <cdr:x>1</cdr:x>
      <cdr:y>0.98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276850"/>
          <a:ext cx="912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2.11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).
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outros  67 concessionários.</a:t>
          </a:r>
        </a:p>
      </cdr:txBody>
    </cdr:sp>
  </cdr:relSizeAnchor>
  <cdr:relSizeAnchor xmlns:cdr="http://schemas.openxmlformats.org/drawingml/2006/chartDrawing">
    <cdr:from>
      <cdr:x>0.1965</cdr:x>
      <cdr:y>0.388</cdr:y>
    </cdr:from>
    <cdr:to>
      <cdr:x>0.39075</cdr:x>
      <cdr:y>0.63775</cdr:y>
    </cdr:to>
    <cdr:sp>
      <cdr:nvSpPr>
        <cdr:cNvPr id="2" name="Elipse 3"/>
        <cdr:cNvSpPr>
          <a:spLocks/>
        </cdr:cNvSpPr>
      </cdr:nvSpPr>
      <cdr:spPr>
        <a:xfrm>
          <a:off x="1809750" y="2228850"/>
          <a:ext cx="1800225" cy="14382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Produção de petróleo: 
</a:t>
          </a:r>
          <a:r>
            <a:rPr lang="en-US" cap="none" sz="1400" b="1" i="0" u="none" baseline="0">
              <a:solidFill>
                <a:srgbClr val="000000"/>
              </a:solidFill>
            </a:rPr>
            <a:t>1,103 bilhão de barris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M47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6.00390625" style="1" customWidth="1"/>
    <col min="2" max="2" width="13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spans="2:3" ht="11.25">
      <c r="B1" s="13"/>
      <c r="C1" s="2" t="s">
        <v>0</v>
      </c>
    </row>
    <row r="2" spans="1:3" ht="11.25">
      <c r="A2" s="14" t="s">
        <v>1</v>
      </c>
      <c r="B2" s="15">
        <v>753608205.3457271</v>
      </c>
      <c r="C2" s="17">
        <f aca="true" t="shared" si="0" ref="C2:C9">(B2/$B$11)*100</f>
        <v>68.33281449708251</v>
      </c>
    </row>
    <row r="3" spans="1:3" ht="11.25">
      <c r="A3" s="14" t="s">
        <v>5</v>
      </c>
      <c r="B3" s="15">
        <v>131952037.95605683</v>
      </c>
      <c r="C3" s="17">
        <f t="shared" si="0"/>
        <v>11.964644318099907</v>
      </c>
    </row>
    <row r="4" spans="1:13" ht="11.25">
      <c r="A4" s="14" t="s">
        <v>7</v>
      </c>
      <c r="B4" s="15">
        <v>38168165.81552618</v>
      </c>
      <c r="C4" s="17">
        <f t="shared" si="0"/>
        <v>3.4608675646912848</v>
      </c>
      <c r="G4" s="9"/>
      <c r="H4" s="10"/>
      <c r="I4" s="3"/>
      <c r="J4" s="3"/>
      <c r="K4" s="3"/>
      <c r="L4" s="3"/>
      <c r="M4" s="3"/>
    </row>
    <row r="5" spans="1:13" ht="11.25">
      <c r="A5" s="14" t="s">
        <v>4</v>
      </c>
      <c r="B5" s="15">
        <v>37353792.5881741</v>
      </c>
      <c r="C5" s="17">
        <f t="shared" si="0"/>
        <v>3.387024930970875</v>
      </c>
      <c r="G5" s="9"/>
      <c r="H5" s="10"/>
      <c r="I5" s="3"/>
      <c r="J5" s="3"/>
      <c r="K5" s="3"/>
      <c r="L5" s="3"/>
      <c r="M5" s="3"/>
    </row>
    <row r="6" spans="1:13" ht="11.25">
      <c r="A6" s="14" t="s">
        <v>3</v>
      </c>
      <c r="B6" s="15">
        <v>22783875.266514618</v>
      </c>
      <c r="C6" s="17">
        <f t="shared" si="0"/>
        <v>2.065909462062145</v>
      </c>
      <c r="G6" s="9"/>
      <c r="H6" s="11"/>
      <c r="I6" s="3"/>
      <c r="J6" s="3"/>
      <c r="K6" s="3"/>
      <c r="L6" s="3"/>
      <c r="M6" s="3"/>
    </row>
    <row r="7" spans="1:13" ht="11.25">
      <c r="A7" s="14" t="s">
        <v>6</v>
      </c>
      <c r="B7" s="15">
        <v>20040426.579828028</v>
      </c>
      <c r="C7" s="17">
        <f t="shared" si="0"/>
        <v>1.8171494713138805</v>
      </c>
      <c r="G7" s="9"/>
      <c r="H7" s="11"/>
      <c r="I7" s="3"/>
      <c r="J7" s="3"/>
      <c r="K7" s="3"/>
      <c r="L7" s="3"/>
      <c r="M7" s="3"/>
    </row>
    <row r="8" spans="1:13" ht="11.25">
      <c r="A8" s="14" t="s">
        <v>9</v>
      </c>
      <c r="B8" s="15">
        <v>11674112.114963213</v>
      </c>
      <c r="C8" s="17">
        <f t="shared" si="0"/>
        <v>1.0585406739354153</v>
      </c>
      <c r="G8" s="9"/>
      <c r="H8" s="11"/>
      <c r="I8" s="3"/>
      <c r="J8" s="3"/>
      <c r="K8" s="3"/>
      <c r="L8" s="3"/>
      <c r="M8" s="3"/>
    </row>
    <row r="9" spans="1:12" ht="11.25">
      <c r="A9" s="1" t="s">
        <v>8</v>
      </c>
      <c r="B9" s="16">
        <v>87269034.0837009</v>
      </c>
      <c r="C9" s="17">
        <f t="shared" si="0"/>
        <v>7.913049081843991</v>
      </c>
      <c r="F9" s="9"/>
      <c r="G9" s="10"/>
      <c r="H9" s="3"/>
      <c r="I9" s="3"/>
      <c r="J9" s="3"/>
      <c r="K9" s="3"/>
      <c r="L9" s="3"/>
    </row>
    <row r="10" spans="2:12" ht="11.25">
      <c r="B10" s="8"/>
      <c r="C10" s="8"/>
      <c r="F10" s="9"/>
      <c r="G10" s="10"/>
      <c r="H10" s="3"/>
      <c r="I10" s="3"/>
      <c r="J10" s="3"/>
      <c r="K10" s="3"/>
      <c r="L10" s="3"/>
    </row>
    <row r="11" spans="1:12" ht="11.25">
      <c r="A11" s="1" t="s">
        <v>2</v>
      </c>
      <c r="B11" s="7">
        <f>SUM(B2:B9)</f>
        <v>1102849649.750491</v>
      </c>
      <c r="C11" s="8">
        <f>(B11/$B$11)*100</f>
        <v>100</v>
      </c>
      <c r="F11" s="9"/>
      <c r="G11" s="10"/>
      <c r="H11" s="3"/>
      <c r="I11" s="3"/>
      <c r="J11" s="3"/>
      <c r="K11" s="3"/>
      <c r="L11" s="3"/>
    </row>
    <row r="12" spans="6:12" ht="11.25">
      <c r="F12" s="9"/>
      <c r="G12" s="10"/>
      <c r="H12" s="3"/>
      <c r="I12" s="3"/>
      <c r="J12" s="3"/>
      <c r="K12" s="3"/>
      <c r="L12" s="3"/>
    </row>
    <row r="13" spans="2:12" ht="11.25">
      <c r="B13" s="12"/>
      <c r="F13" s="9"/>
      <c r="G13" s="10"/>
      <c r="H13" s="3"/>
      <c r="I13" s="3"/>
      <c r="J13" s="3"/>
      <c r="K13" s="3"/>
      <c r="L13" s="3"/>
    </row>
    <row r="14" spans="2:12" ht="11.25">
      <c r="B14" s="12"/>
      <c r="F14" s="9"/>
      <c r="G14" s="10"/>
      <c r="H14" s="3"/>
      <c r="I14" s="3"/>
      <c r="J14" s="3"/>
      <c r="K14" s="3"/>
      <c r="L14" s="3"/>
    </row>
    <row r="15" spans="3:12" ht="11.25">
      <c r="C15" s="8">
        <f>SUM(C6:C9)</f>
        <v>12.854648689155432</v>
      </c>
      <c r="F15" s="3"/>
      <c r="G15" s="3"/>
      <c r="H15" s="3"/>
      <c r="I15" s="3"/>
      <c r="J15" s="3"/>
      <c r="K15" s="3"/>
      <c r="L15" s="3"/>
    </row>
    <row r="16" spans="6:12" ht="11.25">
      <c r="F16" s="3"/>
      <c r="G16" s="3"/>
      <c r="H16" s="3"/>
      <c r="I16" s="3"/>
      <c r="J16" s="3"/>
      <c r="K16" s="3"/>
      <c r="L16" s="3"/>
    </row>
    <row r="17" spans="2:12" ht="11.25">
      <c r="B17" s="12"/>
      <c r="F17" s="3"/>
      <c r="G17" s="3"/>
      <c r="H17" s="3"/>
      <c r="I17" s="3"/>
      <c r="J17" s="3"/>
      <c r="K17" s="3"/>
      <c r="L17" s="3"/>
    </row>
    <row r="18" ht="11.25">
      <c r="B18" s="18"/>
    </row>
    <row r="22" ht="11.25">
      <c r="A22" s="3"/>
    </row>
    <row r="23" ht="11.25">
      <c r="A23" s="3"/>
    </row>
    <row r="24" ht="11.25">
      <c r="A24" s="3"/>
    </row>
    <row r="25" ht="11.25">
      <c r="A25" s="4"/>
    </row>
    <row r="26" ht="11.25">
      <c r="A26" s="5"/>
    </row>
    <row r="27" ht="11.25">
      <c r="A27" s="5"/>
    </row>
    <row r="28" ht="11.25">
      <c r="A28" s="6"/>
    </row>
    <row r="29" ht="11.25">
      <c r="A29" s="3"/>
    </row>
    <row r="30" ht="11.25">
      <c r="A30" s="3"/>
    </row>
    <row r="31" ht="11.25">
      <c r="A31" s="3"/>
    </row>
    <row r="32" ht="11.25">
      <c r="A32" s="3"/>
    </row>
    <row r="33" ht="11.25">
      <c r="A33" s="3"/>
    </row>
    <row r="34" ht="11.25">
      <c r="A34" s="3"/>
    </row>
    <row r="35" ht="11.25">
      <c r="A35" s="3"/>
    </row>
    <row r="36" ht="11.25">
      <c r="A36" s="3"/>
    </row>
    <row r="37" ht="11.25">
      <c r="A37" s="3"/>
    </row>
    <row r="38" ht="11.25">
      <c r="A38" s="3"/>
    </row>
    <row r="39" ht="11.25">
      <c r="A39" s="3"/>
    </row>
    <row r="40" ht="11.25">
      <c r="A40" s="3"/>
    </row>
    <row r="41" ht="11.25">
      <c r="A41" s="3"/>
    </row>
    <row r="42" ht="11.25">
      <c r="A42" s="3"/>
    </row>
    <row r="43" ht="11.25">
      <c r="A43" s="3"/>
    </row>
    <row r="44" ht="11.25">
      <c r="A44" s="3"/>
    </row>
    <row r="45" ht="11.25">
      <c r="A45" s="3"/>
    </row>
    <row r="46" ht="11.25">
      <c r="A46" s="3"/>
    </row>
    <row r="47" ht="11.25">
      <c r="A47" s="3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2008-06-30T17:02:54Z</cp:lastPrinted>
  <dcterms:created xsi:type="dcterms:W3CDTF">2002-04-30T19:51:32Z</dcterms:created>
  <dcterms:modified xsi:type="dcterms:W3CDTF">2023-09-11T19:05:31Z</dcterms:modified>
  <cp:category/>
  <cp:version/>
  <cp:contentType/>
  <cp:contentStatus/>
</cp:coreProperties>
</file>