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4505" yWindow="150" windowWidth="13170" windowHeight="10920" activeTab="0"/>
  </bookViews>
  <sheets>
    <sheet name="T2.11" sheetId="1" r:id="rId1"/>
    <sheet name="Gráfico 23" sheetId="2" state="hidden" r:id="rId2"/>
  </sheets>
  <definedNames>
    <definedName name="_Fill" hidden="1">'T2.11'!#REF!</definedName>
    <definedName name="_xlnm.Print_Area" localSheetId="0">'T2.11'!$A$1:$C$57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<sst xmlns="http://schemas.openxmlformats.org/spreadsheetml/2006/main" count="64" uniqueCount="60">
  <si>
    <t xml:space="preserve"> 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</si>
  <si>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</si>
  <si>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</si>
  <si>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</si>
  <si>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</si>
  <si>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</si>
  <si>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Concessionário</t>
  </si>
  <si>
    <r>
      <t>Produção de gás natural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</si>
  <si>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Total</t>
  </si>
  <si>
    <t>Petrobras</t>
  </si>
  <si>
    <t>Chevron Frade</t>
  </si>
  <si>
    <t>Shell Brasil</t>
  </si>
  <si>
    <t>BG Brasil</t>
  </si>
  <si>
    <t>Sinochem Petróleo</t>
  </si>
  <si>
    <t>ONGC Campos</t>
  </si>
  <si>
    <t>Petrogal Brasil</t>
  </si>
  <si>
    <t>Petrosynergy</t>
  </si>
  <si>
    <t>Partex Brasil</t>
  </si>
  <si>
    <t>Recôncavo E&amp;P</t>
  </si>
  <si>
    <t>Gran Tierra</t>
  </si>
  <si>
    <t>Brasoil Manati</t>
  </si>
  <si>
    <t>Severo Villares</t>
  </si>
  <si>
    <t>Aurizônia Petróleo</t>
  </si>
  <si>
    <t>TDC</t>
  </si>
  <si>
    <t>Central Resources</t>
  </si>
  <si>
    <t>Egesa</t>
  </si>
  <si>
    <t>Santana</t>
  </si>
  <si>
    <t>Phoenix</t>
  </si>
  <si>
    <t>ERG</t>
  </si>
  <si>
    <t>Panergy</t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</si>
  <si>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2"/>
      </rPr>
      <t>Inclui condensado.</t>
    </r>
  </si>
  <si>
    <r>
      <t>Petróleo</t>
    </r>
    <r>
      <rPr>
        <b/>
        <vertAlign val="superscript"/>
        <sz val="7"/>
        <rFont val="Helvetica Neue"/>
        <family val="0"/>
      </rPr>
      <t>1</t>
    </r>
    <r>
      <rPr>
        <b/>
        <sz val="7"/>
        <rFont val="Helvetica Neue"/>
        <family val="2"/>
      </rPr>
      <t xml:space="preserve"> (barris)</t>
    </r>
  </si>
  <si>
    <t>Queiroz Galvão</t>
  </si>
  <si>
    <t>OGX</t>
  </si>
  <si>
    <t>Alvopetro</t>
  </si>
  <si>
    <t>Phoenix Petróleo</t>
  </si>
  <si>
    <t>Quantra</t>
  </si>
  <si>
    <t xml:space="preserve">Fonte: ANP/SDP, conforme o Decreto n° 2.705/1998. </t>
  </si>
  <si>
    <t>Repsol Sinopec</t>
  </si>
  <si>
    <t>Frade</t>
  </si>
  <si>
    <t>Chevron Brasil</t>
  </si>
  <si>
    <t>Nova Petróleo Rec</t>
  </si>
  <si>
    <t>Petro Vista</t>
  </si>
  <si>
    <t>Sonangol Guanambi</t>
  </si>
  <si>
    <t>Guto &amp; Cacal</t>
  </si>
  <si>
    <t>QPI Brasil Petróleo</t>
  </si>
  <si>
    <t>OP Pescada</t>
  </si>
  <si>
    <t>Geopark Brasil</t>
  </si>
  <si>
    <t>BPMB Parnaíba</t>
  </si>
  <si>
    <t>Vipetro</t>
  </si>
  <si>
    <t>Parnaíba Gás Natural</t>
  </si>
  <si>
    <t>UTC EP</t>
  </si>
  <si>
    <t>SHB</t>
  </si>
  <si>
    <t>EPG Brasil</t>
  </si>
  <si>
    <t>UP Petróleo</t>
  </si>
  <si>
    <t>Statoil Brasil O&amp;G</t>
  </si>
  <si>
    <t>Petro Rio</t>
  </si>
  <si>
    <t>IPI</t>
  </si>
  <si>
    <t>Leros</t>
  </si>
  <si>
    <t>Tabela 2.11 – Produção de petróleo e gás natural, por concessionário – 2016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</si>
</sst>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00"/>
    <numFmt numFmtId="199" formatCode="0.0"/>
    <numFmt numFmtId="200" formatCode="_(* #,##0.000_);_(* \(#,##0.000\);_(* &quot;-&quot;???_);_(@_)"/>
    <numFmt numFmtId="201" formatCode="_(* #,##0.00_);_(* \(#,##0.00\);_(* &quot;-&quot;???_);_(@_)"/>
    <numFmt numFmtId="202" formatCode="_(* #,##0.0_);_(* \(#,##0.0\);_(* &quot;-&quot;???_);_(@_)"/>
    <numFmt numFmtId="203" formatCode="_(* #,##0_);_(* \(#,##0\);_(* &quot;-&quot;???_);_(@_)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_(* #,##0.0_);_(* \(#,##0.0\);_(* &quot;-&quot;?_);_(@_)"/>
    <numFmt numFmtId="212" formatCode="0.0%"/>
    <numFmt numFmtId="213" formatCode="_-* #,##0.0_-;\-* #,##0.0_-;_-* &quot;-&quot;?_-;_-@_-"/>
  </numFmts>
  <fonts count="5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b/>
      <vertAlign val="superscript"/>
      <sz val="7"/>
      <name val="Helvetica Neue"/>
      <family val="0"/>
    </font>
    <font>
      <sz val="7"/>
      <color indexed="56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6.5"/>
      <color indexed="8"/>
      <name val="Arial"/>
      <family val="0"/>
    </font>
    <font>
      <sz val="11.75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fgColor indexed="9"/>
        <bgColor indexed="9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7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191" fontId="10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193" fontId="10" fillId="0" borderId="0" xfId="51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191" fontId="10" fillId="33" borderId="10" xfId="0" applyNumberFormat="1" applyFont="1" applyFill="1" applyBorder="1" applyAlignment="1" applyProtection="1">
      <alignment horizontal="left" vertical="center"/>
      <protection/>
    </xf>
    <xf numFmtId="193" fontId="10" fillId="0" borderId="10" xfId="51" applyNumberFormat="1" applyFont="1" applyFill="1" applyBorder="1" applyAlignment="1">
      <alignment vertical="center"/>
    </xf>
    <xf numFmtId="193" fontId="10" fillId="0" borderId="0" xfId="0" applyNumberFormat="1" applyFont="1" applyFill="1" applyBorder="1" applyAlignment="1">
      <alignment vertical="center"/>
    </xf>
    <xf numFmtId="193" fontId="14" fillId="0" borderId="0" xfId="5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91" fontId="10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192" fontId="10" fillId="33" borderId="0" xfId="51" applyNumberFormat="1" applyFont="1" applyFill="1" applyBorder="1" applyAlignment="1" applyProtection="1">
      <alignment horizontal="right"/>
      <protection/>
    </xf>
    <xf numFmtId="192" fontId="10" fillId="0" borderId="0" xfId="51" applyNumberFormat="1" applyFont="1" applyFill="1" applyBorder="1" applyAlignment="1">
      <alignment vertical="center"/>
    </xf>
    <xf numFmtId="192" fontId="11" fillId="33" borderId="0" xfId="51" applyNumberFormat="1" applyFont="1" applyFill="1" applyBorder="1" applyAlignment="1" applyProtection="1">
      <alignment horizontal="left" vertical="center"/>
      <protection/>
    </xf>
    <xf numFmtId="192" fontId="10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>
      <alignment vertical="center"/>
    </xf>
    <xf numFmtId="192" fontId="10" fillId="34" borderId="0" xfId="51" applyNumberFormat="1" applyFont="1" applyFill="1" applyBorder="1" applyAlignment="1" applyProtection="1">
      <alignment horizontal="right"/>
      <protection/>
    </xf>
    <xf numFmtId="192" fontId="10" fillId="34" borderId="0" xfId="51" applyNumberFormat="1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192" fontId="9" fillId="33" borderId="11" xfId="0" applyNumberFormat="1" applyFont="1" applyFill="1" applyBorder="1" applyAlignment="1">
      <alignment horizontal="center" vertical="center"/>
    </xf>
    <xf numFmtId="212" fontId="10" fillId="33" borderId="0" xfId="49" applyNumberFormat="1" applyFont="1" applyFill="1" applyBorder="1" applyAlignment="1" applyProtection="1">
      <alignment horizontal="left" vertical="center"/>
      <protection/>
    </xf>
    <xf numFmtId="193" fontId="11" fillId="33" borderId="0" xfId="51" applyNumberFormat="1" applyFont="1" applyFill="1" applyBorder="1" applyAlignment="1" applyProtection="1">
      <alignment horizontal="left" vertical="center"/>
      <protection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35"/>
          <c:w val="0.84425"/>
          <c:h val="0.85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'T2.11'!#REF!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'T2.11'!#REF!</c:f>
              <c:strCache>
                <c:ptCount val="9"/>
                <c:pt idx="0">
                  <c:v>Produção de petróleo (mil b)</c:v>
                </c:pt>
              </c:strCache>
            </c:strRef>
          </c:cat>
          <c:val>
            <c:numRef>
              <c:f>'T2.11'!#REF!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'T2.11'!#REF!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'T2.11'!#REF!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60994712"/>
        <c:axId val="12081497"/>
      </c:barChart>
      <c:catAx>
        <c:axId val="60994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81497"/>
        <c:crosses val="autoZero"/>
        <c:auto val="1"/>
        <c:lblOffset val="100"/>
        <c:tickLblSkip val="2"/>
        <c:noMultiLvlLbl val="0"/>
      </c:catAx>
      <c:valAx>
        <c:axId val="12081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994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"/>
          <c:y val="0.27425"/>
          <c:w val="0.076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3425"/>
          <c:w val="0.839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'T2.11'!#REF!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'T2.11'!#REF!</c:f>
              <c:strCache>
                <c:ptCount val="9"/>
                <c:pt idx="0">
                  <c:v>Produção de petróleo (mil b)</c:v>
                </c:pt>
              </c:strCache>
            </c:strRef>
          </c:cat>
          <c:val>
            <c:numRef>
              <c:f>'T2.11'!#REF!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'T2.11'!#REF!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'T2.11'!#REF!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41624610"/>
        <c:axId val="39077171"/>
      </c:barChart>
      <c:catAx>
        <c:axId val="41624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77171"/>
        <c:crosses val="autoZero"/>
        <c:auto val="1"/>
        <c:lblOffset val="100"/>
        <c:tickLblSkip val="2"/>
        <c:noMultiLvlLbl val="0"/>
      </c:catAx>
      <c:valAx>
        <c:axId val="39077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246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273"/>
          <c:w val="0.078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1932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6700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70"/>
  <sheetViews>
    <sheetView showGridLines="0" tabSelected="1" zoomScaleSheetLayoutView="100" zoomScalePageLayoutView="0" workbookViewId="0" topLeftCell="A1">
      <selection activeCell="A2" sqref="A2"/>
    </sheetView>
  </sheetViews>
  <sheetFormatPr defaultColWidth="5.77734375" defaultRowHeight="15"/>
  <cols>
    <col min="1" max="1" width="13.77734375" style="3" customWidth="1"/>
    <col min="2" max="2" width="20.77734375" style="5" customWidth="1"/>
    <col min="3" max="3" width="20.77734375" style="6" customWidth="1"/>
    <col min="4" max="4" width="7.4453125" style="3" bestFit="1" customWidth="1"/>
    <col min="5" max="5" width="7.10546875" style="3" bestFit="1" customWidth="1"/>
    <col min="6" max="16384" width="5.77734375" style="3" customWidth="1"/>
  </cols>
  <sheetData>
    <row r="1" spans="1:2" ht="12.75" customHeight="1">
      <c r="A1" s="8" t="s">
        <v>59</v>
      </c>
      <c r="B1" s="8"/>
    </row>
    <row r="2" ht="9" customHeight="1">
      <c r="B2" s="24"/>
    </row>
    <row r="3" spans="1:3" ht="12.75" customHeight="1">
      <c r="A3" s="27" t="s">
        <v>6</v>
      </c>
      <c r="B3" s="27" t="s">
        <v>31</v>
      </c>
      <c r="C3" s="29" t="s">
        <v>7</v>
      </c>
    </row>
    <row r="4" spans="1:3" ht="12.75" customHeight="1">
      <c r="A4" s="28"/>
      <c r="B4" s="28"/>
      <c r="C4" s="30"/>
    </row>
    <row r="5" ht="9">
      <c r="B5" s="17"/>
    </row>
    <row r="6" spans="1:3" ht="12.75" customHeight="1">
      <c r="A6" s="13" t="s">
        <v>8</v>
      </c>
      <c r="B6" s="26">
        <f>SUM(B8:B54)</f>
        <v>918731017.2266002</v>
      </c>
      <c r="C6" s="18">
        <f>SUM(C8:C54)</f>
        <v>37890450.28479999</v>
      </c>
    </row>
    <row r="7" spans="2:4" ht="9">
      <c r="B7" s="19"/>
      <c r="D7" s="14"/>
    </row>
    <row r="8" spans="1:6" ht="12" customHeight="1">
      <c r="A8" s="14" t="s">
        <v>9</v>
      </c>
      <c r="B8" s="16">
        <v>748360717.6753025</v>
      </c>
      <c r="C8" s="17">
        <v>29771797.632875</v>
      </c>
      <c r="D8" s="25"/>
      <c r="E8" s="25"/>
      <c r="F8" s="25"/>
    </row>
    <row r="9" spans="1:5" ht="12" customHeight="1">
      <c r="A9" s="14" t="s">
        <v>12</v>
      </c>
      <c r="B9" s="16">
        <v>73236496.4889</v>
      </c>
      <c r="C9" s="17">
        <v>3020406.2963449997</v>
      </c>
      <c r="D9" s="25"/>
      <c r="E9" s="25"/>
    </row>
    <row r="10" spans="1:5" ht="12" customHeight="1">
      <c r="A10" s="14" t="s">
        <v>38</v>
      </c>
      <c r="B10" s="16">
        <v>23067102.996815</v>
      </c>
      <c r="C10" s="17">
        <v>753191.90954</v>
      </c>
      <c r="D10" s="25"/>
      <c r="E10" s="25"/>
    </row>
    <row r="11" spans="1:5" ht="12" customHeight="1">
      <c r="A11" s="14" t="s">
        <v>15</v>
      </c>
      <c r="B11" s="16">
        <v>19361189.234300002</v>
      </c>
      <c r="C11" s="17">
        <v>890102.3382700001</v>
      </c>
      <c r="D11" s="25"/>
      <c r="E11" s="25"/>
    </row>
    <row r="12" spans="1:5" ht="12" customHeight="1">
      <c r="A12" s="14" t="s">
        <v>55</v>
      </c>
      <c r="B12" s="16">
        <v>13721963.92014</v>
      </c>
      <c r="C12" s="17">
        <v>19230.305999999997</v>
      </c>
      <c r="D12" s="25"/>
      <c r="E12" s="25"/>
    </row>
    <row r="13" spans="1:5" ht="12" customHeight="1">
      <c r="A13" s="14" t="s">
        <v>11</v>
      </c>
      <c r="B13" s="16">
        <v>10521280.46809</v>
      </c>
      <c r="C13" s="17">
        <v>121840.60045</v>
      </c>
      <c r="D13" s="25"/>
      <c r="E13" s="25"/>
    </row>
    <row r="14" spans="1:5" ht="12" customHeight="1">
      <c r="A14" s="14" t="s">
        <v>13</v>
      </c>
      <c r="B14" s="16">
        <v>9147975.94676</v>
      </c>
      <c r="C14" s="17">
        <v>12820.204</v>
      </c>
      <c r="D14" s="25"/>
      <c r="E14" s="25"/>
    </row>
    <row r="15" spans="1:5" ht="12" customHeight="1">
      <c r="A15" s="14" t="s">
        <v>10</v>
      </c>
      <c r="B15" s="16">
        <v>4248015.83464856</v>
      </c>
      <c r="C15" s="17">
        <v>48497.02289536</v>
      </c>
      <c r="D15" s="25"/>
      <c r="E15" s="25"/>
    </row>
    <row r="16" spans="1:5" ht="12" customHeight="1">
      <c r="A16" s="14" t="s">
        <v>14</v>
      </c>
      <c r="B16" s="16">
        <v>3839535.730431</v>
      </c>
      <c r="C16" s="17">
        <v>36562.330611000005</v>
      </c>
      <c r="D16" s="25"/>
      <c r="E16" s="25"/>
    </row>
    <row r="17" spans="1:5" ht="12" customHeight="1">
      <c r="A17" s="14" t="s">
        <v>45</v>
      </c>
      <c r="B17" s="16">
        <v>3270715.622219</v>
      </c>
      <c r="C17" s="17">
        <v>31145.689039</v>
      </c>
      <c r="D17" s="25"/>
      <c r="E17" s="25"/>
    </row>
    <row r="18" spans="1:5" ht="12" customHeight="1">
      <c r="A18" s="14" t="s">
        <v>56</v>
      </c>
      <c r="B18" s="16">
        <v>2972781.3616</v>
      </c>
      <c r="C18" s="17">
        <v>8741.2265</v>
      </c>
      <c r="D18" s="25"/>
      <c r="E18" s="25"/>
    </row>
    <row r="19" spans="1:5" ht="12" customHeight="1">
      <c r="A19" s="14" t="s">
        <v>33</v>
      </c>
      <c r="B19" s="16">
        <v>2190136.1387000005</v>
      </c>
      <c r="C19" s="17">
        <v>6216.335900000001</v>
      </c>
      <c r="D19" s="25"/>
      <c r="E19" s="25"/>
    </row>
    <row r="20" spans="1:5" ht="12" customHeight="1">
      <c r="A20" s="14" t="s">
        <v>40</v>
      </c>
      <c r="B20" s="16">
        <v>2053567.9080375005</v>
      </c>
      <c r="C20" s="17">
        <v>14243.418599999997</v>
      </c>
      <c r="D20" s="25"/>
      <c r="E20" s="25"/>
    </row>
    <row r="21" spans="1:5" ht="12" customHeight="1">
      <c r="A21" s="14" t="s">
        <v>39</v>
      </c>
      <c r="B21" s="16">
        <v>1499203.11443144</v>
      </c>
      <c r="C21" s="17">
        <v>17115.49358464</v>
      </c>
      <c r="D21" s="25"/>
      <c r="E21" s="25"/>
    </row>
    <row r="22" spans="1:5" ht="12" customHeight="1">
      <c r="A22" s="14" t="s">
        <v>19</v>
      </c>
      <c r="B22" s="16">
        <v>309328.63340000005</v>
      </c>
      <c r="C22" s="17">
        <v>6522.142500000001</v>
      </c>
      <c r="D22" s="25"/>
      <c r="E22" s="25"/>
    </row>
    <row r="23" spans="1:5" ht="12" customHeight="1">
      <c r="A23" s="14" t="s">
        <v>16</v>
      </c>
      <c r="B23" s="16">
        <v>198730.1202</v>
      </c>
      <c r="C23" s="17">
        <v>6581.218599999999</v>
      </c>
      <c r="D23" s="25"/>
      <c r="E23" s="25"/>
    </row>
    <row r="24" spans="1:5" ht="12" customHeight="1">
      <c r="A24" s="14" t="s">
        <v>52</v>
      </c>
      <c r="B24" s="16">
        <v>194601.17409499997</v>
      </c>
      <c r="C24" s="17">
        <v>2107.502035</v>
      </c>
      <c r="D24" s="25"/>
      <c r="E24" s="25"/>
    </row>
    <row r="25" spans="1:5" ht="12" customHeight="1">
      <c r="A25" s="14" t="s">
        <v>41</v>
      </c>
      <c r="B25" s="21">
        <v>138383.4115</v>
      </c>
      <c r="C25" s="22">
        <v>905.8694</v>
      </c>
      <c r="D25" s="25"/>
      <c r="E25" s="25"/>
    </row>
    <row r="26" spans="1:5" ht="12" customHeight="1">
      <c r="A26" s="14" t="s">
        <v>17</v>
      </c>
      <c r="B26" s="16">
        <v>77657.70525</v>
      </c>
      <c r="C26" s="17">
        <v>111.1193</v>
      </c>
      <c r="D26" s="25"/>
      <c r="E26" s="25"/>
    </row>
    <row r="27" spans="1:5" ht="12" customHeight="1">
      <c r="A27" s="14" t="s">
        <v>32</v>
      </c>
      <c r="B27" s="16">
        <v>64875.466575000006</v>
      </c>
      <c r="C27" s="17">
        <v>806802.599745</v>
      </c>
      <c r="D27" s="25"/>
      <c r="E27" s="25"/>
    </row>
    <row r="28" spans="1:5" ht="12" customHeight="1">
      <c r="A28" s="14" t="s">
        <v>18</v>
      </c>
      <c r="B28" s="16">
        <v>36141.324</v>
      </c>
      <c r="C28" s="17">
        <v>380.17910000000006</v>
      </c>
      <c r="D28" s="25"/>
      <c r="E28" s="25"/>
    </row>
    <row r="29" spans="1:5" ht="12" customHeight="1">
      <c r="A29" s="14" t="s">
        <v>46</v>
      </c>
      <c r="B29" s="21">
        <v>30740.993535</v>
      </c>
      <c r="C29" s="22">
        <v>21962.964939999998</v>
      </c>
      <c r="D29" s="25"/>
      <c r="E29" s="25"/>
    </row>
    <row r="30" spans="1:5" ht="12" customHeight="1">
      <c r="A30" s="14" t="s">
        <v>42</v>
      </c>
      <c r="B30" s="21">
        <v>29247.593774999994</v>
      </c>
      <c r="C30" s="22">
        <v>589.4943749999999</v>
      </c>
      <c r="D30" s="25"/>
      <c r="E30" s="25"/>
    </row>
    <row r="31" spans="1:5" ht="12" customHeight="1">
      <c r="A31" s="14" t="s">
        <v>51</v>
      </c>
      <c r="B31" s="16">
        <v>28433.095061999997</v>
      </c>
      <c r="C31" s="17">
        <v>3445.422850999999</v>
      </c>
      <c r="D31" s="25"/>
      <c r="E31" s="25"/>
    </row>
    <row r="32" spans="1:5" ht="12" customHeight="1">
      <c r="A32" s="14" t="s">
        <v>54</v>
      </c>
      <c r="B32" s="21">
        <v>23398.075019999997</v>
      </c>
      <c r="C32" s="22">
        <v>471.5954999999999</v>
      </c>
      <c r="D32" s="25"/>
      <c r="E32" s="25"/>
    </row>
    <row r="33" spans="1:5" ht="12" customHeight="1">
      <c r="A33" s="14" t="s">
        <v>26</v>
      </c>
      <c r="B33" s="16">
        <v>19747.4063</v>
      </c>
      <c r="C33" s="17">
        <v>588.0640000000001</v>
      </c>
      <c r="D33" s="25"/>
      <c r="E33" s="25"/>
    </row>
    <row r="34" spans="1:5" ht="12" customHeight="1">
      <c r="A34" s="14" t="s">
        <v>34</v>
      </c>
      <c r="B34" s="16">
        <v>15068.1896</v>
      </c>
      <c r="C34" s="17">
        <v>169.57299999999998</v>
      </c>
      <c r="D34" s="25"/>
      <c r="E34" s="25"/>
    </row>
    <row r="35" spans="1:5" s="23" customFormat="1" ht="12" customHeight="1">
      <c r="A35" s="14" t="s">
        <v>47</v>
      </c>
      <c r="B35" s="16">
        <v>14416.77035</v>
      </c>
      <c r="C35" s="17">
        <v>179289.46661</v>
      </c>
      <c r="D35" s="25"/>
      <c r="E35" s="25"/>
    </row>
    <row r="36" spans="1:5" s="23" customFormat="1" ht="12" customHeight="1">
      <c r="A36" s="14" t="s">
        <v>20</v>
      </c>
      <c r="B36" s="16">
        <v>14416.77035</v>
      </c>
      <c r="C36" s="17">
        <v>179289.46661</v>
      </c>
      <c r="D36" s="25"/>
      <c r="E36" s="25"/>
    </row>
    <row r="37" spans="1:5" ht="12" customHeight="1">
      <c r="A37" s="14" t="s">
        <v>50</v>
      </c>
      <c r="B37" s="16">
        <v>9691.553129999998</v>
      </c>
      <c r="C37" s="17">
        <v>1348403.09961</v>
      </c>
      <c r="D37" s="25"/>
      <c r="E37" s="25"/>
    </row>
    <row r="38" spans="1:5" ht="12" customHeight="1">
      <c r="A38" s="14" t="s">
        <v>57</v>
      </c>
      <c r="B38" s="16">
        <v>5853.8004</v>
      </c>
      <c r="C38" s="17">
        <v>190.17180000000002</v>
      </c>
      <c r="D38" s="25"/>
      <c r="E38" s="25"/>
    </row>
    <row r="39" spans="1:5" ht="12" customHeight="1">
      <c r="A39" s="14" t="s">
        <v>23</v>
      </c>
      <c r="B39" s="16">
        <v>5849.518754999999</v>
      </c>
      <c r="C39" s="17">
        <v>117.89887499999998</v>
      </c>
      <c r="D39" s="25"/>
      <c r="E39" s="25"/>
    </row>
    <row r="40" spans="1:5" ht="12" customHeight="1">
      <c r="A40" s="14" t="s">
        <v>49</v>
      </c>
      <c r="B40" s="16">
        <v>5563.0843</v>
      </c>
      <c r="C40" s="17">
        <v>13.299999999999999</v>
      </c>
      <c r="D40" s="25"/>
      <c r="E40" s="25"/>
    </row>
    <row r="41" spans="1:5" ht="12" customHeight="1">
      <c r="A41" s="14" t="s">
        <v>53</v>
      </c>
      <c r="B41" s="16">
        <v>4167.489500000001</v>
      </c>
      <c r="C41" s="17">
        <v>87.007</v>
      </c>
      <c r="D41" s="25"/>
      <c r="E41" s="25"/>
    </row>
    <row r="42" spans="1:5" ht="12" customHeight="1">
      <c r="A42" s="14" t="s">
        <v>48</v>
      </c>
      <c r="B42" s="16">
        <v>4153.52277</v>
      </c>
      <c r="C42" s="17">
        <v>577887.04269</v>
      </c>
      <c r="D42" s="25"/>
      <c r="E42" s="25"/>
    </row>
    <row r="43" spans="1:5" ht="12" customHeight="1">
      <c r="A43" s="14" t="s">
        <v>43</v>
      </c>
      <c r="B43" s="16">
        <v>3483.04142</v>
      </c>
      <c r="C43" s="17">
        <v>73.76010000000001</v>
      </c>
      <c r="D43" s="25"/>
      <c r="E43" s="25"/>
    </row>
    <row r="44" spans="1:5" ht="12" customHeight="1">
      <c r="A44" s="14" t="s">
        <v>24</v>
      </c>
      <c r="B44" s="16">
        <v>1652.6476</v>
      </c>
      <c r="C44" s="17">
        <v>1.37</v>
      </c>
      <c r="D44" s="25"/>
      <c r="E44" s="25"/>
    </row>
    <row r="45" spans="1:5" ht="12" customHeight="1">
      <c r="A45" s="14" t="s">
        <v>25</v>
      </c>
      <c r="B45" s="16">
        <v>1637.0488</v>
      </c>
      <c r="C45" s="17">
        <v>2.6026999999999996</v>
      </c>
      <c r="D45" s="25"/>
      <c r="E45" s="25"/>
    </row>
    <row r="46" spans="1:5" ht="12" customHeight="1">
      <c r="A46" s="14" t="s">
        <v>27</v>
      </c>
      <c r="B46" s="16">
        <v>1053.728725</v>
      </c>
      <c r="C46" s="17">
        <v>46.7709</v>
      </c>
      <c r="D46" s="25"/>
      <c r="E46" s="25"/>
    </row>
    <row r="47" spans="1:5" ht="12" customHeight="1">
      <c r="A47" s="14" t="s">
        <v>58</v>
      </c>
      <c r="B47" s="16">
        <v>740.4994</v>
      </c>
      <c r="C47" s="17">
        <v>1.1775</v>
      </c>
      <c r="D47" s="25"/>
      <c r="E47" s="25"/>
    </row>
    <row r="48" spans="1:5" ht="12" customHeight="1">
      <c r="A48" s="14" t="s">
        <v>21</v>
      </c>
      <c r="B48" s="16">
        <v>545.0586</v>
      </c>
      <c r="C48" s="17">
        <v>1.5094</v>
      </c>
      <c r="D48" s="25"/>
      <c r="E48" s="25"/>
    </row>
    <row r="49" spans="1:5" ht="12" customHeight="1">
      <c r="A49" s="14" t="s">
        <v>22</v>
      </c>
      <c r="B49" s="16">
        <v>506.71344999999997</v>
      </c>
      <c r="C49" s="17">
        <v>5.64605</v>
      </c>
      <c r="D49" s="25"/>
      <c r="E49" s="25"/>
    </row>
    <row r="50" spans="1:5" ht="12" customHeight="1">
      <c r="A50" s="14" t="s">
        <v>44</v>
      </c>
      <c r="B50" s="16">
        <v>118.2925</v>
      </c>
      <c r="C50" s="17">
        <v>0.3751</v>
      </c>
      <c r="D50" s="25"/>
      <c r="E50" s="25"/>
    </row>
    <row r="51" spans="1:5" ht="12" customHeight="1">
      <c r="A51" s="14" t="s">
        <v>28</v>
      </c>
      <c r="B51" s="16">
        <v>90.41038999999999</v>
      </c>
      <c r="C51" s="17">
        <v>1742.8039299999996</v>
      </c>
      <c r="D51" s="25"/>
      <c r="E51" s="25"/>
    </row>
    <row r="52" spans="1:5" ht="12" customHeight="1">
      <c r="A52" s="14" t="s">
        <v>29</v>
      </c>
      <c r="B52" s="16">
        <v>38.74731</v>
      </c>
      <c r="C52" s="17">
        <v>746.9159699999999</v>
      </c>
      <c r="D52" s="25"/>
      <c r="E52" s="25"/>
    </row>
    <row r="53" spans="1:5" ht="12" customHeight="1">
      <c r="A53" s="14" t="s">
        <v>35</v>
      </c>
      <c r="B53" s="16">
        <v>2.308293</v>
      </c>
      <c r="C53" s="17">
        <v>1.0744889999999998</v>
      </c>
      <c r="D53" s="25"/>
      <c r="E53" s="25"/>
    </row>
    <row r="54" spans="1:5" ht="12" customHeight="1">
      <c r="A54" s="14" t="s">
        <v>36</v>
      </c>
      <c r="B54" s="16">
        <v>0.59187</v>
      </c>
      <c r="C54" s="17">
        <v>0.27551</v>
      </c>
      <c r="D54" s="25"/>
      <c r="E54" s="25"/>
    </row>
    <row r="55" spans="1:4" ht="9">
      <c r="A55" s="20"/>
      <c r="C55" s="12"/>
      <c r="D55" s="11"/>
    </row>
    <row r="56" spans="1:3" ht="10.5" customHeight="1">
      <c r="A56" s="4" t="s">
        <v>37</v>
      </c>
      <c r="B56" s="9"/>
      <c r="C56" s="10"/>
    </row>
    <row r="57" spans="1:5" ht="10.5" customHeight="1">
      <c r="A57" s="15" t="s">
        <v>30</v>
      </c>
      <c r="E57" s="11"/>
    </row>
    <row r="60" ht="9">
      <c r="B60" s="7"/>
    </row>
    <row r="70" ht="9">
      <c r="B70" s="5" t="s">
        <v>0</v>
      </c>
    </row>
  </sheetData>
  <sheetProtection/>
  <mergeCells count="3">
    <mergeCell ref="B3:B4"/>
    <mergeCell ref="A3:A4"/>
    <mergeCell ref="C3:C4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8.75">
      <c r="B4" s="32" t="s">
        <v>5</v>
      </c>
      <c r="C4" s="32"/>
      <c r="D4" s="32"/>
      <c r="E4" s="32"/>
      <c r="F4" s="32"/>
      <c r="G4" s="32"/>
      <c r="H4" s="32"/>
      <c r="I4" s="32"/>
    </row>
    <row r="6" spans="2:10" ht="20.25">
      <c r="B6" s="31" t="s">
        <v>2</v>
      </c>
      <c r="C6" s="31"/>
      <c r="D6" s="31"/>
      <c r="E6" s="31"/>
      <c r="F6" s="31"/>
      <c r="G6" s="31"/>
      <c r="H6" s="31"/>
      <c r="I6" s="31"/>
      <c r="J6" s="1"/>
    </row>
    <row r="7" spans="2:10" ht="20.25">
      <c r="B7" s="31" t="s">
        <v>3</v>
      </c>
      <c r="C7" s="31"/>
      <c r="D7" s="31"/>
      <c r="E7" s="31"/>
      <c r="F7" s="31"/>
      <c r="G7" s="31"/>
      <c r="H7" s="31"/>
      <c r="I7" s="31"/>
      <c r="J7" s="1"/>
    </row>
    <row r="8" spans="244:251" ht="20.25">
      <c r="IJ8" s="31" t="s">
        <v>2</v>
      </c>
      <c r="IK8" s="31"/>
      <c r="IL8" s="31"/>
      <c r="IM8" s="31"/>
      <c r="IN8" s="31"/>
      <c r="IO8" s="31"/>
      <c r="IP8" s="31"/>
      <c r="IQ8" s="31"/>
    </row>
    <row r="9" spans="2:251" ht="20.25">
      <c r="B9" s="31" t="s">
        <v>1</v>
      </c>
      <c r="C9" s="31"/>
      <c r="D9" s="31"/>
      <c r="E9" s="31"/>
      <c r="F9" s="31"/>
      <c r="G9" s="31"/>
      <c r="H9" s="31"/>
      <c r="I9" s="31"/>
      <c r="J9" s="1"/>
      <c r="IJ9" s="31" t="s">
        <v>3</v>
      </c>
      <c r="IK9" s="31"/>
      <c r="IL9" s="31"/>
      <c r="IM9" s="31"/>
      <c r="IN9" s="31"/>
      <c r="IO9" s="31"/>
      <c r="IP9" s="31"/>
      <c r="IQ9" s="31"/>
    </row>
    <row r="11" spans="244:251" ht="20.25">
      <c r="IJ11" s="31" t="s">
        <v>1</v>
      </c>
      <c r="IK11" s="31"/>
      <c r="IL11" s="31"/>
      <c r="IM11" s="31"/>
      <c r="IN11" s="31"/>
      <c r="IO11" s="31"/>
      <c r="IP11" s="31"/>
      <c r="IQ11" s="31"/>
    </row>
    <row r="26" ht="15">
      <c r="B26" s="2" t="s">
        <v>4</v>
      </c>
    </row>
    <row r="28" ht="15">
      <c r="IJ28" s="2" t="s">
        <v>4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2013-04-03T12:48:48Z</cp:lastPrinted>
  <dcterms:created xsi:type="dcterms:W3CDTF">1998-02-13T16:43:15Z</dcterms:created>
  <dcterms:modified xsi:type="dcterms:W3CDTF">2017-06-05T14:18:25Z</dcterms:modified>
  <cp:category/>
  <cp:version/>
  <cp:contentType/>
  <cp:contentStatus/>
</cp:coreProperties>
</file>