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46" windowWidth="16005" windowHeight="10560" activeTab="0"/>
  </bookViews>
  <sheets>
    <sheet name="Gráf1" sheetId="1" r:id="rId1"/>
    <sheet name="Plan1" sheetId="2" r:id="rId2"/>
  </sheets>
  <definedNames>
    <definedName name="_xlnm.Print_Area" localSheetId="1">'Plan1'!$A$1:$G$26</definedName>
  </definedNames>
  <calcPr fullCalcOnLoad="1"/>
</workbook>
</file>

<file path=xl/sharedStrings.xml><?xml version="1.0" encoding="utf-8"?>
<sst xmlns="http://schemas.openxmlformats.org/spreadsheetml/2006/main" count="12" uniqueCount="7">
  <si>
    <t>(milhões m³)</t>
  </si>
  <si>
    <t>Região Norte</t>
  </si>
  <si>
    <t>Região Nordeste</t>
  </si>
  <si>
    <t>Região Sudeste</t>
  </si>
  <si>
    <t>Região Sul</t>
  </si>
  <si>
    <t>Região Centro-Oeste</t>
  </si>
  <si>
    <t>Total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</si>
</sst>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_);\(0\)"/>
    <numFmt numFmtId="179" formatCode="_(* #,##0.0_);_(* \(#,##0.0\);_(* &quot;-&quot;??_);_(@_)"/>
    <numFmt numFmtId="180" formatCode="_(* #,##0.000_);_(* \(#,##0.000\);_(* &quot;-&quot;??_);_(@_)"/>
  </numFmts>
  <fonts count="43">
    <font>
      <sz val="10"/>
      <name val="Arial"/>
      <family val="0"/>
    </font>
    <font>
      <sz val="8"/>
      <name val="Arial"/>
      <family val="2"/>
    </font>
    <font>
      <b/>
      <sz val="7"/>
      <name val="Helvetica Neue"/>
      <family val="2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sz val="6.5"/>
      <color indexed="8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71" fontId="1" fillId="0" borderId="0" xfId="52" applyFont="1" applyAlignment="1">
      <alignment/>
    </xf>
    <xf numFmtId="171" fontId="0" fillId="0" borderId="0" xfId="0" applyNumberFormat="1" applyAlignment="1">
      <alignment/>
    </xf>
    <xf numFmtId="2" fontId="2" fillId="33" borderId="0" xfId="0" applyNumberFormat="1" applyFont="1" applyFill="1" applyBorder="1" applyAlignment="1">
      <alignment horizontal="left" vertical="center"/>
    </xf>
    <xf numFmtId="171" fontId="2" fillId="33" borderId="0" xfId="52" applyFont="1" applyFill="1" applyBorder="1" applyAlignment="1">
      <alignment horizontal="right" vertical="center" wrapText="1"/>
    </xf>
    <xf numFmtId="180" fontId="1" fillId="0" borderId="0" xfId="52" applyNumberFormat="1" applyFont="1" applyAlignment="1">
      <alignment/>
    </xf>
    <xf numFmtId="180" fontId="0" fillId="0" borderId="0" xfId="0" applyNumberForma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4.4 – Evolução da produção de etanol anidro, segundo grandes regiões – 2007-2016</a:t>
            </a:r>
          </a:p>
        </c:rich>
      </c:tx>
      <c:layout>
        <c:manualLayout>
          <c:xMode val="factor"/>
          <c:yMode val="factor"/>
          <c:x val="-0.00675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13875"/>
          <c:w val="0.97875"/>
          <c:h val="0.69475"/>
        </c:manualLayout>
      </c:layout>
      <c:areaChart>
        <c:grouping val="stacked"/>
        <c:varyColors val="0"/>
        <c:ser>
          <c:idx val="0"/>
          <c:order val="0"/>
          <c:tx>
            <c:strRef>
              <c:f>Plan1!$A$2</c:f>
              <c:strCache>
                <c:ptCount val="1"/>
                <c:pt idx="0">
                  <c:v>Região Norte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Plan1!$B$1:$K$1</c:f>
              <c:num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Plan1!$B$2:$K$2</c:f>
              <c:numCache>
                <c:ptCount val="10"/>
                <c:pt idx="0">
                  <c:v>0.029748999999999998</c:v>
                </c:pt>
                <c:pt idx="1">
                  <c:v>0.020776</c:v>
                </c:pt>
                <c:pt idx="2">
                  <c:v>0.004113</c:v>
                </c:pt>
                <c:pt idx="3">
                  <c:v>0.010713</c:v>
                </c:pt>
                <c:pt idx="4">
                  <c:v>0.09208799999999999</c:v>
                </c:pt>
                <c:pt idx="5">
                  <c:v>0.146766436</c:v>
                </c:pt>
                <c:pt idx="6">
                  <c:v>0.142339831</c:v>
                </c:pt>
                <c:pt idx="7">
                  <c:v>0.152245596</c:v>
                </c:pt>
                <c:pt idx="8">
                  <c:v>0.15773321899999998</c:v>
                </c:pt>
                <c:pt idx="9">
                  <c:v>0.14522</c:v>
                </c:pt>
              </c:numCache>
            </c:numRef>
          </c:val>
        </c:ser>
        <c:ser>
          <c:idx val="1"/>
          <c:order val="1"/>
          <c:tx>
            <c:strRef>
              <c:f>Plan1!$A$3</c:f>
              <c:strCache>
                <c:ptCount val="1"/>
                <c:pt idx="0">
                  <c:v>Região Nordeste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Plan1!$B$1:$K$1</c:f>
              <c:num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Plan1!$B$3:$K$3</c:f>
              <c:numCache>
                <c:ptCount val="10"/>
                <c:pt idx="0">
                  <c:v>0.914123</c:v>
                </c:pt>
                <c:pt idx="1">
                  <c:v>1.1600479999999997</c:v>
                </c:pt>
                <c:pt idx="2">
                  <c:v>0.926326</c:v>
                </c:pt>
                <c:pt idx="3">
                  <c:v>0.8390950000000001</c:v>
                </c:pt>
                <c:pt idx="4">
                  <c:v>1.0079200000000001</c:v>
                </c:pt>
                <c:pt idx="5">
                  <c:v>0.984699733</c:v>
                </c:pt>
                <c:pt idx="6">
                  <c:v>1.0006044280000002</c:v>
                </c:pt>
                <c:pt idx="7">
                  <c:v>1.1933790499999999</c:v>
                </c:pt>
                <c:pt idx="8">
                  <c:v>1.062438356</c:v>
                </c:pt>
                <c:pt idx="9">
                  <c:v>0.826289182</c:v>
                </c:pt>
              </c:numCache>
            </c:numRef>
          </c:val>
        </c:ser>
        <c:ser>
          <c:idx val="2"/>
          <c:order val="2"/>
          <c:tx>
            <c:strRef>
              <c:f>Plan1!$A$4</c:f>
              <c:strCache>
                <c:ptCount val="1"/>
                <c:pt idx="0">
                  <c:v>Região Sudeste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Plan1!$B$1:$K$1</c:f>
              <c:num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Plan1!$B$4:$K$4</c:f>
              <c:numCache>
                <c:ptCount val="10"/>
                <c:pt idx="0">
                  <c:v>5.906442</c:v>
                </c:pt>
                <c:pt idx="1">
                  <c:v>6.864477000000001</c:v>
                </c:pt>
                <c:pt idx="2">
                  <c:v>4.760477</c:v>
                </c:pt>
                <c:pt idx="3">
                  <c:v>5.561889</c:v>
                </c:pt>
                <c:pt idx="4">
                  <c:v>5.719168</c:v>
                </c:pt>
                <c:pt idx="5">
                  <c:v>6.589718831</c:v>
                </c:pt>
                <c:pt idx="6">
                  <c:v>8.039767593999999</c:v>
                </c:pt>
                <c:pt idx="7">
                  <c:v>7.635443538</c:v>
                </c:pt>
                <c:pt idx="8">
                  <c:v>7.377079497</c:v>
                </c:pt>
                <c:pt idx="9">
                  <c:v>7.7032009509999995</c:v>
                </c:pt>
              </c:numCache>
            </c:numRef>
          </c:val>
        </c:ser>
        <c:ser>
          <c:idx val="3"/>
          <c:order val="3"/>
          <c:tx>
            <c:strRef>
              <c:f>Plan1!$A$5</c:f>
              <c:strCache>
                <c:ptCount val="1"/>
                <c:pt idx="0">
                  <c:v>Região Sul</c:v>
                </c:pt>
              </c:strCache>
            </c:strRef>
          </c:tx>
          <c:spPr>
            <a:solidFill>
              <a:srgbClr val="9CD6C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Plan1!$B$1:$K$1</c:f>
              <c:num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Plan1!$B$5:$K$5</c:f>
              <c:numCache>
                <c:ptCount val="10"/>
                <c:pt idx="0">
                  <c:v>0.35944</c:v>
                </c:pt>
                <c:pt idx="1">
                  <c:v>0.434681</c:v>
                </c:pt>
                <c:pt idx="2">
                  <c:v>0.372337</c:v>
                </c:pt>
                <c:pt idx="3">
                  <c:v>0.281442</c:v>
                </c:pt>
                <c:pt idx="4">
                  <c:v>0.365885</c:v>
                </c:pt>
                <c:pt idx="5">
                  <c:v>0.3975798979999999</c:v>
                </c:pt>
                <c:pt idx="6">
                  <c:v>0.467451725</c:v>
                </c:pt>
                <c:pt idx="7">
                  <c:v>0.5311377669999999</c:v>
                </c:pt>
                <c:pt idx="8">
                  <c:v>0.538288313</c:v>
                </c:pt>
                <c:pt idx="9">
                  <c:v>0.607196184</c:v>
                </c:pt>
              </c:numCache>
            </c:numRef>
          </c:val>
        </c:ser>
        <c:ser>
          <c:idx val="4"/>
          <c:order val="4"/>
          <c:tx>
            <c:strRef>
              <c:f>Plan1!$A$6</c:f>
              <c:strCache>
                <c:ptCount val="1"/>
                <c:pt idx="0">
                  <c:v>Região Centro-Oeste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Plan1!$B$1:$K$1</c:f>
              <c:num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Plan1!$B$6:$K$6</c:f>
              <c:numCache>
                <c:ptCount val="10"/>
                <c:pt idx="0">
                  <c:v>1.044488</c:v>
                </c:pt>
                <c:pt idx="1">
                  <c:v>1.096927</c:v>
                </c:pt>
                <c:pt idx="2">
                  <c:v>0.950573</c:v>
                </c:pt>
                <c:pt idx="3">
                  <c:v>1.3434000000000001</c:v>
                </c:pt>
                <c:pt idx="4">
                  <c:v>1.490261</c:v>
                </c:pt>
                <c:pt idx="5">
                  <c:v>1.824300577</c:v>
                </c:pt>
                <c:pt idx="6">
                  <c:v>2.1635826910000002</c:v>
                </c:pt>
                <c:pt idx="7">
                  <c:v>2.2433962009999995</c:v>
                </c:pt>
                <c:pt idx="8">
                  <c:v>2.265643735</c:v>
                </c:pt>
                <c:pt idx="9">
                  <c:v>2.392701806</c:v>
                </c:pt>
              </c:numCache>
            </c:numRef>
          </c:val>
        </c:ser>
        <c:axId val="57263573"/>
        <c:axId val="45610110"/>
      </c:areaChart>
      <c:catAx>
        <c:axId val="57263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5610110"/>
        <c:crosses val="autoZero"/>
        <c:auto val="1"/>
        <c:lblOffset val="100"/>
        <c:tickLblSkip val="1"/>
        <c:noMultiLvlLbl val="0"/>
      </c:catAx>
      <c:valAx>
        <c:axId val="45610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milhões m³</a:t>
                </a:r>
              </a:p>
            </c:rich>
          </c:tx>
          <c:layout>
            <c:manualLayout>
              <c:xMode val="factor"/>
              <c:yMode val="factor"/>
              <c:x val="0.0047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6357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601"/>
          <c:y val="0.87025"/>
          <c:w val="0.3677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3474015750000001" right="0.787401575" top="0.984251969" bottom="0.984251969" header="0.492125985" footer="0.492125985"/>
  <pageSetup horizontalDpi="600" verticalDpi="600" orientation="landscape" paperSize="9" scale="9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0.0285</cdr:x>
      <cdr:y>0.8465</cdr:y>
    </cdr:from>
    <cdr:to>
      <cdr:x>0.588</cdr:x>
      <cdr:y>0.915</cdr:y>
    </cdr:to>
    <cdr:sp>
      <cdr:nvSpPr>
        <cdr:cNvPr id="1" name="Text Box 1"/>
        <cdr:cNvSpPr txBox="1">
          <a:spLocks noChangeArrowheads="1"/>
        </cdr:cNvSpPr>
      </cdr:nvSpPr>
      <cdr:spPr>
        <a:xfrm>
          <a:off x="238125" y="4867275"/>
          <a:ext cx="48101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650" b="0" i="0" u="none" baseline="0">
              <a:solidFill>
                <a:srgbClr val="000000"/>
              </a:solidFill>
            </a:rPr>
            <a:t>Fontes: Mapa/Sapcana e ANP (Tabela 4.2).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915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5.57421875" style="0" bestFit="1" customWidth="1"/>
  </cols>
  <sheetData>
    <row r="1" spans="1:11" ht="12.75">
      <c r="A1" s="1" t="s">
        <v>0</v>
      </c>
      <c r="B1" s="2">
        <v>2007</v>
      </c>
      <c r="C1" s="2">
        <v>2008</v>
      </c>
      <c r="D1" s="2">
        <v>2009</v>
      </c>
      <c r="E1" s="2">
        <v>2010</v>
      </c>
      <c r="F1" s="2">
        <v>2011</v>
      </c>
      <c r="G1" s="2">
        <v>2012</v>
      </c>
      <c r="H1" s="2">
        <v>2013</v>
      </c>
      <c r="I1" s="2">
        <v>2014</v>
      </c>
      <c r="J1" s="2">
        <v>2015</v>
      </c>
      <c r="K1" s="2">
        <v>2016</v>
      </c>
    </row>
    <row r="2" spans="1:11" ht="12.75">
      <c r="A2" s="3" t="s">
        <v>1</v>
      </c>
      <c r="B2" s="8">
        <v>0.029748999999999998</v>
      </c>
      <c r="C2" s="8">
        <v>0.020776</v>
      </c>
      <c r="D2" s="8">
        <v>0.004113</v>
      </c>
      <c r="E2" s="8">
        <v>0.010713</v>
      </c>
      <c r="F2" s="8">
        <v>0.09208799999999999</v>
      </c>
      <c r="G2" s="4">
        <v>0.146766436</v>
      </c>
      <c r="H2" s="4">
        <v>0.142339831</v>
      </c>
      <c r="I2" s="4">
        <v>0.152245596</v>
      </c>
      <c r="J2" s="4">
        <v>0.15773321899999998</v>
      </c>
      <c r="K2" s="4">
        <v>0.14522</v>
      </c>
    </row>
    <row r="3" spans="1:11" ht="12.75">
      <c r="A3" s="3" t="s">
        <v>2</v>
      </c>
      <c r="B3" s="8">
        <v>0.914123</v>
      </c>
      <c r="C3" s="8">
        <v>1.1600479999999997</v>
      </c>
      <c r="D3" s="8">
        <v>0.926326</v>
      </c>
      <c r="E3" s="8">
        <v>0.8390950000000001</v>
      </c>
      <c r="F3" s="8">
        <v>1.0079200000000001</v>
      </c>
      <c r="G3" s="4">
        <v>0.984699733</v>
      </c>
      <c r="H3" s="4">
        <v>1.0006044280000002</v>
      </c>
      <c r="I3" s="4">
        <v>1.1933790499999999</v>
      </c>
      <c r="J3" s="4">
        <v>1.062438356</v>
      </c>
      <c r="K3" s="4">
        <v>0.826289182</v>
      </c>
    </row>
    <row r="4" spans="1:11" ht="12.75">
      <c r="A4" s="3" t="s">
        <v>3</v>
      </c>
      <c r="B4" s="8">
        <v>5.906442</v>
      </c>
      <c r="C4" s="8">
        <v>6.864477000000001</v>
      </c>
      <c r="D4" s="8">
        <v>4.760477</v>
      </c>
      <c r="E4" s="8">
        <v>5.561889</v>
      </c>
      <c r="F4" s="8">
        <v>5.719168</v>
      </c>
      <c r="G4" s="4">
        <v>6.589718831</v>
      </c>
      <c r="H4" s="4">
        <v>8.039767593999999</v>
      </c>
      <c r="I4" s="4">
        <v>7.635443538</v>
      </c>
      <c r="J4" s="4">
        <v>7.377079497</v>
      </c>
      <c r="K4" s="4">
        <v>7.7032009509999995</v>
      </c>
    </row>
    <row r="5" spans="1:11" ht="12.75">
      <c r="A5" s="3" t="s">
        <v>4</v>
      </c>
      <c r="B5" s="8">
        <v>0.35944</v>
      </c>
      <c r="C5" s="8">
        <v>0.434681</v>
      </c>
      <c r="D5" s="8">
        <v>0.372337</v>
      </c>
      <c r="E5" s="8">
        <v>0.281442</v>
      </c>
      <c r="F5" s="8">
        <v>0.365885</v>
      </c>
      <c r="G5" s="4">
        <v>0.3975798979999999</v>
      </c>
      <c r="H5" s="4">
        <v>0.467451725</v>
      </c>
      <c r="I5" s="4">
        <v>0.5311377669999999</v>
      </c>
      <c r="J5" s="4">
        <v>0.538288313</v>
      </c>
      <c r="K5" s="4">
        <v>0.607196184</v>
      </c>
    </row>
    <row r="6" spans="1:11" ht="12.75">
      <c r="A6" s="3" t="s">
        <v>5</v>
      </c>
      <c r="B6" s="8">
        <v>1.044488</v>
      </c>
      <c r="C6" s="8">
        <v>1.096927</v>
      </c>
      <c r="D6" s="8">
        <v>0.950573</v>
      </c>
      <c r="E6" s="8">
        <v>1.3434000000000001</v>
      </c>
      <c r="F6" s="8">
        <v>1.490261</v>
      </c>
      <c r="G6" s="4">
        <v>1.824300577</v>
      </c>
      <c r="H6" s="4">
        <v>2.1635826910000002</v>
      </c>
      <c r="I6" s="4">
        <v>2.2433962009999995</v>
      </c>
      <c r="J6" s="4">
        <v>2.265643735</v>
      </c>
      <c r="K6" s="4">
        <v>2.392701806</v>
      </c>
    </row>
    <row r="7" spans="2:5" ht="12.75">
      <c r="B7" s="5"/>
      <c r="C7" s="5"/>
      <c r="D7" s="5"/>
      <c r="E7" s="5"/>
    </row>
    <row r="10" spans="1:5" ht="12.75">
      <c r="A10" s="6"/>
      <c r="B10" s="7"/>
      <c r="C10" s="7"/>
      <c r="D10" s="7"/>
      <c r="E10" s="7"/>
    </row>
    <row r="12" spans="1:11" ht="12.75">
      <c r="A12" t="s">
        <v>6</v>
      </c>
      <c r="B12">
        <f aca="true" t="shared" si="0" ref="B12:J12">SUM(B14:B18)</f>
        <v>8254.242</v>
      </c>
      <c r="C12">
        <f t="shared" si="0"/>
        <v>9576.909</v>
      </c>
      <c r="D12">
        <f t="shared" si="0"/>
        <v>7013.826000000001</v>
      </c>
      <c r="E12">
        <f t="shared" si="0"/>
        <v>8036.539000000001</v>
      </c>
      <c r="F12">
        <f t="shared" si="0"/>
        <v>8675.322</v>
      </c>
      <c r="G12">
        <f t="shared" si="0"/>
        <v>9943.065475</v>
      </c>
      <c r="H12">
        <f t="shared" si="0"/>
        <v>11813.746269</v>
      </c>
      <c r="I12">
        <f t="shared" si="0"/>
        <v>11755.602152</v>
      </c>
      <c r="J12">
        <f t="shared" si="0"/>
        <v>11401.18312</v>
      </c>
      <c r="K12">
        <f>SUM(K14:K18)</f>
        <v>11674.608123000002</v>
      </c>
    </row>
    <row r="14" spans="1:11" ht="12.75">
      <c r="A14" t="s">
        <v>1</v>
      </c>
      <c r="B14">
        <v>29.749</v>
      </c>
      <c r="C14">
        <v>20.776</v>
      </c>
      <c r="D14">
        <v>4.113</v>
      </c>
      <c r="E14">
        <v>10.713000000000001</v>
      </c>
      <c r="F14">
        <v>92.088</v>
      </c>
      <c r="G14">
        <v>146.766436</v>
      </c>
      <c r="H14">
        <v>142.339831</v>
      </c>
      <c r="I14">
        <v>152.245596</v>
      </c>
      <c r="J14">
        <v>157.733219</v>
      </c>
      <c r="K14">
        <v>145.22</v>
      </c>
    </row>
    <row r="15" spans="1:11" ht="12.75">
      <c r="A15" t="s">
        <v>2</v>
      </c>
      <c r="B15">
        <v>914.123</v>
      </c>
      <c r="C15">
        <v>1160.0479999999998</v>
      </c>
      <c r="D15">
        <v>926.326</v>
      </c>
      <c r="E15">
        <v>839.0950000000001</v>
      </c>
      <c r="F15">
        <v>1007.9200000000001</v>
      </c>
      <c r="G15">
        <v>984.699733</v>
      </c>
      <c r="H15">
        <v>1000.6044280000001</v>
      </c>
      <c r="I15">
        <v>1193.3790499999998</v>
      </c>
      <c r="J15">
        <v>1062.4383559999999</v>
      </c>
      <c r="K15">
        <v>826.289182</v>
      </c>
    </row>
    <row r="16" spans="1:11" ht="12.75">
      <c r="A16" t="s">
        <v>3</v>
      </c>
      <c r="B16">
        <v>5906.442</v>
      </c>
      <c r="C16">
        <v>6864.477000000001</v>
      </c>
      <c r="D16">
        <v>4760.477</v>
      </c>
      <c r="E16">
        <v>5561.889</v>
      </c>
      <c r="F16">
        <v>5719.168</v>
      </c>
      <c r="G16">
        <v>6589.718831</v>
      </c>
      <c r="H16">
        <v>8039.767593999999</v>
      </c>
      <c r="I16">
        <v>7635.4435379999995</v>
      </c>
      <c r="J16">
        <v>7377.079497000001</v>
      </c>
      <c r="K16">
        <v>7703.200951</v>
      </c>
    </row>
    <row r="17" spans="1:11" ht="12.75">
      <c r="A17" t="s">
        <v>4</v>
      </c>
      <c r="B17" s="5">
        <v>359.44</v>
      </c>
      <c r="C17" s="5">
        <v>434.681</v>
      </c>
      <c r="D17" s="5">
        <v>372.337</v>
      </c>
      <c r="E17" s="5">
        <v>281.442</v>
      </c>
      <c r="F17">
        <v>365.885</v>
      </c>
      <c r="G17">
        <v>397.5798979999999</v>
      </c>
      <c r="H17">
        <v>467.451725</v>
      </c>
      <c r="I17">
        <v>531.1377669999999</v>
      </c>
      <c r="J17">
        <v>538.288313</v>
      </c>
      <c r="K17">
        <v>607.196184</v>
      </c>
    </row>
    <row r="18" spans="1:11" ht="12.75">
      <c r="A18" t="s">
        <v>5</v>
      </c>
      <c r="B18" s="5">
        <v>1044.488</v>
      </c>
      <c r="C18" s="5">
        <v>1096.927</v>
      </c>
      <c r="D18" s="5">
        <v>950.573</v>
      </c>
      <c r="E18" s="5">
        <v>1343.4</v>
      </c>
      <c r="F18">
        <v>1490.261</v>
      </c>
      <c r="G18">
        <v>1824.300577</v>
      </c>
      <c r="H18">
        <v>2163.582691</v>
      </c>
      <c r="I18">
        <v>2243.3962009999996</v>
      </c>
      <c r="J18">
        <v>2265.6437349999997</v>
      </c>
      <c r="K18">
        <v>2392.701806</v>
      </c>
    </row>
    <row r="19" spans="2:5" ht="12.75">
      <c r="B19" s="5"/>
      <c r="C19" s="5"/>
      <c r="D19" s="5"/>
      <c r="E19" s="5"/>
    </row>
    <row r="20" spans="2:5" ht="12.75">
      <c r="B20" s="5"/>
      <c r="C20" s="5"/>
      <c r="D20" s="5"/>
      <c r="E20" s="5"/>
    </row>
    <row r="21" spans="1:11" ht="12.75">
      <c r="A21">
        <v>1000</v>
      </c>
      <c r="B21" s="9">
        <f aca="true" t="shared" si="1" ref="B21:I21">B14/$A$21</f>
        <v>0.029748999999999998</v>
      </c>
      <c r="C21" s="9">
        <f t="shared" si="1"/>
        <v>0.020776</v>
      </c>
      <c r="D21" s="9">
        <f t="shared" si="1"/>
        <v>0.004113</v>
      </c>
      <c r="E21" s="9">
        <f t="shared" si="1"/>
        <v>0.010713</v>
      </c>
      <c r="F21" s="9">
        <f t="shared" si="1"/>
        <v>0.09208799999999999</v>
      </c>
      <c r="G21" s="9">
        <f t="shared" si="1"/>
        <v>0.146766436</v>
      </c>
      <c r="H21" s="9">
        <f t="shared" si="1"/>
        <v>0.142339831</v>
      </c>
      <c r="I21" s="9">
        <f t="shared" si="1"/>
        <v>0.152245596</v>
      </c>
      <c r="J21" s="9">
        <f aca="true" t="shared" si="2" ref="J21:K25">J14/$A$21</f>
        <v>0.15773321899999998</v>
      </c>
      <c r="K21" s="9">
        <f t="shared" si="2"/>
        <v>0.14522</v>
      </c>
    </row>
    <row r="22" spans="2:11" ht="12.75">
      <c r="B22" s="9">
        <f aca="true" t="shared" si="3" ref="B22:I22">B15/$A$21</f>
        <v>0.914123</v>
      </c>
      <c r="C22" s="9">
        <f t="shared" si="3"/>
        <v>1.1600479999999997</v>
      </c>
      <c r="D22" s="9">
        <f t="shared" si="3"/>
        <v>0.926326</v>
      </c>
      <c r="E22" s="9">
        <f t="shared" si="3"/>
        <v>0.8390950000000001</v>
      </c>
      <c r="F22" s="9">
        <f t="shared" si="3"/>
        <v>1.0079200000000001</v>
      </c>
      <c r="G22" s="9">
        <f t="shared" si="3"/>
        <v>0.984699733</v>
      </c>
      <c r="H22" s="9">
        <f t="shared" si="3"/>
        <v>1.0006044280000002</v>
      </c>
      <c r="I22" s="9">
        <f t="shared" si="3"/>
        <v>1.1933790499999999</v>
      </c>
      <c r="J22" s="9">
        <f t="shared" si="2"/>
        <v>1.062438356</v>
      </c>
      <c r="K22" s="9">
        <f t="shared" si="2"/>
        <v>0.826289182</v>
      </c>
    </row>
    <row r="23" spans="2:11" ht="12.75">
      <c r="B23" s="9">
        <f aca="true" t="shared" si="4" ref="B23:I23">B16/$A$21</f>
        <v>5.906442</v>
      </c>
      <c r="C23" s="9">
        <f t="shared" si="4"/>
        <v>6.864477000000001</v>
      </c>
      <c r="D23" s="9">
        <f t="shared" si="4"/>
        <v>4.760477</v>
      </c>
      <c r="E23" s="9">
        <f t="shared" si="4"/>
        <v>5.561889</v>
      </c>
      <c r="F23" s="9">
        <f t="shared" si="4"/>
        <v>5.719168</v>
      </c>
      <c r="G23" s="9">
        <f t="shared" si="4"/>
        <v>6.589718831</v>
      </c>
      <c r="H23" s="9">
        <f t="shared" si="4"/>
        <v>8.039767593999999</v>
      </c>
      <c r="I23" s="9">
        <f t="shared" si="4"/>
        <v>7.635443538</v>
      </c>
      <c r="J23" s="9">
        <f t="shared" si="2"/>
        <v>7.377079497</v>
      </c>
      <c r="K23" s="9">
        <f t="shared" si="2"/>
        <v>7.7032009509999995</v>
      </c>
    </row>
    <row r="24" spans="2:11" ht="12.75">
      <c r="B24" s="9">
        <f aca="true" t="shared" si="5" ref="B24:I24">B17/$A$21</f>
        <v>0.35944</v>
      </c>
      <c r="C24" s="9">
        <f t="shared" si="5"/>
        <v>0.434681</v>
      </c>
      <c r="D24" s="9">
        <f t="shared" si="5"/>
        <v>0.372337</v>
      </c>
      <c r="E24" s="9">
        <f t="shared" si="5"/>
        <v>0.281442</v>
      </c>
      <c r="F24" s="9">
        <f t="shared" si="5"/>
        <v>0.365885</v>
      </c>
      <c r="G24" s="9">
        <f t="shared" si="5"/>
        <v>0.3975798979999999</v>
      </c>
      <c r="H24" s="9">
        <f t="shared" si="5"/>
        <v>0.467451725</v>
      </c>
      <c r="I24" s="9">
        <f t="shared" si="5"/>
        <v>0.5311377669999999</v>
      </c>
      <c r="J24" s="9">
        <f t="shared" si="2"/>
        <v>0.538288313</v>
      </c>
      <c r="K24" s="9">
        <f t="shared" si="2"/>
        <v>0.607196184</v>
      </c>
    </row>
    <row r="25" spans="2:11" ht="12.75">
      <c r="B25" s="9">
        <f aca="true" t="shared" si="6" ref="B25:I25">B18/$A$21</f>
        <v>1.044488</v>
      </c>
      <c r="C25" s="9">
        <f t="shared" si="6"/>
        <v>1.096927</v>
      </c>
      <c r="D25" s="9">
        <f t="shared" si="6"/>
        <v>0.950573</v>
      </c>
      <c r="E25" s="9">
        <f t="shared" si="6"/>
        <v>1.3434000000000001</v>
      </c>
      <c r="F25" s="9">
        <f t="shared" si="6"/>
        <v>1.490261</v>
      </c>
      <c r="G25" s="9">
        <f t="shared" si="6"/>
        <v>1.824300577</v>
      </c>
      <c r="H25" s="9">
        <f t="shared" si="6"/>
        <v>2.1635826910000002</v>
      </c>
      <c r="I25" s="9">
        <f t="shared" si="6"/>
        <v>2.2433962009999995</v>
      </c>
      <c r="J25" s="9">
        <f t="shared" si="2"/>
        <v>2.265643735</v>
      </c>
      <c r="K25" s="9">
        <f t="shared" si="2"/>
        <v>2.392701806</v>
      </c>
    </row>
  </sheetData>
  <sheetProtection/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Luciana Oliveira</dc:creator>
  <cp:keywords/>
  <dc:description/>
  <cp:lastModifiedBy>Usuário do Windows</cp:lastModifiedBy>
  <cp:lastPrinted>2008-11-24T12:13:38Z</cp:lastPrinted>
  <dcterms:created xsi:type="dcterms:W3CDTF">2004-05-18T19:12:39Z</dcterms:created>
  <dcterms:modified xsi:type="dcterms:W3CDTF">2018-01-31T13:30:11Z</dcterms:modified>
  <cp:category/>
  <cp:version/>
  <cp:contentType/>
  <cp:contentStatus/>
</cp:coreProperties>
</file>