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35" windowWidth="12135" windowHeight="9390" activeTab="0"/>
  </bookViews>
  <sheets>
    <sheet name="Gráf2" sheetId="1" r:id="rId1"/>
    <sheet name="G2 21" sheetId="2" r:id="rId2"/>
  </sheets>
  <definedNames/>
  <calcPr fullCalcOnLoad="1"/>
</workbook>
</file>

<file path=xl/sharedStrings.xml><?xml version="1.0" encoding="utf-8"?>
<sst xmlns="http://schemas.openxmlformats.org/spreadsheetml/2006/main" count="33" uniqueCount="10">
  <si>
    <t>Outros</t>
  </si>
  <si>
    <t>mil b</t>
  </si>
  <si>
    <t>América do Norte</t>
  </si>
  <si>
    <t>Oriente Médio</t>
  </si>
  <si>
    <t>Total</t>
  </si>
  <si>
    <t>Origem Não-Especificada</t>
  </si>
  <si>
    <t>Américas Central e do Sul</t>
  </si>
  <si>
    <t>Europa e ex-União Soviética</t>
  </si>
  <si>
    <t>África</t>
  </si>
  <si>
    <t>Ásia-Pacífico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</si>
</sst>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</numFmts>
  <fonts count="40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sz val="7"/>
      <color indexed="8"/>
      <name val="Helvetica Neue"/>
      <family val="0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51" applyNumberFormat="1" applyFont="1" applyAlignment="1">
      <alignment/>
    </xf>
    <xf numFmtId="180" fontId="1" fillId="0" borderId="0" xfId="0" applyNumberFormat="1" applyFont="1" applyAlignment="1">
      <alignment/>
    </xf>
    <xf numFmtId="178" fontId="1" fillId="0" borderId="0" xfId="49" applyNumberFormat="1" applyFont="1" applyAlignment="1">
      <alignment/>
    </xf>
    <xf numFmtId="9" fontId="1" fillId="0" borderId="0" xfId="49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2.21 - Distribuição percentual da importação de petróleo, segundo procedência - 2014</a:t>
            </a:r>
          </a:p>
        </c:rich>
      </c:tx>
      <c:layout>
        <c:manualLayout>
          <c:xMode val="factor"/>
          <c:yMode val="factor"/>
          <c:x val="0.0095"/>
          <c:y val="0.02875"/>
        </c:manualLayout>
      </c:layout>
      <c:spPr>
        <a:noFill/>
        <a:ln w="3175">
          <a:noFill/>
        </a:ln>
      </c:spPr>
    </c:title>
    <c:view3D>
      <c:rotX val="70"/>
      <c:hPercent val="100"/>
      <c:rotY val="250"/>
      <c:depthPercent val="100"/>
      <c:rAngAx val="1"/>
    </c:view3D>
    <c:plotArea>
      <c:layout>
        <c:manualLayout>
          <c:xMode val="edge"/>
          <c:yMode val="edge"/>
          <c:x val="0.09575"/>
          <c:y val="0.14825"/>
          <c:w val="0.824"/>
          <c:h val="0.588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Américas Central e do Sul
3,2%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África
68,7%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Ásia-Pacífico
1,8%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Outros
3,4%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'G2 21'!$A$3:$A$8</c:f>
              <c:strCache>
                <c:ptCount val="6"/>
                <c:pt idx="0">
                  <c:v>América do Norte</c:v>
                </c:pt>
                <c:pt idx="1">
                  <c:v>Américas Central e do Sul</c:v>
                </c:pt>
                <c:pt idx="2">
                  <c:v>Europa e ex-União Soviética</c:v>
                </c:pt>
                <c:pt idx="3">
                  <c:v>Oriente Médio</c:v>
                </c:pt>
                <c:pt idx="4">
                  <c:v>África</c:v>
                </c:pt>
                <c:pt idx="5">
                  <c:v>Ásia-Pacífico</c:v>
                </c:pt>
              </c:strCache>
            </c:strRef>
          </c:cat>
          <c:val>
            <c:numRef>
              <c:f>'G2 21'!$B$3:$B$8</c:f>
              <c:numCache>
                <c:ptCount val="6"/>
                <c:pt idx="0">
                  <c:v>60.595447561412364</c:v>
                </c:pt>
                <c:pt idx="1">
                  <c:v>4613.947445365956</c:v>
                </c:pt>
                <c:pt idx="2">
                  <c:v>0</c:v>
                </c:pt>
                <c:pt idx="3">
                  <c:v>37909.523505358855</c:v>
                </c:pt>
                <c:pt idx="4">
                  <c:v>98962.92455511361</c:v>
                </c:pt>
                <c:pt idx="5">
                  <c:v>2605.1707448626685</c:v>
                </c:pt>
              </c:numCache>
            </c:numRef>
          </c:val>
        </c:ser>
        <c:firstSliceAng val="2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0.1535</cdr:x>
      <cdr:y>0.7885</cdr:y>
    </cdr:from>
    <cdr:to>
      <cdr:x>0.48625</cdr:x>
      <cdr:y>0.85425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409700" y="4524375"/>
          <a:ext cx="30765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 MDIC/Secex (Tabela 2.48).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Nota: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 condensado importado pelas centrais petroquímicas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.</a:t>
          </a:r>
        </a:p>
      </cdr:txBody>
    </cdr:sp>
  </cdr:relSizeAnchor>
  <cdr:relSizeAnchor xmlns:cdr="http://schemas.openxmlformats.org/drawingml/2006/chartDrawing">
    <cdr:from>
      <cdr:x>0.46375</cdr:x>
      <cdr:y>0.271</cdr:y>
    </cdr:from>
    <cdr:to>
      <cdr:x>0.55375</cdr:x>
      <cdr:y>0.59275</cdr:y>
    </cdr:to>
    <cdr:sp>
      <cdr:nvSpPr>
        <cdr:cNvPr id="2" name="Elipse 4"/>
        <cdr:cNvSpPr>
          <a:spLocks/>
        </cdr:cNvSpPr>
      </cdr:nvSpPr>
      <cdr:spPr>
        <a:xfrm>
          <a:off x="4276725" y="1552575"/>
          <a:ext cx="828675" cy="18478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Volume total importado:  
</a:t>
          </a:r>
          <a:r>
            <a:rPr lang="en-US" cap="none" sz="1300" b="1" i="0" u="none" baseline="0">
              <a:solidFill>
                <a:srgbClr val="000000"/>
              </a:solidFill>
            </a:rPr>
            <a:t>144,152 milhões  barris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9.28125" style="1" customWidth="1"/>
    <col min="2" max="2" width="9.140625" style="2" customWidth="1"/>
    <col min="3" max="5" width="9.140625" style="1" customWidth="1"/>
    <col min="6" max="6" width="21.421875" style="1" customWidth="1"/>
    <col min="7" max="16384" width="9.140625" style="1" customWidth="1"/>
  </cols>
  <sheetData>
    <row r="1" ht="11.25">
      <c r="B1" s="2" t="s">
        <v>1</v>
      </c>
    </row>
    <row r="2" spans="1:7" ht="11.25">
      <c r="A2" s="2"/>
      <c r="G2" s="6"/>
    </row>
    <row r="3" spans="1:11" ht="11.25">
      <c r="A3" s="2" t="s">
        <v>2</v>
      </c>
      <c r="B3" s="2">
        <v>60.595447561412364</v>
      </c>
      <c r="C3" s="4">
        <f aca="true" t="shared" si="0" ref="C3:C8">B3/$B$9</f>
        <v>0.0004203575364221731</v>
      </c>
      <c r="F3" s="1" t="s">
        <v>2</v>
      </c>
      <c r="G3" s="6">
        <v>653.5066637281703</v>
      </c>
      <c r="J3" s="2" t="s">
        <v>2</v>
      </c>
      <c r="K3" s="2">
        <v>2689.20893074309</v>
      </c>
    </row>
    <row r="4" spans="1:11" ht="11.25">
      <c r="A4" s="2" t="s">
        <v>6</v>
      </c>
      <c r="B4" s="2">
        <v>4613.947445365956</v>
      </c>
      <c r="C4" s="4">
        <f t="shared" si="0"/>
        <v>0.03200748008915616</v>
      </c>
      <c r="F4" s="1" t="s">
        <v>6</v>
      </c>
      <c r="G4" s="6">
        <v>3537.200988105967</v>
      </c>
      <c r="J4" s="2" t="s">
        <v>6</v>
      </c>
      <c r="K4" s="2">
        <v>2000.6261723605492</v>
      </c>
    </row>
    <row r="5" spans="1:11" ht="11.25">
      <c r="A5" s="2" t="s">
        <v>7</v>
      </c>
      <c r="B5" s="2">
        <v>0</v>
      </c>
      <c r="C5" s="4">
        <f t="shared" si="0"/>
        <v>0</v>
      </c>
      <c r="F5" s="1" t="s">
        <v>7</v>
      </c>
      <c r="G5" s="6">
        <v>1402.2792470799113</v>
      </c>
      <c r="J5" s="2" t="s">
        <v>7</v>
      </c>
      <c r="K5" s="2">
        <v>3203.0909962124897</v>
      </c>
    </row>
    <row r="6" spans="1:11" ht="11.25">
      <c r="A6" s="2" t="s">
        <v>3</v>
      </c>
      <c r="B6" s="2">
        <v>37909.523505358855</v>
      </c>
      <c r="C6" s="4">
        <f t="shared" si="0"/>
        <v>0.26298269175255656</v>
      </c>
      <c r="F6" s="1" t="s">
        <v>3</v>
      </c>
      <c r="G6" s="6">
        <v>35103.447686183295</v>
      </c>
      <c r="J6" s="2" t="s">
        <v>3</v>
      </c>
      <c r="K6" s="2">
        <v>34522.2399117268</v>
      </c>
    </row>
    <row r="7" spans="1:11" ht="11.25">
      <c r="A7" s="2" t="s">
        <v>8</v>
      </c>
      <c r="B7" s="2">
        <v>98962.92455511361</v>
      </c>
      <c r="C7" s="4">
        <f t="shared" si="0"/>
        <v>0.6865171037966227</v>
      </c>
      <c r="F7" s="1" t="s">
        <v>8</v>
      </c>
      <c r="G7" s="6">
        <v>107939.3634465611</v>
      </c>
      <c r="J7" s="2" t="s">
        <v>8</v>
      </c>
      <c r="K7" s="2">
        <v>80652.15507461783</v>
      </c>
    </row>
    <row r="8" spans="1:11" ht="11.25">
      <c r="A8" s="2" t="s">
        <v>9</v>
      </c>
      <c r="B8" s="2">
        <v>2605.1707448626685</v>
      </c>
      <c r="C8" s="4">
        <f t="shared" si="0"/>
        <v>0.018072366825242478</v>
      </c>
      <c r="F8" s="1" t="s">
        <v>0</v>
      </c>
      <c r="G8" s="6">
        <v>572.1833654938544</v>
      </c>
      <c r="J8" s="2" t="s">
        <v>9</v>
      </c>
      <c r="K8" s="2">
        <v>581.315993331619</v>
      </c>
    </row>
    <row r="9" spans="1:11" ht="11.25">
      <c r="A9" s="2"/>
      <c r="B9" s="2">
        <f>SUM(B3:B8)</f>
        <v>144152.1616982625</v>
      </c>
      <c r="G9" s="6">
        <f>SUM(G3:G8)</f>
        <v>149207.98139715233</v>
      </c>
      <c r="J9" s="2"/>
      <c r="K9" s="2">
        <f>SUM(K3:K8)</f>
        <v>123648.63707899237</v>
      </c>
    </row>
    <row r="12" ht="11.25">
      <c r="B12" s="5"/>
    </row>
    <row r="13" ht="11.25">
      <c r="B13" s="5"/>
    </row>
    <row r="14" spans="1:2" ht="11.25">
      <c r="A14" s="3"/>
      <c r="B14" s="5"/>
    </row>
    <row r="15" ht="11.25">
      <c r="B15" s="5"/>
    </row>
    <row r="16" spans="1:2" ht="11.25">
      <c r="A16" s="5"/>
      <c r="B16" s="5"/>
    </row>
    <row r="17" spans="1:2" ht="11.25">
      <c r="A17" s="5"/>
      <c r="B17" s="5"/>
    </row>
    <row r="18" spans="1:7" ht="11.25">
      <c r="A18" s="5"/>
      <c r="B18" s="4"/>
      <c r="F18" s="1" t="s">
        <v>2</v>
      </c>
      <c r="G18" s="7">
        <v>895.5198277</v>
      </c>
    </row>
    <row r="19" spans="1:7" ht="11.25">
      <c r="A19" s="1" t="s">
        <v>4</v>
      </c>
      <c r="B19" s="2">
        <v>159633.57423788414</v>
      </c>
      <c r="C19" s="2">
        <v>147972.16914749035</v>
      </c>
      <c r="F19" s="1" t="s">
        <v>6</v>
      </c>
      <c r="G19" s="7">
        <v>3670.1465273218937</v>
      </c>
    </row>
    <row r="20" spans="6:7" ht="11.25">
      <c r="F20" s="1" t="s">
        <v>7</v>
      </c>
      <c r="G20" s="7">
        <v>165.9998799692218</v>
      </c>
    </row>
    <row r="21" spans="1:7" ht="11.25">
      <c r="A21" s="1" t="s">
        <v>3</v>
      </c>
      <c r="B21" s="2">
        <v>26612.369109263273</v>
      </c>
      <c r="C21" s="2">
        <v>35103.447686183295</v>
      </c>
      <c r="F21" s="1" t="s">
        <v>3</v>
      </c>
      <c r="G21" s="7">
        <v>37222.7160517522</v>
      </c>
    </row>
    <row r="22" spans="1:7" ht="11.25">
      <c r="A22" s="1" t="s">
        <v>8</v>
      </c>
      <c r="B22" s="2">
        <v>117437.62157829784</v>
      </c>
      <c r="C22" s="2">
        <v>107182.33119689915</v>
      </c>
      <c r="F22" s="1" t="s">
        <v>8</v>
      </c>
      <c r="G22" s="7">
        <v>99560.46329457087</v>
      </c>
    </row>
    <row r="23" spans="1:7" ht="11.25">
      <c r="A23" s="1" t="s">
        <v>2</v>
      </c>
      <c r="B23" s="2">
        <v>7997.930837762238</v>
      </c>
      <c r="C23" s="2">
        <v>653.5066637281703</v>
      </c>
      <c r="F23" s="1" t="s">
        <v>9</v>
      </c>
      <c r="G23" s="7">
        <v>1998.5182470714058</v>
      </c>
    </row>
    <row r="27" spans="1:3" ht="11.25">
      <c r="A27" s="1" t="s">
        <v>9</v>
      </c>
      <c r="B27" s="2">
        <v>0</v>
      </c>
      <c r="C27" s="2">
        <v>0</v>
      </c>
    </row>
    <row r="29" spans="1:3" ht="11.25">
      <c r="A29" s="1" t="s">
        <v>5</v>
      </c>
      <c r="B29" s="2">
        <v>0</v>
      </c>
      <c r="C29" s="2">
        <v>572.1833654938544</v>
      </c>
    </row>
    <row r="30" spans="1:3" ht="11.25">
      <c r="A30" s="1" t="s">
        <v>6</v>
      </c>
      <c r="B30" s="2">
        <v>2428.910084546759</v>
      </c>
      <c r="C30" s="2">
        <v>3537.200988105967</v>
      </c>
    </row>
    <row r="31" spans="1:3" ht="11.25">
      <c r="A31" s="1" t="s">
        <v>7</v>
      </c>
      <c r="B31" s="2">
        <v>5156.742628014023</v>
      </c>
      <c r="C31" s="2">
        <v>923.4992470799112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2013-05-13T19:21:38Z</cp:lastPrinted>
  <dcterms:created xsi:type="dcterms:W3CDTF">2002-04-30T19:02:18Z</dcterms:created>
  <dcterms:modified xsi:type="dcterms:W3CDTF">2015-06-05T20:30:38Z</dcterms:modified>
  <cp:category/>
  <cp:version/>
  <cp:contentType/>
  <cp:contentStatus/>
</cp:coreProperties>
</file>