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85" windowHeight="12360" activeTab="0"/>
  </bookViews>
  <sheets>
    <sheet name="Gráf1" sheetId="1" r:id="rId1"/>
    <sheet name="G2.10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<sst xmlns="http://schemas.openxmlformats.org/spreadsheetml/2006/main" count="7" uniqueCount="5">
  <si>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(milhões R$)</t>
  </si>
  <si>
    <t>Municípios</t>
  </si>
  <si>
    <t>União</t>
  </si>
  <si>
    <t>Unidades da Federação</t>
  </si>
  <si>
    <t xml:space="preserve">Municípios 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</si>
</sst>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9.2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1" applyNumberFormat="1" applyFont="1" applyAlignment="1">
      <alignment/>
    </xf>
    <xf numFmtId="171" fontId="1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2.10 – Evolução da distribuição de participação especial sobre a produção de petróleo e de gás natural, segundo beneficiários – 2005-2014
</a:t>
            </a:r>
          </a:p>
        </c:rich>
      </c:tx>
      <c:layout>
        <c:manualLayout>
          <c:xMode val="factor"/>
          <c:yMode val="factor"/>
          <c:x val="-0.029"/>
          <c:y val="0.01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61"/>
          <c:y val="0.17175"/>
          <c:w val="0.82425"/>
          <c:h val="0.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'G2.10'!$A$4</c:f>
              <c:strCache>
                <c:ptCount val="1"/>
                <c:pt idx="0">
                  <c:v>União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'G2.10'!$B$1:$K$1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'G2.10'!$B$4:$K$4</c:f>
              <c:numCache>
                <c:ptCount val="10"/>
                <c:pt idx="0">
                  <c:v>3483.4988033600002</c:v>
                </c:pt>
                <c:pt idx="1">
                  <c:v>4419.99540437</c:v>
                </c:pt>
                <c:pt idx="2">
                  <c:v>3588.76652976</c:v>
                </c:pt>
                <c:pt idx="3">
                  <c:v>5855.394680390001</c:v>
                </c:pt>
                <c:pt idx="4">
                  <c:v>4226.404903709999</c:v>
                </c:pt>
                <c:pt idx="5">
                  <c:v>5835.005463119998</c:v>
                </c:pt>
                <c:pt idx="6">
                  <c:v>6324.554015170001</c:v>
                </c:pt>
                <c:pt idx="7">
                  <c:v>7927.58617477</c:v>
                </c:pt>
                <c:pt idx="8">
                  <c:v>7748.59241804</c:v>
                </c:pt>
                <c:pt idx="9">
                  <c:v>8413.76224577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'G2.10'!$A$3</c:f>
              <c:strCache>
                <c:ptCount val="1"/>
                <c:pt idx="0">
                  <c:v>Unidades da Federação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'G2.10'!$B$1:$K$1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'G2.10'!$B$3:$K$3</c:f>
              <c:numCache>
                <c:ptCount val="10"/>
                <c:pt idx="0">
                  <c:v>2786.7990433</c:v>
                </c:pt>
                <c:pt idx="1">
                  <c:v>3535.9963236500007</c:v>
                </c:pt>
                <c:pt idx="2">
                  <c:v>2871.0132236599998</c:v>
                </c:pt>
                <c:pt idx="3">
                  <c:v>4684.315744279999</c:v>
                </c:pt>
                <c:pt idx="4">
                  <c:v>3381.12392296</c:v>
                </c:pt>
                <c:pt idx="5">
                  <c:v>4668.004370510001</c:v>
                </c:pt>
                <c:pt idx="6">
                  <c:v>5059.643212159999</c:v>
                </c:pt>
                <c:pt idx="7">
                  <c:v>6342.0688598100005</c:v>
                </c:pt>
                <c:pt idx="8">
                  <c:v>6198.87393003</c:v>
                </c:pt>
                <c:pt idx="9">
                  <c:v>6731.009796639999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'G2.10'!$A$2</c:f>
              <c:strCache>
                <c:ptCount val="1"/>
                <c:pt idx="0">
                  <c:v>Municípios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'G2.10'!$B$1:$K$1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'G2.10'!$B$2:$K$2</c:f>
              <c:numCache>
                <c:ptCount val="10"/>
                <c:pt idx="0">
                  <c:v>696.6036680899999</c:v>
                </c:pt>
                <c:pt idx="1">
                  <c:v>883.8655863500003</c:v>
                </c:pt>
                <c:pt idx="2">
                  <c:v>717.7533060599999</c:v>
                </c:pt>
                <c:pt idx="3">
                  <c:v>1171.0789360999997</c:v>
                </c:pt>
                <c:pt idx="4">
                  <c:v>845.28098075</c:v>
                </c:pt>
                <c:pt idx="5">
                  <c:v>1167.00109262</c:v>
                </c:pt>
                <c:pt idx="6">
                  <c:v>1257.3272483759708</c:v>
                </c:pt>
                <c:pt idx="7">
                  <c:v>1585.51721499</c:v>
                </c:pt>
                <c:pt idx="8">
                  <c:v>1549.7184847499998</c:v>
                </c:pt>
                <c:pt idx="9">
                  <c:v>1682.75244916</c:v>
                </c:pt>
              </c:numCache>
            </c:numRef>
          </c:val>
          <c:shape val="box"/>
        </c:ser>
        <c:overlap val="100"/>
        <c:gapWidth val="91"/>
        <c:gapDepth val="9"/>
        <c:shape val="box"/>
        <c:axId val="58003101"/>
        <c:axId val="52265862"/>
      </c:bar3D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milhões R$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03101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75"/>
          <c:y val="0.91925"/>
          <c:w val="0.4687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0.9505</cdr:y>
    </cdr:from>
    <cdr:to>
      <cdr:x>0.245</cdr:x>
      <cdr:y>0.98275</cdr:y>
    </cdr:to>
    <cdr:sp>
      <cdr:nvSpPr>
        <cdr:cNvPr id="1" name="Text Box 4"/>
        <cdr:cNvSpPr txBox="1">
          <a:spLocks noChangeArrowheads="1"/>
        </cdr:cNvSpPr>
      </cdr:nvSpPr>
      <cdr:spPr>
        <a:xfrm>
          <a:off x="514350" y="5476875"/>
          <a:ext cx="1590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2.18).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Reais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8.28125" style="1" customWidth="1"/>
    <col min="2" max="11" width="11.8515625" style="1" customWidth="1"/>
    <col min="12" max="16384" width="9.140625" style="1" customWidth="1"/>
  </cols>
  <sheetData>
    <row r="1" spans="1:11" ht="11.25">
      <c r="A1" s="1" t="s">
        <v>0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</row>
    <row r="2" spans="1:11" ht="11.25">
      <c r="A2" s="1" t="s">
        <v>1</v>
      </c>
      <c r="B2" s="3">
        <v>696.6036680899999</v>
      </c>
      <c r="C2" s="3">
        <v>883.8655863500003</v>
      </c>
      <c r="D2" s="3">
        <v>717.7533060599999</v>
      </c>
      <c r="E2" s="3">
        <v>1171.0789360999997</v>
      </c>
      <c r="F2" s="5">
        <v>845.28098075</v>
      </c>
      <c r="G2" s="5">
        <v>1167.00109262</v>
      </c>
      <c r="H2" s="5">
        <v>1257.3272483759708</v>
      </c>
      <c r="I2" s="5">
        <v>1585.51721499</v>
      </c>
      <c r="J2" s="5">
        <v>1549.7184847499998</v>
      </c>
      <c r="K2" s="5">
        <v>1682.75244916</v>
      </c>
    </row>
    <row r="3" spans="1:11" ht="11.25">
      <c r="A3" s="1" t="s">
        <v>3</v>
      </c>
      <c r="B3" s="4">
        <v>2786.7990433</v>
      </c>
      <c r="C3" s="4">
        <v>3535.9963236500007</v>
      </c>
      <c r="D3" s="4">
        <v>2871.0132236599998</v>
      </c>
      <c r="E3" s="3">
        <v>4684.315744279999</v>
      </c>
      <c r="F3" s="5">
        <v>3381.12392296</v>
      </c>
      <c r="G3" s="5">
        <v>4668.004370510001</v>
      </c>
      <c r="H3" s="5">
        <v>5059.643212159999</v>
      </c>
      <c r="I3" s="5">
        <v>6342.0688598100005</v>
      </c>
      <c r="J3" s="5">
        <v>6198.87393003</v>
      </c>
      <c r="K3" s="5">
        <v>6731.009796639999</v>
      </c>
    </row>
    <row r="4" spans="1:11" ht="11.25">
      <c r="A4" s="1" t="s">
        <v>2</v>
      </c>
      <c r="B4" s="4">
        <v>3483.4988033600002</v>
      </c>
      <c r="C4" s="4">
        <v>4419.99540437</v>
      </c>
      <c r="D4" s="4">
        <v>3588.76652976</v>
      </c>
      <c r="E4" s="3">
        <v>5855.394680390001</v>
      </c>
      <c r="F4" s="5">
        <v>4226.404903709999</v>
      </c>
      <c r="G4" s="5">
        <v>5835.005463119998</v>
      </c>
      <c r="H4" s="5">
        <v>6324.554015170001</v>
      </c>
      <c r="I4" s="5">
        <v>7927.58617477</v>
      </c>
      <c r="J4" s="5">
        <v>7748.59241804</v>
      </c>
      <c r="K4" s="5">
        <v>8413.76224577</v>
      </c>
    </row>
    <row r="6" spans="6:11" ht="11.25">
      <c r="F6" s="3">
        <f>SUM(F2:F4)</f>
        <v>8452.809807419999</v>
      </c>
      <c r="G6" s="3">
        <f>SUM(G2:G4)</f>
        <v>11670.01092625</v>
      </c>
      <c r="H6" s="3">
        <f>SUM(H2:H4)</f>
        <v>12641.52447570597</v>
      </c>
      <c r="I6" s="3">
        <f>SUM(I2:I4)</f>
        <v>15855.172249570001</v>
      </c>
      <c r="J6" s="3">
        <f>SUM(J2:J4)</f>
        <v>15497.18483282</v>
      </c>
      <c r="K6" s="3">
        <f>SUM(K2:K4)</f>
        <v>16827.52449157</v>
      </c>
    </row>
    <row r="12" spans="2:11" ht="11.25">
      <c r="B12" s="1">
        <v>2005</v>
      </c>
      <c r="C12" s="1">
        <v>2006</v>
      </c>
      <c r="D12" s="1">
        <v>2007</v>
      </c>
      <c r="E12" s="1">
        <v>2008</v>
      </c>
      <c r="F12" s="1">
        <v>2009</v>
      </c>
      <c r="G12" s="1">
        <v>2010</v>
      </c>
      <c r="H12" s="1">
        <v>2011</v>
      </c>
      <c r="I12" s="1">
        <v>2012</v>
      </c>
      <c r="J12" s="1">
        <v>2013</v>
      </c>
      <c r="K12" s="1">
        <v>2014</v>
      </c>
    </row>
    <row r="13" spans="1:11" ht="11.25">
      <c r="A13" s="1" t="s">
        <v>4</v>
      </c>
      <c r="B13" s="2">
        <v>696699.7603200001</v>
      </c>
      <c r="C13" s="2">
        <v>883999.0804400002</v>
      </c>
      <c r="D13" s="2">
        <v>717753.3060599999</v>
      </c>
      <c r="E13" s="2">
        <v>1171078.9361</v>
      </c>
      <c r="F13" s="2">
        <v>845280.9807499999</v>
      </c>
      <c r="G13" s="2">
        <v>1167001.0926200005</v>
      </c>
      <c r="H13" s="2">
        <v>1257327.2483759709</v>
      </c>
      <c r="I13" s="2">
        <v>1585517.2149900002</v>
      </c>
      <c r="J13" s="2">
        <v>1549718.4847500003</v>
      </c>
      <c r="K13" s="2">
        <v>1682752.44916</v>
      </c>
    </row>
    <row r="14" spans="1:11" ht="11.25">
      <c r="A14" s="1" t="s">
        <v>3</v>
      </c>
      <c r="B14" s="2">
        <v>2786799.0433</v>
      </c>
      <c r="C14" s="2">
        <v>3535996.3236500006</v>
      </c>
      <c r="D14" s="2">
        <v>2871013.2236599997</v>
      </c>
      <c r="E14" s="2">
        <v>4684315.744279999</v>
      </c>
      <c r="F14" s="2">
        <v>3381123.92296</v>
      </c>
      <c r="G14" s="2">
        <v>4668004.37051</v>
      </c>
      <c r="H14" s="2">
        <v>5059643.212159999</v>
      </c>
      <c r="I14" s="2">
        <v>6342068.85981</v>
      </c>
      <c r="J14" s="2">
        <v>6198873.93003</v>
      </c>
      <c r="K14" s="2">
        <v>6731009.796639999</v>
      </c>
    </row>
    <row r="15" spans="1:11" ht="11.25">
      <c r="A15" s="1" t="s">
        <v>2</v>
      </c>
      <c r="B15" s="2">
        <v>3483498.8033600003</v>
      </c>
      <c r="C15" s="2">
        <v>4419995.40437</v>
      </c>
      <c r="D15" s="2">
        <v>3588766.5297600003</v>
      </c>
      <c r="E15" s="2">
        <v>5855394.68039</v>
      </c>
      <c r="F15" s="2">
        <v>4226404.903709999</v>
      </c>
      <c r="G15" s="2">
        <v>5835005.4631199995</v>
      </c>
      <c r="H15" s="2">
        <v>6324554.0151700005</v>
      </c>
      <c r="I15" s="2">
        <v>7927586.17477</v>
      </c>
      <c r="J15" s="2">
        <v>7748592.41804</v>
      </c>
      <c r="K15" s="2">
        <v>8413762.24577</v>
      </c>
    </row>
    <row r="17" spans="1:11" ht="11.25">
      <c r="A17" s="1">
        <v>1000</v>
      </c>
      <c r="B17" s="3">
        <f aca="true" t="shared" si="0" ref="B17:J17">B13/$A$17</f>
        <v>696.6997603200001</v>
      </c>
      <c r="C17" s="3">
        <f t="shared" si="0"/>
        <v>883.9990804400002</v>
      </c>
      <c r="D17" s="3">
        <f t="shared" si="0"/>
        <v>717.7533060599999</v>
      </c>
      <c r="E17" s="3">
        <f t="shared" si="0"/>
        <v>1171.0789361</v>
      </c>
      <c r="F17" s="3">
        <f t="shared" si="0"/>
        <v>845.2809807499999</v>
      </c>
      <c r="G17" s="3">
        <f t="shared" si="0"/>
        <v>1167.0010926200005</v>
      </c>
      <c r="H17" s="3">
        <f t="shared" si="0"/>
        <v>1257.3272483759708</v>
      </c>
      <c r="I17" s="3">
        <f t="shared" si="0"/>
        <v>1585.5172149900002</v>
      </c>
      <c r="J17" s="3">
        <f aca="true" t="shared" si="1" ref="J17:K19">J13/$A$17</f>
        <v>1549.7184847500002</v>
      </c>
      <c r="K17" s="3">
        <f t="shared" si="1"/>
        <v>1682.75244916</v>
      </c>
    </row>
    <row r="18" spans="2:11" ht="11.25">
      <c r="B18" s="3">
        <f aca="true" t="shared" si="2" ref="B18:J18">B14/$A$17</f>
        <v>2786.7990433</v>
      </c>
      <c r="C18" s="3">
        <f t="shared" si="2"/>
        <v>3535.9963236500007</v>
      </c>
      <c r="D18" s="3">
        <f t="shared" si="2"/>
        <v>2871.0132236599998</v>
      </c>
      <c r="E18" s="3">
        <f t="shared" si="2"/>
        <v>4684.315744279999</v>
      </c>
      <c r="F18" s="3">
        <f t="shared" si="2"/>
        <v>3381.12392296</v>
      </c>
      <c r="G18" s="3">
        <f t="shared" si="2"/>
        <v>4668.00437051</v>
      </c>
      <c r="H18" s="3">
        <f t="shared" si="2"/>
        <v>5059.643212159999</v>
      </c>
      <c r="I18" s="3">
        <f t="shared" si="2"/>
        <v>6342.0688598100005</v>
      </c>
      <c r="J18" s="3">
        <f t="shared" si="1"/>
        <v>6198.87393003</v>
      </c>
      <c r="K18" s="3">
        <f t="shared" si="1"/>
        <v>6731.009796639999</v>
      </c>
    </row>
    <row r="19" spans="2:11" ht="11.25">
      <c r="B19" s="3">
        <f aca="true" t="shared" si="3" ref="B19:J19">B15/$A$17</f>
        <v>3483.4988033600002</v>
      </c>
      <c r="C19" s="3">
        <f t="shared" si="3"/>
        <v>4419.99540437</v>
      </c>
      <c r="D19" s="3">
        <f t="shared" si="3"/>
        <v>3588.76652976</v>
      </c>
      <c r="E19" s="3">
        <f t="shared" si="3"/>
        <v>5855.394680390001</v>
      </c>
      <c r="F19" s="3">
        <f t="shared" si="3"/>
        <v>4226.404903709999</v>
      </c>
      <c r="G19" s="3">
        <f t="shared" si="3"/>
        <v>5835.005463119999</v>
      </c>
      <c r="H19" s="3">
        <f t="shared" si="3"/>
        <v>6324.554015170001</v>
      </c>
      <c r="I19" s="3">
        <f t="shared" si="3"/>
        <v>7927.58617477</v>
      </c>
      <c r="J19" s="3">
        <f t="shared" si="1"/>
        <v>7748.59241804</v>
      </c>
      <c r="K19" s="3">
        <f t="shared" si="1"/>
        <v>8413.76224577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2007-09-04T19:37:45Z</cp:lastPrinted>
  <dcterms:created xsi:type="dcterms:W3CDTF">2002-04-30T19:45:42Z</dcterms:created>
  <dcterms:modified xsi:type="dcterms:W3CDTF">2015-04-01T15:16:35Z</dcterms:modified>
  <cp:category/>
  <cp:version/>
  <cp:contentType/>
  <cp:contentStatus/>
</cp:coreProperties>
</file>