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11895" windowHeight="8565" tabRatio="620" activeTab="0"/>
  </bookViews>
  <sheets>
    <sheet name="T2.10" sheetId="1" r:id="rId1"/>
    <sheet name="Gráfico 23" sheetId="2" state="hidden" r:id="rId2"/>
  </sheets>
  <definedNames>
    <definedName name="_Fill" hidden="1">'T2.10'!$C$3:$C$3</definedName>
    <definedName name="_xlnm.Print_Area" localSheetId="0">'T2.10'!$B$1:$M$19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<sst xmlns="http://schemas.openxmlformats.org/spreadsheetml/2006/main" count="26" uniqueCount="22">
  <si>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</si>
  <si>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</si>
  <si>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</si>
  <si>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</si>
  <si>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</si>
  <si>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</si>
  <si>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</si>
  <si>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</si>
  <si>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</si>
  <si>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</si>
  <si>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</si>
  <si>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</si>
  <si>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</si>
  <si>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</si>
  <si>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</si>
  <si>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Produção de LGN (mil barris)</t>
  </si>
  <si>
    <t xml:space="preserve">Fonte: ANP/SDP, conforme o Decreto n° 2.705/1998. </t>
  </si>
  <si>
    <t>Brasil</t>
  </si>
  <si>
    <t>São Paulo</t>
  </si>
  <si>
    <r>
      <t>Nota: Não inclui condensado. Inclui 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conforme classificação da Portaria ANP n° 9/2000.</t>
    </r>
  </si>
  <si>
    <t>14/13
%</t>
  </si>
  <si>
    <t>Tabela 2.10 – Produção de LGN, segundo unidades da Federação – 2005-2014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</si>
</sst>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###,###,##0.0000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.95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3" fontId="12" fillId="0" borderId="0" xfId="81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81" applyNumberFormat="1" applyFont="1" applyFill="1" applyBorder="1" applyAlignment="1" applyProtection="1">
      <alignment horizontal="right" vertical="center" wrapText="1"/>
      <protection/>
    </xf>
    <xf numFmtId="4" fontId="11" fillId="0" borderId="0" xfId="81" applyNumberFormat="1" applyFont="1" applyFill="1" applyBorder="1" applyAlignment="1" applyProtection="1">
      <alignment horizontal="right" vertical="center" wrapText="1"/>
      <protection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4" fontId="10" fillId="0" borderId="0" xfId="81" applyNumberFormat="1" applyFont="1" applyFill="1" applyBorder="1" applyAlignment="1" applyProtection="1">
      <alignment horizontal="right" vertical="center" wrapText="1"/>
      <protection/>
    </xf>
    <xf numFmtId="193" fontId="10" fillId="0" borderId="0" xfId="8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81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93" fontId="12" fillId="0" borderId="0" xfId="8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9" fontId="10" fillId="0" borderId="0" xfId="0" applyNumberFormat="1" applyFont="1" applyFill="1" applyBorder="1" applyAlignment="1">
      <alignment vertical="center"/>
    </xf>
    <xf numFmtId="192" fontId="11" fillId="0" borderId="0" xfId="81" applyNumberFormat="1" applyFont="1" applyFill="1" applyBorder="1" applyAlignment="1" applyProtection="1">
      <alignment horizontal="right" vertical="center" wrapText="1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4 2" xfId="53"/>
    <cellStyle name="Normal 14 3" xfId="54"/>
    <cellStyle name="Normal 15 2" xfId="55"/>
    <cellStyle name="Normal 15 3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3 3" xfId="65"/>
    <cellStyle name="Normal 3 4" xfId="66"/>
    <cellStyle name="Normal 3 5" xfId="67"/>
    <cellStyle name="Normal 3 6" xfId="68"/>
    <cellStyle name="Normal 4" xfId="69"/>
    <cellStyle name="Normal 5" xfId="70"/>
    <cellStyle name="Normal 55" xfId="71"/>
    <cellStyle name="Normal 56" xfId="72"/>
    <cellStyle name="Normal 6" xfId="73"/>
    <cellStyle name="Normal 7" xfId="74"/>
    <cellStyle name="Normal 71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10" xfId="83"/>
    <cellStyle name="Separador de milhares 2" xfId="84"/>
    <cellStyle name="Separador de milhares 2 2" xfId="85"/>
    <cellStyle name="Separador de milhares 2 2 2" xfId="86"/>
    <cellStyle name="Separador de milhares 2 2 3" xfId="87"/>
    <cellStyle name="Separador de milhares 2 3" xfId="88"/>
    <cellStyle name="Separador de milhares 2 4" xfId="89"/>
    <cellStyle name="Separador de milhares 3" xfId="90"/>
    <cellStyle name="Separador de milhares 4" xfId="91"/>
    <cellStyle name="Separador de milhares 8" xfId="92"/>
    <cellStyle name="Separador de milhares 8 2" xfId="93"/>
    <cellStyle name="Separador de milhares 8 3" xfId="94"/>
    <cellStyle name="Separador de milhares 8 4" xfId="95"/>
    <cellStyle name="Separador de milhares 8 5" xfId="96"/>
    <cellStyle name="Separador de milhares 8 6" xfId="97"/>
    <cellStyle name="Separador de milhares 8 7" xfId="98"/>
    <cellStyle name="Separador de milhares 8 8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242819"/>
        <c:axId val="17641052"/>
      </c:barChart>
      <c:cat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2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545"/>
          <c:w val="0.0877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425"/>
          <c:w val="0.828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551741"/>
        <c:axId val="19639078"/>
      </c:barChart>
      <c:cat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39078"/>
        <c:crosses val="autoZero"/>
        <c:auto val="1"/>
        <c:lblOffset val="100"/>
        <c:tickLblSkip val="1"/>
        <c:noMultiLvlLbl val="0"/>
      </c:catAx>
      <c:valAx>
        <c:axId val="1963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51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68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2"/>
  <sheetViews>
    <sheetView showGridLines="0" tabSelected="1" zoomScalePageLayoutView="0" workbookViewId="0" topLeftCell="B1">
      <selection activeCell="B2" sqref="B2"/>
    </sheetView>
  </sheetViews>
  <sheetFormatPr defaultColWidth="8.88671875" defaultRowHeight="15"/>
  <cols>
    <col min="1" max="1" width="9.10546875" style="3" hidden="1" customWidth="1"/>
    <col min="2" max="2" width="12.21484375" style="19" customWidth="1"/>
    <col min="3" max="12" width="5.77734375" style="3" customWidth="1"/>
    <col min="13" max="13" width="5.21484375" style="3" bestFit="1" customWidth="1"/>
    <col min="14" max="14" width="2.6640625" style="3" customWidth="1"/>
    <col min="15" max="17" width="7.77734375" style="3" customWidth="1"/>
    <col min="18" max="16384" width="8.88671875" style="3" customWidth="1"/>
  </cols>
  <sheetData>
    <row r="1" spans="2:13" ht="12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8.25" customHeight="1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2:13" ht="12.75" customHeight="1">
      <c r="B3" s="30" t="s">
        <v>6</v>
      </c>
      <c r="C3" s="34" t="s">
        <v>15</v>
      </c>
      <c r="D3" s="34"/>
      <c r="E3" s="34"/>
      <c r="F3" s="34"/>
      <c r="G3" s="34"/>
      <c r="H3" s="34"/>
      <c r="I3" s="34"/>
      <c r="J3" s="34"/>
      <c r="K3" s="34"/>
      <c r="L3" s="35"/>
      <c r="M3" s="32" t="s">
        <v>20</v>
      </c>
    </row>
    <row r="4" spans="2:13" ht="15" customHeight="1">
      <c r="B4" s="31"/>
      <c r="C4" s="7">
        <v>2005</v>
      </c>
      <c r="D4" s="7">
        <v>2006</v>
      </c>
      <c r="E4" s="7">
        <v>2007</v>
      </c>
      <c r="F4" s="7">
        <v>2008</v>
      </c>
      <c r="G4" s="7">
        <v>2009</v>
      </c>
      <c r="H4" s="7">
        <v>2010</v>
      </c>
      <c r="I4" s="7">
        <v>2011</v>
      </c>
      <c r="J4" s="7">
        <v>2012</v>
      </c>
      <c r="K4" s="7">
        <v>2013</v>
      </c>
      <c r="L4" s="7">
        <v>2014</v>
      </c>
      <c r="M4" s="33"/>
    </row>
    <row r="5" spans="2:13" ht="9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5" ht="12.75" customHeight="1">
      <c r="B6" s="11" t="s">
        <v>17</v>
      </c>
      <c r="C6" s="12">
        <f aca="true" t="shared" si="0" ref="C6:I6">SUM(C8:C16)</f>
        <v>28943.2280626718</v>
      </c>
      <c r="D6" s="12">
        <f t="shared" si="0"/>
        <v>31532.244774729974</v>
      </c>
      <c r="E6" s="12">
        <f t="shared" si="0"/>
        <v>30903.09270569292</v>
      </c>
      <c r="F6" s="12">
        <f t="shared" si="0"/>
        <v>31627.503072578264</v>
      </c>
      <c r="G6" s="12">
        <f t="shared" si="0"/>
        <v>28716.894437910025</v>
      </c>
      <c r="H6" s="12">
        <f t="shared" si="0"/>
        <v>30203.542012869013</v>
      </c>
      <c r="I6" s="12">
        <f>SUM(I8:I16)</f>
        <v>31941.786</v>
      </c>
      <c r="J6" s="12">
        <f>SUM(J8:J16)</f>
        <v>32130.754</v>
      </c>
      <c r="K6" s="12">
        <f>SUM(K8:K16)</f>
        <v>32938.4113295</v>
      </c>
      <c r="L6" s="12">
        <f>SUM(L8:L16)</f>
        <v>33475.3588739</v>
      </c>
      <c r="M6" s="13">
        <f>((L6/K6)-1)*100</f>
        <v>1.630156169429764</v>
      </c>
      <c r="N6" s="28"/>
      <c r="O6" s="29"/>
    </row>
    <row r="7" spans="2:15" ht="9" customHeight="1"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13"/>
      <c r="O7" s="29"/>
    </row>
    <row r="8" spans="2:15" ht="12.75" customHeight="1">
      <c r="B8" s="14" t="s">
        <v>7</v>
      </c>
      <c r="C8" s="23">
        <v>6244.6489335606075</v>
      </c>
      <c r="D8" s="23">
        <v>6405.404215439</v>
      </c>
      <c r="E8" s="23">
        <v>6893.934724222735</v>
      </c>
      <c r="F8" s="23">
        <v>6983.25649204023</v>
      </c>
      <c r="G8" s="16">
        <v>6758.83564064986</v>
      </c>
      <c r="H8" s="16">
        <v>6172.55498877267</v>
      </c>
      <c r="I8" s="16">
        <v>6559.555</v>
      </c>
      <c r="J8" s="16">
        <v>6613.239</v>
      </c>
      <c r="K8" s="16">
        <v>5835.905861300001</v>
      </c>
      <c r="L8" s="16">
        <v>6085.422624099999</v>
      </c>
      <c r="M8" s="15">
        <f aca="true" t="shared" si="1" ref="M8:M16">((L8/K8)-1)*100</f>
        <v>4.275544683724841</v>
      </c>
      <c r="N8" s="16"/>
      <c r="O8" s="29"/>
    </row>
    <row r="9" spans="2:15" ht="12.75" customHeight="1">
      <c r="B9" s="14" t="s">
        <v>8</v>
      </c>
      <c r="C9" s="23">
        <v>170.39757967632576</v>
      </c>
      <c r="D9" s="23">
        <v>144.030644014919</v>
      </c>
      <c r="E9" s="23">
        <v>86.65488373263224</v>
      </c>
      <c r="F9" s="23">
        <v>90.23377949140496</v>
      </c>
      <c r="G9" s="23">
        <v>68.2130916364231</v>
      </c>
      <c r="H9" s="23">
        <v>65.8921798637624</v>
      </c>
      <c r="I9" s="16">
        <v>22.247</v>
      </c>
      <c r="J9" s="16">
        <v>28.442</v>
      </c>
      <c r="K9" s="16">
        <v>68.4897412</v>
      </c>
      <c r="L9" s="16">
        <v>57.36306719999999</v>
      </c>
      <c r="M9" s="15">
        <f t="shared" si="1"/>
        <v>-16.245752728877317</v>
      </c>
      <c r="O9" s="29"/>
    </row>
    <row r="10" spans="2:15" ht="12.75" customHeight="1">
      <c r="B10" s="14" t="s">
        <v>9</v>
      </c>
      <c r="C10" s="23">
        <v>2946.398133180701</v>
      </c>
      <c r="D10" s="23">
        <v>2785.12079603993</v>
      </c>
      <c r="E10" s="23">
        <v>2763.4020391604345</v>
      </c>
      <c r="F10" s="23">
        <v>2441.847459855209</v>
      </c>
      <c r="G10" s="23">
        <v>2062.92966783448</v>
      </c>
      <c r="H10" s="23">
        <v>1877.31072351828</v>
      </c>
      <c r="I10" s="16">
        <v>1612.899</v>
      </c>
      <c r="J10" s="16">
        <v>1523.64</v>
      </c>
      <c r="K10" s="16">
        <v>1469.7587723000001</v>
      </c>
      <c r="L10" s="16">
        <v>1337.9683831999998</v>
      </c>
      <c r="M10" s="15">
        <f t="shared" si="1"/>
        <v>-8.966804048651046</v>
      </c>
      <c r="N10" s="16"/>
      <c r="O10" s="29"/>
    </row>
    <row r="11" spans="2:15" ht="12.75" customHeight="1">
      <c r="B11" s="14" t="s">
        <v>10</v>
      </c>
      <c r="C11" s="23">
        <v>857.2147408278665</v>
      </c>
      <c r="D11" s="23">
        <v>767.962160428211</v>
      </c>
      <c r="E11" s="23">
        <v>682.2821991735173</v>
      </c>
      <c r="F11" s="23">
        <v>612.4261757250592</v>
      </c>
      <c r="G11" s="23">
        <v>597.76267304874</v>
      </c>
      <c r="H11" s="23">
        <v>586.990760250838</v>
      </c>
      <c r="I11" s="16">
        <v>548.24</v>
      </c>
      <c r="J11" s="16">
        <v>568.124</v>
      </c>
      <c r="K11" s="16">
        <v>510.2128385999999</v>
      </c>
      <c r="L11" s="16">
        <v>515.8644533</v>
      </c>
      <c r="M11" s="15">
        <f t="shared" si="1"/>
        <v>1.1076974690617192</v>
      </c>
      <c r="O11" s="29"/>
    </row>
    <row r="12" spans="2:15" ht="12.75" customHeight="1">
      <c r="B12" s="14" t="s">
        <v>11</v>
      </c>
      <c r="C12" s="23">
        <v>1854.749130432048</v>
      </c>
      <c r="D12" s="23">
        <v>1777.14530118815</v>
      </c>
      <c r="E12" s="23">
        <v>1725.744872222257</v>
      </c>
      <c r="F12" s="23">
        <v>1635.196597206061</v>
      </c>
      <c r="G12" s="23">
        <v>1521.53322787398</v>
      </c>
      <c r="H12" s="23">
        <v>1427.73308509501</v>
      </c>
      <c r="I12" s="16">
        <v>1177.142</v>
      </c>
      <c r="J12" s="16">
        <v>1042.046</v>
      </c>
      <c r="K12" s="16">
        <v>1149.2759698999998</v>
      </c>
      <c r="L12" s="16">
        <v>1084.0349159</v>
      </c>
      <c r="M12" s="15">
        <f t="shared" si="1"/>
        <v>-5.676709137638769</v>
      </c>
      <c r="O12" s="29"/>
    </row>
    <row r="13" spans="2:15" ht="12.75" customHeight="1">
      <c r="B13" s="14" t="s">
        <v>12</v>
      </c>
      <c r="C13" s="23">
        <v>2670.12397240026</v>
      </c>
      <c r="D13" s="23">
        <v>2682.20672130426</v>
      </c>
      <c r="E13" s="23">
        <v>2276.3810877618926</v>
      </c>
      <c r="F13" s="23">
        <v>2199.412528068333</v>
      </c>
      <c r="G13" s="23">
        <v>2037.34269468573</v>
      </c>
      <c r="H13" s="23">
        <v>1956.81407913855</v>
      </c>
      <c r="I13" s="16">
        <v>1616.094</v>
      </c>
      <c r="J13" s="16">
        <v>1506.06</v>
      </c>
      <c r="K13" s="16">
        <v>1541.8871116</v>
      </c>
      <c r="L13" s="16">
        <v>1484.4820158000002</v>
      </c>
      <c r="M13" s="15">
        <f t="shared" si="1"/>
        <v>-3.723041419058959</v>
      </c>
      <c r="O13" s="29"/>
    </row>
    <row r="14" spans="2:15" ht="12.75" customHeight="1">
      <c r="B14" s="14" t="s">
        <v>13</v>
      </c>
      <c r="C14" s="23">
        <v>86.84986822821993</v>
      </c>
      <c r="D14" s="23">
        <v>58.7406517514011</v>
      </c>
      <c r="E14" s="23">
        <v>71.477542188984</v>
      </c>
      <c r="F14" s="23">
        <v>253.38759835709837</v>
      </c>
      <c r="G14" s="23">
        <v>184.800647851711</v>
      </c>
      <c r="H14" s="23">
        <v>707.640775660903</v>
      </c>
      <c r="I14" s="16">
        <v>1788.235</v>
      </c>
      <c r="J14" s="16">
        <v>2093.989</v>
      </c>
      <c r="K14" s="16">
        <v>4653.914362699999</v>
      </c>
      <c r="L14" s="16">
        <v>6140.076248599999</v>
      </c>
      <c r="M14" s="15">
        <f t="shared" si="1"/>
        <v>31.9335890194119</v>
      </c>
      <c r="O14" s="29"/>
    </row>
    <row r="15" spans="2:15" ht="12.75" customHeight="1">
      <c r="B15" s="14" t="s">
        <v>14</v>
      </c>
      <c r="C15" s="23">
        <v>14112.845704365767</v>
      </c>
      <c r="D15" s="23">
        <v>16911.6342845641</v>
      </c>
      <c r="E15" s="23">
        <v>16403.215357230467</v>
      </c>
      <c r="F15" s="23">
        <v>17411.742441834867</v>
      </c>
      <c r="G15" s="23">
        <v>15485.4767943291</v>
      </c>
      <c r="H15" s="23">
        <v>17408.605420569</v>
      </c>
      <c r="I15" s="16">
        <v>18411.895</v>
      </c>
      <c r="J15" s="16">
        <v>17698.705</v>
      </c>
      <c r="K15" s="16">
        <v>16513.6697218</v>
      </c>
      <c r="L15" s="16">
        <v>15176.5366255</v>
      </c>
      <c r="M15" s="15">
        <f t="shared" si="1"/>
        <v>-8.097128735321778</v>
      </c>
      <c r="O15" s="29"/>
    </row>
    <row r="16" spans="2:15" ht="12.75" customHeight="1">
      <c r="B16" s="14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16">
        <v>205.479</v>
      </c>
      <c r="J16" s="16">
        <v>1056.509</v>
      </c>
      <c r="K16" s="16">
        <v>1195.2969501</v>
      </c>
      <c r="L16" s="16">
        <v>1593.6105402999997</v>
      </c>
      <c r="M16" s="15">
        <f t="shared" si="1"/>
        <v>33.32340052960701</v>
      </c>
      <c r="O16" s="29"/>
    </row>
    <row r="17" spans="2:13" ht="9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0.5" customHeight="1">
      <c r="B18" s="27" t="s">
        <v>16</v>
      </c>
      <c r="C18" s="25"/>
      <c r="D18" s="25"/>
      <c r="E18" s="25"/>
      <c r="F18" s="25"/>
      <c r="G18" s="20"/>
      <c r="H18" s="20"/>
      <c r="I18" s="20"/>
      <c r="J18" s="20"/>
      <c r="K18" s="20"/>
      <c r="L18" s="20"/>
      <c r="M18" s="20"/>
    </row>
    <row r="19" spans="2:13" ht="10.5" customHeight="1">
      <c r="B19" s="27" t="s">
        <v>19</v>
      </c>
      <c r="C19" s="25"/>
      <c r="D19" s="25"/>
      <c r="E19" s="25"/>
      <c r="F19" s="25"/>
      <c r="G19" s="20"/>
      <c r="H19" s="20"/>
      <c r="I19" s="20"/>
      <c r="J19" s="20"/>
      <c r="K19" s="20"/>
      <c r="L19" s="20"/>
      <c r="M19" s="20"/>
    </row>
    <row r="20" spans="3:13" ht="9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9">
      <c r="B21" s="21"/>
    </row>
    <row r="22" spans="2:13" ht="9"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3:12" ht="9"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5" spans="4:12" ht="9">
      <c r="D25" s="22"/>
      <c r="E25" s="22"/>
      <c r="F25" s="22"/>
      <c r="G25" s="22"/>
      <c r="H25" s="22"/>
      <c r="I25" s="22"/>
      <c r="J25" s="22"/>
      <c r="K25" s="22"/>
      <c r="L25" s="22"/>
    </row>
    <row r="26" spans="4:13" ht="9"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4:12" ht="9">
      <c r="D27" s="22"/>
      <c r="E27" s="22"/>
      <c r="F27" s="22"/>
      <c r="G27" s="22"/>
      <c r="H27" s="22"/>
      <c r="I27" s="22"/>
      <c r="J27" s="22"/>
      <c r="K27" s="22"/>
      <c r="L27" s="22"/>
    </row>
    <row r="28" spans="4:12" ht="9">
      <c r="D28" s="22"/>
      <c r="E28" s="22"/>
      <c r="F28" s="22"/>
      <c r="G28" s="22"/>
      <c r="H28" s="22"/>
      <c r="I28" s="22"/>
      <c r="J28" s="22"/>
      <c r="K28" s="22"/>
      <c r="L28" s="22"/>
    </row>
    <row r="29" spans="4:12" ht="9">
      <c r="D29" s="22"/>
      <c r="E29" s="22"/>
      <c r="F29" s="22"/>
      <c r="G29" s="22"/>
      <c r="H29" s="22"/>
      <c r="I29" s="22"/>
      <c r="J29" s="22"/>
      <c r="K29" s="22"/>
      <c r="L29" s="22"/>
    </row>
    <row r="30" spans="4:12" ht="9">
      <c r="D30" s="22"/>
      <c r="E30" s="22"/>
      <c r="F30" s="22"/>
      <c r="G30" s="22"/>
      <c r="H30" s="22"/>
      <c r="I30" s="22"/>
      <c r="J30" s="22"/>
      <c r="K30" s="22"/>
      <c r="L30" s="22"/>
    </row>
    <row r="31" spans="4:12" ht="9">
      <c r="D31" s="22"/>
      <c r="E31" s="22"/>
      <c r="F31" s="22"/>
      <c r="G31" s="22"/>
      <c r="H31" s="22"/>
      <c r="I31" s="22"/>
      <c r="J31" s="22"/>
      <c r="K31" s="22"/>
      <c r="L31" s="22"/>
    </row>
    <row r="32" ht="9">
      <c r="B32" s="19" t="s">
        <v>0</v>
      </c>
    </row>
  </sheetData>
  <sheetProtection/>
  <mergeCells count="3"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37" t="s">
        <v>5</v>
      </c>
      <c r="C4" s="37"/>
      <c r="D4" s="37"/>
      <c r="E4" s="37"/>
      <c r="F4" s="37"/>
      <c r="G4" s="37"/>
      <c r="H4" s="37"/>
      <c r="I4" s="37"/>
    </row>
    <row r="6" spans="2:10" ht="20.25">
      <c r="B6" s="36" t="s">
        <v>2</v>
      </c>
      <c r="C6" s="36"/>
      <c r="D6" s="36"/>
      <c r="E6" s="36"/>
      <c r="F6" s="36"/>
      <c r="G6" s="36"/>
      <c r="H6" s="36"/>
      <c r="I6" s="36"/>
      <c r="J6" s="1"/>
    </row>
    <row r="7" spans="2:10" ht="20.25">
      <c r="B7" s="36" t="s">
        <v>3</v>
      </c>
      <c r="C7" s="36"/>
      <c r="D7" s="36"/>
      <c r="E7" s="36"/>
      <c r="F7" s="36"/>
      <c r="G7" s="36"/>
      <c r="H7" s="36"/>
      <c r="I7" s="36"/>
      <c r="J7" s="1"/>
    </row>
    <row r="8" spans="244:251" ht="20.25">
      <c r="IJ8" s="36" t="s">
        <v>2</v>
      </c>
      <c r="IK8" s="36"/>
      <c r="IL8" s="36"/>
      <c r="IM8" s="36"/>
      <c r="IN8" s="36"/>
      <c r="IO8" s="36"/>
      <c r="IP8" s="36"/>
      <c r="IQ8" s="36"/>
    </row>
    <row r="9" spans="2:251" ht="20.25">
      <c r="B9" s="36" t="s">
        <v>1</v>
      </c>
      <c r="C9" s="36"/>
      <c r="D9" s="36"/>
      <c r="E9" s="36"/>
      <c r="F9" s="36"/>
      <c r="G9" s="36"/>
      <c r="H9" s="36"/>
      <c r="I9" s="36"/>
      <c r="J9" s="1"/>
      <c r="IJ9" s="36" t="s">
        <v>3</v>
      </c>
      <c r="IK9" s="36"/>
      <c r="IL9" s="36"/>
      <c r="IM9" s="36"/>
      <c r="IN9" s="36"/>
      <c r="IO9" s="36"/>
      <c r="IP9" s="36"/>
      <c r="IQ9" s="36"/>
    </row>
    <row r="11" spans="244:251" ht="20.25">
      <c r="IJ11" s="36" t="s">
        <v>1</v>
      </c>
      <c r="IK11" s="36"/>
      <c r="IL11" s="36"/>
      <c r="IM11" s="36"/>
      <c r="IN11" s="36"/>
      <c r="IO11" s="36"/>
      <c r="IP11" s="36"/>
      <c r="IQ11" s="36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2008-06-30T13:52:54Z</cp:lastPrinted>
  <dcterms:created xsi:type="dcterms:W3CDTF">1998-02-13T16:43:15Z</dcterms:created>
  <dcterms:modified xsi:type="dcterms:W3CDTF">2015-03-11T18:57:17Z</dcterms:modified>
  <cp:category/>
  <cp:version/>
  <cp:contentType/>
  <cp:contentStatus/>
</cp:coreProperties>
</file>