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435" windowHeight="11640" activeTab="0"/>
  </bookViews>
  <sheets>
    <sheet name="T1.1" sheetId="1" r:id="rId1"/>
    <sheet name="Plan1" sheetId="2" r:id="rId2"/>
  </sheets>
  <definedNames>
    <definedName name="_xlnm.Print_Area" localSheetId="0">'T1.1'!$A$1:$L$82</definedName>
  </definedNames>
  <calcPr fullCalcOnLoad="1"/>
</workbook>
</file>

<file path=xl/sharedStrings.xml><?xml version="1.0" encoding="utf-8"?>
<sst xmlns="http://schemas.openxmlformats.org/spreadsheetml/2006/main" count="121" uniqueCount="70">
  <si>
    <t>Egito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</si>
  <si>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</si>
  <si>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</si>
  <si>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</si>
  <si>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</si>
  <si>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</si>
  <si>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</si>
  <si>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</si>
  <si>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</si>
  <si>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</si>
  <si>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</si>
  <si>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</si>
  <si>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</si>
  <si>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</si>
  <si>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</si>
  <si>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</si>
  <si>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</si>
  <si>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</si>
  <si>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</si>
  <si>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</si>
  <si>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</si>
  <si>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</si>
  <si>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</si>
  <si>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</si>
  <si>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</si>
  <si>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</si>
  <si>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</si>
  <si>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</si>
  <si>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</si>
  <si>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</si>
  <si>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</si>
  <si>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</si>
  <si>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</si>
  <si>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</si>
  <si>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</si>
  <si>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</si>
  <si>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</si>
  <si>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</si>
  <si>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</si>
  <si>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</si>
  <si>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</si>
  <si>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</si>
  <si>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Itália</t>
  </si>
  <si>
    <t>Tailândia</t>
  </si>
  <si>
    <t>Catar</t>
  </si>
  <si>
    <t>Turcomenistão</t>
  </si>
  <si>
    <t>Congo (Brazzaville)</t>
  </si>
  <si>
    <t>Ásia-Pacífico</t>
  </si>
  <si>
    <t>Argélia</t>
  </si>
  <si>
    <t>Trinidad e Tobago</t>
  </si>
  <si>
    <t>Sudão</t>
  </si>
  <si>
    <t>Emirados Árabes Unidos</t>
  </si>
  <si>
    <t>Notas: 1. Reservas em 31/12 dos anos de referência.</t>
  </si>
  <si>
    <t>Chade</t>
  </si>
  <si>
    <t>Guiné-Equatorial</t>
  </si>
  <si>
    <t>Brasil</t>
  </si>
  <si>
    <t xml:space="preserve">               2. Dados retificados pela BP.</t>
  </si>
  <si>
    <t>Total Opep</t>
  </si>
  <si>
    <t>Total não Opep</t>
  </si>
  <si>
    <t>Sudão do Sul</t>
  </si>
  <si>
    <t>Regiões geográficas, países e blocos econômicos</t>
  </si>
  <si>
    <t xml:space="preserve">               3. Em relação aos dados de reservas do Brasil, ver Notas Gerais item sobre "Reservas Brasileiras de Petróleo e Gás Natural".</t>
  </si>
  <si>
    <t>Reservas provadas de petróleo (bilhões barris)</t>
  </si>
  <si>
    <t>-</t>
  </si>
  <si>
    <r>
      <t>Brasil</t>
    </r>
    <r>
      <rPr>
        <vertAlign val="superscript"/>
        <sz val="7"/>
        <rFont val="Helvetica Neue"/>
        <family val="0"/>
      </rPr>
      <t>1</t>
    </r>
  </si>
  <si>
    <t xml:space="preserve">Congo </t>
  </si>
  <si>
    <t>Tabela 1.1 – Reservas provadas de petróleo, segundo regiões geográficas, países e blocos econômicos – 2005-2014</t>
  </si>
  <si>
    <t>14/13
%</t>
  </si>
  <si>
    <t>Fontes: BP Statistical Review of World Energy 2015; para o Brasil, ANP/SDP, conforme a Resolução ANP n° 47/2014.</t>
  </si>
  <si>
    <t>Europa e Eurásia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</si>
</sst>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#,##0.0"/>
    <numFmt numFmtId="182" formatCode="_(* #,##0.000_);_(* \(#,##0.000\);_(* &quot;-&quot;??_);_(@_)"/>
    <numFmt numFmtId="183" formatCode="_(* #,##0.0_);_(* \(#,##0.0\);_(* &quot;-&quot;??_);_(@_)"/>
    <numFmt numFmtId="184" formatCode="General_)"/>
    <numFmt numFmtId="185" formatCode="_(* #,##0.0_);_(* \(#,##0.0\);_(* &quot;-&quot;?_);_(@_)"/>
    <numFmt numFmtId="186" formatCode="#,##0.000"/>
    <numFmt numFmtId="187" formatCode="#,##0.0000"/>
    <numFmt numFmtId="188" formatCode="#,##0.00000"/>
    <numFmt numFmtId="189" formatCode="#,##0.000000"/>
    <numFmt numFmtId="190" formatCode="_(* #,##0.0000_);_(* \(#,##0.0000\);_(* &quot;-&quot;??_);_(@_)"/>
    <numFmt numFmtId="191" formatCode="0.000"/>
    <numFmt numFmtId="192" formatCode="_-* #,##0.0_-;\-* #,##0.0_-;_-* &quot;-&quot;?_-;_-@_-"/>
    <numFmt numFmtId="193" formatCode="#,##0.0_);\(#,##0.0\)"/>
    <numFmt numFmtId="194" formatCode="[&gt;=0.05]0.0;[=0]\-;\^"/>
    <numFmt numFmtId="195" formatCode="[&lt;-0.0005]\-0.0%;[&gt;0.0005]0.0%;#\♦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178" fontId="5" fillId="33" borderId="0" xfId="54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0" fontId="5" fillId="33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4" applyNumberFormat="1" applyFont="1" applyFill="1" applyBorder="1" applyAlignment="1">
      <alignment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9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vertical="center" wrapText="1"/>
      <protection/>
    </xf>
    <xf numFmtId="183" fontId="5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horizontal="center" vertical="center"/>
      <protection/>
    </xf>
    <xf numFmtId="183" fontId="5" fillId="33" borderId="0" xfId="54" applyNumberFormat="1" applyFont="1" applyFill="1" applyBorder="1" applyAlignment="1">
      <alignment vertical="center"/>
    </xf>
    <xf numFmtId="2" fontId="5" fillId="33" borderId="0" xfId="54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2" fontId="6" fillId="33" borderId="0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52" applyNumberFormat="1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85" fontId="5" fillId="33" borderId="11" xfId="0" applyNumberFormat="1" applyFont="1" applyFill="1" applyBorder="1" applyAlignment="1">
      <alignment horizontal="left" vertical="center"/>
    </xf>
    <xf numFmtId="4" fontId="6" fillId="33" borderId="11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179" fontId="5" fillId="33" borderId="0" xfId="0" applyNumberFormat="1" applyFont="1" applyFill="1" applyBorder="1" applyAlignment="1">
      <alignment vertical="center"/>
    </xf>
    <xf numFmtId="183" fontId="9" fillId="33" borderId="0" xfId="54" applyNumberFormat="1" applyFont="1" applyFill="1" applyBorder="1" applyAlignment="1">
      <alignment vertical="center"/>
    </xf>
    <xf numFmtId="171" fontId="9" fillId="33" borderId="0" xfId="54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71" fontId="5" fillId="33" borderId="0" xfId="54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3" fontId="5" fillId="33" borderId="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192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179" fontId="5" fillId="33" borderId="0" xfId="0" applyNumberFormat="1" applyFont="1" applyFill="1" applyBorder="1" applyAlignment="1">
      <alignment horizontal="left"/>
    </xf>
    <xf numFmtId="171" fontId="6" fillId="33" borderId="0" xfId="54" applyFont="1" applyFill="1" applyBorder="1" applyAlignment="1" applyProtection="1">
      <alignment horizontal="right" vertical="center" wrapText="1"/>
      <protection/>
    </xf>
    <xf numFmtId="179" fontId="6" fillId="33" borderId="0" xfId="54" applyNumberFormat="1" applyFont="1" applyFill="1" applyBorder="1" applyAlignment="1" applyProtection="1">
      <alignment horizontal="right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</cellXfs>
  <cellStyles count="50">
    <cellStyle name="Normal" xfId="0"/>
    <cellStyle name="03_Table Notes" xfId="15"/>
    <cellStyle name="04_Table text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9"/>
  <sheetViews>
    <sheetView tabSelected="1" zoomScaleSheetLayoutView="25" zoomScalePageLayoutView="0" workbookViewId="0" topLeftCell="A1">
      <selection activeCell="A2" sqref="A2"/>
    </sheetView>
  </sheetViews>
  <sheetFormatPr defaultColWidth="14.8515625" defaultRowHeight="12.75"/>
  <cols>
    <col min="1" max="1" width="22.28125" style="1" customWidth="1"/>
    <col min="2" max="8" width="7.28125" style="1" customWidth="1"/>
    <col min="9" max="9" width="8.421875" style="1" customWidth="1"/>
    <col min="10" max="10" width="8.7109375" style="1" customWidth="1"/>
    <col min="11" max="11" width="7.28125" style="1" customWidth="1"/>
    <col min="12" max="12" width="7.421875" style="44" customWidth="1"/>
    <col min="13" max="13" width="13.7109375" style="17" customWidth="1"/>
    <col min="14" max="23" width="12.57421875" style="17" customWidth="1"/>
    <col min="24" max="24" width="12.57421875" style="18" customWidth="1"/>
    <col min="25" max="25" width="12.57421875" style="17" customWidth="1"/>
    <col min="26" max="26" width="2.28125" style="17" customWidth="1"/>
    <col min="27" max="16384" width="14.8515625" style="17" customWidth="1"/>
  </cols>
  <sheetData>
    <row r="1" spans="1:24" s="1" customFormat="1" ht="12" customHeight="1">
      <c r="A1" s="57" t="s">
        <v>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X1" s="2"/>
    </row>
    <row r="2" spans="12:24" s="1" customFormat="1" ht="9">
      <c r="L2" s="26"/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12" customHeight="1">
      <c r="A3" s="53" t="s">
        <v>60</v>
      </c>
      <c r="B3" s="58" t="s">
        <v>62</v>
      </c>
      <c r="C3" s="59"/>
      <c r="D3" s="59"/>
      <c r="E3" s="59"/>
      <c r="F3" s="59"/>
      <c r="G3" s="59"/>
      <c r="H3" s="59"/>
      <c r="I3" s="59"/>
      <c r="J3" s="59"/>
      <c r="K3" s="60"/>
      <c r="L3" s="55" t="s">
        <v>67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12" customHeight="1">
      <c r="A4" s="54"/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  <c r="L4" s="56"/>
    </row>
    <row r="5" spans="2:12" s="1" customFormat="1" ht="9">
      <c r="B5" s="23"/>
      <c r="C5" s="23"/>
      <c r="D5" s="23"/>
      <c r="E5" s="37"/>
      <c r="F5" s="37"/>
      <c r="G5" s="37"/>
      <c r="H5" s="37"/>
      <c r="I5" s="37"/>
      <c r="J5" s="37"/>
      <c r="K5" s="37"/>
      <c r="L5" s="26"/>
    </row>
    <row r="6" spans="1:13" s="7" customFormat="1" ht="9">
      <c r="A6" s="5" t="s">
        <v>1</v>
      </c>
      <c r="B6" s="6">
        <f aca="true" t="shared" si="0" ref="B6:J6">B8+B13+B23+B36+B48+B63</f>
        <v>1374.3859939088968</v>
      </c>
      <c r="C6" s="6">
        <f t="shared" si="0"/>
        <v>1383.7278175208867</v>
      </c>
      <c r="D6" s="6">
        <f t="shared" si="0"/>
        <v>1418.9940657646862</v>
      </c>
      <c r="E6" s="6">
        <f t="shared" si="0"/>
        <v>1489.9618112524379</v>
      </c>
      <c r="F6" s="6">
        <f t="shared" si="0"/>
        <v>1529.5332111359203</v>
      </c>
      <c r="G6" s="6">
        <f t="shared" si="0"/>
        <v>1636.552600454942</v>
      </c>
      <c r="H6" s="6">
        <f t="shared" si="0"/>
        <v>1675.3384268200377</v>
      </c>
      <c r="I6" s="6">
        <f t="shared" si="0"/>
        <v>1697.8992344306578</v>
      </c>
      <c r="J6" s="6">
        <f t="shared" si="0"/>
        <v>1700.9759410733789</v>
      </c>
      <c r="K6" s="6">
        <f>K8+K13+K23+K36+K48+K63</f>
        <v>1700.0576610759579</v>
      </c>
      <c r="L6" s="28">
        <f>((K6/J6)-1)*100</f>
        <v>-0.053985478292040145</v>
      </c>
      <c r="M6" s="29"/>
    </row>
    <row r="7" spans="1:13" s="1" customFormat="1" ht="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28"/>
      <c r="M7" s="29"/>
    </row>
    <row r="8" spans="1:14" s="1" customFormat="1" ht="9">
      <c r="A8" s="5" t="s">
        <v>2</v>
      </c>
      <c r="B8" s="6">
        <f aca="true" t="shared" si="1" ref="B8:K8">SUM(B9:B11)</f>
        <v>223.6358145475386</v>
      </c>
      <c r="C8" s="6">
        <f t="shared" si="1"/>
        <v>221.65555524826</v>
      </c>
      <c r="D8" s="6">
        <f t="shared" si="1"/>
        <v>221.4806295633312</v>
      </c>
      <c r="E8" s="6">
        <f t="shared" si="1"/>
        <v>216.6114196777334</v>
      </c>
      <c r="F8" s="6">
        <f t="shared" si="1"/>
        <v>218.0769442319864</v>
      </c>
      <c r="G8" s="6">
        <f t="shared" si="1"/>
        <v>221.58549988269752</v>
      </c>
      <c r="H8" s="6">
        <f t="shared" si="1"/>
        <v>225.3293246030803</v>
      </c>
      <c r="I8" s="6">
        <f t="shared" si="1"/>
        <v>229.1610007286068</v>
      </c>
      <c r="J8" s="6">
        <f t="shared" si="1"/>
        <v>232.4591113328933</v>
      </c>
      <c r="K8" s="6">
        <f t="shared" si="1"/>
        <v>232.4591113328933</v>
      </c>
      <c r="L8" s="51">
        <f>((K8/J8)-1)*100</f>
        <v>0</v>
      </c>
      <c r="M8" s="29"/>
      <c r="N8" s="46"/>
    </row>
    <row r="9" spans="1:14" s="26" customFormat="1" ht="9">
      <c r="A9" s="40" t="s">
        <v>3</v>
      </c>
      <c r="B9" s="22">
        <v>180.044114947319</v>
      </c>
      <c r="C9" s="22">
        <v>179.361954927444</v>
      </c>
      <c r="D9" s="22">
        <v>178.834030628204</v>
      </c>
      <c r="E9" s="22">
        <v>176.349920153617</v>
      </c>
      <c r="F9" s="22">
        <v>175.339444994926</v>
      </c>
      <c r="G9" s="22">
        <v>174.904200315475</v>
      </c>
      <c r="H9" s="22">
        <v>174.160623669624</v>
      </c>
      <c r="I9" s="22">
        <v>173.557101011276</v>
      </c>
      <c r="J9" s="22">
        <v>172.917312502861</v>
      </c>
      <c r="K9" s="22">
        <v>172.917312502861</v>
      </c>
      <c r="L9" s="41">
        <f>((K9/J9)-1)*100</f>
        <v>0</v>
      </c>
      <c r="M9" s="29"/>
      <c r="N9" s="47"/>
    </row>
    <row r="10" spans="1:13" s="26" customFormat="1" ht="9">
      <c r="A10" s="40" t="s">
        <v>4</v>
      </c>
      <c r="B10" s="22">
        <v>29.9219999313354</v>
      </c>
      <c r="C10" s="22">
        <v>29.4440002441406</v>
      </c>
      <c r="D10" s="22">
        <v>30.4599990844726</v>
      </c>
      <c r="E10" s="22">
        <v>28.3959999084472</v>
      </c>
      <c r="F10" s="22">
        <v>30.8719987869262</v>
      </c>
      <c r="G10" s="22">
        <v>34.9899997711181</v>
      </c>
      <c r="H10" s="22">
        <v>39.7750005722045</v>
      </c>
      <c r="I10" s="22">
        <v>44.1799993515014</v>
      </c>
      <c r="J10" s="22">
        <v>48.4629983901977</v>
      </c>
      <c r="K10" s="22">
        <v>48.4629983901977</v>
      </c>
      <c r="L10" s="41">
        <f>((K10/J10)-1)*100</f>
        <v>0</v>
      </c>
      <c r="M10" s="29"/>
    </row>
    <row r="11" spans="1:13" s="26" customFormat="1" ht="9">
      <c r="A11" s="40" t="s">
        <v>5</v>
      </c>
      <c r="B11" s="22">
        <v>13.6696996688842</v>
      </c>
      <c r="C11" s="22">
        <v>12.8496000766754</v>
      </c>
      <c r="D11" s="22">
        <v>12.1865998506546</v>
      </c>
      <c r="E11" s="22">
        <v>11.8654996156692</v>
      </c>
      <c r="F11" s="22">
        <v>11.8655004501342</v>
      </c>
      <c r="G11" s="22">
        <v>11.6912997961044</v>
      </c>
      <c r="H11" s="22">
        <v>11.3937003612518</v>
      </c>
      <c r="I11" s="22">
        <v>11.4239003658294</v>
      </c>
      <c r="J11" s="22">
        <v>11.0788004398346</v>
      </c>
      <c r="K11" s="22">
        <v>11.0788004398346</v>
      </c>
      <c r="L11" s="41">
        <f>((K11/J11)-1)*100</f>
        <v>0</v>
      </c>
      <c r="M11" s="29"/>
    </row>
    <row r="12" spans="1:13" s="1" customFormat="1" ht="9">
      <c r="A12" s="8"/>
      <c r="B12" s="21"/>
      <c r="C12" s="21"/>
      <c r="D12" s="21"/>
      <c r="E12" s="20"/>
      <c r="F12" s="20"/>
      <c r="G12" s="20"/>
      <c r="H12" s="20"/>
      <c r="I12" s="20"/>
      <c r="J12" s="20"/>
      <c r="K12" s="20"/>
      <c r="L12" s="28"/>
      <c r="M12" s="29"/>
    </row>
    <row r="13" spans="1:13" s="1" customFormat="1" ht="9">
      <c r="A13" s="5" t="s">
        <v>26</v>
      </c>
      <c r="B13" s="10">
        <f aca="true" t="shared" si="2" ref="B13:K13">SUM(B14:B21)</f>
        <v>103.63501344667735</v>
      </c>
      <c r="C13" s="10">
        <f t="shared" si="2"/>
        <v>110.80232918611713</v>
      </c>
      <c r="D13" s="10">
        <f t="shared" si="2"/>
        <v>122.94082907959803</v>
      </c>
      <c r="E13" s="10">
        <f t="shared" si="2"/>
        <v>198.28827659762456</v>
      </c>
      <c r="F13" s="10">
        <f t="shared" si="2"/>
        <v>236.97389003646026</v>
      </c>
      <c r="G13" s="10">
        <f t="shared" si="2"/>
        <v>324.16764068615095</v>
      </c>
      <c r="H13" s="10">
        <f t="shared" si="2"/>
        <v>326.88641780125823</v>
      </c>
      <c r="I13" s="10">
        <f t="shared" si="2"/>
        <v>328.7506904404139</v>
      </c>
      <c r="J13" s="10">
        <f t="shared" si="2"/>
        <v>329.81501796725144</v>
      </c>
      <c r="K13" s="10">
        <f t="shared" si="2"/>
        <v>330.247147749876</v>
      </c>
      <c r="L13" s="28">
        <f>((K13/J13)-1)*100</f>
        <v>0.1310218634942295</v>
      </c>
      <c r="M13" s="29"/>
    </row>
    <row r="14" spans="1:13" s="39" customFormat="1" ht="9">
      <c r="A14" s="40" t="s">
        <v>27</v>
      </c>
      <c r="B14" s="22">
        <v>2.18026280403137</v>
      </c>
      <c r="C14" s="22">
        <v>2.5867600440979</v>
      </c>
      <c r="D14" s="22">
        <v>2.6160204410553</v>
      </c>
      <c r="E14" s="22">
        <v>2.52030825614929</v>
      </c>
      <c r="F14" s="22">
        <v>2.5114963054657</v>
      </c>
      <c r="G14" s="22">
        <v>2.52415180206299</v>
      </c>
      <c r="H14" s="22">
        <v>2.52500009536743</v>
      </c>
      <c r="I14" s="22">
        <v>2.35420942306519</v>
      </c>
      <c r="J14" s="22">
        <v>2.3295841217041</v>
      </c>
      <c r="K14" s="22">
        <v>2.32722997665405</v>
      </c>
      <c r="L14" s="25">
        <f aca="true" t="shared" si="3" ref="L14:L21">((K14/J14)-1)*100</f>
        <v>-0.10105430527779236</v>
      </c>
      <c r="M14" s="29"/>
    </row>
    <row r="15" spans="1:14" s="39" customFormat="1" ht="9">
      <c r="A15" s="40" t="s">
        <v>55</v>
      </c>
      <c r="B15" s="22">
        <v>11.7722616195678</v>
      </c>
      <c r="C15" s="22">
        <v>12.1820001602172</v>
      </c>
      <c r="D15" s="22">
        <v>12.6238298416137</v>
      </c>
      <c r="E15" s="22">
        <v>12.8014202117919</v>
      </c>
      <c r="F15" s="22">
        <v>12.8756704330444</v>
      </c>
      <c r="G15" s="22">
        <v>14.2463302612304</v>
      </c>
      <c r="H15" s="22">
        <v>15.0498895645141</v>
      </c>
      <c r="I15" s="22">
        <v>15.3142213821411</v>
      </c>
      <c r="J15" s="22">
        <v>15.5927410125732</v>
      </c>
      <c r="K15" s="22">
        <v>16.1544456481933</v>
      </c>
      <c r="L15" s="41">
        <f t="shared" si="3"/>
        <v>3.6023469841971245</v>
      </c>
      <c r="M15" s="29"/>
      <c r="N15" s="38"/>
    </row>
    <row r="16" spans="1:13" s="39" customFormat="1" ht="9">
      <c r="A16" s="40" t="s">
        <v>36</v>
      </c>
      <c r="B16" s="22">
        <v>1.45319998264313</v>
      </c>
      <c r="C16" s="22">
        <v>1.50940001010895</v>
      </c>
      <c r="D16" s="22">
        <v>1.50999999046326</v>
      </c>
      <c r="E16" s="22">
        <v>1.36199998855591</v>
      </c>
      <c r="F16" s="22">
        <v>1.36000001430511</v>
      </c>
      <c r="G16" s="22">
        <v>1.89999997615814</v>
      </c>
      <c r="H16" s="22">
        <v>1.98759996891022</v>
      </c>
      <c r="I16" s="22">
        <v>2.20000004768372</v>
      </c>
      <c r="J16" s="22">
        <v>2.37700009346008</v>
      </c>
      <c r="K16" s="22">
        <v>2.4449999332428</v>
      </c>
      <c r="L16" s="25">
        <f t="shared" si="3"/>
        <v>2.860741990284743</v>
      </c>
      <c r="M16" s="29"/>
    </row>
    <row r="17" spans="1:13" s="39" customFormat="1" ht="9">
      <c r="A17" s="40" t="s">
        <v>28</v>
      </c>
      <c r="B17" s="22">
        <v>4.8658299446106</v>
      </c>
      <c r="C17" s="22">
        <v>4.46493005752563</v>
      </c>
      <c r="D17" s="22">
        <v>4.00099992752075</v>
      </c>
      <c r="E17" s="22">
        <v>6.51800012588501</v>
      </c>
      <c r="F17" s="22">
        <v>6.33298015594482</v>
      </c>
      <c r="G17" s="22">
        <v>6.15780019760132</v>
      </c>
      <c r="H17" s="22">
        <v>7.21000003814697</v>
      </c>
      <c r="I17" s="22">
        <v>8.38302993774414</v>
      </c>
      <c r="J17" s="22">
        <v>8.19093990325928</v>
      </c>
      <c r="K17" s="22">
        <v>7.99956035614014</v>
      </c>
      <c r="L17" s="25">
        <f t="shared" si="3"/>
        <v>-2.3364784674221095</v>
      </c>
      <c r="M17" s="29"/>
    </row>
    <row r="18" spans="1:13" s="39" customFormat="1" ht="9">
      <c r="A18" s="40" t="s">
        <v>38</v>
      </c>
      <c r="B18" s="22">
        <v>1.07825803756714</v>
      </c>
      <c r="C18" s="22">
        <v>1.09728801250458</v>
      </c>
      <c r="D18" s="22">
        <v>1.12147998809814</v>
      </c>
      <c r="E18" s="22">
        <v>1.12147998809814</v>
      </c>
      <c r="F18" s="22">
        <v>1.12147998809814</v>
      </c>
      <c r="G18" s="22">
        <v>1.24000000953674</v>
      </c>
      <c r="H18" s="22">
        <v>1.20620000362396</v>
      </c>
      <c r="I18" s="22">
        <v>1.42270004749298</v>
      </c>
      <c r="J18" s="22">
        <v>1.61695200204849</v>
      </c>
      <c r="K18" s="22">
        <v>1.61695200204849</v>
      </c>
      <c r="L18" s="41">
        <f t="shared" si="3"/>
        <v>0</v>
      </c>
      <c r="M18" s="29"/>
    </row>
    <row r="19" spans="1:13" s="39" customFormat="1" ht="9">
      <c r="A19" s="40" t="s">
        <v>49</v>
      </c>
      <c r="B19" s="22">
        <v>0.80300001055002</v>
      </c>
      <c r="C19" s="22">
        <v>0.7937999740243</v>
      </c>
      <c r="D19" s="22">
        <v>0.87099999189377</v>
      </c>
      <c r="E19" s="22">
        <v>0.8299999833107</v>
      </c>
      <c r="F19" s="22">
        <v>0.8299999833107</v>
      </c>
      <c r="G19" s="22">
        <v>0.8299999833107</v>
      </c>
      <c r="H19" s="22">
        <v>0.8299999833107</v>
      </c>
      <c r="I19" s="22">
        <v>0.8299999833107</v>
      </c>
      <c r="J19" s="22">
        <v>0.8299999833107</v>
      </c>
      <c r="K19" s="22">
        <v>0.8299999833107</v>
      </c>
      <c r="L19" s="41">
        <f t="shared" si="3"/>
        <v>0</v>
      </c>
      <c r="M19" s="29"/>
    </row>
    <row r="20" spans="1:13" s="39" customFormat="1" ht="9">
      <c r="A20" s="40" t="s">
        <v>6</v>
      </c>
      <c r="B20" s="22">
        <v>80.0120010375976</v>
      </c>
      <c r="C20" s="22">
        <v>87.32399892807</v>
      </c>
      <c r="D20" s="22">
        <v>99.3769989013671</v>
      </c>
      <c r="E20" s="22">
        <v>172.322998046875</v>
      </c>
      <c r="F20" s="22">
        <v>211.17300415039</v>
      </c>
      <c r="G20" s="22">
        <v>296.500999450683</v>
      </c>
      <c r="H20" s="22">
        <v>297.570999145507</v>
      </c>
      <c r="I20" s="22">
        <v>297.735000610351</v>
      </c>
      <c r="J20" s="22">
        <v>298.349990844726</v>
      </c>
      <c r="K20" s="22">
        <v>298.349990844726</v>
      </c>
      <c r="L20" s="41">
        <f t="shared" si="3"/>
        <v>0</v>
      </c>
      <c r="M20" s="29"/>
    </row>
    <row r="21" spans="1:13" s="39" customFormat="1" ht="9">
      <c r="A21" s="40" t="s">
        <v>7</v>
      </c>
      <c r="B21" s="22">
        <v>1.47020001010969</v>
      </c>
      <c r="C21" s="22">
        <v>0.84415199956857</v>
      </c>
      <c r="D21" s="22">
        <v>0.82049999758601</v>
      </c>
      <c r="E21" s="22">
        <v>0.8120699969586</v>
      </c>
      <c r="F21" s="22">
        <v>0.7692590059014</v>
      </c>
      <c r="G21" s="22">
        <v>0.76835900556762</v>
      </c>
      <c r="H21" s="22">
        <v>0.50672900187783</v>
      </c>
      <c r="I21" s="22">
        <v>0.51152900862508</v>
      </c>
      <c r="J21" s="22">
        <v>0.5278100061696</v>
      </c>
      <c r="K21" s="22">
        <v>0.5239690055605</v>
      </c>
      <c r="L21" s="25">
        <f t="shared" si="3"/>
        <v>-0.7277240984828626</v>
      </c>
      <c r="M21" s="29"/>
    </row>
    <row r="22" spans="1:13" s="1" customFormat="1" ht="9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28"/>
      <c r="M22" s="29"/>
    </row>
    <row r="23" spans="1:13" s="1" customFormat="1" ht="9">
      <c r="A23" s="5" t="s">
        <v>69</v>
      </c>
      <c r="B23" s="6">
        <f aca="true" t="shared" si="4" ref="B23:J23">SUM(B24:B34)</f>
        <v>139.49265695805616</v>
      </c>
      <c r="C23" s="6">
        <f t="shared" si="4"/>
        <v>137.61129142204229</v>
      </c>
      <c r="D23" s="6">
        <f t="shared" si="4"/>
        <v>160.37331935763342</v>
      </c>
      <c r="E23" s="6">
        <f t="shared" si="4"/>
        <v>158.9955033067376</v>
      </c>
      <c r="F23" s="6">
        <f t="shared" si="4"/>
        <v>158.01585684961123</v>
      </c>
      <c r="G23" s="6">
        <f t="shared" si="4"/>
        <v>157.8798924783472</v>
      </c>
      <c r="H23" s="6">
        <f t="shared" si="4"/>
        <v>158.0776744007591</v>
      </c>
      <c r="I23" s="6">
        <f t="shared" si="4"/>
        <v>158.27578762616002</v>
      </c>
      <c r="J23" s="6">
        <f t="shared" si="4"/>
        <v>157.16399600054038</v>
      </c>
      <c r="K23" s="6">
        <f>SUM(K24:K34)</f>
        <v>154.7555219128259</v>
      </c>
      <c r="L23" s="28">
        <f>((K23/J23)-1)*100</f>
        <v>-1.5324591821311184</v>
      </c>
      <c r="M23" s="29"/>
    </row>
    <row r="24" spans="1:13" s="39" customFormat="1" ht="9" customHeight="1">
      <c r="A24" s="42" t="s">
        <v>10</v>
      </c>
      <c r="B24" s="22">
        <v>7</v>
      </c>
      <c r="C24" s="22">
        <v>7</v>
      </c>
      <c r="D24" s="22">
        <v>7</v>
      </c>
      <c r="E24" s="22">
        <v>7</v>
      </c>
      <c r="F24" s="22">
        <v>7</v>
      </c>
      <c r="G24" s="22">
        <v>7</v>
      </c>
      <c r="H24" s="22">
        <v>7</v>
      </c>
      <c r="I24" s="22">
        <v>7</v>
      </c>
      <c r="J24" s="22">
        <v>7</v>
      </c>
      <c r="K24" s="22">
        <v>7</v>
      </c>
      <c r="L24" s="41">
        <f aca="true" t="shared" si="5" ref="L24:L34">((K24/J24)-1)*100</f>
        <v>0</v>
      </c>
      <c r="M24" s="29"/>
    </row>
    <row r="25" spans="1:13" s="39" customFormat="1" ht="9" customHeight="1">
      <c r="A25" s="42" t="s">
        <v>25</v>
      </c>
      <c r="B25" s="22">
        <v>9</v>
      </c>
      <c r="C25" s="22">
        <v>9</v>
      </c>
      <c r="D25" s="22">
        <v>30</v>
      </c>
      <c r="E25" s="22">
        <v>30</v>
      </c>
      <c r="F25" s="22">
        <v>30</v>
      </c>
      <c r="G25" s="22">
        <v>30</v>
      </c>
      <c r="H25" s="22">
        <v>30</v>
      </c>
      <c r="I25" s="22">
        <v>30</v>
      </c>
      <c r="J25" s="22">
        <v>30</v>
      </c>
      <c r="K25" s="22">
        <v>30</v>
      </c>
      <c r="L25" s="41">
        <f t="shared" si="5"/>
        <v>0</v>
      </c>
      <c r="M25" s="29"/>
    </row>
    <row r="26" spans="1:13" s="39" customFormat="1" ht="9" customHeight="1">
      <c r="A26" s="40" t="s">
        <v>39</v>
      </c>
      <c r="B26" s="22">
        <v>1.27683162689209</v>
      </c>
      <c r="C26" s="19">
        <v>1.15732514858246</v>
      </c>
      <c r="D26" s="19">
        <v>1.11329650878906</v>
      </c>
      <c r="E26" s="19">
        <v>0.81138557195663</v>
      </c>
      <c r="F26" s="19">
        <v>0.91831237077713</v>
      </c>
      <c r="G26" s="19">
        <v>0.89944291114807</v>
      </c>
      <c r="H26" s="19">
        <v>0.80509579181671</v>
      </c>
      <c r="I26" s="19">
        <v>0.72961807250977</v>
      </c>
      <c r="J26" s="19">
        <v>0.67300975322723</v>
      </c>
      <c r="K26" s="19">
        <v>0.61011165380478</v>
      </c>
      <c r="L26" s="25">
        <f t="shared" si="5"/>
        <v>-9.34579315096694</v>
      </c>
      <c r="M26" s="29"/>
    </row>
    <row r="27" spans="1:13" s="39" customFormat="1" ht="9" customHeight="1">
      <c r="A27" s="40" t="s">
        <v>42</v>
      </c>
      <c r="B27" s="19">
        <v>0.45968049764633</v>
      </c>
      <c r="C27" s="19">
        <v>0.4504841864109</v>
      </c>
      <c r="D27" s="19">
        <v>0.45647883415222</v>
      </c>
      <c r="E27" s="19">
        <v>0.46952021121979</v>
      </c>
      <c r="F27" s="19">
        <v>0.52799832820892</v>
      </c>
      <c r="G27" s="19">
        <v>0.57975512742996</v>
      </c>
      <c r="H27" s="19">
        <v>0.57768124341965</v>
      </c>
      <c r="I27" s="19">
        <v>0.62114995718002</v>
      </c>
      <c r="J27" s="19">
        <v>0.60343849658966</v>
      </c>
      <c r="K27" s="19">
        <v>0.64190417528152</v>
      </c>
      <c r="L27" s="41">
        <f t="shared" si="5"/>
        <v>6.3744157704968</v>
      </c>
      <c r="M27" s="29"/>
    </row>
    <row r="28" spans="1:13" s="39" customFormat="1" ht="9" customHeight="1">
      <c r="A28" s="40" t="s">
        <v>8</v>
      </c>
      <c r="B28" s="22">
        <v>9.68808847665787</v>
      </c>
      <c r="C28" s="22">
        <v>8.54574728012085</v>
      </c>
      <c r="D28" s="22">
        <v>8.16835850477219</v>
      </c>
      <c r="E28" s="22">
        <v>7.49079781770706</v>
      </c>
      <c r="F28" s="22">
        <v>7.07769900560379</v>
      </c>
      <c r="G28" s="22">
        <v>6.8039922118187</v>
      </c>
      <c r="H28" s="22">
        <v>6.88333687186241</v>
      </c>
      <c r="I28" s="22">
        <v>7.49460355937481</v>
      </c>
      <c r="J28" s="22">
        <v>7.04748958349228</v>
      </c>
      <c r="K28" s="22">
        <v>6.53922390937805</v>
      </c>
      <c r="L28" s="25">
        <f t="shared" si="5"/>
        <v>-7.212010292356707</v>
      </c>
      <c r="M28" s="29"/>
    </row>
    <row r="29" spans="1:13" s="39" customFormat="1" ht="9" customHeight="1">
      <c r="A29" s="40" t="s">
        <v>9</v>
      </c>
      <c r="B29" s="22">
        <v>3.86999988555908</v>
      </c>
      <c r="C29" s="22">
        <v>3.59249997138977</v>
      </c>
      <c r="D29" s="22">
        <v>3.39000010490417</v>
      </c>
      <c r="E29" s="22">
        <v>3.05999994277954</v>
      </c>
      <c r="F29" s="22">
        <v>2.83500003814697</v>
      </c>
      <c r="G29" s="22">
        <v>2.8050000667572</v>
      </c>
      <c r="H29" s="22">
        <v>3.09750008583069</v>
      </c>
      <c r="I29" s="22">
        <v>3.03749990463257</v>
      </c>
      <c r="J29" s="22">
        <v>3.02999997138977</v>
      </c>
      <c r="K29" s="22">
        <v>3.02999997138977</v>
      </c>
      <c r="L29" s="41">
        <f t="shared" si="5"/>
        <v>0</v>
      </c>
      <c r="M29" s="29"/>
    </row>
    <row r="30" spans="1:13" s="39" customFormat="1" ht="9" customHeight="1">
      <c r="A30" s="40" t="s">
        <v>40</v>
      </c>
      <c r="B30" s="22">
        <v>0.45840001106262</v>
      </c>
      <c r="C30" s="24">
        <v>0.47769999504089</v>
      </c>
      <c r="D30" s="24">
        <v>0.47999998927116</v>
      </c>
      <c r="E30" s="24">
        <v>0.47999998927116</v>
      </c>
      <c r="F30" s="24">
        <v>0.60000002384186</v>
      </c>
      <c r="G30" s="24">
        <v>0.60000002384186</v>
      </c>
      <c r="H30" s="24">
        <v>0.60000002384186</v>
      </c>
      <c r="I30" s="24">
        <v>0.60000002384186</v>
      </c>
      <c r="J30" s="24">
        <v>0.60000002384186</v>
      </c>
      <c r="K30" s="24">
        <v>0.60000002384186</v>
      </c>
      <c r="L30" s="41">
        <f t="shared" si="5"/>
        <v>0</v>
      </c>
      <c r="M30" s="29"/>
    </row>
    <row r="31" spans="1:13" s="39" customFormat="1" ht="9" customHeight="1">
      <c r="A31" s="42" t="s">
        <v>11</v>
      </c>
      <c r="B31" s="22">
        <v>104.404816627502</v>
      </c>
      <c r="C31" s="24">
        <v>104.033726692199</v>
      </c>
      <c r="D31" s="24">
        <v>106.42702960968</v>
      </c>
      <c r="E31" s="24">
        <v>106.366164207458</v>
      </c>
      <c r="F31" s="24">
        <v>105.563954353332</v>
      </c>
      <c r="G31" s="24">
        <v>105.80035495758</v>
      </c>
      <c r="H31" s="24">
        <v>105.709447860717</v>
      </c>
      <c r="I31" s="24">
        <v>105.491588592529</v>
      </c>
      <c r="J31" s="24">
        <v>105.016414642333</v>
      </c>
      <c r="K31" s="24">
        <v>103.16389465332</v>
      </c>
      <c r="L31" s="25">
        <f t="shared" si="5"/>
        <v>-1.7640289809191745</v>
      </c>
      <c r="M31" s="29"/>
    </row>
    <row r="32" spans="1:13" s="39" customFormat="1" ht="9" customHeight="1">
      <c r="A32" s="42" t="s">
        <v>45</v>
      </c>
      <c r="B32" s="24">
        <v>0.5460000038147</v>
      </c>
      <c r="C32" s="24">
        <v>0.60000002384186</v>
      </c>
      <c r="D32" s="24">
        <v>0.60000002384186</v>
      </c>
      <c r="E32" s="24">
        <v>0.60000002384186</v>
      </c>
      <c r="F32" s="24">
        <v>0.60000002384186</v>
      </c>
      <c r="G32" s="24">
        <v>0.60000002384186</v>
      </c>
      <c r="H32" s="24">
        <v>0.60000002384186</v>
      </c>
      <c r="I32" s="24">
        <v>0.60000002384186</v>
      </c>
      <c r="J32" s="24">
        <v>0.60000002384186</v>
      </c>
      <c r="K32" s="24">
        <v>0.60000002384186</v>
      </c>
      <c r="L32" s="41">
        <f t="shared" si="5"/>
        <v>0</v>
      </c>
      <c r="M32" s="29"/>
    </row>
    <row r="33" spans="1:13" s="39" customFormat="1" ht="9" customHeight="1">
      <c r="A33" s="42" t="s">
        <v>41</v>
      </c>
      <c r="B33" s="24">
        <v>0.59399998188019</v>
      </c>
      <c r="C33" s="24">
        <v>0.59399998188019</v>
      </c>
      <c r="D33" s="24">
        <v>0.59399998188019</v>
      </c>
      <c r="E33" s="24">
        <v>0.59399998188019</v>
      </c>
      <c r="F33" s="24">
        <v>0.59399998188019</v>
      </c>
      <c r="G33" s="24">
        <v>0.59399998188019</v>
      </c>
      <c r="H33" s="24">
        <v>0.59399998188019</v>
      </c>
      <c r="I33" s="24">
        <v>0.59399998188019</v>
      </c>
      <c r="J33" s="24">
        <v>0.59399998188019</v>
      </c>
      <c r="K33" s="24">
        <v>0.59399998188019</v>
      </c>
      <c r="L33" s="41">
        <f t="shared" si="5"/>
        <v>0</v>
      </c>
      <c r="M33" s="29"/>
    </row>
    <row r="34" spans="1:13" s="39" customFormat="1" ht="9" customHeight="1">
      <c r="A34" s="40" t="s">
        <v>7</v>
      </c>
      <c r="B34" s="22">
        <v>2.19483984704129</v>
      </c>
      <c r="C34" s="24">
        <v>2.15980814257637</v>
      </c>
      <c r="D34" s="24">
        <v>2.14415580034256</v>
      </c>
      <c r="E34" s="24">
        <v>2.12363556062337</v>
      </c>
      <c r="F34" s="24">
        <v>2.2988927239785</v>
      </c>
      <c r="G34" s="24">
        <v>2.19734717404936</v>
      </c>
      <c r="H34" s="24">
        <v>2.21061251754873</v>
      </c>
      <c r="I34" s="24">
        <v>2.10732751036994</v>
      </c>
      <c r="J34" s="24">
        <v>1.99964352394454</v>
      </c>
      <c r="K34" s="24">
        <v>1.97638752008788</v>
      </c>
      <c r="L34" s="25">
        <f t="shared" si="5"/>
        <v>-1.1630074849933614</v>
      </c>
      <c r="M34" s="29"/>
    </row>
    <row r="35" spans="1:13" s="1" customFormat="1" ht="9">
      <c r="A35" s="4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8"/>
      <c r="M35" s="29"/>
    </row>
    <row r="36" spans="1:13" s="1" customFormat="1" ht="9">
      <c r="A36" s="43" t="s">
        <v>12</v>
      </c>
      <c r="B36" s="27">
        <f aca="true" t="shared" si="6" ref="B36:K36">SUM(B37:B46)</f>
        <v>755.5314663440219</v>
      </c>
      <c r="C36" s="27">
        <f t="shared" si="6"/>
        <v>755.8667232132279</v>
      </c>
      <c r="D36" s="27">
        <f t="shared" si="6"/>
        <v>754.9215196976435</v>
      </c>
      <c r="E36" s="27">
        <f t="shared" si="6"/>
        <v>753.6854867348442</v>
      </c>
      <c r="F36" s="27">
        <f t="shared" si="6"/>
        <v>753.1160329999386</v>
      </c>
      <c r="G36" s="27">
        <f t="shared" si="6"/>
        <v>765.9469326743847</v>
      </c>
      <c r="H36" s="27">
        <f t="shared" si="6"/>
        <v>797.9368096216326</v>
      </c>
      <c r="I36" s="27">
        <f t="shared" si="6"/>
        <v>808.958311580935</v>
      </c>
      <c r="J36" s="27">
        <f t="shared" si="6"/>
        <v>808.7479977932511</v>
      </c>
      <c r="K36" s="27">
        <f t="shared" si="6"/>
        <v>810.6952597628106</v>
      </c>
      <c r="L36" s="28">
        <f>((K36/J36)-1)*100</f>
        <v>0.24077487361611194</v>
      </c>
      <c r="M36" s="29"/>
    </row>
    <row r="37" spans="1:13" s="39" customFormat="1" ht="9">
      <c r="A37" s="42" t="s">
        <v>13</v>
      </c>
      <c r="B37" s="22">
        <v>264.210998535156</v>
      </c>
      <c r="C37" s="22">
        <v>264.251007080078</v>
      </c>
      <c r="D37" s="22">
        <v>264.209014892578</v>
      </c>
      <c r="E37" s="22">
        <v>264.06298828125</v>
      </c>
      <c r="F37" s="22">
        <v>264.58999633789</v>
      </c>
      <c r="G37" s="22">
        <v>264.515991210937</v>
      </c>
      <c r="H37" s="22">
        <v>265.404998779296</v>
      </c>
      <c r="I37" s="22">
        <v>265.850006103515</v>
      </c>
      <c r="J37" s="22">
        <v>265.850006103515</v>
      </c>
      <c r="K37" s="22">
        <v>267</v>
      </c>
      <c r="L37" s="41">
        <f aca="true" t="shared" si="7" ref="L37:L45">((K37/J37)-1)*100</f>
        <v>0.4325724544227416</v>
      </c>
      <c r="M37" s="29"/>
    </row>
    <row r="38" spans="1:13" s="39" customFormat="1" ht="9">
      <c r="A38" s="42" t="s">
        <v>44</v>
      </c>
      <c r="B38" s="22">
        <v>27.9101991653442</v>
      </c>
      <c r="C38" s="22">
        <v>27.4361991882324</v>
      </c>
      <c r="D38" s="22">
        <v>27.3230004310607</v>
      </c>
      <c r="E38" s="22">
        <v>26.8330001831054</v>
      </c>
      <c r="F38" s="22">
        <v>25.9069991111755</v>
      </c>
      <c r="G38" s="22">
        <v>24.6840002536773</v>
      </c>
      <c r="H38" s="22">
        <v>23.8999998569488</v>
      </c>
      <c r="I38" s="22">
        <v>25.228999376297</v>
      </c>
      <c r="J38" s="22">
        <v>25.0630006790161</v>
      </c>
      <c r="K38" s="22">
        <v>25.7050006389617</v>
      </c>
      <c r="L38" s="25">
        <f t="shared" si="7"/>
        <v>2.5615446776215967</v>
      </c>
      <c r="M38" s="29"/>
    </row>
    <row r="39" spans="1:13" s="39" customFormat="1" ht="9">
      <c r="A39" s="42" t="s">
        <v>14</v>
      </c>
      <c r="B39" s="22">
        <v>101.5</v>
      </c>
      <c r="C39" s="22">
        <v>101.5</v>
      </c>
      <c r="D39" s="22">
        <v>101.5</v>
      </c>
      <c r="E39" s="22">
        <v>101.5</v>
      </c>
      <c r="F39" s="22">
        <v>101.5</v>
      </c>
      <c r="G39" s="22">
        <v>101.5</v>
      </c>
      <c r="H39" s="22">
        <v>101.5</v>
      </c>
      <c r="I39" s="22">
        <v>101.5</v>
      </c>
      <c r="J39" s="22">
        <v>101.5</v>
      </c>
      <c r="K39" s="22">
        <v>101.5</v>
      </c>
      <c r="L39" s="41">
        <f t="shared" si="7"/>
        <v>0</v>
      </c>
      <c r="M39" s="29"/>
    </row>
    <row r="40" spans="1:13" s="39" customFormat="1" ht="9">
      <c r="A40" s="42" t="s">
        <v>51</v>
      </c>
      <c r="B40" s="22">
        <v>97.8000030517578</v>
      </c>
      <c r="C40" s="22">
        <v>97.8000030517578</v>
      </c>
      <c r="D40" s="22">
        <v>97.8000030517578</v>
      </c>
      <c r="E40" s="22">
        <v>97.8000030517578</v>
      </c>
      <c r="F40" s="22">
        <v>97.8000030517578</v>
      </c>
      <c r="G40" s="22">
        <v>97.8000030517578</v>
      </c>
      <c r="H40" s="22">
        <v>97.8000030517578</v>
      </c>
      <c r="I40" s="22">
        <v>97.8000030517578</v>
      </c>
      <c r="J40" s="22">
        <v>97.8000030517578</v>
      </c>
      <c r="K40" s="22">
        <v>97.8000030517578</v>
      </c>
      <c r="L40" s="41">
        <f t="shared" si="7"/>
        <v>0</v>
      </c>
      <c r="M40" s="29"/>
    </row>
    <row r="41" spans="1:13" s="39" customFormat="1" ht="9">
      <c r="A41" s="42" t="s">
        <v>30</v>
      </c>
      <c r="B41" s="22">
        <v>2.92070007324219</v>
      </c>
      <c r="C41" s="24">
        <v>2.77999997138977</v>
      </c>
      <c r="D41" s="24">
        <v>2.67000007629395</v>
      </c>
      <c r="E41" s="24">
        <v>2.67000007629395</v>
      </c>
      <c r="F41" s="24">
        <v>3</v>
      </c>
      <c r="G41" s="24">
        <v>3</v>
      </c>
      <c r="H41" s="24">
        <v>3</v>
      </c>
      <c r="I41" s="24">
        <v>3</v>
      </c>
      <c r="J41" s="24">
        <v>3</v>
      </c>
      <c r="K41" s="24">
        <v>3</v>
      </c>
      <c r="L41" s="41">
        <f t="shared" si="7"/>
        <v>0</v>
      </c>
      <c r="M41" s="29"/>
    </row>
    <row r="42" spans="1:13" s="39" customFormat="1" ht="9">
      <c r="A42" s="42" t="s">
        <v>15</v>
      </c>
      <c r="B42" s="22">
        <v>137.490005493164</v>
      </c>
      <c r="C42" s="22">
        <v>138.399993896484</v>
      </c>
      <c r="D42" s="22">
        <v>138.220001220703</v>
      </c>
      <c r="E42" s="22">
        <v>137.619995117187</v>
      </c>
      <c r="F42" s="22">
        <v>137.009994506835</v>
      </c>
      <c r="G42" s="22">
        <v>151.169998168945</v>
      </c>
      <c r="H42" s="22">
        <v>154.580001831054</v>
      </c>
      <c r="I42" s="22">
        <v>157.300003051757</v>
      </c>
      <c r="J42" s="22">
        <v>157.800003051757</v>
      </c>
      <c r="K42" s="22">
        <v>157.800003051757</v>
      </c>
      <c r="L42" s="41">
        <f>((K42/J42)-1)*100</f>
        <v>0</v>
      </c>
      <c r="M42" s="29"/>
    </row>
    <row r="43" spans="1:13" s="39" customFormat="1" ht="9">
      <c r="A43" s="42" t="s">
        <v>16</v>
      </c>
      <c r="B43" s="22">
        <v>115</v>
      </c>
      <c r="C43" s="22">
        <v>115</v>
      </c>
      <c r="D43" s="22">
        <v>115</v>
      </c>
      <c r="E43" s="22">
        <v>115</v>
      </c>
      <c r="F43" s="22">
        <v>115</v>
      </c>
      <c r="G43" s="22">
        <v>115</v>
      </c>
      <c r="H43" s="22">
        <v>143.100006103515</v>
      </c>
      <c r="I43" s="22">
        <v>150</v>
      </c>
      <c r="J43" s="22">
        <v>150</v>
      </c>
      <c r="K43" s="22">
        <v>150</v>
      </c>
      <c r="L43" s="41">
        <f t="shared" si="7"/>
        <v>0</v>
      </c>
      <c r="M43" s="29"/>
    </row>
    <row r="44" spans="1:13" s="1" customFormat="1" ht="9">
      <c r="A44" s="42" t="s">
        <v>17</v>
      </c>
      <c r="B44" s="22">
        <v>5.57200002670288</v>
      </c>
      <c r="C44" s="22">
        <v>5.57200002670288</v>
      </c>
      <c r="D44" s="22">
        <v>5.57200002670288</v>
      </c>
      <c r="E44" s="22">
        <v>5.57200002670288</v>
      </c>
      <c r="F44" s="22">
        <v>5.5</v>
      </c>
      <c r="G44" s="22">
        <v>5.5</v>
      </c>
      <c r="H44" s="22">
        <v>5.5</v>
      </c>
      <c r="I44" s="22">
        <v>5.5</v>
      </c>
      <c r="J44" s="22">
        <v>4.97429990768433</v>
      </c>
      <c r="K44" s="22">
        <v>5.15100002288818</v>
      </c>
      <c r="L44" s="41">
        <f t="shared" si="7"/>
        <v>3.552260991157419</v>
      </c>
      <c r="M44" s="29"/>
    </row>
    <row r="45" spans="1:13" s="1" customFormat="1" ht="9">
      <c r="A45" s="42" t="s">
        <v>29</v>
      </c>
      <c r="B45" s="22">
        <v>3</v>
      </c>
      <c r="C45" s="24">
        <v>3</v>
      </c>
      <c r="D45" s="24">
        <v>2.5</v>
      </c>
      <c r="E45" s="24">
        <v>2.5</v>
      </c>
      <c r="F45" s="24">
        <v>2.5</v>
      </c>
      <c r="G45" s="24">
        <v>2.5</v>
      </c>
      <c r="H45" s="24">
        <v>2.5</v>
      </c>
      <c r="I45" s="24">
        <v>2.5</v>
      </c>
      <c r="J45" s="24">
        <v>2.5</v>
      </c>
      <c r="K45" s="24">
        <v>2.5</v>
      </c>
      <c r="L45" s="41">
        <f t="shared" si="7"/>
        <v>0</v>
      </c>
      <c r="M45" s="29"/>
    </row>
    <row r="46" spans="1:13" s="1" customFormat="1" ht="9">
      <c r="A46" s="42" t="s">
        <v>7</v>
      </c>
      <c r="B46" s="22">
        <v>0.12755999865476</v>
      </c>
      <c r="C46" s="22">
        <v>0.12751999858301</v>
      </c>
      <c r="D46" s="22">
        <v>0.12749999854714</v>
      </c>
      <c r="E46" s="22">
        <v>0.12749999854714</v>
      </c>
      <c r="F46" s="22">
        <v>0.3090399922803</v>
      </c>
      <c r="G46" s="22">
        <v>0.27693998906761</v>
      </c>
      <c r="H46" s="22">
        <v>0.65179999906104</v>
      </c>
      <c r="I46" s="22">
        <v>0.27929999760818</v>
      </c>
      <c r="J46" s="22">
        <v>0.26068499952089</v>
      </c>
      <c r="K46" s="22">
        <v>0.23925299744587</v>
      </c>
      <c r="L46" s="25">
        <f>((K46/J46)-1)*100</f>
        <v>-8.221417463379044</v>
      </c>
      <c r="M46" s="29"/>
    </row>
    <row r="47" spans="1:13" s="1" customFormat="1" ht="9">
      <c r="A47" s="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5"/>
      <c r="M47" s="29"/>
    </row>
    <row r="48" spans="1:13" s="1" customFormat="1" ht="9">
      <c r="A48" s="5" t="s">
        <v>18</v>
      </c>
      <c r="B48" s="27">
        <f aca="true" t="shared" si="8" ref="B48:K48">SUM(B49:B61)</f>
        <v>111.33179917271981</v>
      </c>
      <c r="C48" s="27">
        <f t="shared" si="8"/>
        <v>116.94142793192793</v>
      </c>
      <c r="D48" s="27">
        <f t="shared" si="8"/>
        <v>119.23037288347751</v>
      </c>
      <c r="E48" s="27">
        <f t="shared" si="8"/>
        <v>119.94929035547452</v>
      </c>
      <c r="F48" s="27">
        <f t="shared" si="8"/>
        <v>122.57119164410307</v>
      </c>
      <c r="G48" s="27">
        <f t="shared" si="8"/>
        <v>124.99112281236364</v>
      </c>
      <c r="H48" s="27">
        <f t="shared" si="8"/>
        <v>125.18312312323164</v>
      </c>
      <c r="I48" s="27">
        <f t="shared" si="8"/>
        <v>130.59211161261177</v>
      </c>
      <c r="J48" s="27">
        <f t="shared" si="8"/>
        <v>130.11411049490547</v>
      </c>
      <c r="K48" s="27">
        <f t="shared" si="8"/>
        <v>129.20911028509713</v>
      </c>
      <c r="L48" s="28">
        <f>((K48/J48)-1)*100</f>
        <v>-0.6955434782331182</v>
      </c>
      <c r="M48" s="29"/>
    </row>
    <row r="49" spans="1:13" s="1" customFormat="1" ht="9">
      <c r="A49" s="11" t="s">
        <v>48</v>
      </c>
      <c r="B49" s="22">
        <v>12.2700004577636</v>
      </c>
      <c r="C49" s="22">
        <v>12.2700004577636</v>
      </c>
      <c r="D49" s="22">
        <v>12.1999998092651</v>
      </c>
      <c r="E49" s="22">
        <v>12.1999998092651</v>
      </c>
      <c r="F49" s="22">
        <v>12.1999998092651</v>
      </c>
      <c r="G49" s="22">
        <v>12.1999998092651</v>
      </c>
      <c r="H49" s="22">
        <v>12.1999998092651</v>
      </c>
      <c r="I49" s="22">
        <v>12.1999998092651</v>
      </c>
      <c r="J49" s="22">
        <v>12.1999998092651</v>
      </c>
      <c r="K49" s="22">
        <v>12.1999998092651</v>
      </c>
      <c r="L49" s="41">
        <f aca="true" t="shared" si="9" ref="L49:L61">((K49/J49)-1)*100</f>
        <v>0</v>
      </c>
      <c r="M49" s="29"/>
    </row>
    <row r="50" spans="1:13" s="1" customFormat="1" ht="9">
      <c r="A50" s="11" t="s">
        <v>19</v>
      </c>
      <c r="B50" s="22">
        <v>9.03499984741211</v>
      </c>
      <c r="C50" s="22">
        <v>9.03499984741211</v>
      </c>
      <c r="D50" s="22">
        <v>9.03499984741211</v>
      </c>
      <c r="E50" s="22">
        <v>9.03999996185303</v>
      </c>
      <c r="F50" s="22">
        <v>9.5</v>
      </c>
      <c r="G50" s="22">
        <v>9.5</v>
      </c>
      <c r="H50" s="22">
        <v>9.05500030517578</v>
      </c>
      <c r="I50" s="22">
        <v>12.6669998168945</v>
      </c>
      <c r="J50" s="22">
        <v>12.6669998168945</v>
      </c>
      <c r="K50" s="22">
        <v>12.6669998168945</v>
      </c>
      <c r="L50" s="41">
        <f t="shared" si="9"/>
        <v>0</v>
      </c>
      <c r="M50" s="29"/>
    </row>
    <row r="51" spans="1:13" s="1" customFormat="1" ht="9">
      <c r="A51" s="11" t="s">
        <v>53</v>
      </c>
      <c r="B51" s="22">
        <v>1.5</v>
      </c>
      <c r="C51" s="22">
        <v>1.5</v>
      </c>
      <c r="D51" s="22">
        <v>1.5</v>
      </c>
      <c r="E51" s="22">
        <v>1.5</v>
      </c>
      <c r="F51" s="22">
        <v>1.5</v>
      </c>
      <c r="G51" s="22">
        <v>1.5</v>
      </c>
      <c r="H51" s="22">
        <v>1.5</v>
      </c>
      <c r="I51" s="22">
        <v>1.5</v>
      </c>
      <c r="J51" s="22">
        <v>1.5</v>
      </c>
      <c r="K51" s="22">
        <v>1.5</v>
      </c>
      <c r="L51" s="41">
        <f t="shared" si="9"/>
        <v>0</v>
      </c>
      <c r="M51" s="29"/>
    </row>
    <row r="52" spans="1:13" s="1" customFormat="1" ht="9">
      <c r="A52" s="11" t="s">
        <v>46</v>
      </c>
      <c r="B52" s="22">
        <v>1.50590002536774</v>
      </c>
      <c r="C52" s="22">
        <v>1.60000002384186</v>
      </c>
      <c r="D52" s="22">
        <v>1.60000002384186</v>
      </c>
      <c r="E52" s="22">
        <v>1.60000002384186</v>
      </c>
      <c r="F52" s="22">
        <v>1.60000002384186</v>
      </c>
      <c r="G52" s="22">
        <v>1.60000002384186</v>
      </c>
      <c r="H52" s="22">
        <v>1.60000002384186</v>
      </c>
      <c r="I52" s="22">
        <v>1.60000002384186</v>
      </c>
      <c r="J52" s="22">
        <v>1.60000002384186</v>
      </c>
      <c r="K52" s="22">
        <v>1.60000002384186</v>
      </c>
      <c r="L52" s="41">
        <f t="shared" si="9"/>
        <v>0</v>
      </c>
      <c r="M52" s="29"/>
    </row>
    <row r="53" spans="1:13" s="1" customFormat="1" ht="9">
      <c r="A53" s="11" t="s">
        <v>0</v>
      </c>
      <c r="B53" s="22">
        <v>3.72000002861023</v>
      </c>
      <c r="C53" s="22">
        <v>3.72000002861023</v>
      </c>
      <c r="D53" s="22">
        <v>4.07000017166138</v>
      </c>
      <c r="E53" s="22">
        <v>4.19999980926514</v>
      </c>
      <c r="F53" s="22">
        <v>4.40000009536743</v>
      </c>
      <c r="G53" s="22">
        <v>4.5</v>
      </c>
      <c r="H53" s="22">
        <v>4.30000019073486</v>
      </c>
      <c r="I53" s="22">
        <v>4.19999980926514</v>
      </c>
      <c r="J53" s="22">
        <v>3.90000009536743</v>
      </c>
      <c r="K53" s="22">
        <v>3.59999990463257</v>
      </c>
      <c r="L53" s="25">
        <f t="shared" si="9"/>
        <v>-7.6923123948435705</v>
      </c>
      <c r="M53" s="29"/>
    </row>
    <row r="54" spans="1:13" s="1" customFormat="1" ht="9">
      <c r="A54" s="11" t="s">
        <v>31</v>
      </c>
      <c r="B54" s="22">
        <v>2.14599990844727</v>
      </c>
      <c r="C54" s="22">
        <v>2.15000009536743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2</v>
      </c>
      <c r="J54" s="22">
        <v>2</v>
      </c>
      <c r="K54" s="22">
        <v>2</v>
      </c>
      <c r="L54" s="41">
        <f t="shared" si="9"/>
        <v>0</v>
      </c>
      <c r="M54" s="29"/>
    </row>
    <row r="55" spans="1:13" s="1" customFormat="1" ht="9">
      <c r="A55" s="11" t="s">
        <v>54</v>
      </c>
      <c r="B55" s="22">
        <v>1.80499994754791</v>
      </c>
      <c r="C55" s="22">
        <v>1.75499999523163</v>
      </c>
      <c r="D55" s="22">
        <v>1.70500004291534</v>
      </c>
      <c r="E55" s="22">
        <v>1.70500004291534</v>
      </c>
      <c r="F55" s="22">
        <v>1.70500004291534</v>
      </c>
      <c r="G55" s="22">
        <v>1.70500004291534</v>
      </c>
      <c r="H55" s="22">
        <v>1.70500004291534</v>
      </c>
      <c r="I55" s="22">
        <v>1.70500004291534</v>
      </c>
      <c r="J55" s="22">
        <v>1.70500004291534</v>
      </c>
      <c r="K55" s="22">
        <v>1.10000002384186</v>
      </c>
      <c r="L55" s="25">
        <f t="shared" si="9"/>
        <v>-35.48387119328188</v>
      </c>
      <c r="M55" s="29"/>
    </row>
    <row r="56" spans="1:13" s="1" customFormat="1" ht="9">
      <c r="A56" s="11" t="s">
        <v>20</v>
      </c>
      <c r="B56" s="22">
        <v>41.4640007019043</v>
      </c>
      <c r="C56" s="22">
        <v>41.4640007019043</v>
      </c>
      <c r="D56" s="22">
        <v>43.6629981994628</v>
      </c>
      <c r="E56" s="22">
        <v>44.2709999084472</v>
      </c>
      <c r="F56" s="22">
        <v>46.4220008850097</v>
      </c>
      <c r="G56" s="22">
        <v>47.0970001220703</v>
      </c>
      <c r="H56" s="22">
        <v>48.0139999389648</v>
      </c>
      <c r="I56" s="22">
        <v>48.4720001220703</v>
      </c>
      <c r="J56" s="22">
        <v>48.3629989624023</v>
      </c>
      <c r="K56" s="22">
        <v>48.3629989624023</v>
      </c>
      <c r="L56" s="41">
        <f t="shared" si="9"/>
        <v>0</v>
      </c>
      <c r="M56" s="29"/>
    </row>
    <row r="57" spans="1:13" s="1" customFormat="1" ht="9">
      <c r="A57" s="11" t="s">
        <v>21</v>
      </c>
      <c r="B57" s="22">
        <v>36.2200012207031</v>
      </c>
      <c r="C57" s="22">
        <v>37.2000007629394</v>
      </c>
      <c r="D57" s="22">
        <v>37.2000007629394</v>
      </c>
      <c r="E57" s="22">
        <v>37.2000007629394</v>
      </c>
      <c r="F57" s="22">
        <v>37.2000007629394</v>
      </c>
      <c r="G57" s="22">
        <v>37.2000007629394</v>
      </c>
      <c r="H57" s="22">
        <v>37.2000007629394</v>
      </c>
      <c r="I57" s="22">
        <v>37.1389999389648</v>
      </c>
      <c r="J57" s="22">
        <v>37.0699996948242</v>
      </c>
      <c r="K57" s="22">
        <v>37.0699996948242</v>
      </c>
      <c r="L57" s="41" t="s">
        <v>63</v>
      </c>
      <c r="M57" s="29"/>
    </row>
    <row r="58" spans="1:13" s="1" customFormat="1" ht="9">
      <c r="A58" s="11" t="s">
        <v>50</v>
      </c>
      <c r="B58" s="22">
        <v>0.56300002336502</v>
      </c>
      <c r="C58" s="22">
        <v>5</v>
      </c>
      <c r="D58" s="22">
        <v>5</v>
      </c>
      <c r="E58" s="22">
        <v>5</v>
      </c>
      <c r="F58" s="22">
        <v>5</v>
      </c>
      <c r="G58" s="22">
        <v>5</v>
      </c>
      <c r="H58" s="22">
        <v>5</v>
      </c>
      <c r="I58" s="22">
        <v>1.5</v>
      </c>
      <c r="J58" s="22">
        <v>1.5</v>
      </c>
      <c r="K58" s="22">
        <v>1.5</v>
      </c>
      <c r="L58" s="41">
        <f t="shared" si="9"/>
        <v>0</v>
      </c>
      <c r="M58" s="29"/>
    </row>
    <row r="59" spans="1:13" s="1" customFormat="1" ht="9">
      <c r="A59" s="11" t="s">
        <v>59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3.5</v>
      </c>
      <c r="J59" s="22">
        <v>3.5</v>
      </c>
      <c r="K59" s="22">
        <v>3.5</v>
      </c>
      <c r="L59" s="41">
        <f t="shared" si="9"/>
        <v>0</v>
      </c>
      <c r="M59" s="29"/>
    </row>
    <row r="60" spans="1:13" s="1" customFormat="1" ht="9">
      <c r="A60" s="11" t="s">
        <v>32</v>
      </c>
      <c r="B60" s="22">
        <v>0.56000000238419</v>
      </c>
      <c r="C60" s="22">
        <v>0.59600001573563</v>
      </c>
      <c r="D60" s="22">
        <v>0.60100001096725</v>
      </c>
      <c r="E60" s="22">
        <v>0.57700002193451</v>
      </c>
      <c r="F60" s="22">
        <v>0.42500001192093</v>
      </c>
      <c r="G60" s="22">
        <v>0.42500001192093</v>
      </c>
      <c r="H60" s="22">
        <v>0.42500001192093</v>
      </c>
      <c r="I60" s="22">
        <v>0.42500001192093</v>
      </c>
      <c r="J60" s="22">
        <v>0.42500001192093</v>
      </c>
      <c r="K60" s="22">
        <v>0.42500001192093</v>
      </c>
      <c r="L60" s="41">
        <f t="shared" si="9"/>
        <v>0</v>
      </c>
      <c r="M60" s="29"/>
    </row>
    <row r="61" spans="1:13" s="1" customFormat="1" ht="9">
      <c r="A61" s="11" t="s">
        <v>7</v>
      </c>
      <c r="B61" s="22">
        <v>0.54289700921436</v>
      </c>
      <c r="C61" s="22">
        <v>0.65142600312174</v>
      </c>
      <c r="D61" s="22">
        <v>0.65637401501226</v>
      </c>
      <c r="E61" s="22">
        <v>0.65629001501293</v>
      </c>
      <c r="F61" s="22">
        <v>0.61919001284332</v>
      </c>
      <c r="G61" s="22">
        <v>2.26412203941072</v>
      </c>
      <c r="H61" s="22">
        <v>2.18412203747357</v>
      </c>
      <c r="I61" s="22">
        <v>3.68411203747382</v>
      </c>
      <c r="J61" s="22">
        <v>3.68411203747382</v>
      </c>
      <c r="K61" s="22">
        <v>3.68411203747382</v>
      </c>
      <c r="L61" s="41">
        <f t="shared" si="9"/>
        <v>0</v>
      </c>
      <c r="M61" s="29"/>
    </row>
    <row r="62" spans="1:13" s="1" customFormat="1" ht="9">
      <c r="A62" s="1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8"/>
      <c r="M62" s="29"/>
    </row>
    <row r="63" spans="1:13" s="1" customFormat="1" ht="9">
      <c r="A63" s="5" t="s">
        <v>47</v>
      </c>
      <c r="B63" s="27">
        <f aca="true" t="shared" si="10" ref="B63:K63">SUM(B64:B72)</f>
        <v>40.75924343988295</v>
      </c>
      <c r="C63" s="27">
        <f t="shared" si="10"/>
        <v>40.85049051931122</v>
      </c>
      <c r="D63" s="27">
        <f t="shared" si="10"/>
        <v>40.04739518300261</v>
      </c>
      <c r="E63" s="27">
        <f t="shared" si="10"/>
        <v>42.431834580023825</v>
      </c>
      <c r="F63" s="27">
        <f t="shared" si="10"/>
        <v>40.77929537382078</v>
      </c>
      <c r="G63" s="27">
        <f t="shared" si="10"/>
        <v>41.98151192099794</v>
      </c>
      <c r="H63" s="27">
        <f t="shared" si="10"/>
        <v>41.92507727007608</v>
      </c>
      <c r="I63" s="27">
        <f t="shared" si="10"/>
        <v>42.16133244193041</v>
      </c>
      <c r="J63" s="27">
        <f t="shared" si="10"/>
        <v>42.67570748453725</v>
      </c>
      <c r="K63" s="27">
        <f t="shared" si="10"/>
        <v>42.69151003245495</v>
      </c>
      <c r="L63" s="28">
        <f>((K63/J63)-1)*100</f>
        <v>0.037029375373398565</v>
      </c>
      <c r="M63" s="29"/>
    </row>
    <row r="64" spans="1:13" s="1" customFormat="1" ht="9">
      <c r="A64" s="11" t="s">
        <v>35</v>
      </c>
      <c r="B64" s="22">
        <v>3.71834111213684</v>
      </c>
      <c r="C64" s="19">
        <v>3.51451969146729</v>
      </c>
      <c r="D64" s="19">
        <v>3.428959608078</v>
      </c>
      <c r="E64" s="19">
        <v>4.23920035362244</v>
      </c>
      <c r="F64" s="19">
        <v>4.06139993667603</v>
      </c>
      <c r="G64" s="19">
        <v>3.83107978105545</v>
      </c>
      <c r="H64" s="19">
        <v>3.8729447722435</v>
      </c>
      <c r="I64" s="19">
        <v>3.92196750640869</v>
      </c>
      <c r="J64" s="19">
        <v>3.95749872922897</v>
      </c>
      <c r="K64" s="19">
        <v>3.98203521966934</v>
      </c>
      <c r="L64" s="41">
        <f aca="true" t="shared" si="11" ref="L64:L72">((K64/J64)-1)*100</f>
        <v>0.6199999575274839</v>
      </c>
      <c r="M64" s="29"/>
    </row>
    <row r="65" spans="1:13" s="1" customFormat="1" ht="9">
      <c r="A65" s="8" t="s">
        <v>33</v>
      </c>
      <c r="B65" s="22">
        <v>1.10500001907349</v>
      </c>
      <c r="C65" s="19">
        <v>1.20000004768372</v>
      </c>
      <c r="D65" s="19">
        <v>1.07799994945526</v>
      </c>
      <c r="E65" s="19">
        <v>1.07799994945526</v>
      </c>
      <c r="F65" s="19">
        <v>1.10000002384186</v>
      </c>
      <c r="G65" s="19">
        <v>1.10000002384186</v>
      </c>
      <c r="H65" s="19">
        <v>1.10000002384186</v>
      </c>
      <c r="I65" s="19">
        <v>1.10000002384186</v>
      </c>
      <c r="J65" s="19">
        <v>1.10000002384186</v>
      </c>
      <c r="K65" s="19">
        <v>1.10000002384186</v>
      </c>
      <c r="L65" s="41">
        <f t="shared" si="11"/>
        <v>0</v>
      </c>
      <c r="M65" s="29"/>
    </row>
    <row r="66" spans="1:13" s="1" customFormat="1" ht="9">
      <c r="A66" s="11" t="s">
        <v>22</v>
      </c>
      <c r="B66" s="22">
        <v>15.5873003005981</v>
      </c>
      <c r="C66" s="24">
        <v>15.6145000457763</v>
      </c>
      <c r="D66" s="24">
        <v>15.4933996200561</v>
      </c>
      <c r="E66" s="24">
        <v>15.6055698394775</v>
      </c>
      <c r="F66" s="24">
        <v>15.8621196746826</v>
      </c>
      <c r="G66" s="24">
        <v>17.2987995147705</v>
      </c>
      <c r="H66" s="24">
        <v>17.8045692443847</v>
      </c>
      <c r="I66" s="24">
        <v>18.0837059020996</v>
      </c>
      <c r="J66" s="24">
        <v>18.4789295196533</v>
      </c>
      <c r="K66" s="24">
        <v>18.4789295196533</v>
      </c>
      <c r="L66" s="41">
        <f t="shared" si="11"/>
        <v>0</v>
      </c>
      <c r="M66" s="29"/>
    </row>
    <row r="67" spans="1:13" s="1" customFormat="1" ht="9">
      <c r="A67" s="11" t="s">
        <v>23</v>
      </c>
      <c r="B67" s="22">
        <v>5.9188814163208</v>
      </c>
      <c r="C67" s="24">
        <v>5.69267988204956</v>
      </c>
      <c r="D67" s="24">
        <v>5.45924997329712</v>
      </c>
      <c r="E67" s="24">
        <v>5.79809999465942</v>
      </c>
      <c r="F67" s="24">
        <v>5.82287359237671</v>
      </c>
      <c r="G67" s="24">
        <v>5.83318996429443</v>
      </c>
      <c r="H67" s="24">
        <v>5.7035231590271</v>
      </c>
      <c r="I67" s="24">
        <v>5.71971273422241</v>
      </c>
      <c r="J67" s="24">
        <v>5.71103048324585</v>
      </c>
      <c r="K67" s="24">
        <v>5.74340963363647</v>
      </c>
      <c r="L67" s="25">
        <f t="shared" si="11"/>
        <v>0.5669581082715203</v>
      </c>
      <c r="M67" s="29"/>
    </row>
    <row r="68" spans="1:13" s="1" customFormat="1" ht="9">
      <c r="A68" s="11" t="s">
        <v>24</v>
      </c>
      <c r="B68" s="22">
        <v>4.19000005722046</v>
      </c>
      <c r="C68" s="24">
        <v>4.36999988555908</v>
      </c>
      <c r="D68" s="24">
        <v>3.98873996734619</v>
      </c>
      <c r="E68" s="24">
        <v>3.74749994277954</v>
      </c>
      <c r="F68" s="24">
        <v>4.30299997329712</v>
      </c>
      <c r="G68" s="24">
        <v>4.23000001907349</v>
      </c>
      <c r="H68" s="24">
        <v>3.74132990837097</v>
      </c>
      <c r="I68" s="24">
        <v>3.74132990837097</v>
      </c>
      <c r="J68" s="24">
        <v>3.69250011444092</v>
      </c>
      <c r="K68" s="24">
        <v>3.69250011444092</v>
      </c>
      <c r="L68" s="41">
        <f t="shared" si="11"/>
        <v>0</v>
      </c>
      <c r="M68" s="29"/>
    </row>
    <row r="69" spans="1:13" s="1" customFormat="1" ht="9">
      <c r="A69" s="11" t="s">
        <v>34</v>
      </c>
      <c r="B69" s="22">
        <v>5.2519998550415</v>
      </c>
      <c r="C69" s="24">
        <v>5.35699987411499</v>
      </c>
      <c r="D69" s="24">
        <v>5.46000003814697</v>
      </c>
      <c r="E69" s="24">
        <v>5.51999998092651</v>
      </c>
      <c r="F69" s="24">
        <v>3.57200002670288</v>
      </c>
      <c r="G69" s="24">
        <v>3.73900008201599</v>
      </c>
      <c r="H69" s="24">
        <v>3.73900008201599</v>
      </c>
      <c r="I69" s="24">
        <v>3.66799998283386</v>
      </c>
      <c r="J69" s="24">
        <v>3.75</v>
      </c>
      <c r="K69" s="24">
        <v>3.75</v>
      </c>
      <c r="L69" s="41">
        <f t="shared" si="11"/>
        <v>0</v>
      </c>
      <c r="M69" s="29"/>
    </row>
    <row r="70" spans="1:13" s="1" customFormat="1" ht="9">
      <c r="A70" s="11" t="s">
        <v>43</v>
      </c>
      <c r="B70" s="22">
        <v>0.45300000905991</v>
      </c>
      <c r="C70" s="24">
        <v>0.46099999547005</v>
      </c>
      <c r="D70" s="24">
        <v>0.46099999547005</v>
      </c>
      <c r="E70" s="24">
        <v>0.4539999961853</v>
      </c>
      <c r="F70" s="24">
        <v>0.43500000238419</v>
      </c>
      <c r="G70" s="24">
        <v>0.44200000166893</v>
      </c>
      <c r="H70" s="24">
        <v>0.45327000319958</v>
      </c>
      <c r="I70" s="24">
        <v>0.44882000982761</v>
      </c>
      <c r="J70" s="24">
        <v>0.4617999792099</v>
      </c>
      <c r="K70" s="24">
        <v>0.4617999792099</v>
      </c>
      <c r="L70" s="41">
        <f t="shared" si="11"/>
        <v>0</v>
      </c>
      <c r="M70" s="29"/>
    </row>
    <row r="71" spans="1:13" s="1" customFormat="1" ht="9">
      <c r="A71" s="11" t="s">
        <v>37</v>
      </c>
      <c r="B71" s="22">
        <v>3.11920738220215</v>
      </c>
      <c r="C71" s="24">
        <v>3.25</v>
      </c>
      <c r="D71" s="24">
        <v>3.41000008583069</v>
      </c>
      <c r="E71" s="24">
        <v>4.73000001907349</v>
      </c>
      <c r="F71" s="24">
        <v>4.5</v>
      </c>
      <c r="G71" s="24">
        <v>4.40000009536743</v>
      </c>
      <c r="H71" s="24">
        <v>4.40000009536743</v>
      </c>
      <c r="I71" s="24">
        <v>4.40000009536743</v>
      </c>
      <c r="J71" s="24">
        <v>4.40000009536743</v>
      </c>
      <c r="K71" s="24">
        <v>4.40000009536743</v>
      </c>
      <c r="L71" s="41">
        <f>((K71/J71)-1)*100</f>
        <v>0</v>
      </c>
      <c r="M71" s="29"/>
    </row>
    <row r="72" spans="1:13" s="1" customFormat="1" ht="9">
      <c r="A72" s="11" t="s">
        <v>7</v>
      </c>
      <c r="B72" s="22">
        <v>1.4155132882297</v>
      </c>
      <c r="C72" s="24">
        <v>1.39079109719023</v>
      </c>
      <c r="D72" s="24">
        <v>1.26804594532223</v>
      </c>
      <c r="E72" s="24">
        <v>1.25946450384436</v>
      </c>
      <c r="F72" s="24">
        <v>1.12290214385939</v>
      </c>
      <c r="G72" s="24">
        <v>1.10744243890986</v>
      </c>
      <c r="H72" s="24">
        <v>1.11043998162495</v>
      </c>
      <c r="I72" s="24">
        <v>1.07779627895798</v>
      </c>
      <c r="J72" s="24">
        <v>1.12394853954902</v>
      </c>
      <c r="K72" s="24">
        <v>1.08283544663573</v>
      </c>
      <c r="L72" s="25">
        <f t="shared" si="11"/>
        <v>-3.6579159513643433</v>
      </c>
      <c r="M72" s="29"/>
    </row>
    <row r="73" spans="2:13" s="1" customFormat="1" ht="9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28"/>
      <c r="M73" s="29"/>
    </row>
    <row r="74" spans="1:13" s="1" customFormat="1" ht="9">
      <c r="A74" s="5" t="s">
        <v>57</v>
      </c>
      <c r="B74" s="30">
        <f aca="true" t="shared" si="12" ref="B74:J74">B17+B20+B37+B38+B39+B40+B42+B43+B49+B50+B56+B57</f>
        <v>927.7780394554132</v>
      </c>
      <c r="C74" s="30">
        <f t="shared" si="12"/>
        <v>936.1451339721673</v>
      </c>
      <c r="D74" s="30">
        <f t="shared" si="12"/>
        <v>949.5280170440668</v>
      </c>
      <c r="E74" s="30">
        <f t="shared" si="12"/>
        <v>1024.367985248565</v>
      </c>
      <c r="F74" s="30">
        <f t="shared" si="12"/>
        <v>1064.6349787712074</v>
      </c>
      <c r="G74" s="30">
        <f t="shared" si="12"/>
        <v>1163.3257930278762</v>
      </c>
      <c r="H74" s="30">
        <f t="shared" si="12"/>
        <v>1197.535009622571</v>
      </c>
      <c r="I74" s="30">
        <f t="shared" si="12"/>
        <v>1214.275041818617</v>
      </c>
      <c r="J74" s="30">
        <f t="shared" si="12"/>
        <v>1214.8539419174176</v>
      </c>
      <c r="K74" s="30">
        <f>K17+K20+K37+K38+K39+K40+K42+K43+K49+K50+K56+K57</f>
        <v>1216.454556226729</v>
      </c>
      <c r="L74" s="28">
        <f>((K74/J74)-1)*100</f>
        <v>0.13175364165878278</v>
      </c>
      <c r="M74" s="29"/>
    </row>
    <row r="75" spans="1:13" s="1" customFormat="1" ht="9">
      <c r="A75" s="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2"/>
      <c r="M75" s="29"/>
    </row>
    <row r="76" spans="1:13" s="1" customFormat="1" ht="9">
      <c r="A76" s="5" t="s">
        <v>58</v>
      </c>
      <c r="B76" s="30">
        <f aca="true" t="shared" si="13" ref="B76:K76">B6-B74</f>
        <v>446.60795445348356</v>
      </c>
      <c r="C76" s="30">
        <f t="shared" si="13"/>
        <v>447.5826835487194</v>
      </c>
      <c r="D76" s="30">
        <f t="shared" si="13"/>
        <v>469.46604872061937</v>
      </c>
      <c r="E76" s="30">
        <f t="shared" si="13"/>
        <v>465.5938260038729</v>
      </c>
      <c r="F76" s="30">
        <f t="shared" si="13"/>
        <v>464.89823236471284</v>
      </c>
      <c r="G76" s="30">
        <f t="shared" si="13"/>
        <v>473.22680742706575</v>
      </c>
      <c r="H76" s="30">
        <f t="shared" si="13"/>
        <v>477.80341719746684</v>
      </c>
      <c r="I76" s="30">
        <f t="shared" si="13"/>
        <v>483.6241926120408</v>
      </c>
      <c r="J76" s="30">
        <f t="shared" si="13"/>
        <v>486.12199915596125</v>
      </c>
      <c r="K76" s="30">
        <f t="shared" si="13"/>
        <v>483.6031048492289</v>
      </c>
      <c r="L76" s="28">
        <f>((K76/J76)-1)*100</f>
        <v>-0.5181609371939233</v>
      </c>
      <c r="M76" s="29"/>
    </row>
    <row r="77" spans="1:13" s="1" customFormat="1" ht="9">
      <c r="A77" s="12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/>
      <c r="M77" s="29"/>
    </row>
    <row r="78" spans="1:13" s="1" customFormat="1" ht="9.75" customHeight="1">
      <c r="A78" s="26" t="s">
        <v>68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33"/>
    </row>
    <row r="79" spans="1:13" s="1" customFormat="1" ht="9">
      <c r="A79" s="1" t="s">
        <v>52</v>
      </c>
      <c r="B79" s="26"/>
      <c r="C79" s="26"/>
      <c r="D79" s="26"/>
      <c r="E79" s="26"/>
      <c r="F79" s="26"/>
      <c r="G79" s="26"/>
      <c r="H79" s="26"/>
      <c r="I79" s="26"/>
      <c r="J79" s="26"/>
      <c r="K79" s="48"/>
      <c r="L79" s="26"/>
      <c r="M79" s="26"/>
    </row>
    <row r="80" spans="1:13" s="1" customFormat="1" ht="9">
      <c r="A80" s="1" t="s">
        <v>56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s="1" customFormat="1" ht="9">
      <c r="A81" s="1" t="s">
        <v>61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26"/>
    </row>
    <row r="82" spans="1:13" s="1" customFormat="1" ht="9">
      <c r="A82" s="1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34"/>
      <c r="M82" s="26"/>
    </row>
    <row r="83" spans="1:13" s="1" customFormat="1" ht="9">
      <c r="A83" s="1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34"/>
      <c r="M83" s="26"/>
    </row>
    <row r="84" spans="2:13" s="1" customFormat="1" ht="9">
      <c r="B84" s="26"/>
      <c r="C84" s="35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s="1" customFormat="1" ht="9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="1" customFormat="1" ht="9">
      <c r="L86" s="26"/>
    </row>
    <row r="87" spans="3:12" s="1" customFormat="1" ht="9">
      <c r="C87" s="15"/>
      <c r="D87" s="15"/>
      <c r="E87" s="15"/>
      <c r="L87" s="26"/>
    </row>
    <row r="88" spans="1:12" s="1" customFormat="1" ht="9">
      <c r="A88" s="16"/>
      <c r="L88" s="26"/>
    </row>
    <row r="89" spans="1:12" s="1" customFormat="1" ht="9">
      <c r="A89" s="7"/>
      <c r="L89" s="26"/>
    </row>
    <row r="90" spans="12:24" s="1" customFormat="1" ht="9">
      <c r="L90" s="26"/>
      <c r="X90" s="2"/>
    </row>
    <row r="91" spans="12:24" s="1" customFormat="1" ht="9">
      <c r="L91" s="26"/>
      <c r="X91" s="2"/>
    </row>
    <row r="92" spans="12:24" s="1" customFormat="1" ht="9">
      <c r="L92" s="26"/>
      <c r="X92" s="2"/>
    </row>
    <row r="93" spans="12:24" s="1" customFormat="1" ht="9">
      <c r="L93" s="26"/>
      <c r="X93" s="2"/>
    </row>
    <row r="94" spans="12:24" s="1" customFormat="1" ht="9">
      <c r="L94" s="26"/>
      <c r="X94" s="2"/>
    </row>
    <row r="95" spans="12:24" s="1" customFormat="1" ht="9">
      <c r="L95" s="26"/>
      <c r="X95" s="2"/>
    </row>
    <row r="96" spans="12:24" s="1" customFormat="1" ht="9">
      <c r="L96" s="26"/>
      <c r="X96" s="2"/>
    </row>
    <row r="97" spans="12:24" s="1" customFormat="1" ht="9">
      <c r="L97" s="26"/>
      <c r="X97" s="2"/>
    </row>
    <row r="98" spans="12:24" s="1" customFormat="1" ht="9">
      <c r="L98" s="26"/>
      <c r="X98" s="2"/>
    </row>
    <row r="99" spans="12:24" s="1" customFormat="1" ht="9">
      <c r="L99" s="26"/>
      <c r="X99" s="2"/>
    </row>
    <row r="100" spans="12:24" s="1" customFormat="1" ht="9">
      <c r="L100" s="26"/>
      <c r="X100" s="2"/>
    </row>
    <row r="101" spans="12:24" s="1" customFormat="1" ht="9">
      <c r="L101" s="26"/>
      <c r="X101" s="2"/>
    </row>
    <row r="102" spans="12:24" s="1" customFormat="1" ht="9">
      <c r="L102" s="26"/>
      <c r="X102" s="2"/>
    </row>
    <row r="103" spans="12:24" s="1" customFormat="1" ht="9">
      <c r="L103" s="26"/>
      <c r="X103" s="2"/>
    </row>
    <row r="104" spans="12:24" s="1" customFormat="1" ht="9">
      <c r="L104" s="26"/>
      <c r="X104" s="2"/>
    </row>
    <row r="105" spans="12:24" s="1" customFormat="1" ht="9">
      <c r="L105" s="26"/>
      <c r="X105" s="2"/>
    </row>
    <row r="106" spans="12:24" s="1" customFormat="1" ht="9">
      <c r="L106" s="26"/>
      <c r="X106" s="2"/>
    </row>
    <row r="107" spans="12:24" s="1" customFormat="1" ht="9">
      <c r="L107" s="26"/>
      <c r="X107" s="2"/>
    </row>
    <row r="108" spans="12:24" s="1" customFormat="1" ht="9">
      <c r="L108" s="26"/>
      <c r="X108" s="2"/>
    </row>
    <row r="109" spans="12:24" s="1" customFormat="1" ht="9">
      <c r="L109" s="26"/>
      <c r="X109" s="2"/>
    </row>
    <row r="110" spans="12:24" s="1" customFormat="1" ht="9">
      <c r="L110" s="26"/>
      <c r="X110" s="2"/>
    </row>
    <row r="111" spans="12:24" s="1" customFormat="1" ht="9">
      <c r="L111" s="26"/>
      <c r="X111" s="2"/>
    </row>
    <row r="112" spans="12:24" s="1" customFormat="1" ht="9">
      <c r="L112" s="26"/>
      <c r="X112" s="2"/>
    </row>
    <row r="113" spans="12:24" s="1" customFormat="1" ht="9">
      <c r="L113" s="26"/>
      <c r="X113" s="2"/>
    </row>
    <row r="114" spans="12:24" s="1" customFormat="1" ht="9">
      <c r="L114" s="26"/>
      <c r="X114" s="2"/>
    </row>
    <row r="115" spans="12:24" s="1" customFormat="1" ht="9">
      <c r="L115" s="26"/>
      <c r="X115" s="2"/>
    </row>
    <row r="116" spans="12:24" s="1" customFormat="1" ht="9">
      <c r="L116" s="26"/>
      <c r="X116" s="2"/>
    </row>
    <row r="117" spans="12:24" s="1" customFormat="1" ht="9">
      <c r="L117" s="26"/>
      <c r="X117" s="2"/>
    </row>
    <row r="118" spans="12:24" s="1" customFormat="1" ht="9">
      <c r="L118" s="26"/>
      <c r="X118" s="2"/>
    </row>
    <row r="119" spans="12:24" s="1" customFormat="1" ht="9">
      <c r="L119" s="26"/>
      <c r="X119" s="2"/>
    </row>
    <row r="120" spans="12:24" s="1" customFormat="1" ht="9">
      <c r="L120" s="26"/>
      <c r="X120" s="2"/>
    </row>
    <row r="121" spans="12:24" s="1" customFormat="1" ht="9">
      <c r="L121" s="26"/>
      <c r="X121" s="2"/>
    </row>
    <row r="122" spans="12:24" s="1" customFormat="1" ht="9">
      <c r="L122" s="26"/>
      <c r="X122" s="2"/>
    </row>
    <row r="123" spans="12:24" s="1" customFormat="1" ht="9">
      <c r="L123" s="26"/>
      <c r="X123" s="2"/>
    </row>
    <row r="124" spans="12:24" s="1" customFormat="1" ht="9">
      <c r="L124" s="26"/>
      <c r="X124" s="2"/>
    </row>
    <row r="125" spans="12:24" s="1" customFormat="1" ht="9">
      <c r="L125" s="26"/>
      <c r="X125" s="2"/>
    </row>
    <row r="126" spans="12:24" s="1" customFormat="1" ht="9">
      <c r="L126" s="26"/>
      <c r="X126" s="2"/>
    </row>
    <row r="127" spans="12:24" s="1" customFormat="1" ht="9">
      <c r="L127" s="26"/>
      <c r="X127" s="2"/>
    </row>
    <row r="128" spans="12:24" s="1" customFormat="1" ht="9">
      <c r="L128" s="26"/>
      <c r="X128" s="2"/>
    </row>
    <row r="129" spans="12:24" s="1" customFormat="1" ht="9">
      <c r="L129" s="26"/>
      <c r="X129" s="2"/>
    </row>
    <row r="130" spans="12:24" s="1" customFormat="1" ht="9">
      <c r="L130" s="26"/>
      <c r="X130" s="2"/>
    </row>
    <row r="131" spans="12:24" s="1" customFormat="1" ht="9">
      <c r="L131" s="26"/>
      <c r="X131" s="2"/>
    </row>
    <row r="132" spans="12:24" s="1" customFormat="1" ht="9">
      <c r="L132" s="26"/>
      <c r="X132" s="2"/>
    </row>
    <row r="133" spans="12:24" s="1" customFormat="1" ht="9">
      <c r="L133" s="26"/>
      <c r="X133" s="2"/>
    </row>
    <row r="134" spans="12:24" s="1" customFormat="1" ht="9">
      <c r="L134" s="26"/>
      <c r="X134" s="2"/>
    </row>
    <row r="135" spans="12:24" s="1" customFormat="1" ht="9">
      <c r="L135" s="26"/>
      <c r="X135" s="2"/>
    </row>
    <row r="136" spans="12:24" s="1" customFormat="1" ht="9">
      <c r="L136" s="26"/>
      <c r="X136" s="2"/>
    </row>
    <row r="137" spans="12:24" s="1" customFormat="1" ht="9">
      <c r="L137" s="26"/>
      <c r="X137" s="2"/>
    </row>
    <row r="138" spans="12:24" s="1" customFormat="1" ht="9">
      <c r="L138" s="26"/>
      <c r="X138" s="2"/>
    </row>
    <row r="139" spans="12:24" s="1" customFormat="1" ht="9">
      <c r="L139" s="26"/>
      <c r="X139" s="2"/>
    </row>
    <row r="140" spans="12:24" s="1" customFormat="1" ht="9">
      <c r="L140" s="26"/>
      <c r="X140" s="2"/>
    </row>
    <row r="141" spans="12:24" s="1" customFormat="1" ht="9">
      <c r="L141" s="26"/>
      <c r="X141" s="2"/>
    </row>
    <row r="142" spans="12:24" s="1" customFormat="1" ht="9">
      <c r="L142" s="26"/>
      <c r="X142" s="2"/>
    </row>
    <row r="143" spans="12:24" s="1" customFormat="1" ht="9">
      <c r="L143" s="26"/>
      <c r="X143" s="2"/>
    </row>
    <row r="144" spans="12:24" s="1" customFormat="1" ht="9">
      <c r="L144" s="26"/>
      <c r="X144" s="2"/>
    </row>
    <row r="145" spans="12:24" s="1" customFormat="1" ht="9">
      <c r="L145" s="26"/>
      <c r="X145" s="2"/>
    </row>
    <row r="146" spans="12:24" s="1" customFormat="1" ht="9">
      <c r="L146" s="26"/>
      <c r="X146" s="2"/>
    </row>
    <row r="147" spans="12:24" s="1" customFormat="1" ht="9">
      <c r="L147" s="26"/>
      <c r="X147" s="2"/>
    </row>
    <row r="148" spans="12:24" s="1" customFormat="1" ht="9">
      <c r="L148" s="26"/>
      <c r="X148" s="2"/>
    </row>
    <row r="149" spans="12:24" s="1" customFormat="1" ht="9">
      <c r="L149" s="26"/>
      <c r="X149" s="2"/>
    </row>
    <row r="150" spans="12:24" s="1" customFormat="1" ht="9">
      <c r="L150" s="26"/>
      <c r="X150" s="2"/>
    </row>
    <row r="151" spans="12:24" s="1" customFormat="1" ht="9">
      <c r="L151" s="26"/>
      <c r="X151" s="2"/>
    </row>
    <row r="152" spans="12:24" s="1" customFormat="1" ht="9">
      <c r="L152" s="26"/>
      <c r="X152" s="2"/>
    </row>
    <row r="153" spans="12:24" s="1" customFormat="1" ht="9">
      <c r="L153" s="26"/>
      <c r="X153" s="2"/>
    </row>
    <row r="154" spans="12:24" s="1" customFormat="1" ht="9">
      <c r="L154" s="26"/>
      <c r="X154" s="2"/>
    </row>
    <row r="155" spans="12:24" s="1" customFormat="1" ht="9">
      <c r="L155" s="26"/>
      <c r="X155" s="2"/>
    </row>
    <row r="156" spans="12:24" s="1" customFormat="1" ht="9">
      <c r="L156" s="26"/>
      <c r="X156" s="2"/>
    </row>
    <row r="157" spans="12:24" s="1" customFormat="1" ht="9">
      <c r="L157" s="26"/>
      <c r="X157" s="2"/>
    </row>
    <row r="158" spans="12:24" s="1" customFormat="1" ht="9">
      <c r="L158" s="26"/>
      <c r="X158" s="2"/>
    </row>
    <row r="159" spans="12:24" s="1" customFormat="1" ht="9">
      <c r="L159" s="26"/>
      <c r="X159" s="2"/>
    </row>
    <row r="160" spans="12:24" s="1" customFormat="1" ht="9">
      <c r="L160" s="26"/>
      <c r="X160" s="2"/>
    </row>
    <row r="161" spans="12:24" s="1" customFormat="1" ht="9">
      <c r="L161" s="26"/>
      <c r="X161" s="2"/>
    </row>
    <row r="162" spans="12:24" s="1" customFormat="1" ht="9">
      <c r="L162" s="26"/>
      <c r="X162" s="2"/>
    </row>
    <row r="163" spans="12:24" s="1" customFormat="1" ht="9">
      <c r="L163" s="26"/>
      <c r="X163" s="2"/>
    </row>
    <row r="164" spans="12:24" s="1" customFormat="1" ht="9">
      <c r="L164" s="26"/>
      <c r="X164" s="2"/>
    </row>
    <row r="165" spans="12:24" s="1" customFormat="1" ht="9">
      <c r="L165" s="26"/>
      <c r="X165" s="2"/>
    </row>
    <row r="166" spans="12:24" s="1" customFormat="1" ht="9">
      <c r="L166" s="26"/>
      <c r="X166" s="2"/>
    </row>
    <row r="167" spans="12:24" s="1" customFormat="1" ht="9">
      <c r="L167" s="26"/>
      <c r="X167" s="2"/>
    </row>
    <row r="168" spans="12:24" s="1" customFormat="1" ht="9">
      <c r="L168" s="26"/>
      <c r="X168" s="2"/>
    </row>
    <row r="169" spans="12:24" s="1" customFormat="1" ht="9">
      <c r="L169" s="26"/>
      <c r="X169" s="2"/>
    </row>
    <row r="170" spans="12:24" s="1" customFormat="1" ht="9">
      <c r="L170" s="26"/>
      <c r="X170" s="2"/>
    </row>
    <row r="171" spans="12:24" s="1" customFormat="1" ht="9">
      <c r="L171" s="26"/>
      <c r="X171" s="2"/>
    </row>
    <row r="172" spans="12:24" s="1" customFormat="1" ht="9">
      <c r="L172" s="26"/>
      <c r="X172" s="2"/>
    </row>
    <row r="173" spans="12:24" s="1" customFormat="1" ht="9">
      <c r="L173" s="26"/>
      <c r="X173" s="2"/>
    </row>
    <row r="174" spans="12:24" s="1" customFormat="1" ht="9">
      <c r="L174" s="26"/>
      <c r="X174" s="2"/>
    </row>
    <row r="175" spans="12:24" s="1" customFormat="1" ht="9">
      <c r="L175" s="26"/>
      <c r="X175" s="2"/>
    </row>
    <row r="176" spans="12:24" s="1" customFormat="1" ht="9">
      <c r="L176" s="26"/>
      <c r="X176" s="2"/>
    </row>
    <row r="177" spans="12:24" s="1" customFormat="1" ht="9">
      <c r="L177" s="26"/>
      <c r="X177" s="2"/>
    </row>
    <row r="178" spans="12:24" s="1" customFormat="1" ht="9">
      <c r="L178" s="26"/>
      <c r="X178" s="2"/>
    </row>
    <row r="179" spans="12:24" s="1" customFormat="1" ht="9">
      <c r="L179" s="26"/>
      <c r="X179" s="2"/>
    </row>
    <row r="180" spans="12:24" s="1" customFormat="1" ht="9">
      <c r="L180" s="26"/>
      <c r="X180" s="2"/>
    </row>
    <row r="181" spans="12:24" s="1" customFormat="1" ht="9">
      <c r="L181" s="26"/>
      <c r="X181" s="2"/>
    </row>
    <row r="182" spans="12:24" s="1" customFormat="1" ht="9">
      <c r="L182" s="26"/>
      <c r="X182" s="2"/>
    </row>
    <row r="183" spans="12:24" s="1" customFormat="1" ht="9">
      <c r="L183" s="26"/>
      <c r="X183" s="2"/>
    </row>
    <row r="184" spans="12:24" s="1" customFormat="1" ht="9">
      <c r="L184" s="26"/>
      <c r="X184" s="2"/>
    </row>
    <row r="185" spans="12:24" s="1" customFormat="1" ht="9">
      <c r="L185" s="26"/>
      <c r="X185" s="2"/>
    </row>
    <row r="186" spans="12:24" s="1" customFormat="1" ht="9">
      <c r="L186" s="26"/>
      <c r="X186" s="2"/>
    </row>
    <row r="187" spans="12:24" s="1" customFormat="1" ht="9">
      <c r="L187" s="26"/>
      <c r="X187" s="2"/>
    </row>
    <row r="188" spans="12:24" s="1" customFormat="1" ht="9">
      <c r="L188" s="26"/>
      <c r="X188" s="2"/>
    </row>
    <row r="189" spans="12:24" s="1" customFormat="1" ht="9">
      <c r="L189" s="26"/>
      <c r="X189" s="2"/>
    </row>
    <row r="190" spans="12:24" s="1" customFormat="1" ht="9">
      <c r="L190" s="26"/>
      <c r="X190" s="2"/>
    </row>
    <row r="191" spans="12:24" s="1" customFormat="1" ht="9">
      <c r="L191" s="26"/>
      <c r="X191" s="2"/>
    </row>
    <row r="192" spans="12:24" s="1" customFormat="1" ht="9">
      <c r="L192" s="26"/>
      <c r="X192" s="2"/>
    </row>
    <row r="193" spans="12:24" s="1" customFormat="1" ht="9">
      <c r="L193" s="26"/>
      <c r="X193" s="2"/>
    </row>
    <row r="194" spans="12:24" s="1" customFormat="1" ht="9">
      <c r="L194" s="26"/>
      <c r="X194" s="2"/>
    </row>
    <row r="195" spans="12:24" s="1" customFormat="1" ht="9">
      <c r="L195" s="26"/>
      <c r="X195" s="2"/>
    </row>
    <row r="196" spans="12:24" s="1" customFormat="1" ht="9">
      <c r="L196" s="26"/>
      <c r="X196" s="2"/>
    </row>
    <row r="197" spans="12:24" s="1" customFormat="1" ht="9">
      <c r="L197" s="26"/>
      <c r="X197" s="2"/>
    </row>
    <row r="198" spans="12:24" s="1" customFormat="1" ht="9">
      <c r="L198" s="26"/>
      <c r="X198" s="2"/>
    </row>
    <row r="199" spans="12:24" s="1" customFormat="1" ht="9">
      <c r="L199" s="26"/>
      <c r="X199" s="2"/>
    </row>
    <row r="200" spans="12:24" s="1" customFormat="1" ht="9">
      <c r="L200" s="26"/>
      <c r="X200" s="2"/>
    </row>
    <row r="201" spans="12:24" s="1" customFormat="1" ht="9">
      <c r="L201" s="26"/>
      <c r="X201" s="2"/>
    </row>
    <row r="202" spans="12:24" s="1" customFormat="1" ht="9">
      <c r="L202" s="26"/>
      <c r="X202" s="2"/>
    </row>
    <row r="203" spans="12:24" s="1" customFormat="1" ht="9">
      <c r="L203" s="26"/>
      <c r="X203" s="2"/>
    </row>
    <row r="204" spans="12:24" s="1" customFormat="1" ht="9">
      <c r="L204" s="26"/>
      <c r="X204" s="2"/>
    </row>
    <row r="205" spans="12:24" s="1" customFormat="1" ht="9">
      <c r="L205" s="26"/>
      <c r="X205" s="2"/>
    </row>
    <row r="206" spans="12:24" s="1" customFormat="1" ht="9">
      <c r="L206" s="26"/>
      <c r="X206" s="2"/>
    </row>
    <row r="207" spans="12:24" s="1" customFormat="1" ht="9">
      <c r="L207" s="26"/>
      <c r="X207" s="2"/>
    </row>
    <row r="208" spans="12:24" s="1" customFormat="1" ht="9">
      <c r="L208" s="26"/>
      <c r="X208" s="2"/>
    </row>
    <row r="209" spans="12:24" s="1" customFormat="1" ht="9">
      <c r="L209" s="26"/>
      <c r="X209" s="2"/>
    </row>
    <row r="210" spans="12:24" s="1" customFormat="1" ht="9">
      <c r="L210" s="26"/>
      <c r="X210" s="2"/>
    </row>
    <row r="211" spans="12:24" s="1" customFormat="1" ht="9">
      <c r="L211" s="26"/>
      <c r="X211" s="2"/>
    </row>
    <row r="212" spans="12:24" s="1" customFormat="1" ht="9">
      <c r="L212" s="26"/>
      <c r="X212" s="2"/>
    </row>
    <row r="213" spans="12:24" s="1" customFormat="1" ht="9">
      <c r="L213" s="26"/>
      <c r="X213" s="2"/>
    </row>
    <row r="214" spans="12:24" s="1" customFormat="1" ht="9">
      <c r="L214" s="26"/>
      <c r="X214" s="2"/>
    </row>
    <row r="215" spans="12:24" s="1" customFormat="1" ht="9">
      <c r="L215" s="26"/>
      <c r="X215" s="2"/>
    </row>
    <row r="216" spans="12:24" s="1" customFormat="1" ht="9">
      <c r="L216" s="26"/>
      <c r="X216" s="2"/>
    </row>
    <row r="217" spans="12:24" s="1" customFormat="1" ht="9">
      <c r="L217" s="26"/>
      <c r="X217" s="2"/>
    </row>
    <row r="218" spans="12:24" s="1" customFormat="1" ht="9">
      <c r="L218" s="26"/>
      <c r="X218" s="2"/>
    </row>
    <row r="219" spans="12:24" s="1" customFormat="1" ht="9">
      <c r="L219" s="26"/>
      <c r="X219" s="2"/>
    </row>
    <row r="220" spans="12:24" s="1" customFormat="1" ht="9">
      <c r="L220" s="26"/>
      <c r="X220" s="2"/>
    </row>
    <row r="221" spans="12:24" s="1" customFormat="1" ht="9">
      <c r="L221" s="26"/>
      <c r="X221" s="2"/>
    </row>
    <row r="222" spans="12:24" s="1" customFormat="1" ht="9">
      <c r="L222" s="26"/>
      <c r="X222" s="2"/>
    </row>
    <row r="223" spans="12:24" s="1" customFormat="1" ht="9">
      <c r="L223" s="26"/>
      <c r="X223" s="2"/>
    </row>
    <row r="224" spans="12:24" s="1" customFormat="1" ht="9">
      <c r="L224" s="26"/>
      <c r="X224" s="2"/>
    </row>
    <row r="225" spans="12:24" s="1" customFormat="1" ht="9">
      <c r="L225" s="26"/>
      <c r="X225" s="2"/>
    </row>
    <row r="226" spans="12:24" s="1" customFormat="1" ht="9">
      <c r="L226" s="26"/>
      <c r="X226" s="2"/>
    </row>
    <row r="227" spans="12:24" s="1" customFormat="1" ht="9">
      <c r="L227" s="26"/>
      <c r="X227" s="2"/>
    </row>
    <row r="228" spans="12:24" s="1" customFormat="1" ht="9">
      <c r="L228" s="26"/>
      <c r="X228" s="2"/>
    </row>
    <row r="229" spans="12:24" s="1" customFormat="1" ht="9">
      <c r="L229" s="26"/>
      <c r="X229" s="2"/>
    </row>
    <row r="230" spans="12:24" s="1" customFormat="1" ht="9">
      <c r="L230" s="26"/>
      <c r="X230" s="2"/>
    </row>
    <row r="231" spans="12:24" s="1" customFormat="1" ht="9">
      <c r="L231" s="26"/>
      <c r="X231" s="2"/>
    </row>
    <row r="232" spans="12:24" s="1" customFormat="1" ht="9">
      <c r="L232" s="26"/>
      <c r="X232" s="2"/>
    </row>
    <row r="233" spans="12:24" s="1" customFormat="1" ht="9">
      <c r="L233" s="26"/>
      <c r="X233" s="2"/>
    </row>
    <row r="234" spans="12:24" s="1" customFormat="1" ht="9">
      <c r="L234" s="26"/>
      <c r="X234" s="2"/>
    </row>
    <row r="235" spans="12:24" s="1" customFormat="1" ht="9">
      <c r="L235" s="26"/>
      <c r="X235" s="2"/>
    </row>
    <row r="236" spans="12:24" s="1" customFormat="1" ht="9">
      <c r="L236" s="26"/>
      <c r="X236" s="2"/>
    </row>
    <row r="237" spans="12:24" s="1" customFormat="1" ht="9">
      <c r="L237" s="26"/>
      <c r="X237" s="2"/>
    </row>
    <row r="238" spans="12:24" s="1" customFormat="1" ht="9">
      <c r="L238" s="26"/>
      <c r="X238" s="2"/>
    </row>
    <row r="239" spans="12:24" s="1" customFormat="1" ht="9">
      <c r="L239" s="26"/>
      <c r="X239" s="2"/>
    </row>
    <row r="240" spans="12:24" s="1" customFormat="1" ht="9">
      <c r="L240" s="26"/>
      <c r="X240" s="2"/>
    </row>
    <row r="241" spans="12:24" s="1" customFormat="1" ht="9">
      <c r="L241" s="26"/>
      <c r="X241" s="2"/>
    </row>
    <row r="242" spans="12:24" s="1" customFormat="1" ht="9">
      <c r="L242" s="26"/>
      <c r="X242" s="2"/>
    </row>
    <row r="243" spans="12:24" s="1" customFormat="1" ht="9">
      <c r="L243" s="26"/>
      <c r="X243" s="2"/>
    </row>
    <row r="244" spans="12:24" s="1" customFormat="1" ht="9">
      <c r="L244" s="26"/>
      <c r="X244" s="2"/>
    </row>
    <row r="245" spans="12:24" s="1" customFormat="1" ht="9">
      <c r="L245" s="26"/>
      <c r="X245" s="2"/>
    </row>
    <row r="246" spans="12:24" s="1" customFormat="1" ht="9">
      <c r="L246" s="26"/>
      <c r="X246" s="2"/>
    </row>
    <row r="247" spans="12:24" s="1" customFormat="1" ht="9">
      <c r="L247" s="26"/>
      <c r="X247" s="2"/>
    </row>
    <row r="248" spans="12:24" s="1" customFormat="1" ht="9">
      <c r="L248" s="26"/>
      <c r="X248" s="2"/>
    </row>
    <row r="249" spans="12:24" s="1" customFormat="1" ht="9">
      <c r="L249" s="26"/>
      <c r="X249" s="2"/>
    </row>
    <row r="250" spans="12:24" s="1" customFormat="1" ht="9">
      <c r="L250" s="26"/>
      <c r="X250" s="2"/>
    </row>
    <row r="251" spans="12:24" s="1" customFormat="1" ht="9">
      <c r="L251" s="26"/>
      <c r="X251" s="2"/>
    </row>
    <row r="252" spans="12:24" s="1" customFormat="1" ht="9">
      <c r="L252" s="26"/>
      <c r="X252" s="2"/>
    </row>
    <row r="253" spans="12:24" s="1" customFormat="1" ht="9">
      <c r="L253" s="26"/>
      <c r="X253" s="2"/>
    </row>
    <row r="254" spans="12:24" s="1" customFormat="1" ht="9">
      <c r="L254" s="26"/>
      <c r="X254" s="2"/>
    </row>
    <row r="255" spans="12:24" s="1" customFormat="1" ht="9">
      <c r="L255" s="26"/>
      <c r="X255" s="2"/>
    </row>
    <row r="256" spans="12:24" s="1" customFormat="1" ht="9">
      <c r="L256" s="26"/>
      <c r="X256" s="2"/>
    </row>
    <row r="257" spans="12:24" s="1" customFormat="1" ht="9">
      <c r="L257" s="26"/>
      <c r="X257" s="2"/>
    </row>
    <row r="258" spans="12:24" s="1" customFormat="1" ht="9">
      <c r="L258" s="26"/>
      <c r="X258" s="2"/>
    </row>
    <row r="259" spans="12:24" s="1" customFormat="1" ht="9">
      <c r="L259" s="26"/>
      <c r="X259" s="2"/>
    </row>
    <row r="260" spans="12:24" s="1" customFormat="1" ht="9">
      <c r="L260" s="26"/>
      <c r="X260" s="2"/>
    </row>
    <row r="261" spans="12:24" s="1" customFormat="1" ht="9">
      <c r="L261" s="26"/>
      <c r="X261" s="2"/>
    </row>
    <row r="262" spans="12:24" s="1" customFormat="1" ht="9">
      <c r="L262" s="26"/>
      <c r="X262" s="2"/>
    </row>
    <row r="263" spans="12:24" s="1" customFormat="1" ht="9">
      <c r="L263" s="26"/>
      <c r="X263" s="2"/>
    </row>
    <row r="264" spans="12:24" s="1" customFormat="1" ht="9">
      <c r="L264" s="26"/>
      <c r="X264" s="2"/>
    </row>
    <row r="265" spans="12:24" s="1" customFormat="1" ht="9">
      <c r="L265" s="26"/>
      <c r="X265" s="2"/>
    </row>
    <row r="266" spans="12:24" s="1" customFormat="1" ht="9">
      <c r="L266" s="26"/>
      <c r="X266" s="2"/>
    </row>
    <row r="267" spans="12:24" s="1" customFormat="1" ht="9">
      <c r="L267" s="26"/>
      <c r="X267" s="2"/>
    </row>
    <row r="268" spans="12:24" s="1" customFormat="1" ht="9">
      <c r="L268" s="26"/>
      <c r="X268" s="2"/>
    </row>
    <row r="269" spans="12:24" s="1" customFormat="1" ht="9">
      <c r="L269" s="26"/>
      <c r="X269" s="2"/>
    </row>
    <row r="270" spans="12:24" s="1" customFormat="1" ht="9">
      <c r="L270" s="26"/>
      <c r="X270" s="2"/>
    </row>
    <row r="271" spans="12:24" s="1" customFormat="1" ht="9">
      <c r="L271" s="26"/>
      <c r="X271" s="2"/>
    </row>
    <row r="272" spans="12:24" s="1" customFormat="1" ht="9">
      <c r="L272" s="26"/>
      <c r="X272" s="2"/>
    </row>
    <row r="273" spans="12:24" s="1" customFormat="1" ht="9">
      <c r="L273" s="26"/>
      <c r="X273" s="2"/>
    </row>
    <row r="274" spans="12:24" s="1" customFormat="1" ht="9">
      <c r="L274" s="26"/>
      <c r="X274" s="2"/>
    </row>
    <row r="275" spans="12:24" s="1" customFormat="1" ht="9">
      <c r="L275" s="26"/>
      <c r="X275" s="2"/>
    </row>
    <row r="276" spans="12:24" s="1" customFormat="1" ht="9">
      <c r="L276" s="26"/>
      <c r="X276" s="2"/>
    </row>
    <row r="277" spans="12:24" s="1" customFormat="1" ht="9">
      <c r="L277" s="26"/>
      <c r="X277" s="2"/>
    </row>
    <row r="278" spans="12:24" s="1" customFormat="1" ht="9">
      <c r="L278" s="26"/>
      <c r="X278" s="2"/>
    </row>
    <row r="279" spans="12:24" s="1" customFormat="1" ht="9">
      <c r="L279" s="26"/>
      <c r="X279" s="2"/>
    </row>
    <row r="280" spans="12:24" s="1" customFormat="1" ht="9">
      <c r="L280" s="26"/>
      <c r="X280" s="2"/>
    </row>
    <row r="281" spans="12:24" s="1" customFormat="1" ht="9">
      <c r="L281" s="26"/>
      <c r="X281" s="2"/>
    </row>
    <row r="282" spans="12:24" s="1" customFormat="1" ht="9">
      <c r="L282" s="26"/>
      <c r="X282" s="2"/>
    </row>
    <row r="283" spans="12:24" s="1" customFormat="1" ht="9">
      <c r="L283" s="26"/>
      <c r="X283" s="2"/>
    </row>
    <row r="284" spans="12:24" s="1" customFormat="1" ht="9">
      <c r="L284" s="26"/>
      <c r="X284" s="2"/>
    </row>
    <row r="285" spans="12:24" s="1" customFormat="1" ht="9">
      <c r="L285" s="26"/>
      <c r="X285" s="2"/>
    </row>
    <row r="286" spans="12:24" s="1" customFormat="1" ht="9">
      <c r="L286" s="26"/>
      <c r="X286" s="2"/>
    </row>
    <row r="287" spans="12:24" s="1" customFormat="1" ht="9">
      <c r="L287" s="26"/>
      <c r="X287" s="2"/>
    </row>
    <row r="288" spans="12:24" s="1" customFormat="1" ht="9">
      <c r="L288" s="26"/>
      <c r="X288" s="2"/>
    </row>
    <row r="289" spans="12:24" s="1" customFormat="1" ht="9">
      <c r="L289" s="26"/>
      <c r="X289" s="2"/>
    </row>
    <row r="290" spans="12:24" s="1" customFormat="1" ht="9">
      <c r="L290" s="26"/>
      <c r="X290" s="2"/>
    </row>
    <row r="291" spans="12:24" s="1" customFormat="1" ht="9">
      <c r="L291" s="26"/>
      <c r="X291" s="2"/>
    </row>
    <row r="292" spans="12:24" s="1" customFormat="1" ht="9">
      <c r="L292" s="26"/>
      <c r="X292" s="2"/>
    </row>
    <row r="293" spans="12:24" s="1" customFormat="1" ht="9">
      <c r="L293" s="26"/>
      <c r="X293" s="2"/>
    </row>
    <row r="294" spans="12:24" s="1" customFormat="1" ht="9">
      <c r="L294" s="26"/>
      <c r="X294" s="2"/>
    </row>
    <row r="295" spans="12:24" s="1" customFormat="1" ht="9">
      <c r="L295" s="26"/>
      <c r="X295" s="2"/>
    </row>
    <row r="296" spans="12:24" s="1" customFormat="1" ht="9">
      <c r="L296" s="26"/>
      <c r="X296" s="2"/>
    </row>
    <row r="297" spans="12:24" s="1" customFormat="1" ht="9">
      <c r="L297" s="26"/>
      <c r="X297" s="2"/>
    </row>
    <row r="298" spans="12:24" s="1" customFormat="1" ht="9">
      <c r="L298" s="26"/>
      <c r="X298" s="2"/>
    </row>
    <row r="299" spans="12:24" s="1" customFormat="1" ht="9">
      <c r="L299" s="26"/>
      <c r="X299" s="2"/>
    </row>
    <row r="300" spans="12:24" s="1" customFormat="1" ht="9">
      <c r="L300" s="26"/>
      <c r="X300" s="2"/>
    </row>
    <row r="301" spans="12:24" s="1" customFormat="1" ht="9">
      <c r="L301" s="26"/>
      <c r="X301" s="2"/>
    </row>
    <row r="302" spans="12:24" s="1" customFormat="1" ht="9">
      <c r="L302" s="26"/>
      <c r="X302" s="2"/>
    </row>
    <row r="303" spans="12:24" s="1" customFormat="1" ht="9">
      <c r="L303" s="26"/>
      <c r="X303" s="2"/>
    </row>
    <row r="304" spans="12:24" s="1" customFormat="1" ht="9">
      <c r="L304" s="26"/>
      <c r="X304" s="2"/>
    </row>
    <row r="305" spans="12:24" s="1" customFormat="1" ht="9">
      <c r="L305" s="26"/>
      <c r="X305" s="2"/>
    </row>
    <row r="306" spans="12:24" s="1" customFormat="1" ht="9">
      <c r="L306" s="26"/>
      <c r="X306" s="2"/>
    </row>
    <row r="307" spans="12:24" s="1" customFormat="1" ht="9">
      <c r="L307" s="26"/>
      <c r="X307" s="2"/>
    </row>
    <row r="308" spans="12:24" s="1" customFormat="1" ht="9">
      <c r="L308" s="26"/>
      <c r="X308" s="2"/>
    </row>
    <row r="309" spans="12:24" s="1" customFormat="1" ht="9">
      <c r="L309" s="26"/>
      <c r="X309" s="2"/>
    </row>
    <row r="310" spans="12:24" s="1" customFormat="1" ht="9">
      <c r="L310" s="26"/>
      <c r="X310" s="2"/>
    </row>
    <row r="311" spans="12:24" s="1" customFormat="1" ht="9">
      <c r="L311" s="26"/>
      <c r="X311" s="2"/>
    </row>
    <row r="312" spans="12:24" s="1" customFormat="1" ht="9">
      <c r="L312" s="26"/>
      <c r="X312" s="2"/>
    </row>
    <row r="313" spans="12:24" s="1" customFormat="1" ht="9">
      <c r="L313" s="26"/>
      <c r="X313" s="2"/>
    </row>
    <row r="314" spans="12:24" s="1" customFormat="1" ht="9">
      <c r="L314" s="26"/>
      <c r="X314" s="2"/>
    </row>
    <row r="315" spans="12:24" s="1" customFormat="1" ht="9">
      <c r="L315" s="26"/>
      <c r="X315" s="2"/>
    </row>
    <row r="316" spans="12:24" s="1" customFormat="1" ht="9">
      <c r="L316" s="26"/>
      <c r="X316" s="2"/>
    </row>
    <row r="317" spans="12:24" s="1" customFormat="1" ht="9">
      <c r="L317" s="26"/>
      <c r="X317" s="2"/>
    </row>
    <row r="318" spans="12:24" s="1" customFormat="1" ht="9">
      <c r="L318" s="26"/>
      <c r="X318" s="2"/>
    </row>
    <row r="319" spans="12:24" s="1" customFormat="1" ht="9">
      <c r="L319" s="26"/>
      <c r="X319" s="2"/>
    </row>
    <row r="320" spans="12:24" s="1" customFormat="1" ht="9">
      <c r="L320" s="26"/>
      <c r="X320" s="2"/>
    </row>
    <row r="321" spans="12:24" s="1" customFormat="1" ht="9">
      <c r="L321" s="26"/>
      <c r="X321" s="2"/>
    </row>
    <row r="322" spans="12:24" s="1" customFormat="1" ht="9">
      <c r="L322" s="26"/>
      <c r="X322" s="2"/>
    </row>
    <row r="323" spans="12:24" s="1" customFormat="1" ht="9">
      <c r="L323" s="26"/>
      <c r="X323" s="2"/>
    </row>
    <row r="324" spans="12:24" s="1" customFormat="1" ht="9">
      <c r="L324" s="26"/>
      <c r="X324" s="2"/>
    </row>
    <row r="325" spans="12:24" s="1" customFormat="1" ht="9">
      <c r="L325" s="26"/>
      <c r="X325" s="2"/>
    </row>
    <row r="326" spans="12:24" s="1" customFormat="1" ht="9">
      <c r="L326" s="26"/>
      <c r="X326" s="2"/>
    </row>
    <row r="327" spans="12:24" s="1" customFormat="1" ht="9">
      <c r="L327" s="26"/>
      <c r="X327" s="2"/>
    </row>
    <row r="328" spans="12:24" s="1" customFormat="1" ht="9">
      <c r="L328" s="26"/>
      <c r="X328" s="2"/>
    </row>
    <row r="329" spans="12:24" s="1" customFormat="1" ht="9">
      <c r="L329" s="26"/>
      <c r="X329" s="2"/>
    </row>
    <row r="330" spans="12:24" s="1" customFormat="1" ht="9">
      <c r="L330" s="26"/>
      <c r="X330" s="2"/>
    </row>
    <row r="331" spans="12:24" s="1" customFormat="1" ht="9">
      <c r="L331" s="26"/>
      <c r="X331" s="2"/>
    </row>
    <row r="332" spans="12:24" s="1" customFormat="1" ht="9">
      <c r="L332" s="26"/>
      <c r="X332" s="2"/>
    </row>
    <row r="333" spans="12:24" s="1" customFormat="1" ht="9">
      <c r="L333" s="26"/>
      <c r="X333" s="2"/>
    </row>
    <row r="334" spans="12:24" s="1" customFormat="1" ht="9">
      <c r="L334" s="26"/>
      <c r="X334" s="2"/>
    </row>
    <row r="335" spans="12:24" s="1" customFormat="1" ht="9">
      <c r="L335" s="26"/>
      <c r="X335" s="2"/>
    </row>
    <row r="336" spans="12:24" s="1" customFormat="1" ht="9">
      <c r="L336" s="26"/>
      <c r="X336" s="2"/>
    </row>
    <row r="337" spans="12:24" s="1" customFormat="1" ht="9">
      <c r="L337" s="26"/>
      <c r="X337" s="2"/>
    </row>
    <row r="338" spans="12:24" s="1" customFormat="1" ht="9">
      <c r="L338" s="26"/>
      <c r="X338" s="2"/>
    </row>
    <row r="339" spans="12:24" s="1" customFormat="1" ht="9">
      <c r="L339" s="26"/>
      <c r="X339" s="2"/>
    </row>
    <row r="340" spans="12:24" s="1" customFormat="1" ht="9">
      <c r="L340" s="26"/>
      <c r="X340" s="2"/>
    </row>
    <row r="341" spans="12:24" s="1" customFormat="1" ht="9">
      <c r="L341" s="26"/>
      <c r="X341" s="2"/>
    </row>
    <row r="342" spans="12:24" s="1" customFormat="1" ht="9">
      <c r="L342" s="26"/>
      <c r="X342" s="2"/>
    </row>
    <row r="343" spans="12:24" s="1" customFormat="1" ht="9">
      <c r="L343" s="26"/>
      <c r="X343" s="2"/>
    </row>
    <row r="344" spans="12:24" s="1" customFormat="1" ht="9">
      <c r="L344" s="26"/>
      <c r="X344" s="2"/>
    </row>
    <row r="345" spans="12:24" s="1" customFormat="1" ht="9">
      <c r="L345" s="26"/>
      <c r="X345" s="2"/>
    </row>
    <row r="346" spans="12:24" s="1" customFormat="1" ht="9">
      <c r="L346" s="26"/>
      <c r="X346" s="2"/>
    </row>
    <row r="347" spans="12:24" s="1" customFormat="1" ht="9">
      <c r="L347" s="26"/>
      <c r="X347" s="2"/>
    </row>
    <row r="348" spans="12:24" s="1" customFormat="1" ht="9">
      <c r="L348" s="26"/>
      <c r="X348" s="2"/>
    </row>
    <row r="349" spans="12:24" s="1" customFormat="1" ht="9">
      <c r="L349" s="26"/>
      <c r="X349" s="2"/>
    </row>
    <row r="350" spans="12:24" s="1" customFormat="1" ht="9">
      <c r="L350" s="26"/>
      <c r="X350" s="2"/>
    </row>
    <row r="351" spans="12:24" s="1" customFormat="1" ht="9">
      <c r="L351" s="26"/>
      <c r="X351" s="2"/>
    </row>
    <row r="352" spans="12:24" s="1" customFormat="1" ht="9">
      <c r="L352" s="26"/>
      <c r="X352" s="2"/>
    </row>
    <row r="353" spans="12:24" s="1" customFormat="1" ht="9">
      <c r="L353" s="26"/>
      <c r="X353" s="2"/>
    </row>
    <row r="354" spans="12:24" s="1" customFormat="1" ht="9">
      <c r="L354" s="26"/>
      <c r="X354" s="2"/>
    </row>
    <row r="355" spans="12:24" s="1" customFormat="1" ht="9">
      <c r="L355" s="26"/>
      <c r="X355" s="2"/>
    </row>
    <row r="356" spans="12:24" s="1" customFormat="1" ht="9">
      <c r="L356" s="26"/>
      <c r="X356" s="2"/>
    </row>
    <row r="357" spans="12:24" s="1" customFormat="1" ht="9">
      <c r="L357" s="26"/>
      <c r="X357" s="2"/>
    </row>
    <row r="358" spans="12:24" s="1" customFormat="1" ht="9">
      <c r="L358" s="26"/>
      <c r="X358" s="2"/>
    </row>
    <row r="359" spans="12:24" s="1" customFormat="1" ht="9">
      <c r="L359" s="26"/>
      <c r="X359" s="2"/>
    </row>
    <row r="360" spans="12:24" s="1" customFormat="1" ht="9">
      <c r="L360" s="26"/>
      <c r="X360" s="2"/>
    </row>
    <row r="361" spans="12:24" s="1" customFormat="1" ht="9">
      <c r="L361" s="26"/>
      <c r="X361" s="2"/>
    </row>
    <row r="362" spans="12:24" s="1" customFormat="1" ht="9">
      <c r="L362" s="26"/>
      <c r="X362" s="2"/>
    </row>
    <row r="363" spans="12:24" s="1" customFormat="1" ht="9">
      <c r="L363" s="26"/>
      <c r="X363" s="2"/>
    </row>
    <row r="364" spans="12:24" s="1" customFormat="1" ht="9">
      <c r="L364" s="26"/>
      <c r="X364" s="2"/>
    </row>
    <row r="365" spans="12:24" s="1" customFormat="1" ht="9">
      <c r="L365" s="26"/>
      <c r="X365" s="2"/>
    </row>
    <row r="366" spans="12:24" s="1" customFormat="1" ht="9">
      <c r="L366" s="26"/>
      <c r="X366" s="2"/>
    </row>
    <row r="367" spans="12:24" s="1" customFormat="1" ht="9">
      <c r="L367" s="26"/>
      <c r="X367" s="2"/>
    </row>
    <row r="368" spans="12:24" s="1" customFormat="1" ht="9">
      <c r="L368" s="26"/>
      <c r="X368" s="2"/>
    </row>
    <row r="369" spans="12:24" s="1" customFormat="1" ht="9">
      <c r="L369" s="26"/>
      <c r="X369" s="2"/>
    </row>
    <row r="370" spans="12:24" s="1" customFormat="1" ht="9">
      <c r="L370" s="26"/>
      <c r="X370" s="2"/>
    </row>
    <row r="371" spans="12:24" s="1" customFormat="1" ht="9">
      <c r="L371" s="26"/>
      <c r="X371" s="2"/>
    </row>
    <row r="372" spans="12:24" s="1" customFormat="1" ht="9">
      <c r="L372" s="26"/>
      <c r="X372" s="2"/>
    </row>
    <row r="373" spans="12:24" s="1" customFormat="1" ht="9">
      <c r="L373" s="26"/>
      <c r="X373" s="2"/>
    </row>
    <row r="374" spans="12:24" s="1" customFormat="1" ht="9">
      <c r="L374" s="26"/>
      <c r="X374" s="2"/>
    </row>
    <row r="375" spans="12:24" s="1" customFormat="1" ht="9">
      <c r="L375" s="26"/>
      <c r="X375" s="2"/>
    </row>
    <row r="376" spans="12:24" s="1" customFormat="1" ht="9">
      <c r="L376" s="26"/>
      <c r="X376" s="2"/>
    </row>
    <row r="377" spans="12:24" s="1" customFormat="1" ht="9">
      <c r="L377" s="26"/>
      <c r="X377" s="2"/>
    </row>
    <row r="378" spans="12:24" s="1" customFormat="1" ht="9">
      <c r="L378" s="26"/>
      <c r="X378" s="2"/>
    </row>
    <row r="379" spans="12:24" s="1" customFormat="1" ht="9">
      <c r="L379" s="26"/>
      <c r="X379" s="2"/>
    </row>
    <row r="380" spans="12:24" s="1" customFormat="1" ht="9">
      <c r="L380" s="26"/>
      <c r="X380" s="2"/>
    </row>
    <row r="381" spans="12:24" s="1" customFormat="1" ht="9">
      <c r="L381" s="26"/>
      <c r="X381" s="2"/>
    </row>
    <row r="382" spans="12:24" s="1" customFormat="1" ht="9">
      <c r="L382" s="26"/>
      <c r="X382" s="2"/>
    </row>
    <row r="383" spans="12:24" s="1" customFormat="1" ht="9">
      <c r="L383" s="26"/>
      <c r="X383" s="2"/>
    </row>
    <row r="384" spans="12:24" s="1" customFormat="1" ht="9">
      <c r="L384" s="26"/>
      <c r="X384" s="2"/>
    </row>
    <row r="385" spans="12:24" s="1" customFormat="1" ht="9">
      <c r="L385" s="26"/>
      <c r="X385" s="2"/>
    </row>
    <row r="386" spans="12:24" s="1" customFormat="1" ht="9">
      <c r="L386" s="26"/>
      <c r="X386" s="2"/>
    </row>
    <row r="387" spans="12:24" s="1" customFormat="1" ht="9">
      <c r="L387" s="26"/>
      <c r="X387" s="2"/>
    </row>
    <row r="388" spans="12:24" s="1" customFormat="1" ht="9">
      <c r="L388" s="26"/>
      <c r="X388" s="2"/>
    </row>
    <row r="389" spans="12:24" s="1" customFormat="1" ht="9">
      <c r="L389" s="26"/>
      <c r="X389" s="2"/>
    </row>
    <row r="390" spans="12:24" s="1" customFormat="1" ht="9">
      <c r="L390" s="26"/>
      <c r="X390" s="2"/>
    </row>
    <row r="391" spans="12:24" s="1" customFormat="1" ht="9">
      <c r="L391" s="26"/>
      <c r="X391" s="2"/>
    </row>
    <row r="392" spans="12:24" s="1" customFormat="1" ht="9">
      <c r="L392" s="26"/>
      <c r="X392" s="2"/>
    </row>
    <row r="393" spans="12:24" s="1" customFormat="1" ht="9">
      <c r="L393" s="26"/>
      <c r="X393" s="2"/>
    </row>
    <row r="394" spans="12:24" s="1" customFormat="1" ht="9">
      <c r="L394" s="26"/>
      <c r="X394" s="2"/>
    </row>
    <row r="395" spans="12:24" s="1" customFormat="1" ht="9">
      <c r="L395" s="26"/>
      <c r="X395" s="2"/>
    </row>
    <row r="396" spans="12:24" s="1" customFormat="1" ht="9">
      <c r="L396" s="26"/>
      <c r="X396" s="2"/>
    </row>
    <row r="397" spans="12:24" s="1" customFormat="1" ht="9">
      <c r="L397" s="26"/>
      <c r="X397" s="2"/>
    </row>
    <row r="398" spans="12:24" s="1" customFormat="1" ht="9">
      <c r="L398" s="26"/>
      <c r="X398" s="2"/>
    </row>
    <row r="399" spans="12:24" s="1" customFormat="1" ht="9">
      <c r="L399" s="26"/>
      <c r="X399" s="2"/>
    </row>
    <row r="400" spans="12:24" s="1" customFormat="1" ht="9">
      <c r="L400" s="26"/>
      <c r="X400" s="2"/>
    </row>
    <row r="401" spans="12:24" s="1" customFormat="1" ht="9">
      <c r="L401" s="26"/>
      <c r="X401" s="2"/>
    </row>
    <row r="402" spans="12:24" s="1" customFormat="1" ht="9">
      <c r="L402" s="26"/>
      <c r="X402" s="2"/>
    </row>
    <row r="403" spans="12:24" s="1" customFormat="1" ht="9">
      <c r="L403" s="26"/>
      <c r="X403" s="2"/>
    </row>
    <row r="404" spans="12:24" s="1" customFormat="1" ht="9">
      <c r="L404" s="26"/>
      <c r="X404" s="2"/>
    </row>
    <row r="405" spans="12:24" s="1" customFormat="1" ht="9">
      <c r="L405" s="26"/>
      <c r="X405" s="2"/>
    </row>
    <row r="406" spans="12:24" s="1" customFormat="1" ht="9">
      <c r="L406" s="26"/>
      <c r="X406" s="2"/>
    </row>
    <row r="407" spans="12:24" s="1" customFormat="1" ht="9">
      <c r="L407" s="26"/>
      <c r="X407" s="2"/>
    </row>
    <row r="408" spans="12:24" s="1" customFormat="1" ht="9">
      <c r="L408" s="26"/>
      <c r="X408" s="2"/>
    </row>
    <row r="409" spans="12:24" s="1" customFormat="1" ht="9">
      <c r="L409" s="26"/>
      <c r="X409" s="2"/>
    </row>
    <row r="410" spans="12:24" s="1" customFormat="1" ht="9">
      <c r="L410" s="26"/>
      <c r="X410" s="2"/>
    </row>
    <row r="411" spans="12:24" s="1" customFormat="1" ht="9">
      <c r="L411" s="26"/>
      <c r="X411" s="2"/>
    </row>
    <row r="412" spans="12:24" s="1" customFormat="1" ht="9">
      <c r="L412" s="26"/>
      <c r="X412" s="2"/>
    </row>
    <row r="413" spans="12:24" s="1" customFormat="1" ht="9">
      <c r="L413" s="26"/>
      <c r="X413" s="2"/>
    </row>
    <row r="414" spans="12:24" s="1" customFormat="1" ht="9">
      <c r="L414" s="26"/>
      <c r="X414" s="2"/>
    </row>
    <row r="415" spans="12:24" s="1" customFormat="1" ht="9">
      <c r="L415" s="26"/>
      <c r="X415" s="2"/>
    </row>
    <row r="416" spans="12:24" s="1" customFormat="1" ht="9">
      <c r="L416" s="26"/>
      <c r="X416" s="2"/>
    </row>
    <row r="417" spans="12:24" s="1" customFormat="1" ht="9">
      <c r="L417" s="26"/>
      <c r="X417" s="2"/>
    </row>
    <row r="418" spans="12:24" s="1" customFormat="1" ht="9">
      <c r="L418" s="26"/>
      <c r="X418" s="2"/>
    </row>
    <row r="419" spans="12:24" s="1" customFormat="1" ht="9">
      <c r="L419" s="26"/>
      <c r="X419" s="2"/>
    </row>
    <row r="420" spans="12:24" s="1" customFormat="1" ht="9">
      <c r="L420" s="26"/>
      <c r="X420" s="2"/>
    </row>
    <row r="421" spans="12:24" s="1" customFormat="1" ht="9">
      <c r="L421" s="26"/>
      <c r="X421" s="2"/>
    </row>
    <row r="422" spans="12:24" s="1" customFormat="1" ht="9">
      <c r="L422" s="26"/>
      <c r="X422" s="2"/>
    </row>
    <row r="423" spans="12:24" s="1" customFormat="1" ht="9">
      <c r="L423" s="26"/>
      <c r="X423" s="2"/>
    </row>
    <row r="424" spans="12:24" s="1" customFormat="1" ht="9">
      <c r="L424" s="26"/>
      <c r="X424" s="2"/>
    </row>
    <row r="425" spans="12:24" s="1" customFormat="1" ht="9">
      <c r="L425" s="26"/>
      <c r="X425" s="2"/>
    </row>
    <row r="426" spans="12:24" s="1" customFormat="1" ht="9">
      <c r="L426" s="26"/>
      <c r="X426" s="2"/>
    </row>
    <row r="427" spans="12:24" s="1" customFormat="1" ht="9">
      <c r="L427" s="26"/>
      <c r="X427" s="2"/>
    </row>
    <row r="428" spans="12:24" s="1" customFormat="1" ht="9">
      <c r="L428" s="26"/>
      <c r="X428" s="2"/>
    </row>
    <row r="429" spans="12:24" s="1" customFormat="1" ht="9">
      <c r="L429" s="26"/>
      <c r="X429" s="2"/>
    </row>
    <row r="430" spans="12:24" s="1" customFormat="1" ht="9">
      <c r="L430" s="26"/>
      <c r="X430" s="2"/>
    </row>
    <row r="431" spans="12:24" s="1" customFormat="1" ht="9">
      <c r="L431" s="26"/>
      <c r="X431" s="2"/>
    </row>
    <row r="432" spans="12:24" s="1" customFormat="1" ht="9">
      <c r="L432" s="26"/>
      <c r="X432" s="2"/>
    </row>
    <row r="433" spans="12:24" s="1" customFormat="1" ht="9">
      <c r="L433" s="26"/>
      <c r="X433" s="2"/>
    </row>
    <row r="434" spans="12:24" s="1" customFormat="1" ht="9">
      <c r="L434" s="26"/>
      <c r="X434" s="2"/>
    </row>
    <row r="435" spans="12:24" s="1" customFormat="1" ht="9">
      <c r="L435" s="26"/>
      <c r="X435" s="2"/>
    </row>
    <row r="436" spans="12:24" s="1" customFormat="1" ht="9">
      <c r="L436" s="26"/>
      <c r="X436" s="2"/>
    </row>
    <row r="437" spans="12:24" s="1" customFormat="1" ht="9">
      <c r="L437" s="26"/>
      <c r="X437" s="2"/>
    </row>
    <row r="438" spans="12:24" s="1" customFormat="1" ht="9">
      <c r="L438" s="26"/>
      <c r="X438" s="2"/>
    </row>
    <row r="439" spans="12:24" s="1" customFormat="1" ht="9">
      <c r="L439" s="26"/>
      <c r="X439" s="2"/>
    </row>
    <row r="440" spans="12:24" s="1" customFormat="1" ht="9">
      <c r="L440" s="26"/>
      <c r="X440" s="2"/>
    </row>
    <row r="441" spans="12:24" s="1" customFormat="1" ht="9">
      <c r="L441" s="26"/>
      <c r="X441" s="2"/>
    </row>
    <row r="442" spans="12:24" s="1" customFormat="1" ht="9">
      <c r="L442" s="26"/>
      <c r="X442" s="2"/>
    </row>
    <row r="443" spans="12:24" s="1" customFormat="1" ht="9">
      <c r="L443" s="26"/>
      <c r="X443" s="2"/>
    </row>
    <row r="444" spans="12:24" s="1" customFormat="1" ht="9">
      <c r="L444" s="26"/>
      <c r="X444" s="2"/>
    </row>
    <row r="445" spans="12:24" s="1" customFormat="1" ht="9">
      <c r="L445" s="26"/>
      <c r="X445" s="2"/>
    </row>
    <row r="446" spans="12:24" s="1" customFormat="1" ht="9">
      <c r="L446" s="26"/>
      <c r="X446" s="2"/>
    </row>
    <row r="447" spans="12:24" s="1" customFormat="1" ht="9">
      <c r="L447" s="26"/>
      <c r="X447" s="2"/>
    </row>
    <row r="448" spans="12:24" s="1" customFormat="1" ht="9">
      <c r="L448" s="26"/>
      <c r="X448" s="2"/>
    </row>
    <row r="449" spans="12:24" s="1" customFormat="1" ht="9">
      <c r="L449" s="26"/>
      <c r="X449" s="2"/>
    </row>
    <row r="450" spans="12:24" s="1" customFormat="1" ht="9">
      <c r="L450" s="26"/>
      <c r="X450" s="2"/>
    </row>
    <row r="451" spans="12:24" s="1" customFormat="1" ht="9">
      <c r="L451" s="26"/>
      <c r="X451" s="2"/>
    </row>
    <row r="452" spans="12:24" s="1" customFormat="1" ht="9">
      <c r="L452" s="26"/>
      <c r="X452" s="2"/>
    </row>
    <row r="453" spans="12:24" s="1" customFormat="1" ht="9">
      <c r="L453" s="26"/>
      <c r="X453" s="2"/>
    </row>
    <row r="454" spans="12:24" s="1" customFormat="1" ht="9">
      <c r="L454" s="26"/>
      <c r="X454" s="2"/>
    </row>
    <row r="455" spans="12:24" s="1" customFormat="1" ht="9">
      <c r="L455" s="26"/>
      <c r="X455" s="2"/>
    </row>
    <row r="456" spans="12:24" s="1" customFormat="1" ht="9">
      <c r="L456" s="26"/>
      <c r="X456" s="2"/>
    </row>
    <row r="457" spans="12:24" s="1" customFormat="1" ht="9">
      <c r="L457" s="26"/>
      <c r="X457" s="2"/>
    </row>
    <row r="458" spans="12:24" s="1" customFormat="1" ht="9">
      <c r="L458" s="26"/>
      <c r="X458" s="2"/>
    </row>
    <row r="459" spans="12:24" s="1" customFormat="1" ht="9">
      <c r="L459" s="26"/>
      <c r="X459" s="2"/>
    </row>
    <row r="460" spans="12:24" s="1" customFormat="1" ht="9">
      <c r="L460" s="26"/>
      <c r="X460" s="2"/>
    </row>
    <row r="461" spans="12:24" s="1" customFormat="1" ht="9">
      <c r="L461" s="26"/>
      <c r="X461" s="2"/>
    </row>
    <row r="462" spans="12:24" s="1" customFormat="1" ht="9">
      <c r="L462" s="26"/>
      <c r="X462" s="2"/>
    </row>
    <row r="463" spans="12:24" s="1" customFormat="1" ht="9">
      <c r="L463" s="26"/>
      <c r="X463" s="2"/>
    </row>
    <row r="464" spans="12:24" s="1" customFormat="1" ht="9">
      <c r="L464" s="26"/>
      <c r="X464" s="2"/>
    </row>
    <row r="465" spans="12:24" s="1" customFormat="1" ht="9">
      <c r="L465" s="26"/>
      <c r="X465" s="2"/>
    </row>
    <row r="466" spans="12:24" s="1" customFormat="1" ht="9">
      <c r="L466" s="26"/>
      <c r="X466" s="2"/>
    </row>
    <row r="467" spans="12:24" s="1" customFormat="1" ht="9">
      <c r="L467" s="26"/>
      <c r="X467" s="2"/>
    </row>
    <row r="468" spans="12:24" s="1" customFormat="1" ht="9">
      <c r="L468" s="26"/>
      <c r="X468" s="2"/>
    </row>
    <row r="469" spans="12:24" s="1" customFormat="1" ht="9">
      <c r="L469" s="26"/>
      <c r="X469" s="2"/>
    </row>
    <row r="470" spans="12:24" s="1" customFormat="1" ht="9">
      <c r="L470" s="26"/>
      <c r="X470" s="2"/>
    </row>
    <row r="471" spans="12:24" s="1" customFormat="1" ht="9">
      <c r="L471" s="26"/>
      <c r="X471" s="2"/>
    </row>
    <row r="472" spans="12:24" s="1" customFormat="1" ht="9">
      <c r="L472" s="26"/>
      <c r="X472" s="2"/>
    </row>
    <row r="473" spans="12:24" s="1" customFormat="1" ht="9">
      <c r="L473" s="26"/>
      <c r="X473" s="2"/>
    </row>
    <row r="474" spans="12:24" s="1" customFormat="1" ht="9">
      <c r="L474" s="26"/>
      <c r="X474" s="2"/>
    </row>
    <row r="475" spans="12:24" s="1" customFormat="1" ht="9">
      <c r="L475" s="26"/>
      <c r="X475" s="2"/>
    </row>
    <row r="476" spans="12:24" s="1" customFormat="1" ht="9">
      <c r="L476" s="26"/>
      <c r="X476" s="2"/>
    </row>
    <row r="477" spans="12:24" s="1" customFormat="1" ht="9">
      <c r="L477" s="26"/>
      <c r="X477" s="2"/>
    </row>
    <row r="478" spans="12:24" s="1" customFormat="1" ht="9">
      <c r="L478" s="26"/>
      <c r="X478" s="2"/>
    </row>
    <row r="479" spans="12:24" s="1" customFormat="1" ht="9">
      <c r="L479" s="26"/>
      <c r="X479" s="2"/>
    </row>
    <row r="480" spans="12:24" s="1" customFormat="1" ht="9">
      <c r="L480" s="26"/>
      <c r="X480" s="2"/>
    </row>
    <row r="481" spans="12:24" s="1" customFormat="1" ht="9">
      <c r="L481" s="26"/>
      <c r="X481" s="2"/>
    </row>
    <row r="482" spans="12:24" s="1" customFormat="1" ht="9">
      <c r="L482" s="26"/>
      <c r="X482" s="2"/>
    </row>
    <row r="483" spans="12:24" s="1" customFormat="1" ht="9">
      <c r="L483" s="26"/>
      <c r="X483" s="2"/>
    </row>
    <row r="484" spans="12:24" s="1" customFormat="1" ht="9">
      <c r="L484" s="26"/>
      <c r="X484" s="2"/>
    </row>
    <row r="485" spans="12:24" s="1" customFormat="1" ht="9">
      <c r="L485" s="26"/>
      <c r="X485" s="2"/>
    </row>
    <row r="486" spans="12:24" s="1" customFormat="1" ht="9">
      <c r="L486" s="26"/>
      <c r="X486" s="2"/>
    </row>
    <row r="487" spans="12:24" s="1" customFormat="1" ht="9">
      <c r="L487" s="26"/>
      <c r="X487" s="2"/>
    </row>
    <row r="488" spans="12:24" s="1" customFormat="1" ht="9">
      <c r="L488" s="26"/>
      <c r="X488" s="2"/>
    </row>
    <row r="489" spans="12:24" s="1" customFormat="1" ht="9">
      <c r="L489" s="26"/>
      <c r="X489" s="2"/>
    </row>
    <row r="490" spans="12:24" s="1" customFormat="1" ht="9">
      <c r="L490" s="26"/>
      <c r="X490" s="2"/>
    </row>
    <row r="491" spans="12:24" s="1" customFormat="1" ht="9">
      <c r="L491" s="26"/>
      <c r="X491" s="2"/>
    </row>
    <row r="492" spans="12:24" s="1" customFormat="1" ht="9">
      <c r="L492" s="26"/>
      <c r="X492" s="2"/>
    </row>
    <row r="493" spans="12:24" s="1" customFormat="1" ht="9">
      <c r="L493" s="26"/>
      <c r="X493" s="2"/>
    </row>
    <row r="494" spans="12:24" s="1" customFormat="1" ht="9">
      <c r="L494" s="26"/>
      <c r="X494" s="2"/>
    </row>
    <row r="495" spans="12:24" s="1" customFormat="1" ht="9">
      <c r="L495" s="26"/>
      <c r="X495" s="2"/>
    </row>
    <row r="496" spans="12:24" s="1" customFormat="1" ht="9">
      <c r="L496" s="26"/>
      <c r="X496" s="2"/>
    </row>
    <row r="497" spans="12:24" s="1" customFormat="1" ht="9">
      <c r="L497" s="26"/>
      <c r="X497" s="2"/>
    </row>
    <row r="498" spans="12:24" s="1" customFormat="1" ht="9">
      <c r="L498" s="26"/>
      <c r="X498" s="2"/>
    </row>
    <row r="499" spans="12:24" s="1" customFormat="1" ht="9">
      <c r="L499" s="26"/>
      <c r="X499" s="2"/>
    </row>
    <row r="500" spans="12:24" s="1" customFormat="1" ht="9">
      <c r="L500" s="26"/>
      <c r="X500" s="2"/>
    </row>
    <row r="501" spans="12:24" s="1" customFormat="1" ht="9">
      <c r="L501" s="26"/>
      <c r="X501" s="2"/>
    </row>
    <row r="502" spans="12:24" s="1" customFormat="1" ht="9">
      <c r="L502" s="26"/>
      <c r="X502" s="2"/>
    </row>
    <row r="503" spans="12:24" s="1" customFormat="1" ht="9">
      <c r="L503" s="26"/>
      <c r="X503" s="2"/>
    </row>
    <row r="504" spans="12:24" s="1" customFormat="1" ht="9">
      <c r="L504" s="26"/>
      <c r="X504" s="2"/>
    </row>
    <row r="505" spans="12:24" s="1" customFormat="1" ht="9">
      <c r="L505" s="26"/>
      <c r="X505" s="2"/>
    </row>
    <row r="506" spans="12:24" s="1" customFormat="1" ht="9">
      <c r="L506" s="26"/>
      <c r="X506" s="2"/>
    </row>
    <row r="507" spans="12:24" s="1" customFormat="1" ht="9">
      <c r="L507" s="26"/>
      <c r="X507" s="2"/>
    </row>
    <row r="508" spans="12:24" s="1" customFormat="1" ht="9">
      <c r="L508" s="26"/>
      <c r="X508" s="2"/>
    </row>
    <row r="509" spans="12:24" s="1" customFormat="1" ht="9">
      <c r="L509" s="26"/>
      <c r="X509" s="2"/>
    </row>
    <row r="510" spans="12:24" s="1" customFormat="1" ht="9">
      <c r="L510" s="26"/>
      <c r="X510" s="2"/>
    </row>
    <row r="511" spans="12:24" s="1" customFormat="1" ht="9">
      <c r="L511" s="26"/>
      <c r="X511" s="2"/>
    </row>
    <row r="512" spans="12:24" s="1" customFormat="1" ht="9">
      <c r="L512" s="26"/>
      <c r="X512" s="2"/>
    </row>
    <row r="513" spans="12:24" s="1" customFormat="1" ht="9">
      <c r="L513" s="26"/>
      <c r="X513" s="2"/>
    </row>
    <row r="514" spans="12:24" s="1" customFormat="1" ht="9">
      <c r="L514" s="26"/>
      <c r="X514" s="2"/>
    </row>
    <row r="515" spans="12:24" s="1" customFormat="1" ht="9">
      <c r="L515" s="26"/>
      <c r="X515" s="2"/>
    </row>
    <row r="516" spans="12:24" s="1" customFormat="1" ht="9">
      <c r="L516" s="26"/>
      <c r="X516" s="2"/>
    </row>
    <row r="517" spans="12:24" s="1" customFormat="1" ht="9">
      <c r="L517" s="26"/>
      <c r="X517" s="2"/>
    </row>
    <row r="518" spans="12:24" s="1" customFormat="1" ht="9">
      <c r="L518" s="26"/>
      <c r="X518" s="2"/>
    </row>
    <row r="519" spans="12:24" s="1" customFormat="1" ht="9">
      <c r="L519" s="26"/>
      <c r="X519" s="2"/>
    </row>
    <row r="520" spans="12:24" s="1" customFormat="1" ht="9">
      <c r="L520" s="26"/>
      <c r="X520" s="2"/>
    </row>
    <row r="521" spans="12:24" s="1" customFormat="1" ht="9">
      <c r="L521" s="26"/>
      <c r="X521" s="2"/>
    </row>
    <row r="522" spans="12:24" s="1" customFormat="1" ht="9">
      <c r="L522" s="26"/>
      <c r="X522" s="2"/>
    </row>
    <row r="523" spans="12:24" s="1" customFormat="1" ht="9">
      <c r="L523" s="26"/>
      <c r="X523" s="2"/>
    </row>
    <row r="524" spans="12:24" s="1" customFormat="1" ht="9">
      <c r="L524" s="26"/>
      <c r="X524" s="2"/>
    </row>
    <row r="525" spans="12:24" s="1" customFormat="1" ht="9">
      <c r="L525" s="26"/>
      <c r="X525" s="2"/>
    </row>
    <row r="526" spans="12:24" s="1" customFormat="1" ht="9">
      <c r="L526" s="26"/>
      <c r="X526" s="2"/>
    </row>
    <row r="527" spans="12:24" s="1" customFormat="1" ht="9">
      <c r="L527" s="26"/>
      <c r="X527" s="2"/>
    </row>
    <row r="528" spans="12:24" s="1" customFormat="1" ht="9">
      <c r="L528" s="26"/>
      <c r="X528" s="2"/>
    </row>
    <row r="529" spans="12:24" s="1" customFormat="1" ht="9">
      <c r="L529" s="26"/>
      <c r="X529" s="2"/>
    </row>
    <row r="530" spans="12:24" s="1" customFormat="1" ht="9">
      <c r="L530" s="26"/>
      <c r="X530" s="2"/>
    </row>
    <row r="531" spans="12:24" s="1" customFormat="1" ht="9">
      <c r="L531" s="26"/>
      <c r="X531" s="2"/>
    </row>
    <row r="532" spans="12:24" s="1" customFormat="1" ht="9">
      <c r="L532" s="26"/>
      <c r="X532" s="2"/>
    </row>
    <row r="533" spans="12:24" s="1" customFormat="1" ht="9">
      <c r="L533" s="26"/>
      <c r="X533" s="2"/>
    </row>
    <row r="534" spans="12:24" s="1" customFormat="1" ht="9">
      <c r="L534" s="26"/>
      <c r="X534" s="2"/>
    </row>
    <row r="535" spans="12:24" s="1" customFormat="1" ht="9">
      <c r="L535" s="26"/>
      <c r="X535" s="2"/>
    </row>
    <row r="536" spans="12:24" s="1" customFormat="1" ht="9">
      <c r="L536" s="26"/>
      <c r="X536" s="2"/>
    </row>
    <row r="537" spans="12:24" s="1" customFormat="1" ht="9">
      <c r="L537" s="26"/>
      <c r="X537" s="2"/>
    </row>
    <row r="538" spans="12:24" s="1" customFormat="1" ht="9">
      <c r="L538" s="26"/>
      <c r="X538" s="2"/>
    </row>
    <row r="539" spans="12:24" s="1" customFormat="1" ht="9">
      <c r="L539" s="26"/>
      <c r="X539" s="2"/>
    </row>
    <row r="540" spans="12:24" s="1" customFormat="1" ht="9">
      <c r="L540" s="26"/>
      <c r="X540" s="2"/>
    </row>
    <row r="541" spans="12:24" s="1" customFormat="1" ht="9">
      <c r="L541" s="26"/>
      <c r="X541" s="2"/>
    </row>
    <row r="542" spans="12:24" s="1" customFormat="1" ht="9">
      <c r="L542" s="26"/>
      <c r="X542" s="2"/>
    </row>
    <row r="543" spans="12:24" s="1" customFormat="1" ht="9">
      <c r="L543" s="26"/>
      <c r="X543" s="2"/>
    </row>
    <row r="544" spans="12:24" s="1" customFormat="1" ht="9">
      <c r="L544" s="26"/>
      <c r="X544" s="2"/>
    </row>
    <row r="545" spans="12:24" s="1" customFormat="1" ht="9">
      <c r="L545" s="26"/>
      <c r="X545" s="2"/>
    </row>
    <row r="546" spans="12:24" s="1" customFormat="1" ht="9">
      <c r="L546" s="26"/>
      <c r="X546" s="2"/>
    </row>
    <row r="547" spans="12:24" s="1" customFormat="1" ht="9">
      <c r="L547" s="26"/>
      <c r="X547" s="2"/>
    </row>
    <row r="548" spans="12:24" s="1" customFormat="1" ht="9">
      <c r="L548" s="26"/>
      <c r="X548" s="2"/>
    </row>
    <row r="549" spans="12:24" s="1" customFormat="1" ht="9">
      <c r="L549" s="26"/>
      <c r="X549" s="2"/>
    </row>
    <row r="550" spans="12:24" s="1" customFormat="1" ht="9">
      <c r="L550" s="26"/>
      <c r="X550" s="2"/>
    </row>
    <row r="551" spans="12:24" s="1" customFormat="1" ht="9">
      <c r="L551" s="26"/>
      <c r="X551" s="2"/>
    </row>
    <row r="552" spans="12:24" s="1" customFormat="1" ht="9">
      <c r="L552" s="26"/>
      <c r="X552" s="2"/>
    </row>
    <row r="553" spans="12:24" s="1" customFormat="1" ht="9">
      <c r="L553" s="26"/>
      <c r="X553" s="2"/>
    </row>
    <row r="554" spans="12:24" s="1" customFormat="1" ht="9">
      <c r="L554" s="26"/>
      <c r="X554" s="2"/>
    </row>
    <row r="555" spans="12:24" s="1" customFormat="1" ht="9">
      <c r="L555" s="26"/>
      <c r="X555" s="2"/>
    </row>
    <row r="556" spans="12:24" s="1" customFormat="1" ht="9">
      <c r="L556" s="26"/>
      <c r="X556" s="2"/>
    </row>
    <row r="557" spans="12:24" s="1" customFormat="1" ht="9">
      <c r="L557" s="26"/>
      <c r="X557" s="2"/>
    </row>
    <row r="558" spans="12:24" s="1" customFormat="1" ht="9">
      <c r="L558" s="26"/>
      <c r="X558" s="2"/>
    </row>
    <row r="559" spans="12:24" s="1" customFormat="1" ht="9">
      <c r="L559" s="26"/>
      <c r="X559" s="2"/>
    </row>
    <row r="560" spans="12:24" s="1" customFormat="1" ht="9">
      <c r="L560" s="26"/>
      <c r="X560" s="2"/>
    </row>
    <row r="561" spans="12:24" s="1" customFormat="1" ht="9">
      <c r="L561" s="26"/>
      <c r="X561" s="2"/>
    </row>
    <row r="562" spans="12:24" s="1" customFormat="1" ht="9">
      <c r="L562" s="26"/>
      <c r="X562" s="2"/>
    </row>
    <row r="563" spans="12:24" s="1" customFormat="1" ht="9">
      <c r="L563" s="26"/>
      <c r="X563" s="2"/>
    </row>
    <row r="564" spans="12:24" s="1" customFormat="1" ht="9">
      <c r="L564" s="26"/>
      <c r="X564" s="2"/>
    </row>
    <row r="565" spans="12:24" s="1" customFormat="1" ht="9">
      <c r="L565" s="26"/>
      <c r="X565" s="2"/>
    </row>
    <row r="566" spans="12:24" s="1" customFormat="1" ht="9">
      <c r="L566" s="26"/>
      <c r="X566" s="2"/>
    </row>
    <row r="567" spans="12:24" s="1" customFormat="1" ht="9">
      <c r="L567" s="26"/>
      <c r="X567" s="2"/>
    </row>
    <row r="568" spans="12:24" s="1" customFormat="1" ht="9">
      <c r="L568" s="26"/>
      <c r="X568" s="2"/>
    </row>
    <row r="569" spans="12:24" s="1" customFormat="1" ht="9">
      <c r="L569" s="26"/>
      <c r="X569" s="2"/>
    </row>
    <row r="570" spans="12:24" s="1" customFormat="1" ht="9">
      <c r="L570" s="26"/>
      <c r="X570" s="2"/>
    </row>
    <row r="571" spans="12:24" s="1" customFormat="1" ht="9">
      <c r="L571" s="26"/>
      <c r="X571" s="2"/>
    </row>
    <row r="572" spans="12:24" s="1" customFormat="1" ht="9">
      <c r="L572" s="26"/>
      <c r="X572" s="2"/>
    </row>
    <row r="573" spans="12:24" s="1" customFormat="1" ht="9">
      <c r="L573" s="26"/>
      <c r="X573" s="2"/>
    </row>
    <row r="574" spans="12:24" s="1" customFormat="1" ht="9">
      <c r="L574" s="26"/>
      <c r="X574" s="2"/>
    </row>
    <row r="575" spans="12:24" s="1" customFormat="1" ht="9">
      <c r="L575" s="26"/>
      <c r="X575" s="2"/>
    </row>
    <row r="576" spans="12:24" s="1" customFormat="1" ht="9">
      <c r="L576" s="26"/>
      <c r="X576" s="2"/>
    </row>
    <row r="577" spans="12:24" s="1" customFormat="1" ht="9">
      <c r="L577" s="26"/>
      <c r="X577" s="2"/>
    </row>
    <row r="578" spans="12:24" s="1" customFormat="1" ht="9">
      <c r="L578" s="26"/>
      <c r="X578" s="2"/>
    </row>
    <row r="579" spans="12:24" s="1" customFormat="1" ht="9">
      <c r="L579" s="26"/>
      <c r="X579" s="2"/>
    </row>
    <row r="580" spans="12:24" s="1" customFormat="1" ht="9">
      <c r="L580" s="26"/>
      <c r="X580" s="2"/>
    </row>
    <row r="581" spans="12:24" s="1" customFormat="1" ht="9">
      <c r="L581" s="26"/>
      <c r="X581" s="2"/>
    </row>
    <row r="582" spans="12:24" s="1" customFormat="1" ht="9">
      <c r="L582" s="26"/>
      <c r="X582" s="2"/>
    </row>
    <row r="583" spans="12:24" s="1" customFormat="1" ht="9">
      <c r="L583" s="26"/>
      <c r="X583" s="2"/>
    </row>
    <row r="584" spans="12:24" s="1" customFormat="1" ht="9">
      <c r="L584" s="26"/>
      <c r="X584" s="2"/>
    </row>
    <row r="585" spans="12:24" s="1" customFormat="1" ht="9">
      <c r="L585" s="26"/>
      <c r="X585" s="2"/>
    </row>
    <row r="586" spans="12:24" s="1" customFormat="1" ht="9">
      <c r="L586" s="26"/>
      <c r="X586" s="2"/>
    </row>
    <row r="587" spans="12:24" s="1" customFormat="1" ht="9">
      <c r="L587" s="26"/>
      <c r="X587" s="2"/>
    </row>
    <row r="588" spans="12:24" s="1" customFormat="1" ht="9">
      <c r="L588" s="26"/>
      <c r="X588" s="2"/>
    </row>
    <row r="589" spans="12:24" s="1" customFormat="1" ht="9">
      <c r="L589" s="26"/>
      <c r="X589" s="2"/>
    </row>
    <row r="590" spans="12:24" s="1" customFormat="1" ht="9">
      <c r="L590" s="26"/>
      <c r="X590" s="2"/>
    </row>
    <row r="591" spans="12:24" s="1" customFormat="1" ht="9">
      <c r="L591" s="26"/>
      <c r="X591" s="2"/>
    </row>
    <row r="592" spans="12:24" s="1" customFormat="1" ht="9">
      <c r="L592" s="26"/>
      <c r="X592" s="2"/>
    </row>
    <row r="593" spans="12:24" s="1" customFormat="1" ht="9">
      <c r="L593" s="26"/>
      <c r="X593" s="2"/>
    </row>
    <row r="594" spans="12:24" s="1" customFormat="1" ht="9">
      <c r="L594" s="26"/>
      <c r="X594" s="2"/>
    </row>
    <row r="595" spans="12:24" s="1" customFormat="1" ht="9">
      <c r="L595" s="26"/>
      <c r="X595" s="2"/>
    </row>
    <row r="596" spans="12:24" s="1" customFormat="1" ht="9">
      <c r="L596" s="26"/>
      <c r="X596" s="2"/>
    </row>
    <row r="597" spans="12:24" s="1" customFormat="1" ht="9">
      <c r="L597" s="26"/>
      <c r="X597" s="2"/>
    </row>
    <row r="598" spans="12:24" s="1" customFormat="1" ht="9">
      <c r="L598" s="26"/>
      <c r="X598" s="2"/>
    </row>
    <row r="599" spans="12:24" s="1" customFormat="1" ht="9">
      <c r="L599" s="26"/>
      <c r="X599" s="2"/>
    </row>
    <row r="600" spans="12:24" s="1" customFormat="1" ht="9">
      <c r="L600" s="26"/>
      <c r="X600" s="2"/>
    </row>
    <row r="601" spans="12:24" s="1" customFormat="1" ht="9">
      <c r="L601" s="26"/>
      <c r="X601" s="2"/>
    </row>
    <row r="602" spans="12:24" s="1" customFormat="1" ht="9">
      <c r="L602" s="26"/>
      <c r="X602" s="2"/>
    </row>
    <row r="603" spans="12:24" s="1" customFormat="1" ht="9">
      <c r="L603" s="26"/>
      <c r="X603" s="2"/>
    </row>
    <row r="604" spans="12:24" s="1" customFormat="1" ht="9">
      <c r="L604" s="26"/>
      <c r="X604" s="2"/>
    </row>
    <row r="605" spans="12:24" s="1" customFormat="1" ht="9">
      <c r="L605" s="26"/>
      <c r="X605" s="2"/>
    </row>
    <row r="606" spans="12:24" s="1" customFormat="1" ht="9">
      <c r="L606" s="26"/>
      <c r="X606" s="2"/>
    </row>
    <row r="607" spans="12:24" s="1" customFormat="1" ht="9">
      <c r="L607" s="26"/>
      <c r="X607" s="2"/>
    </row>
    <row r="608" spans="12:24" s="1" customFormat="1" ht="9">
      <c r="L608" s="26"/>
      <c r="X608" s="2"/>
    </row>
    <row r="609" spans="12:24" s="1" customFormat="1" ht="9">
      <c r="L609" s="26"/>
      <c r="X609" s="2"/>
    </row>
    <row r="610" spans="12:24" s="1" customFormat="1" ht="9">
      <c r="L610" s="26"/>
      <c r="X610" s="2"/>
    </row>
    <row r="611" spans="12:24" s="1" customFormat="1" ht="9">
      <c r="L611" s="26"/>
      <c r="X611" s="2"/>
    </row>
    <row r="612" spans="12:24" s="1" customFormat="1" ht="9">
      <c r="L612" s="26"/>
      <c r="X612" s="2"/>
    </row>
    <row r="613" spans="12:24" s="1" customFormat="1" ht="9">
      <c r="L613" s="26"/>
      <c r="X613" s="2"/>
    </row>
    <row r="614" spans="12:24" s="1" customFormat="1" ht="9">
      <c r="L614" s="26"/>
      <c r="X614" s="2"/>
    </row>
    <row r="615" spans="12:24" s="1" customFormat="1" ht="9">
      <c r="L615" s="26"/>
      <c r="X615" s="2"/>
    </row>
    <row r="616" spans="12:24" s="1" customFormat="1" ht="9">
      <c r="L616" s="26"/>
      <c r="X616" s="2"/>
    </row>
    <row r="617" spans="12:24" s="1" customFormat="1" ht="9">
      <c r="L617" s="26"/>
      <c r="X617" s="2"/>
    </row>
    <row r="618" spans="12:24" s="1" customFormat="1" ht="9">
      <c r="L618" s="26"/>
      <c r="X618" s="2"/>
    </row>
    <row r="619" spans="12:24" s="1" customFormat="1" ht="9">
      <c r="L619" s="26"/>
      <c r="X619" s="2"/>
    </row>
    <row r="620" spans="12:24" s="1" customFormat="1" ht="9">
      <c r="L620" s="26"/>
      <c r="X620" s="2"/>
    </row>
    <row r="621" spans="12:24" s="1" customFormat="1" ht="9">
      <c r="L621" s="26"/>
      <c r="X621" s="2"/>
    </row>
    <row r="622" spans="12:24" s="1" customFormat="1" ht="9">
      <c r="L622" s="26"/>
      <c r="X622" s="2"/>
    </row>
    <row r="623" spans="12:24" s="1" customFormat="1" ht="9">
      <c r="L623" s="26"/>
      <c r="X623" s="2"/>
    </row>
    <row r="624" spans="12:24" s="1" customFormat="1" ht="9">
      <c r="L624" s="26"/>
      <c r="X624" s="2"/>
    </row>
    <row r="625" spans="12:24" s="1" customFormat="1" ht="9">
      <c r="L625" s="26"/>
      <c r="X625" s="2"/>
    </row>
    <row r="626" spans="12:24" s="1" customFormat="1" ht="9">
      <c r="L626" s="26"/>
      <c r="X626" s="2"/>
    </row>
    <row r="627" spans="12:24" s="1" customFormat="1" ht="9">
      <c r="L627" s="26"/>
      <c r="X627" s="2"/>
    </row>
    <row r="628" spans="12:24" s="1" customFormat="1" ht="9">
      <c r="L628" s="26"/>
      <c r="X628" s="2"/>
    </row>
    <row r="629" spans="12:24" s="1" customFormat="1" ht="9">
      <c r="L629" s="26"/>
      <c r="X629" s="2"/>
    </row>
    <row r="630" spans="12:24" s="1" customFormat="1" ht="9">
      <c r="L630" s="26"/>
      <c r="X630" s="2"/>
    </row>
    <row r="631" spans="12:24" s="1" customFormat="1" ht="9">
      <c r="L631" s="26"/>
      <c r="X631" s="2"/>
    </row>
    <row r="632" spans="12:24" s="1" customFormat="1" ht="9">
      <c r="L632" s="26"/>
      <c r="X632" s="2"/>
    </row>
    <row r="633" spans="12:24" s="1" customFormat="1" ht="9">
      <c r="L633" s="26"/>
      <c r="X633" s="2"/>
    </row>
    <row r="634" spans="12:24" s="1" customFormat="1" ht="9">
      <c r="L634" s="26"/>
      <c r="X634" s="2"/>
    </row>
    <row r="635" spans="12:24" s="1" customFormat="1" ht="9">
      <c r="L635" s="26"/>
      <c r="X635" s="2"/>
    </row>
    <row r="636" spans="12:24" s="1" customFormat="1" ht="9">
      <c r="L636" s="26"/>
      <c r="X636" s="2"/>
    </row>
    <row r="637" spans="12:24" s="1" customFormat="1" ht="9">
      <c r="L637" s="26"/>
      <c r="X637" s="2"/>
    </row>
    <row r="638" spans="12:24" s="1" customFormat="1" ht="9">
      <c r="L638" s="26"/>
      <c r="X638" s="2"/>
    </row>
    <row r="639" spans="12:24" s="1" customFormat="1" ht="9">
      <c r="L639" s="26"/>
      <c r="X639" s="2"/>
    </row>
    <row r="640" spans="12:24" s="1" customFormat="1" ht="9">
      <c r="L640" s="26"/>
      <c r="X640" s="2"/>
    </row>
    <row r="641" spans="12:24" s="1" customFormat="1" ht="9">
      <c r="L641" s="26"/>
      <c r="X641" s="2"/>
    </row>
    <row r="642" spans="12:24" s="1" customFormat="1" ht="9">
      <c r="L642" s="26"/>
      <c r="X642" s="2"/>
    </row>
    <row r="643" spans="12:24" s="1" customFormat="1" ht="9">
      <c r="L643" s="26"/>
      <c r="X643" s="2"/>
    </row>
    <row r="644" spans="12:24" s="1" customFormat="1" ht="9">
      <c r="L644" s="26"/>
      <c r="X644" s="2"/>
    </row>
    <row r="645" spans="12:24" s="1" customFormat="1" ht="9">
      <c r="L645" s="26"/>
      <c r="X645" s="2"/>
    </row>
    <row r="646" spans="12:24" s="1" customFormat="1" ht="9">
      <c r="L646" s="26"/>
      <c r="X646" s="2"/>
    </row>
    <row r="647" spans="12:24" s="1" customFormat="1" ht="9">
      <c r="L647" s="26"/>
      <c r="X647" s="2"/>
    </row>
    <row r="648" spans="12:24" s="1" customFormat="1" ht="9">
      <c r="L648" s="26"/>
      <c r="X648" s="2"/>
    </row>
    <row r="649" spans="12:24" s="1" customFormat="1" ht="9">
      <c r="L649" s="26"/>
      <c r="X649" s="2"/>
    </row>
    <row r="650" spans="12:24" s="1" customFormat="1" ht="9">
      <c r="L650" s="26"/>
      <c r="X650" s="2"/>
    </row>
    <row r="651" spans="12:24" s="1" customFormat="1" ht="9">
      <c r="L651" s="26"/>
      <c r="X651" s="2"/>
    </row>
    <row r="652" spans="12:24" s="1" customFormat="1" ht="9">
      <c r="L652" s="26"/>
      <c r="X652" s="2"/>
    </row>
    <row r="653" spans="12:24" s="1" customFormat="1" ht="9">
      <c r="L653" s="26"/>
      <c r="X653" s="2"/>
    </row>
    <row r="654" spans="12:24" s="1" customFormat="1" ht="9">
      <c r="L654" s="26"/>
      <c r="X654" s="2"/>
    </row>
    <row r="655" spans="12:24" s="1" customFormat="1" ht="9">
      <c r="L655" s="26"/>
      <c r="X655" s="2"/>
    </row>
    <row r="656" spans="12:24" s="1" customFormat="1" ht="9">
      <c r="L656" s="26"/>
      <c r="X656" s="2"/>
    </row>
    <row r="657" spans="12:24" s="1" customFormat="1" ht="9">
      <c r="L657" s="26"/>
      <c r="X657" s="2"/>
    </row>
    <row r="658" spans="12:24" s="1" customFormat="1" ht="9">
      <c r="L658" s="26"/>
      <c r="X658" s="2"/>
    </row>
    <row r="659" spans="12:24" s="1" customFormat="1" ht="9">
      <c r="L659" s="26"/>
      <c r="X659" s="2"/>
    </row>
    <row r="660" spans="12:24" s="1" customFormat="1" ht="9">
      <c r="L660" s="26"/>
      <c r="X660" s="2"/>
    </row>
    <row r="661" spans="12:24" s="1" customFormat="1" ht="9">
      <c r="L661" s="26"/>
      <c r="X661" s="2"/>
    </row>
    <row r="662" spans="12:24" s="1" customFormat="1" ht="9">
      <c r="L662" s="26"/>
      <c r="X662" s="2"/>
    </row>
    <row r="663" spans="12:24" s="1" customFormat="1" ht="9">
      <c r="L663" s="26"/>
      <c r="X663" s="2"/>
    </row>
    <row r="664" spans="12:24" s="1" customFormat="1" ht="9">
      <c r="L664" s="26"/>
      <c r="X664" s="2"/>
    </row>
    <row r="665" spans="12:24" s="1" customFormat="1" ht="9">
      <c r="L665" s="26"/>
      <c r="X665" s="2"/>
    </row>
    <row r="666" spans="12:24" s="1" customFormat="1" ht="9">
      <c r="L666" s="26"/>
      <c r="X666" s="2"/>
    </row>
    <row r="667" spans="12:24" s="1" customFormat="1" ht="9">
      <c r="L667" s="26"/>
      <c r="X667" s="2"/>
    </row>
    <row r="668" spans="12:24" s="1" customFormat="1" ht="9">
      <c r="L668" s="26"/>
      <c r="X668" s="2"/>
    </row>
    <row r="669" spans="12:24" s="1" customFormat="1" ht="9">
      <c r="L669" s="26"/>
      <c r="X669" s="2"/>
    </row>
    <row r="670" spans="12:24" s="1" customFormat="1" ht="9">
      <c r="L670" s="26"/>
      <c r="X670" s="2"/>
    </row>
    <row r="671" spans="12:24" s="1" customFormat="1" ht="9">
      <c r="L671" s="26"/>
      <c r="X671" s="2"/>
    </row>
    <row r="672" spans="12:24" s="1" customFormat="1" ht="9">
      <c r="L672" s="26"/>
      <c r="X672" s="2"/>
    </row>
    <row r="673" spans="12:24" s="1" customFormat="1" ht="9">
      <c r="L673" s="26"/>
      <c r="X673" s="2"/>
    </row>
    <row r="674" spans="12:24" s="1" customFormat="1" ht="9">
      <c r="L674" s="26"/>
      <c r="X674" s="2"/>
    </row>
    <row r="675" spans="12:24" s="1" customFormat="1" ht="9">
      <c r="L675" s="26"/>
      <c r="X675" s="2"/>
    </row>
    <row r="676" spans="12:24" s="1" customFormat="1" ht="9">
      <c r="L676" s="26"/>
      <c r="X676" s="2"/>
    </row>
    <row r="677" spans="12:24" s="1" customFormat="1" ht="9">
      <c r="L677" s="26"/>
      <c r="X677" s="2"/>
    </row>
    <row r="678" spans="12:24" s="1" customFormat="1" ht="9">
      <c r="L678" s="26"/>
      <c r="X678" s="2"/>
    </row>
    <row r="679" spans="12:24" s="1" customFormat="1" ht="9">
      <c r="L679" s="26"/>
      <c r="X679" s="2"/>
    </row>
    <row r="680" spans="12:24" s="1" customFormat="1" ht="9">
      <c r="L680" s="26"/>
      <c r="X680" s="2"/>
    </row>
    <row r="681" spans="12:24" s="1" customFormat="1" ht="9">
      <c r="L681" s="26"/>
      <c r="X681" s="2"/>
    </row>
    <row r="682" spans="12:24" s="1" customFormat="1" ht="9">
      <c r="L682" s="26"/>
      <c r="X682" s="2"/>
    </row>
    <row r="683" spans="12:24" s="1" customFormat="1" ht="9">
      <c r="L683" s="26"/>
      <c r="X683" s="2"/>
    </row>
    <row r="684" spans="12:24" s="1" customFormat="1" ht="9">
      <c r="L684" s="26"/>
      <c r="X684" s="2"/>
    </row>
    <row r="685" spans="12:24" s="1" customFormat="1" ht="9">
      <c r="L685" s="26"/>
      <c r="X685" s="2"/>
    </row>
    <row r="686" spans="12:24" s="1" customFormat="1" ht="9">
      <c r="L686" s="26"/>
      <c r="X686" s="2"/>
    </row>
    <row r="687" spans="12:24" s="1" customFormat="1" ht="9">
      <c r="L687" s="26"/>
      <c r="X687" s="2"/>
    </row>
    <row r="688" spans="12:24" s="1" customFormat="1" ht="9">
      <c r="L688" s="26"/>
      <c r="X688" s="2"/>
    </row>
    <row r="689" spans="12:24" s="1" customFormat="1" ht="9">
      <c r="L689" s="26"/>
      <c r="X689" s="2"/>
    </row>
    <row r="690" spans="12:24" s="1" customFormat="1" ht="9">
      <c r="L690" s="26"/>
      <c r="X690" s="2"/>
    </row>
    <row r="691" spans="12:24" s="1" customFormat="1" ht="9">
      <c r="L691" s="26"/>
      <c r="X691" s="2"/>
    </row>
    <row r="692" spans="12:24" s="1" customFormat="1" ht="9">
      <c r="L692" s="26"/>
      <c r="X692" s="2"/>
    </row>
    <row r="693" spans="12:24" s="1" customFormat="1" ht="9">
      <c r="L693" s="26"/>
      <c r="X693" s="2"/>
    </row>
    <row r="694" spans="12:24" s="1" customFormat="1" ht="9">
      <c r="L694" s="26"/>
      <c r="X694" s="2"/>
    </row>
    <row r="695" spans="12:24" s="1" customFormat="1" ht="9">
      <c r="L695" s="26"/>
      <c r="X695" s="2"/>
    </row>
    <row r="696" spans="12:24" s="1" customFormat="1" ht="9">
      <c r="L696" s="26"/>
      <c r="X696" s="2"/>
    </row>
    <row r="697" spans="12:24" s="1" customFormat="1" ht="9">
      <c r="L697" s="26"/>
      <c r="X697" s="2"/>
    </row>
    <row r="698" spans="12:24" s="1" customFormat="1" ht="9">
      <c r="L698" s="26"/>
      <c r="X698" s="2"/>
    </row>
    <row r="699" spans="12:24" s="1" customFormat="1" ht="9">
      <c r="L699" s="26"/>
      <c r="X699" s="2"/>
    </row>
    <row r="700" spans="12:24" s="1" customFormat="1" ht="9">
      <c r="L700" s="26"/>
      <c r="X700" s="2"/>
    </row>
    <row r="701" spans="12:24" s="1" customFormat="1" ht="9">
      <c r="L701" s="26"/>
      <c r="X701" s="2"/>
    </row>
    <row r="702" spans="12:24" s="1" customFormat="1" ht="9">
      <c r="L702" s="26"/>
      <c r="X702" s="2"/>
    </row>
    <row r="703" spans="12:24" s="1" customFormat="1" ht="9">
      <c r="L703" s="26"/>
      <c r="X703" s="2"/>
    </row>
    <row r="704" spans="12:24" s="1" customFormat="1" ht="9">
      <c r="L704" s="26"/>
      <c r="X704" s="2"/>
    </row>
    <row r="705" spans="12:24" s="1" customFormat="1" ht="9">
      <c r="L705" s="26"/>
      <c r="X705" s="2"/>
    </row>
    <row r="706" spans="12:24" s="1" customFormat="1" ht="9">
      <c r="L706" s="26"/>
      <c r="X706" s="2"/>
    </row>
    <row r="707" spans="12:24" s="1" customFormat="1" ht="9">
      <c r="L707" s="26"/>
      <c r="X707" s="2"/>
    </row>
    <row r="708" spans="12:24" s="1" customFormat="1" ht="9">
      <c r="L708" s="26"/>
      <c r="X708" s="2"/>
    </row>
    <row r="709" spans="12:24" s="1" customFormat="1" ht="9">
      <c r="L709" s="26"/>
      <c r="X709" s="2"/>
    </row>
    <row r="710" spans="12:24" s="1" customFormat="1" ht="9">
      <c r="L710" s="26"/>
      <c r="X710" s="2"/>
    </row>
    <row r="711" spans="12:24" s="1" customFormat="1" ht="9">
      <c r="L711" s="26"/>
      <c r="X711" s="2"/>
    </row>
    <row r="712" spans="12:24" s="1" customFormat="1" ht="9">
      <c r="L712" s="26"/>
      <c r="X712" s="2"/>
    </row>
    <row r="713" spans="12:24" s="1" customFormat="1" ht="9">
      <c r="L713" s="26"/>
      <c r="X713" s="2"/>
    </row>
    <row r="714" spans="12:24" s="1" customFormat="1" ht="9">
      <c r="L714" s="26"/>
      <c r="X714" s="2"/>
    </row>
    <row r="715" spans="12:24" s="1" customFormat="1" ht="9">
      <c r="L715" s="26"/>
      <c r="X715" s="2"/>
    </row>
    <row r="716" spans="12:24" s="1" customFormat="1" ht="9">
      <c r="L716" s="26"/>
      <c r="X716" s="2"/>
    </row>
    <row r="717" spans="12:24" s="1" customFormat="1" ht="9">
      <c r="L717" s="26"/>
      <c r="X717" s="2"/>
    </row>
    <row r="718" spans="12:24" s="1" customFormat="1" ht="9">
      <c r="L718" s="26"/>
      <c r="X718" s="2"/>
    </row>
    <row r="719" spans="12:24" s="1" customFormat="1" ht="9">
      <c r="L719" s="26"/>
      <c r="X719" s="2"/>
    </row>
    <row r="720" spans="12:24" s="1" customFormat="1" ht="9">
      <c r="L720" s="26"/>
      <c r="X720" s="2"/>
    </row>
    <row r="721" spans="12:24" s="1" customFormat="1" ht="9">
      <c r="L721" s="26"/>
      <c r="X721" s="2"/>
    </row>
    <row r="722" spans="12:24" s="1" customFormat="1" ht="9">
      <c r="L722" s="26"/>
      <c r="X722" s="2"/>
    </row>
    <row r="723" spans="12:24" s="1" customFormat="1" ht="9">
      <c r="L723" s="26"/>
      <c r="X723" s="2"/>
    </row>
    <row r="724" spans="12:24" s="1" customFormat="1" ht="9">
      <c r="L724" s="26"/>
      <c r="X724" s="2"/>
    </row>
    <row r="725" spans="12:24" s="1" customFormat="1" ht="9">
      <c r="L725" s="26"/>
      <c r="X725" s="2"/>
    </row>
    <row r="726" spans="12:24" s="1" customFormat="1" ht="9">
      <c r="L726" s="26"/>
      <c r="X726" s="2"/>
    </row>
    <row r="727" spans="12:24" s="1" customFormat="1" ht="9">
      <c r="L727" s="26"/>
      <c r="X727" s="2"/>
    </row>
    <row r="728" spans="12:24" s="1" customFormat="1" ht="9">
      <c r="L728" s="26"/>
      <c r="X728" s="2"/>
    </row>
    <row r="729" spans="12:24" s="1" customFormat="1" ht="9">
      <c r="L729" s="26"/>
      <c r="X729" s="2"/>
    </row>
    <row r="730" spans="12:24" s="1" customFormat="1" ht="9">
      <c r="L730" s="26"/>
      <c r="X730" s="2"/>
    </row>
    <row r="731" spans="12:24" s="1" customFormat="1" ht="9">
      <c r="L731" s="26"/>
      <c r="X731" s="2"/>
    </row>
    <row r="732" spans="12:24" s="1" customFormat="1" ht="9">
      <c r="L732" s="26"/>
      <c r="X732" s="2"/>
    </row>
    <row r="733" spans="12:24" s="1" customFormat="1" ht="9">
      <c r="L733" s="26"/>
      <c r="X733" s="2"/>
    </row>
    <row r="734" spans="12:24" s="1" customFormat="1" ht="9">
      <c r="L734" s="26"/>
      <c r="X734" s="2"/>
    </row>
    <row r="735" spans="12:24" s="1" customFormat="1" ht="9">
      <c r="L735" s="26"/>
      <c r="X735" s="2"/>
    </row>
    <row r="736" spans="12:24" s="1" customFormat="1" ht="9">
      <c r="L736" s="26"/>
      <c r="X736" s="2"/>
    </row>
    <row r="737" spans="12:24" s="1" customFormat="1" ht="9">
      <c r="L737" s="26"/>
      <c r="X737" s="2"/>
    </row>
    <row r="738" spans="12:24" s="1" customFormat="1" ht="9">
      <c r="L738" s="26"/>
      <c r="X738" s="2"/>
    </row>
    <row r="739" spans="12:24" s="1" customFormat="1" ht="9">
      <c r="L739" s="26"/>
      <c r="X739" s="2"/>
    </row>
    <row r="740" spans="12:24" s="1" customFormat="1" ht="9">
      <c r="L740" s="26"/>
      <c r="X740" s="2"/>
    </row>
    <row r="741" spans="12:24" s="1" customFormat="1" ht="9">
      <c r="L741" s="26"/>
      <c r="X741" s="2"/>
    </row>
    <row r="742" spans="12:24" s="1" customFormat="1" ht="9">
      <c r="L742" s="26"/>
      <c r="X742" s="2"/>
    </row>
    <row r="743" spans="12:24" s="1" customFormat="1" ht="9">
      <c r="L743" s="26"/>
      <c r="X743" s="2"/>
    </row>
    <row r="744" spans="12:24" s="1" customFormat="1" ht="9">
      <c r="L744" s="26"/>
      <c r="X744" s="2"/>
    </row>
    <row r="745" spans="12:24" s="1" customFormat="1" ht="9">
      <c r="L745" s="26"/>
      <c r="X745" s="2"/>
    </row>
    <row r="746" spans="12:24" s="1" customFormat="1" ht="9">
      <c r="L746" s="26"/>
      <c r="X746" s="2"/>
    </row>
    <row r="747" spans="12:24" s="1" customFormat="1" ht="9">
      <c r="L747" s="26"/>
      <c r="X747" s="2"/>
    </row>
    <row r="748" spans="12:24" s="1" customFormat="1" ht="9">
      <c r="L748" s="26"/>
      <c r="X748" s="2"/>
    </row>
    <row r="749" spans="12:24" s="1" customFormat="1" ht="9">
      <c r="L749" s="26"/>
      <c r="X749" s="2"/>
    </row>
    <row r="750" spans="12:24" s="1" customFormat="1" ht="9">
      <c r="L750" s="26"/>
      <c r="X750" s="2"/>
    </row>
    <row r="751" spans="12:24" s="1" customFormat="1" ht="9">
      <c r="L751" s="26"/>
      <c r="X751" s="2"/>
    </row>
    <row r="752" spans="12:24" s="1" customFormat="1" ht="9">
      <c r="L752" s="26"/>
      <c r="X752" s="2"/>
    </row>
    <row r="753" spans="12:24" s="1" customFormat="1" ht="9">
      <c r="L753" s="26"/>
      <c r="X753" s="2"/>
    </row>
    <row r="754" spans="12:24" s="1" customFormat="1" ht="9">
      <c r="L754" s="26"/>
      <c r="X754" s="2"/>
    </row>
    <row r="755" spans="12:24" s="1" customFormat="1" ht="9">
      <c r="L755" s="26"/>
      <c r="X755" s="2"/>
    </row>
    <row r="756" spans="12:24" s="1" customFormat="1" ht="9">
      <c r="L756" s="26"/>
      <c r="X756" s="2"/>
    </row>
    <row r="757" spans="12:24" s="1" customFormat="1" ht="9">
      <c r="L757" s="26"/>
      <c r="X757" s="2"/>
    </row>
    <row r="758" spans="12:24" s="1" customFormat="1" ht="9">
      <c r="L758" s="26"/>
      <c r="X758" s="2"/>
    </row>
    <row r="759" spans="12:24" s="1" customFormat="1" ht="9">
      <c r="L759" s="26"/>
      <c r="X759" s="2"/>
    </row>
    <row r="760" spans="12:24" s="1" customFormat="1" ht="9">
      <c r="L760" s="26"/>
      <c r="X760" s="2"/>
    </row>
    <row r="761" spans="12:24" s="1" customFormat="1" ht="9">
      <c r="L761" s="26"/>
      <c r="X761" s="2"/>
    </row>
    <row r="762" spans="12:24" s="1" customFormat="1" ht="9">
      <c r="L762" s="26"/>
      <c r="X762" s="2"/>
    </row>
    <row r="763" spans="12:24" s="1" customFormat="1" ht="9">
      <c r="L763" s="26"/>
      <c r="X763" s="2"/>
    </row>
    <row r="764" spans="12:24" s="1" customFormat="1" ht="9">
      <c r="L764" s="26"/>
      <c r="X764" s="2"/>
    </row>
    <row r="765" spans="12:24" s="1" customFormat="1" ht="9">
      <c r="L765" s="26"/>
      <c r="X765" s="2"/>
    </row>
    <row r="766" spans="12:24" s="1" customFormat="1" ht="9">
      <c r="L766" s="26"/>
      <c r="X766" s="2"/>
    </row>
    <row r="767" spans="12:24" s="1" customFormat="1" ht="9">
      <c r="L767" s="26"/>
      <c r="X767" s="2"/>
    </row>
    <row r="768" spans="12:24" s="1" customFormat="1" ht="9">
      <c r="L768" s="26"/>
      <c r="X768" s="2"/>
    </row>
    <row r="769" spans="12:24" s="1" customFormat="1" ht="9">
      <c r="L769" s="26"/>
      <c r="X769" s="2"/>
    </row>
    <row r="770" spans="12:24" s="1" customFormat="1" ht="9">
      <c r="L770" s="26"/>
      <c r="X770" s="2"/>
    </row>
    <row r="771" spans="12:24" s="1" customFormat="1" ht="9">
      <c r="L771" s="26"/>
      <c r="X771" s="2"/>
    </row>
    <row r="772" spans="12:24" s="1" customFormat="1" ht="9">
      <c r="L772" s="26"/>
      <c r="X772" s="2"/>
    </row>
    <row r="773" spans="12:24" s="1" customFormat="1" ht="9">
      <c r="L773" s="26"/>
      <c r="X773" s="2"/>
    </row>
    <row r="774" spans="12:24" s="1" customFormat="1" ht="9">
      <c r="L774" s="26"/>
      <c r="X774" s="2"/>
    </row>
    <row r="775" spans="12:24" s="1" customFormat="1" ht="9">
      <c r="L775" s="26"/>
      <c r="X775" s="2"/>
    </row>
    <row r="776" spans="12:24" s="1" customFormat="1" ht="9">
      <c r="L776" s="26"/>
      <c r="X776" s="2"/>
    </row>
    <row r="777" spans="12:24" s="1" customFormat="1" ht="9">
      <c r="L777" s="26"/>
      <c r="X777" s="2"/>
    </row>
    <row r="778" spans="12:24" s="1" customFormat="1" ht="9">
      <c r="L778" s="26"/>
      <c r="X778" s="2"/>
    </row>
    <row r="779" spans="12:24" s="1" customFormat="1" ht="9">
      <c r="L779" s="26"/>
      <c r="X779" s="2"/>
    </row>
    <row r="780" spans="12:24" s="1" customFormat="1" ht="9">
      <c r="L780" s="26"/>
      <c r="X780" s="2"/>
    </row>
    <row r="781" spans="12:24" s="1" customFormat="1" ht="9">
      <c r="L781" s="26"/>
      <c r="X781" s="2"/>
    </row>
    <row r="782" spans="12:24" s="1" customFormat="1" ht="9">
      <c r="L782" s="26"/>
      <c r="X782" s="2"/>
    </row>
    <row r="783" spans="12:24" s="1" customFormat="1" ht="9">
      <c r="L783" s="26"/>
      <c r="X783" s="2"/>
    </row>
    <row r="784" spans="12:24" s="1" customFormat="1" ht="9">
      <c r="L784" s="26"/>
      <c r="X784" s="2"/>
    </row>
    <row r="785" spans="12:24" s="1" customFormat="1" ht="9">
      <c r="L785" s="26"/>
      <c r="X785" s="2"/>
    </row>
    <row r="786" spans="12:24" s="1" customFormat="1" ht="9">
      <c r="L786" s="26"/>
      <c r="X786" s="2"/>
    </row>
    <row r="787" spans="12:24" s="1" customFormat="1" ht="9">
      <c r="L787" s="26"/>
      <c r="X787" s="2"/>
    </row>
    <row r="788" spans="12:24" s="1" customFormat="1" ht="9">
      <c r="L788" s="26"/>
      <c r="X788" s="2"/>
    </row>
    <row r="789" spans="12:24" s="1" customFormat="1" ht="9">
      <c r="L789" s="26"/>
      <c r="X789" s="2"/>
    </row>
    <row r="790" spans="12:24" s="1" customFormat="1" ht="9">
      <c r="L790" s="26"/>
      <c r="X790" s="2"/>
    </row>
    <row r="791" spans="12:24" s="1" customFormat="1" ht="9">
      <c r="L791" s="26"/>
      <c r="X791" s="2"/>
    </row>
    <row r="792" spans="12:24" s="1" customFormat="1" ht="9">
      <c r="L792" s="26"/>
      <c r="X792" s="2"/>
    </row>
    <row r="793" spans="12:24" s="1" customFormat="1" ht="9">
      <c r="L793" s="26"/>
      <c r="X793" s="2"/>
    </row>
    <row r="794" spans="12:24" s="1" customFormat="1" ht="9">
      <c r="L794" s="26"/>
      <c r="X794" s="2"/>
    </row>
    <row r="795" spans="12:24" s="1" customFormat="1" ht="9">
      <c r="L795" s="26"/>
      <c r="X795" s="2"/>
    </row>
    <row r="796" spans="12:24" s="1" customFormat="1" ht="9">
      <c r="L796" s="26"/>
      <c r="X796" s="2"/>
    </row>
    <row r="797" spans="12:24" s="1" customFormat="1" ht="9">
      <c r="L797" s="26"/>
      <c r="X797" s="2"/>
    </row>
    <row r="798" spans="12:24" s="1" customFormat="1" ht="9">
      <c r="L798" s="26"/>
      <c r="X798" s="2"/>
    </row>
    <row r="799" spans="12:24" s="1" customFormat="1" ht="9">
      <c r="L799" s="26"/>
      <c r="X799" s="2"/>
    </row>
    <row r="800" spans="12:24" s="1" customFormat="1" ht="9">
      <c r="L800" s="26"/>
      <c r="X800" s="2"/>
    </row>
    <row r="801" spans="12:24" s="1" customFormat="1" ht="9">
      <c r="L801" s="26"/>
      <c r="X801" s="2"/>
    </row>
    <row r="802" spans="12:24" s="1" customFormat="1" ht="9">
      <c r="L802" s="26"/>
      <c r="X802" s="2"/>
    </row>
    <row r="803" spans="12:24" s="1" customFormat="1" ht="9">
      <c r="L803" s="26"/>
      <c r="X803" s="2"/>
    </row>
    <row r="804" spans="12:24" s="1" customFormat="1" ht="9">
      <c r="L804" s="26"/>
      <c r="X804" s="2"/>
    </row>
    <row r="805" spans="12:24" s="1" customFormat="1" ht="9">
      <c r="L805" s="26"/>
      <c r="X805" s="2"/>
    </row>
    <row r="806" spans="12:24" s="1" customFormat="1" ht="9">
      <c r="L806" s="26"/>
      <c r="X806" s="2"/>
    </row>
    <row r="807" spans="12:24" s="1" customFormat="1" ht="9">
      <c r="L807" s="26"/>
      <c r="X807" s="2"/>
    </row>
    <row r="808" spans="12:24" s="1" customFormat="1" ht="9">
      <c r="L808" s="26"/>
      <c r="X808" s="2"/>
    </row>
    <row r="809" spans="12:24" s="1" customFormat="1" ht="9">
      <c r="L809" s="26"/>
      <c r="X809" s="2"/>
    </row>
    <row r="810" spans="12:24" s="1" customFormat="1" ht="9">
      <c r="L810" s="26"/>
      <c r="X810" s="2"/>
    </row>
    <row r="811" spans="12:24" s="1" customFormat="1" ht="9">
      <c r="L811" s="26"/>
      <c r="X811" s="2"/>
    </row>
    <row r="812" spans="12:24" s="1" customFormat="1" ht="9">
      <c r="L812" s="26"/>
      <c r="X812" s="2"/>
    </row>
    <row r="813" spans="12:24" s="1" customFormat="1" ht="9">
      <c r="L813" s="26"/>
      <c r="X813" s="2"/>
    </row>
    <row r="814" spans="12:24" s="1" customFormat="1" ht="9">
      <c r="L814" s="26"/>
      <c r="X814" s="2"/>
    </row>
    <row r="815" spans="12:24" s="1" customFormat="1" ht="9">
      <c r="L815" s="26"/>
      <c r="X815" s="2"/>
    </row>
    <row r="816" spans="12:24" s="1" customFormat="1" ht="9">
      <c r="L816" s="26"/>
      <c r="X816" s="2"/>
    </row>
    <row r="817" spans="12:24" s="1" customFormat="1" ht="9">
      <c r="L817" s="26"/>
      <c r="X817" s="2"/>
    </row>
    <row r="818" spans="12:24" s="1" customFormat="1" ht="9">
      <c r="L818" s="26"/>
      <c r="X818" s="2"/>
    </row>
    <row r="819" spans="12:24" s="1" customFormat="1" ht="9">
      <c r="L819" s="26"/>
      <c r="X819" s="2"/>
    </row>
    <row r="820" spans="12:24" s="1" customFormat="1" ht="9">
      <c r="L820" s="26"/>
      <c r="X820" s="2"/>
    </row>
    <row r="821" spans="12:24" s="1" customFormat="1" ht="9">
      <c r="L821" s="26"/>
      <c r="X821" s="2"/>
    </row>
    <row r="822" spans="12:24" s="1" customFormat="1" ht="9">
      <c r="L822" s="26"/>
      <c r="X822" s="2"/>
    </row>
    <row r="823" spans="12:24" s="1" customFormat="1" ht="9">
      <c r="L823" s="26"/>
      <c r="X823" s="2"/>
    </row>
    <row r="824" spans="12:24" s="1" customFormat="1" ht="9">
      <c r="L824" s="26"/>
      <c r="X824" s="2"/>
    </row>
    <row r="825" spans="12:24" s="1" customFormat="1" ht="9">
      <c r="L825" s="26"/>
      <c r="X825" s="2"/>
    </row>
    <row r="826" spans="12:24" s="1" customFormat="1" ht="9">
      <c r="L826" s="26"/>
      <c r="X826" s="2"/>
    </row>
    <row r="827" spans="12:24" s="1" customFormat="1" ht="9">
      <c r="L827" s="26"/>
      <c r="X827" s="2"/>
    </row>
    <row r="828" spans="12:24" s="1" customFormat="1" ht="9">
      <c r="L828" s="26"/>
      <c r="X828" s="2"/>
    </row>
    <row r="829" spans="12:24" s="1" customFormat="1" ht="9">
      <c r="L829" s="26"/>
      <c r="X829" s="2"/>
    </row>
    <row r="830" spans="12:24" s="1" customFormat="1" ht="9">
      <c r="L830" s="26"/>
      <c r="X830" s="2"/>
    </row>
    <row r="831" spans="12:24" s="1" customFormat="1" ht="9">
      <c r="L831" s="26"/>
      <c r="X831" s="2"/>
    </row>
    <row r="832" spans="12:24" s="1" customFormat="1" ht="9">
      <c r="L832" s="26"/>
      <c r="X832" s="2"/>
    </row>
    <row r="833" spans="12:24" s="1" customFormat="1" ht="9">
      <c r="L833" s="26"/>
      <c r="X833" s="2"/>
    </row>
    <row r="834" spans="12:24" s="1" customFormat="1" ht="9">
      <c r="L834" s="26"/>
      <c r="X834" s="2"/>
    </row>
    <row r="835" spans="12:24" s="1" customFormat="1" ht="9">
      <c r="L835" s="26"/>
      <c r="X835" s="2"/>
    </row>
    <row r="836" spans="12:24" s="1" customFormat="1" ht="9">
      <c r="L836" s="26"/>
      <c r="X836" s="2"/>
    </row>
    <row r="837" spans="12:24" s="1" customFormat="1" ht="9">
      <c r="L837" s="26"/>
      <c r="X837" s="2"/>
    </row>
    <row r="838" spans="12:24" s="1" customFormat="1" ht="9">
      <c r="L838" s="26"/>
      <c r="X838" s="2"/>
    </row>
    <row r="839" spans="12:24" s="1" customFormat="1" ht="9">
      <c r="L839" s="26"/>
      <c r="X839" s="2"/>
    </row>
    <row r="840" spans="12:24" s="1" customFormat="1" ht="9">
      <c r="L840" s="26"/>
      <c r="X840" s="2"/>
    </row>
    <row r="841" spans="12:24" s="1" customFormat="1" ht="9">
      <c r="L841" s="26"/>
      <c r="X841" s="2"/>
    </row>
    <row r="842" spans="12:24" s="1" customFormat="1" ht="9">
      <c r="L842" s="26"/>
      <c r="X842" s="2"/>
    </row>
    <row r="843" spans="12:24" s="1" customFormat="1" ht="9">
      <c r="L843" s="26"/>
      <c r="X843" s="2"/>
    </row>
    <row r="844" spans="12:24" s="1" customFormat="1" ht="9">
      <c r="L844" s="26"/>
      <c r="X844" s="2"/>
    </row>
    <row r="845" spans="12:24" s="1" customFormat="1" ht="9">
      <c r="L845" s="26"/>
      <c r="X845" s="2"/>
    </row>
    <row r="846" spans="12:24" s="1" customFormat="1" ht="9">
      <c r="L846" s="26"/>
      <c r="X846" s="2"/>
    </row>
    <row r="847" spans="12:24" s="1" customFormat="1" ht="9">
      <c r="L847" s="26"/>
      <c r="X847" s="2"/>
    </row>
    <row r="848" spans="12:24" s="1" customFormat="1" ht="9">
      <c r="L848" s="26"/>
      <c r="X848" s="2"/>
    </row>
    <row r="849" spans="12:24" s="1" customFormat="1" ht="9">
      <c r="L849" s="26"/>
      <c r="X849" s="2"/>
    </row>
    <row r="850" spans="12:24" s="1" customFormat="1" ht="9">
      <c r="L850" s="26"/>
      <c r="X850" s="2"/>
    </row>
    <row r="851" spans="12:24" s="1" customFormat="1" ht="9">
      <c r="L851" s="26"/>
      <c r="X851" s="2"/>
    </row>
    <row r="852" spans="12:24" s="1" customFormat="1" ht="9">
      <c r="L852" s="26"/>
      <c r="X852" s="2"/>
    </row>
    <row r="853" spans="12:24" s="1" customFormat="1" ht="9">
      <c r="L853" s="26"/>
      <c r="X853" s="2"/>
    </row>
    <row r="854" spans="12:24" s="1" customFormat="1" ht="9">
      <c r="L854" s="26"/>
      <c r="X854" s="2"/>
    </row>
    <row r="855" spans="12:24" s="1" customFormat="1" ht="9">
      <c r="L855" s="26"/>
      <c r="X855" s="2"/>
    </row>
    <row r="856" spans="12:24" s="1" customFormat="1" ht="9">
      <c r="L856" s="26"/>
      <c r="X856" s="2"/>
    </row>
    <row r="857" spans="12:24" s="1" customFormat="1" ht="9">
      <c r="L857" s="26"/>
      <c r="X857" s="2"/>
    </row>
    <row r="858" spans="12:24" s="1" customFormat="1" ht="9">
      <c r="L858" s="26"/>
      <c r="X858" s="2"/>
    </row>
    <row r="859" spans="12:24" s="1" customFormat="1" ht="9">
      <c r="L859" s="26"/>
      <c r="X859" s="2"/>
    </row>
    <row r="860" spans="12:24" s="1" customFormat="1" ht="9">
      <c r="L860" s="26"/>
      <c r="X860" s="2"/>
    </row>
    <row r="861" spans="12:24" s="1" customFormat="1" ht="9">
      <c r="L861" s="26"/>
      <c r="X861" s="2"/>
    </row>
    <row r="862" spans="12:24" s="1" customFormat="1" ht="9">
      <c r="L862" s="26"/>
      <c r="X862" s="2"/>
    </row>
    <row r="863" spans="12:24" s="1" customFormat="1" ht="9">
      <c r="L863" s="26"/>
      <c r="X863" s="2"/>
    </row>
    <row r="864" spans="12:24" s="1" customFormat="1" ht="9">
      <c r="L864" s="26"/>
      <c r="X864" s="2"/>
    </row>
    <row r="865" spans="12:24" s="1" customFormat="1" ht="9">
      <c r="L865" s="26"/>
      <c r="X865" s="2"/>
    </row>
    <row r="866" spans="12:24" s="1" customFormat="1" ht="9">
      <c r="L866" s="26"/>
      <c r="X866" s="2"/>
    </row>
    <row r="867" spans="12:24" s="1" customFormat="1" ht="9">
      <c r="L867" s="26"/>
      <c r="X867" s="2"/>
    </row>
    <row r="868" spans="12:24" s="1" customFormat="1" ht="9">
      <c r="L868" s="26"/>
      <c r="X868" s="2"/>
    </row>
    <row r="869" spans="12:24" s="1" customFormat="1" ht="9">
      <c r="L869" s="26"/>
      <c r="X869" s="2"/>
    </row>
    <row r="870" spans="12:24" s="1" customFormat="1" ht="9">
      <c r="L870" s="26"/>
      <c r="X870" s="2"/>
    </row>
    <row r="871" spans="12:24" s="1" customFormat="1" ht="9">
      <c r="L871" s="26"/>
      <c r="X871" s="2"/>
    </row>
    <row r="872" spans="12:24" s="1" customFormat="1" ht="9">
      <c r="L872" s="26"/>
      <c r="X872" s="2"/>
    </row>
    <row r="873" spans="12:24" s="1" customFormat="1" ht="9">
      <c r="L873" s="26"/>
      <c r="X873" s="2"/>
    </row>
    <row r="874" spans="12:24" s="1" customFormat="1" ht="9">
      <c r="L874" s="26"/>
      <c r="X874" s="2"/>
    </row>
    <row r="875" spans="12:24" s="1" customFormat="1" ht="9">
      <c r="L875" s="26"/>
      <c r="X875" s="2"/>
    </row>
    <row r="876" spans="12:24" s="1" customFormat="1" ht="9">
      <c r="L876" s="26"/>
      <c r="X876" s="2"/>
    </row>
    <row r="877" spans="12:24" s="1" customFormat="1" ht="9">
      <c r="L877" s="26"/>
      <c r="X877" s="2"/>
    </row>
    <row r="878" spans="12:24" s="1" customFormat="1" ht="9">
      <c r="L878" s="26"/>
      <c r="X878" s="2"/>
    </row>
    <row r="879" spans="12:24" s="1" customFormat="1" ht="9">
      <c r="L879" s="26"/>
      <c r="X879" s="2"/>
    </row>
    <row r="880" spans="12:24" s="1" customFormat="1" ht="9">
      <c r="L880" s="26"/>
      <c r="X880" s="2"/>
    </row>
    <row r="881" spans="12:24" s="1" customFormat="1" ht="9">
      <c r="L881" s="26"/>
      <c r="X881" s="2"/>
    </row>
    <row r="882" spans="12:24" s="1" customFormat="1" ht="9">
      <c r="L882" s="26"/>
      <c r="X882" s="2"/>
    </row>
    <row r="883" spans="12:24" s="1" customFormat="1" ht="9">
      <c r="L883" s="26"/>
      <c r="X883" s="2"/>
    </row>
    <row r="884" spans="12:24" s="1" customFormat="1" ht="9">
      <c r="L884" s="26"/>
      <c r="X884" s="2"/>
    </row>
    <row r="885" spans="12:24" s="1" customFormat="1" ht="9">
      <c r="L885" s="26"/>
      <c r="X885" s="2"/>
    </row>
    <row r="886" spans="12:24" s="1" customFormat="1" ht="9">
      <c r="L886" s="26"/>
      <c r="X886" s="2"/>
    </row>
    <row r="887" spans="12:24" s="1" customFormat="1" ht="9">
      <c r="L887" s="26"/>
      <c r="X887" s="2"/>
    </row>
    <row r="888" spans="12:24" s="1" customFormat="1" ht="9">
      <c r="L888" s="26"/>
      <c r="X888" s="2"/>
    </row>
    <row r="889" spans="12:24" s="1" customFormat="1" ht="9">
      <c r="L889" s="26"/>
      <c r="X889" s="2"/>
    </row>
    <row r="890" spans="12:24" s="1" customFormat="1" ht="9">
      <c r="L890" s="26"/>
      <c r="X890" s="2"/>
    </row>
    <row r="891" spans="12:24" s="1" customFormat="1" ht="9">
      <c r="L891" s="26"/>
      <c r="X891" s="2"/>
    </row>
    <row r="892" spans="12:24" s="1" customFormat="1" ht="9">
      <c r="L892" s="26"/>
      <c r="X892" s="2"/>
    </row>
    <row r="893" spans="12:24" s="1" customFormat="1" ht="9">
      <c r="L893" s="26"/>
      <c r="X893" s="2"/>
    </row>
    <row r="894" spans="12:24" s="1" customFormat="1" ht="9">
      <c r="L894" s="26"/>
      <c r="X894" s="2"/>
    </row>
    <row r="895" spans="12:24" s="1" customFormat="1" ht="9">
      <c r="L895" s="26"/>
      <c r="X895" s="2"/>
    </row>
    <row r="896" spans="12:24" s="1" customFormat="1" ht="9">
      <c r="L896" s="26"/>
      <c r="X896" s="2"/>
    </row>
    <row r="897" spans="12:24" s="1" customFormat="1" ht="9">
      <c r="L897" s="26"/>
      <c r="X897" s="2"/>
    </row>
    <row r="898" spans="12:24" s="1" customFormat="1" ht="9">
      <c r="L898" s="26"/>
      <c r="X898" s="2"/>
    </row>
    <row r="899" spans="12:24" s="1" customFormat="1" ht="9">
      <c r="L899" s="26"/>
      <c r="X899" s="2"/>
    </row>
    <row r="900" spans="12:24" s="1" customFormat="1" ht="9">
      <c r="L900" s="26"/>
      <c r="X900" s="2"/>
    </row>
    <row r="901" spans="12:24" s="1" customFormat="1" ht="9">
      <c r="L901" s="26"/>
      <c r="X901" s="2"/>
    </row>
    <row r="902" spans="12:24" s="1" customFormat="1" ht="9">
      <c r="L902" s="26"/>
      <c r="X902" s="2"/>
    </row>
    <row r="903" spans="12:24" s="1" customFormat="1" ht="9">
      <c r="L903" s="26"/>
      <c r="X903" s="2"/>
    </row>
    <row r="904" spans="12:24" s="1" customFormat="1" ht="9">
      <c r="L904" s="26"/>
      <c r="X904" s="2"/>
    </row>
    <row r="905" spans="12:24" s="1" customFormat="1" ht="9">
      <c r="L905" s="26"/>
      <c r="X905" s="2"/>
    </row>
    <row r="906" spans="12:24" s="1" customFormat="1" ht="9">
      <c r="L906" s="26"/>
      <c r="X906" s="2"/>
    </row>
    <row r="907" spans="12:24" s="1" customFormat="1" ht="9">
      <c r="L907" s="26"/>
      <c r="X907" s="2"/>
    </row>
    <row r="908" spans="12:24" s="1" customFormat="1" ht="9">
      <c r="L908" s="26"/>
      <c r="X908" s="2"/>
    </row>
    <row r="909" spans="12:24" s="1" customFormat="1" ht="9">
      <c r="L909" s="26"/>
      <c r="X909" s="2"/>
    </row>
    <row r="910" spans="12:24" s="1" customFormat="1" ht="9">
      <c r="L910" s="26"/>
      <c r="X910" s="2"/>
    </row>
    <row r="911" spans="12:24" s="1" customFormat="1" ht="9">
      <c r="L911" s="26"/>
      <c r="X911" s="2"/>
    </row>
    <row r="912" spans="12:24" s="1" customFormat="1" ht="9">
      <c r="L912" s="26"/>
      <c r="X912" s="2"/>
    </row>
    <row r="913" spans="12:24" s="1" customFormat="1" ht="9">
      <c r="L913" s="26"/>
      <c r="X913" s="2"/>
    </row>
    <row r="914" spans="12:24" s="1" customFormat="1" ht="9">
      <c r="L914" s="26"/>
      <c r="X914" s="2"/>
    </row>
    <row r="915" spans="12:24" s="1" customFormat="1" ht="9">
      <c r="L915" s="26"/>
      <c r="X915" s="2"/>
    </row>
    <row r="916" spans="12:24" s="1" customFormat="1" ht="9">
      <c r="L916" s="26"/>
      <c r="X916" s="2"/>
    </row>
    <row r="917" spans="12:24" s="1" customFormat="1" ht="9">
      <c r="L917" s="26"/>
      <c r="X917" s="2"/>
    </row>
    <row r="918" spans="12:24" s="1" customFormat="1" ht="9">
      <c r="L918" s="26"/>
      <c r="X918" s="2"/>
    </row>
    <row r="919" spans="12:24" s="1" customFormat="1" ht="9">
      <c r="L919" s="26"/>
      <c r="X919" s="2"/>
    </row>
    <row r="920" spans="12:24" s="1" customFormat="1" ht="9">
      <c r="L920" s="26"/>
      <c r="X920" s="2"/>
    </row>
    <row r="921" spans="12:24" s="1" customFormat="1" ht="9">
      <c r="L921" s="26"/>
      <c r="X921" s="2"/>
    </row>
    <row r="922" spans="12:24" s="1" customFormat="1" ht="9">
      <c r="L922" s="26"/>
      <c r="X922" s="2"/>
    </row>
    <row r="923" spans="12:24" s="1" customFormat="1" ht="9">
      <c r="L923" s="26"/>
      <c r="X923" s="2"/>
    </row>
    <row r="924" spans="12:24" s="1" customFormat="1" ht="9">
      <c r="L924" s="26"/>
      <c r="X924" s="2"/>
    </row>
    <row r="925" spans="12:24" s="1" customFormat="1" ht="9">
      <c r="L925" s="26"/>
      <c r="X925" s="2"/>
    </row>
    <row r="926" spans="12:24" s="1" customFormat="1" ht="9">
      <c r="L926" s="26"/>
      <c r="X926" s="2"/>
    </row>
    <row r="927" spans="12:24" s="1" customFormat="1" ht="9">
      <c r="L927" s="26"/>
      <c r="X927" s="2"/>
    </row>
    <row r="928" spans="12:24" s="1" customFormat="1" ht="9">
      <c r="L928" s="26"/>
      <c r="X928" s="2"/>
    </row>
    <row r="929" spans="12:24" s="1" customFormat="1" ht="9">
      <c r="L929" s="26"/>
      <c r="X929" s="2"/>
    </row>
    <row r="930" spans="12:24" s="1" customFormat="1" ht="9">
      <c r="L930" s="26"/>
      <c r="X930" s="2"/>
    </row>
    <row r="931" spans="12:24" s="1" customFormat="1" ht="9">
      <c r="L931" s="26"/>
      <c r="X931" s="2"/>
    </row>
    <row r="932" spans="12:24" s="1" customFormat="1" ht="9">
      <c r="L932" s="26"/>
      <c r="X932" s="2"/>
    </row>
    <row r="933" spans="12:24" s="1" customFormat="1" ht="9">
      <c r="L933" s="26"/>
      <c r="X933" s="2"/>
    </row>
    <row r="934" spans="12:24" s="1" customFormat="1" ht="9">
      <c r="L934" s="26"/>
      <c r="X934" s="2"/>
    </row>
    <row r="935" spans="12:24" s="1" customFormat="1" ht="9">
      <c r="L935" s="26"/>
      <c r="X935" s="2"/>
    </row>
    <row r="936" spans="12:24" s="1" customFormat="1" ht="9">
      <c r="L936" s="26"/>
      <c r="X936" s="2"/>
    </row>
    <row r="937" spans="12:24" s="1" customFormat="1" ht="9">
      <c r="L937" s="26"/>
      <c r="X937" s="2"/>
    </row>
    <row r="938" spans="12:24" s="1" customFormat="1" ht="9">
      <c r="L938" s="26"/>
      <c r="X938" s="2"/>
    </row>
    <row r="939" spans="12:24" s="1" customFormat="1" ht="9">
      <c r="L939" s="26"/>
      <c r="X939" s="2"/>
    </row>
    <row r="940" spans="12:24" s="1" customFormat="1" ht="9">
      <c r="L940" s="26"/>
      <c r="X940" s="2"/>
    </row>
    <row r="941" spans="12:24" s="1" customFormat="1" ht="9">
      <c r="L941" s="26"/>
      <c r="X941" s="2"/>
    </row>
    <row r="942" spans="12:24" s="1" customFormat="1" ht="9">
      <c r="L942" s="26"/>
      <c r="X942" s="2"/>
    </row>
    <row r="943" spans="12:24" s="1" customFormat="1" ht="9">
      <c r="L943" s="26"/>
      <c r="X943" s="2"/>
    </row>
    <row r="944" spans="12:24" s="1" customFormat="1" ht="9">
      <c r="L944" s="26"/>
      <c r="X944" s="2"/>
    </row>
    <row r="945" spans="12:24" s="1" customFormat="1" ht="9">
      <c r="L945" s="26"/>
      <c r="X945" s="2"/>
    </row>
    <row r="946" spans="12:24" s="1" customFormat="1" ht="9">
      <c r="L946" s="26"/>
      <c r="X946" s="2"/>
    </row>
    <row r="947" spans="12:24" s="1" customFormat="1" ht="9">
      <c r="L947" s="26"/>
      <c r="X947" s="2"/>
    </row>
    <row r="948" spans="12:24" s="1" customFormat="1" ht="9">
      <c r="L948" s="26"/>
      <c r="X948" s="2"/>
    </row>
    <row r="949" spans="12:24" s="1" customFormat="1" ht="9">
      <c r="L949" s="26"/>
      <c r="X949" s="2"/>
    </row>
    <row r="950" spans="12:24" s="1" customFormat="1" ht="9">
      <c r="L950" s="26"/>
      <c r="X950" s="2"/>
    </row>
    <row r="951" spans="12:24" s="1" customFormat="1" ht="9">
      <c r="L951" s="26"/>
      <c r="X951" s="2"/>
    </row>
    <row r="952" spans="12:24" s="1" customFormat="1" ht="9">
      <c r="L952" s="26"/>
      <c r="X952" s="2"/>
    </row>
    <row r="953" spans="12:24" s="1" customFormat="1" ht="9">
      <c r="L953" s="26"/>
      <c r="X953" s="2"/>
    </row>
    <row r="954" spans="12:24" s="1" customFormat="1" ht="9">
      <c r="L954" s="26"/>
      <c r="X954" s="2"/>
    </row>
    <row r="955" spans="12:24" s="1" customFormat="1" ht="9">
      <c r="L955" s="26"/>
      <c r="X955" s="2"/>
    </row>
    <row r="956" spans="12:24" s="1" customFormat="1" ht="9">
      <c r="L956" s="26"/>
      <c r="X956" s="2"/>
    </row>
    <row r="957" spans="12:24" s="1" customFormat="1" ht="9">
      <c r="L957" s="26"/>
      <c r="X957" s="2"/>
    </row>
    <row r="958" spans="12:24" s="1" customFormat="1" ht="9">
      <c r="L958" s="26"/>
      <c r="X958" s="2"/>
    </row>
    <row r="959" spans="12:24" s="1" customFormat="1" ht="9">
      <c r="L959" s="26"/>
      <c r="X959" s="2"/>
    </row>
    <row r="960" spans="12:24" s="1" customFormat="1" ht="9">
      <c r="L960" s="26"/>
      <c r="X960" s="2"/>
    </row>
    <row r="961" spans="12:24" s="1" customFormat="1" ht="9">
      <c r="L961" s="26"/>
      <c r="X961" s="2"/>
    </row>
    <row r="962" spans="12:24" s="1" customFormat="1" ht="9">
      <c r="L962" s="26"/>
      <c r="X962" s="2"/>
    </row>
    <row r="963" spans="12:24" s="1" customFormat="1" ht="9">
      <c r="L963" s="26"/>
      <c r="X963" s="2"/>
    </row>
    <row r="964" spans="12:24" s="1" customFormat="1" ht="9">
      <c r="L964" s="26"/>
      <c r="X964" s="2"/>
    </row>
    <row r="965" spans="12:24" s="1" customFormat="1" ht="9">
      <c r="L965" s="26"/>
      <c r="X965" s="2"/>
    </row>
    <row r="966" spans="12:24" s="1" customFormat="1" ht="9">
      <c r="L966" s="26"/>
      <c r="X966" s="2"/>
    </row>
    <row r="967" spans="12:24" s="1" customFormat="1" ht="9">
      <c r="L967" s="26"/>
      <c r="X967" s="2"/>
    </row>
    <row r="968" spans="12:24" s="1" customFormat="1" ht="9">
      <c r="L968" s="26"/>
      <c r="X968" s="2"/>
    </row>
    <row r="969" spans="12:24" s="1" customFormat="1" ht="9">
      <c r="L969" s="26"/>
      <c r="X969" s="2"/>
    </row>
    <row r="970" spans="12:24" s="1" customFormat="1" ht="9">
      <c r="L970" s="26"/>
      <c r="X970" s="2"/>
    </row>
    <row r="971" spans="12:24" s="1" customFormat="1" ht="9">
      <c r="L971" s="26"/>
      <c r="X971" s="2"/>
    </row>
    <row r="972" spans="12:24" s="1" customFormat="1" ht="9">
      <c r="L972" s="26"/>
      <c r="X972" s="2"/>
    </row>
    <row r="973" spans="12:24" s="1" customFormat="1" ht="9">
      <c r="L973" s="26"/>
      <c r="X973" s="2"/>
    </row>
    <row r="974" spans="12:24" s="1" customFormat="1" ht="9">
      <c r="L974" s="26"/>
      <c r="X974" s="2"/>
    </row>
    <row r="975" spans="12:24" s="1" customFormat="1" ht="9">
      <c r="L975" s="26"/>
      <c r="X975" s="2"/>
    </row>
    <row r="976" spans="12:24" s="1" customFormat="1" ht="9">
      <c r="L976" s="26"/>
      <c r="X976" s="2"/>
    </row>
    <row r="977" spans="12:24" s="1" customFormat="1" ht="9">
      <c r="L977" s="26"/>
      <c r="X977" s="2"/>
    </row>
    <row r="978" spans="12:24" s="1" customFormat="1" ht="9">
      <c r="L978" s="26"/>
      <c r="X978" s="2"/>
    </row>
    <row r="979" spans="12:24" s="1" customFormat="1" ht="9">
      <c r="L979" s="26"/>
      <c r="X979" s="2"/>
    </row>
    <row r="980" spans="12:24" s="1" customFormat="1" ht="9">
      <c r="L980" s="26"/>
      <c r="X980" s="2"/>
    </row>
    <row r="981" spans="12:24" s="1" customFormat="1" ht="9">
      <c r="L981" s="26"/>
      <c r="X981" s="2"/>
    </row>
    <row r="982" spans="12:24" s="1" customFormat="1" ht="9">
      <c r="L982" s="26"/>
      <c r="X982" s="2"/>
    </row>
    <row r="983" spans="12:24" s="1" customFormat="1" ht="9">
      <c r="L983" s="26"/>
      <c r="X983" s="2"/>
    </row>
    <row r="984" spans="12:24" s="1" customFormat="1" ht="9">
      <c r="L984" s="26"/>
      <c r="X984" s="2"/>
    </row>
    <row r="985" spans="12:24" s="1" customFormat="1" ht="9">
      <c r="L985" s="26"/>
      <c r="X985" s="2"/>
    </row>
    <row r="986" spans="12:24" s="1" customFormat="1" ht="9">
      <c r="L986" s="26"/>
      <c r="X986" s="2"/>
    </row>
    <row r="987" spans="12:24" s="1" customFormat="1" ht="9">
      <c r="L987" s="26"/>
      <c r="X987" s="2"/>
    </row>
    <row r="988" spans="12:24" s="1" customFormat="1" ht="9">
      <c r="L988" s="26"/>
      <c r="X988" s="2"/>
    </row>
    <row r="989" spans="12:24" s="1" customFormat="1" ht="9">
      <c r="L989" s="26"/>
      <c r="X989" s="2"/>
    </row>
    <row r="990" spans="12:24" s="1" customFormat="1" ht="9">
      <c r="L990" s="26"/>
      <c r="X990" s="2"/>
    </row>
    <row r="991" spans="12:24" s="1" customFormat="1" ht="9">
      <c r="L991" s="26"/>
      <c r="X991" s="2"/>
    </row>
    <row r="992" spans="12:24" s="1" customFormat="1" ht="9">
      <c r="L992" s="26"/>
      <c r="X992" s="2"/>
    </row>
    <row r="993" spans="12:24" s="1" customFormat="1" ht="9">
      <c r="L993" s="26"/>
      <c r="X993" s="2"/>
    </row>
    <row r="994" spans="12:24" s="1" customFormat="1" ht="9">
      <c r="L994" s="26"/>
      <c r="X994" s="2"/>
    </row>
    <row r="995" spans="12:24" s="1" customFormat="1" ht="9">
      <c r="L995" s="26"/>
      <c r="X995" s="2"/>
    </row>
    <row r="996" spans="12:24" s="1" customFormat="1" ht="9">
      <c r="L996" s="26"/>
      <c r="X996" s="2"/>
    </row>
    <row r="997" spans="12:24" s="1" customFormat="1" ht="9">
      <c r="L997" s="26"/>
      <c r="X997" s="2"/>
    </row>
    <row r="998" spans="12:24" s="1" customFormat="1" ht="9">
      <c r="L998" s="26"/>
      <c r="X998" s="2"/>
    </row>
    <row r="999" spans="12:24" s="1" customFormat="1" ht="9">
      <c r="L999" s="26"/>
      <c r="X999" s="2"/>
    </row>
    <row r="1000" spans="12:24" s="1" customFormat="1" ht="9">
      <c r="L1000" s="26"/>
      <c r="X1000" s="2"/>
    </row>
    <row r="1001" spans="12:24" s="1" customFormat="1" ht="9">
      <c r="L1001" s="26"/>
      <c r="X1001" s="2"/>
    </row>
    <row r="1002" spans="12:24" s="1" customFormat="1" ht="9">
      <c r="L1002" s="26"/>
      <c r="X1002" s="2"/>
    </row>
    <row r="1003" spans="12:24" s="1" customFormat="1" ht="9">
      <c r="L1003" s="26"/>
      <c r="X1003" s="2"/>
    </row>
    <row r="1004" spans="12:24" s="1" customFormat="1" ht="9">
      <c r="L1004" s="26"/>
      <c r="X1004" s="2"/>
    </row>
    <row r="1005" spans="12:24" s="1" customFormat="1" ht="9">
      <c r="L1005" s="26"/>
      <c r="X1005" s="2"/>
    </row>
    <row r="1006" spans="12:24" s="1" customFormat="1" ht="9">
      <c r="L1006" s="26"/>
      <c r="X1006" s="2"/>
    </row>
    <row r="1007" spans="12:24" s="1" customFormat="1" ht="9">
      <c r="L1007" s="26"/>
      <c r="X1007" s="2"/>
    </row>
    <row r="1008" spans="12:24" s="1" customFormat="1" ht="9">
      <c r="L1008" s="26"/>
      <c r="X1008" s="2"/>
    </row>
    <row r="1009" spans="12:24" s="1" customFormat="1" ht="9">
      <c r="L1009" s="26"/>
      <c r="X1009" s="2"/>
    </row>
    <row r="1010" spans="12:24" s="1" customFormat="1" ht="9">
      <c r="L1010" s="26"/>
      <c r="X1010" s="2"/>
    </row>
    <row r="1011" spans="12:24" s="1" customFormat="1" ht="9">
      <c r="L1011" s="26"/>
      <c r="X1011" s="2"/>
    </row>
    <row r="1012" spans="12:24" s="1" customFormat="1" ht="9">
      <c r="L1012" s="26"/>
      <c r="X1012" s="2"/>
    </row>
    <row r="1013" spans="12:24" s="1" customFormat="1" ht="9">
      <c r="L1013" s="26"/>
      <c r="X1013" s="2"/>
    </row>
    <row r="1014" spans="12:24" s="1" customFormat="1" ht="9">
      <c r="L1014" s="26"/>
      <c r="X1014" s="2"/>
    </row>
    <row r="1015" spans="12:24" s="1" customFormat="1" ht="9">
      <c r="L1015" s="26"/>
      <c r="X1015" s="2"/>
    </row>
    <row r="1016" spans="12:24" s="1" customFormat="1" ht="9">
      <c r="L1016" s="26"/>
      <c r="X1016" s="2"/>
    </row>
    <row r="1017" spans="12:24" s="1" customFormat="1" ht="9">
      <c r="L1017" s="26"/>
      <c r="X1017" s="2"/>
    </row>
    <row r="1018" spans="12:24" s="1" customFormat="1" ht="9">
      <c r="L1018" s="26"/>
      <c r="X1018" s="2"/>
    </row>
    <row r="1019" spans="12:24" s="1" customFormat="1" ht="9">
      <c r="L1019" s="26"/>
      <c r="X1019" s="2"/>
    </row>
    <row r="1020" spans="12:24" s="1" customFormat="1" ht="9">
      <c r="L1020" s="26"/>
      <c r="X1020" s="2"/>
    </row>
    <row r="1021" spans="12:24" s="1" customFormat="1" ht="9">
      <c r="L1021" s="26"/>
      <c r="X1021" s="2"/>
    </row>
    <row r="1022" spans="12:24" s="1" customFormat="1" ht="9">
      <c r="L1022" s="26"/>
      <c r="X1022" s="2"/>
    </row>
    <row r="1023" spans="12:24" s="1" customFormat="1" ht="9">
      <c r="L1023" s="26"/>
      <c r="X1023" s="2"/>
    </row>
    <row r="1024" spans="12:24" s="1" customFormat="1" ht="9">
      <c r="L1024" s="26"/>
      <c r="X1024" s="2"/>
    </row>
    <row r="1025" spans="12:24" s="1" customFormat="1" ht="9">
      <c r="L1025" s="26"/>
      <c r="X1025" s="2"/>
    </row>
    <row r="1026" spans="12:24" s="1" customFormat="1" ht="9">
      <c r="L1026" s="26"/>
      <c r="X1026" s="2"/>
    </row>
    <row r="1027" spans="12:24" s="1" customFormat="1" ht="9">
      <c r="L1027" s="26"/>
      <c r="X1027" s="2"/>
    </row>
    <row r="1028" spans="12:24" s="1" customFormat="1" ht="9">
      <c r="L1028" s="26"/>
      <c r="X1028" s="2"/>
    </row>
    <row r="1029" spans="12:24" s="1" customFormat="1" ht="9">
      <c r="L1029" s="26"/>
      <c r="X1029" s="2"/>
    </row>
    <row r="1030" spans="12:24" s="1" customFormat="1" ht="9">
      <c r="L1030" s="26"/>
      <c r="X1030" s="2"/>
    </row>
    <row r="1031" spans="12:24" s="1" customFormat="1" ht="9">
      <c r="L1031" s="26"/>
      <c r="X1031" s="2"/>
    </row>
    <row r="1032" spans="12:24" s="1" customFormat="1" ht="9">
      <c r="L1032" s="26"/>
      <c r="X1032" s="2"/>
    </row>
    <row r="1033" spans="12:24" s="1" customFormat="1" ht="9">
      <c r="L1033" s="26"/>
      <c r="X1033" s="2"/>
    </row>
    <row r="1034" spans="12:24" s="1" customFormat="1" ht="9">
      <c r="L1034" s="26"/>
      <c r="X1034" s="2"/>
    </row>
    <row r="1035" spans="12:24" s="1" customFormat="1" ht="9">
      <c r="L1035" s="26"/>
      <c r="X1035" s="2"/>
    </row>
    <row r="1036" spans="12:24" s="1" customFormat="1" ht="9">
      <c r="L1036" s="26"/>
      <c r="X1036" s="2"/>
    </row>
    <row r="1037" spans="12:24" s="1" customFormat="1" ht="9">
      <c r="L1037" s="26"/>
      <c r="X1037" s="2"/>
    </row>
    <row r="1038" spans="12:24" s="1" customFormat="1" ht="9">
      <c r="L1038" s="26"/>
      <c r="X1038" s="2"/>
    </row>
    <row r="1039" spans="12:24" s="1" customFormat="1" ht="9">
      <c r="L1039" s="26"/>
      <c r="X1039" s="2"/>
    </row>
    <row r="1040" spans="12:24" s="1" customFormat="1" ht="9">
      <c r="L1040" s="26"/>
      <c r="X1040" s="2"/>
    </row>
    <row r="1041" spans="12:24" s="1" customFormat="1" ht="9">
      <c r="L1041" s="26"/>
      <c r="X1041" s="2"/>
    </row>
    <row r="1042" spans="12:24" s="1" customFormat="1" ht="9">
      <c r="L1042" s="26"/>
      <c r="X1042" s="2"/>
    </row>
    <row r="1043" spans="12:24" s="1" customFormat="1" ht="9">
      <c r="L1043" s="26"/>
      <c r="X1043" s="2"/>
    </row>
    <row r="1044" spans="12:24" s="1" customFormat="1" ht="9">
      <c r="L1044" s="26"/>
      <c r="X1044" s="2"/>
    </row>
    <row r="1045" spans="12:24" s="1" customFormat="1" ht="9">
      <c r="L1045" s="26"/>
      <c r="X1045" s="2"/>
    </row>
    <row r="1046" spans="12:24" s="1" customFormat="1" ht="9">
      <c r="L1046" s="26"/>
      <c r="X1046" s="2"/>
    </row>
    <row r="1047" spans="12:24" s="1" customFormat="1" ht="9">
      <c r="L1047" s="26"/>
      <c r="X1047" s="2"/>
    </row>
    <row r="1048" spans="12:24" s="1" customFormat="1" ht="9">
      <c r="L1048" s="26"/>
      <c r="X1048" s="2"/>
    </row>
    <row r="1049" spans="12:24" s="1" customFormat="1" ht="9">
      <c r="L1049" s="26"/>
      <c r="X1049" s="2"/>
    </row>
    <row r="1050" spans="12:24" s="1" customFormat="1" ht="9">
      <c r="L1050" s="26"/>
      <c r="X1050" s="2"/>
    </row>
    <row r="1051" spans="12:24" s="1" customFormat="1" ht="9">
      <c r="L1051" s="26"/>
      <c r="X1051" s="2"/>
    </row>
    <row r="1052" spans="12:24" s="1" customFormat="1" ht="9">
      <c r="L1052" s="26"/>
      <c r="X1052" s="2"/>
    </row>
    <row r="1053" spans="12:24" s="1" customFormat="1" ht="9">
      <c r="L1053" s="26"/>
      <c r="X1053" s="2"/>
    </row>
    <row r="1054" spans="12:24" s="1" customFormat="1" ht="9">
      <c r="L1054" s="26"/>
      <c r="X1054" s="2"/>
    </row>
    <row r="1055" spans="12:24" s="1" customFormat="1" ht="9">
      <c r="L1055" s="26"/>
      <c r="X1055" s="2"/>
    </row>
    <row r="1056" spans="12:24" s="1" customFormat="1" ht="9">
      <c r="L1056" s="26"/>
      <c r="X1056" s="2"/>
    </row>
    <row r="1057" spans="12:24" s="1" customFormat="1" ht="9">
      <c r="L1057" s="26"/>
      <c r="X1057" s="2"/>
    </row>
    <row r="1058" spans="12:24" s="1" customFormat="1" ht="9">
      <c r="L1058" s="26"/>
      <c r="X1058" s="2"/>
    </row>
    <row r="1059" spans="12:24" s="1" customFormat="1" ht="9">
      <c r="L1059" s="26"/>
      <c r="X1059" s="2"/>
    </row>
    <row r="1060" spans="12:24" s="1" customFormat="1" ht="9">
      <c r="L1060" s="26"/>
      <c r="X1060" s="2"/>
    </row>
    <row r="1061" spans="12:24" s="1" customFormat="1" ht="9">
      <c r="L1061" s="26"/>
      <c r="X1061" s="2"/>
    </row>
    <row r="1062" spans="12:24" s="1" customFormat="1" ht="9">
      <c r="L1062" s="26"/>
      <c r="X1062" s="2"/>
    </row>
    <row r="1063" spans="12:24" s="1" customFormat="1" ht="9">
      <c r="L1063" s="26"/>
      <c r="X1063" s="2"/>
    </row>
    <row r="1064" spans="12:24" s="1" customFormat="1" ht="9">
      <c r="L1064" s="26"/>
      <c r="X1064" s="2"/>
    </row>
    <row r="1065" spans="12:24" s="1" customFormat="1" ht="9">
      <c r="L1065" s="26"/>
      <c r="X1065" s="2"/>
    </row>
    <row r="1066" spans="12:24" s="1" customFormat="1" ht="9">
      <c r="L1066" s="26"/>
      <c r="X1066" s="2"/>
    </row>
    <row r="1067" spans="12:24" s="1" customFormat="1" ht="9">
      <c r="L1067" s="26"/>
      <c r="X1067" s="2"/>
    </row>
    <row r="1068" spans="12:24" s="1" customFormat="1" ht="9">
      <c r="L1068" s="26"/>
      <c r="X1068" s="2"/>
    </row>
    <row r="1069" spans="12:24" s="1" customFormat="1" ht="9">
      <c r="L1069" s="26"/>
      <c r="X1069" s="2"/>
    </row>
    <row r="1070" spans="12:24" s="1" customFormat="1" ht="9">
      <c r="L1070" s="26"/>
      <c r="X1070" s="2"/>
    </row>
    <row r="1071" spans="12:24" s="1" customFormat="1" ht="9">
      <c r="L1071" s="26"/>
      <c r="X1071" s="2"/>
    </row>
    <row r="1072" spans="12:24" s="1" customFormat="1" ht="9">
      <c r="L1072" s="26"/>
      <c r="X1072" s="2"/>
    </row>
    <row r="1073" spans="12:24" s="1" customFormat="1" ht="9">
      <c r="L1073" s="26"/>
      <c r="X1073" s="2"/>
    </row>
    <row r="1074" spans="12:24" s="1" customFormat="1" ht="9">
      <c r="L1074" s="26"/>
      <c r="X1074" s="2"/>
    </row>
    <row r="1075" spans="12:24" s="1" customFormat="1" ht="9">
      <c r="L1075" s="26"/>
      <c r="X1075" s="2"/>
    </row>
    <row r="1076" spans="12:24" s="1" customFormat="1" ht="9">
      <c r="L1076" s="26"/>
      <c r="X1076" s="2"/>
    </row>
    <row r="1077" spans="12:24" s="1" customFormat="1" ht="9">
      <c r="L1077" s="26"/>
      <c r="X1077" s="2"/>
    </row>
    <row r="1078" spans="12:24" s="1" customFormat="1" ht="9">
      <c r="L1078" s="26"/>
      <c r="X1078" s="2"/>
    </row>
    <row r="1079" spans="12:24" s="1" customFormat="1" ht="9">
      <c r="L1079" s="26"/>
      <c r="X1079" s="2"/>
    </row>
    <row r="1080" spans="12:24" s="1" customFormat="1" ht="9">
      <c r="L1080" s="26"/>
      <c r="X1080" s="2"/>
    </row>
    <row r="1081" spans="12:24" s="1" customFormat="1" ht="9">
      <c r="L1081" s="26"/>
      <c r="X1081" s="2"/>
    </row>
    <row r="1082" spans="12:24" s="1" customFormat="1" ht="9">
      <c r="L1082" s="26"/>
      <c r="X1082" s="2"/>
    </row>
    <row r="1083" spans="12:24" s="1" customFormat="1" ht="9">
      <c r="L1083" s="26"/>
      <c r="X1083" s="2"/>
    </row>
    <row r="1084" spans="12:24" s="1" customFormat="1" ht="9">
      <c r="L1084" s="26"/>
      <c r="X1084" s="2"/>
    </row>
    <row r="1085" spans="12:24" s="1" customFormat="1" ht="9">
      <c r="L1085" s="26"/>
      <c r="X1085" s="2"/>
    </row>
    <row r="1086" spans="12:24" s="1" customFormat="1" ht="9">
      <c r="L1086" s="26"/>
      <c r="X1086" s="2"/>
    </row>
    <row r="1087" spans="12:24" s="1" customFormat="1" ht="9">
      <c r="L1087" s="26"/>
      <c r="X1087" s="2"/>
    </row>
    <row r="1088" spans="12:24" s="1" customFormat="1" ht="9">
      <c r="L1088" s="26"/>
      <c r="X1088" s="2"/>
    </row>
    <row r="1089" spans="12:24" s="1" customFormat="1" ht="9">
      <c r="L1089" s="26"/>
      <c r="X1089" s="2"/>
    </row>
    <row r="1090" spans="12:24" s="1" customFormat="1" ht="9">
      <c r="L1090" s="26"/>
      <c r="X1090" s="2"/>
    </row>
    <row r="1091" spans="12:24" s="1" customFormat="1" ht="9">
      <c r="L1091" s="26"/>
      <c r="X1091" s="2"/>
    </row>
    <row r="1092" spans="12:24" s="1" customFormat="1" ht="9">
      <c r="L1092" s="26"/>
      <c r="X1092" s="2"/>
    </row>
    <row r="1093" spans="12:24" s="1" customFormat="1" ht="9">
      <c r="L1093" s="26"/>
      <c r="X1093" s="2"/>
    </row>
    <row r="1094" spans="12:24" s="1" customFormat="1" ht="9">
      <c r="L1094" s="26"/>
      <c r="X1094" s="2"/>
    </row>
    <row r="1095" spans="12:24" s="1" customFormat="1" ht="9">
      <c r="L1095" s="26"/>
      <c r="X1095" s="2"/>
    </row>
    <row r="1096" spans="12:24" s="1" customFormat="1" ht="9">
      <c r="L1096" s="26"/>
      <c r="X1096" s="2"/>
    </row>
    <row r="1097" spans="12:24" s="1" customFormat="1" ht="9">
      <c r="L1097" s="26"/>
      <c r="X1097" s="2"/>
    </row>
    <row r="1098" spans="12:24" s="1" customFormat="1" ht="9">
      <c r="L1098" s="26"/>
      <c r="X1098" s="2"/>
    </row>
    <row r="1099" spans="12:24" s="1" customFormat="1" ht="9">
      <c r="L1099" s="26"/>
      <c r="X1099" s="2"/>
    </row>
    <row r="1100" spans="12:24" s="1" customFormat="1" ht="9">
      <c r="L1100" s="26"/>
      <c r="X1100" s="2"/>
    </row>
    <row r="1101" spans="12:24" s="1" customFormat="1" ht="9">
      <c r="L1101" s="26"/>
      <c r="X1101" s="2"/>
    </row>
    <row r="1102" spans="12:24" s="1" customFormat="1" ht="9">
      <c r="L1102" s="26"/>
      <c r="X1102" s="2"/>
    </row>
    <row r="1103" spans="12:24" s="1" customFormat="1" ht="9">
      <c r="L1103" s="26"/>
      <c r="X1103" s="2"/>
    </row>
    <row r="1104" spans="12:24" s="1" customFormat="1" ht="9">
      <c r="L1104" s="26"/>
      <c r="X1104" s="2"/>
    </row>
    <row r="1105" spans="12:24" s="1" customFormat="1" ht="9">
      <c r="L1105" s="26"/>
      <c r="X1105" s="2"/>
    </row>
    <row r="1106" spans="12:24" s="1" customFormat="1" ht="9">
      <c r="L1106" s="26"/>
      <c r="X1106" s="2"/>
    </row>
    <row r="1107" spans="12:24" s="1" customFormat="1" ht="9">
      <c r="L1107" s="26"/>
      <c r="X1107" s="2"/>
    </row>
    <row r="1108" spans="12:24" s="1" customFormat="1" ht="9">
      <c r="L1108" s="26"/>
      <c r="X1108" s="2"/>
    </row>
    <row r="1109" spans="12:24" s="1" customFormat="1" ht="9">
      <c r="L1109" s="26"/>
      <c r="X1109" s="2"/>
    </row>
    <row r="1110" spans="12:24" s="1" customFormat="1" ht="9">
      <c r="L1110" s="26"/>
      <c r="X1110" s="2"/>
    </row>
    <row r="1111" spans="12:24" s="1" customFormat="1" ht="9">
      <c r="L1111" s="26"/>
      <c r="X1111" s="2"/>
    </row>
    <row r="1112" spans="12:24" s="1" customFormat="1" ht="9">
      <c r="L1112" s="26"/>
      <c r="X1112" s="2"/>
    </row>
    <row r="1113" spans="12:24" s="1" customFormat="1" ht="9">
      <c r="L1113" s="26"/>
      <c r="X1113" s="2"/>
    </row>
    <row r="1114" spans="12:24" s="1" customFormat="1" ht="9">
      <c r="L1114" s="26"/>
      <c r="X1114" s="2"/>
    </row>
    <row r="1115" spans="12:24" s="1" customFormat="1" ht="9">
      <c r="L1115" s="26"/>
      <c r="X1115" s="2"/>
    </row>
    <row r="1116" spans="12:24" s="1" customFormat="1" ht="9">
      <c r="L1116" s="26"/>
      <c r="X1116" s="2"/>
    </row>
    <row r="1117" spans="12:24" s="1" customFormat="1" ht="9">
      <c r="L1117" s="26"/>
      <c r="X1117" s="2"/>
    </row>
    <row r="1118" spans="12:24" s="1" customFormat="1" ht="9">
      <c r="L1118" s="26"/>
      <c r="X1118" s="2"/>
    </row>
    <row r="1119" spans="12:24" s="1" customFormat="1" ht="9">
      <c r="L1119" s="26"/>
      <c r="X1119" s="2"/>
    </row>
    <row r="1120" spans="12:24" s="1" customFormat="1" ht="9">
      <c r="L1120" s="26"/>
      <c r="X1120" s="2"/>
    </row>
    <row r="1121" spans="12:24" s="1" customFormat="1" ht="9">
      <c r="L1121" s="26"/>
      <c r="X1121" s="2"/>
    </row>
    <row r="1122" spans="12:24" s="1" customFormat="1" ht="9">
      <c r="L1122" s="26"/>
      <c r="X1122" s="2"/>
    </row>
    <row r="1123" spans="12:24" s="1" customFormat="1" ht="9">
      <c r="L1123" s="26"/>
      <c r="X1123" s="2"/>
    </row>
    <row r="1124" spans="12:24" s="1" customFormat="1" ht="9">
      <c r="L1124" s="26"/>
      <c r="X1124" s="2"/>
    </row>
    <row r="1125" spans="12:24" s="1" customFormat="1" ht="9">
      <c r="L1125" s="26"/>
      <c r="X1125" s="2"/>
    </row>
    <row r="1126" spans="12:24" s="1" customFormat="1" ht="9">
      <c r="L1126" s="26"/>
      <c r="X1126" s="2"/>
    </row>
    <row r="1127" spans="12:24" s="1" customFormat="1" ht="9">
      <c r="L1127" s="26"/>
      <c r="X1127" s="2"/>
    </row>
    <row r="1128" spans="12:24" s="1" customFormat="1" ht="9">
      <c r="L1128" s="26"/>
      <c r="X1128" s="2"/>
    </row>
    <row r="1129" spans="12:24" s="1" customFormat="1" ht="9">
      <c r="L1129" s="26"/>
      <c r="X1129" s="2"/>
    </row>
    <row r="1130" spans="12:24" s="1" customFormat="1" ht="9">
      <c r="L1130" s="26"/>
      <c r="X1130" s="2"/>
    </row>
    <row r="1131" spans="12:24" s="1" customFormat="1" ht="9">
      <c r="L1131" s="26"/>
      <c r="X1131" s="2"/>
    </row>
    <row r="1132" spans="12:24" s="1" customFormat="1" ht="9">
      <c r="L1132" s="26"/>
      <c r="X1132" s="2"/>
    </row>
    <row r="1133" spans="12:24" s="1" customFormat="1" ht="9">
      <c r="L1133" s="26"/>
      <c r="X1133" s="2"/>
    </row>
    <row r="1134" spans="12:24" s="1" customFormat="1" ht="9">
      <c r="L1134" s="26"/>
      <c r="X1134" s="2"/>
    </row>
    <row r="1135" spans="12:24" s="1" customFormat="1" ht="9">
      <c r="L1135" s="26"/>
      <c r="X1135" s="2"/>
    </row>
    <row r="1136" spans="12:24" s="1" customFormat="1" ht="9">
      <c r="L1136" s="26"/>
      <c r="X1136" s="2"/>
    </row>
    <row r="1137" spans="12:24" s="1" customFormat="1" ht="9">
      <c r="L1137" s="26"/>
      <c r="X1137" s="2"/>
    </row>
    <row r="1138" spans="12:24" s="1" customFormat="1" ht="9">
      <c r="L1138" s="26"/>
      <c r="X1138" s="2"/>
    </row>
    <row r="1139" spans="12:24" s="1" customFormat="1" ht="9">
      <c r="L1139" s="26"/>
      <c r="X1139" s="2"/>
    </row>
    <row r="1140" spans="12:24" s="1" customFormat="1" ht="9">
      <c r="L1140" s="26"/>
      <c r="X1140" s="2"/>
    </row>
    <row r="1141" spans="12:24" s="1" customFormat="1" ht="9">
      <c r="L1141" s="26"/>
      <c r="X1141" s="2"/>
    </row>
    <row r="1142" spans="12:24" s="1" customFormat="1" ht="9">
      <c r="L1142" s="26"/>
      <c r="X1142" s="2"/>
    </row>
    <row r="1143" spans="12:24" s="1" customFormat="1" ht="9">
      <c r="L1143" s="26"/>
      <c r="X1143" s="2"/>
    </row>
    <row r="1144" spans="12:24" s="1" customFormat="1" ht="9">
      <c r="L1144" s="26"/>
      <c r="X1144" s="2"/>
    </row>
    <row r="1145" spans="12:24" s="1" customFormat="1" ht="9">
      <c r="L1145" s="26"/>
      <c r="X1145" s="2"/>
    </row>
    <row r="1146" spans="12:24" s="1" customFormat="1" ht="9">
      <c r="L1146" s="26"/>
      <c r="X1146" s="2"/>
    </row>
    <row r="1147" spans="12:24" s="1" customFormat="1" ht="9">
      <c r="L1147" s="26"/>
      <c r="X1147" s="2"/>
    </row>
    <row r="1148" spans="12:24" s="1" customFormat="1" ht="9">
      <c r="L1148" s="26"/>
      <c r="X1148" s="2"/>
    </row>
    <row r="1149" spans="12:24" s="1" customFormat="1" ht="9">
      <c r="L1149" s="26"/>
      <c r="X1149" s="2"/>
    </row>
    <row r="1150" spans="12:24" s="1" customFormat="1" ht="9">
      <c r="L1150" s="26"/>
      <c r="X1150" s="2"/>
    </row>
    <row r="1151" spans="12:24" s="1" customFormat="1" ht="9">
      <c r="L1151" s="26"/>
      <c r="X1151" s="2"/>
    </row>
    <row r="1152" spans="12:24" s="1" customFormat="1" ht="9">
      <c r="L1152" s="26"/>
      <c r="X1152" s="2"/>
    </row>
    <row r="1153" spans="12:24" s="1" customFormat="1" ht="9">
      <c r="L1153" s="26"/>
      <c r="X1153" s="2"/>
    </row>
    <row r="1154" spans="12:24" s="1" customFormat="1" ht="9">
      <c r="L1154" s="26"/>
      <c r="X1154" s="2"/>
    </row>
    <row r="1155" spans="12:24" s="1" customFormat="1" ht="9">
      <c r="L1155" s="26"/>
      <c r="X1155" s="2"/>
    </row>
    <row r="1156" spans="12:24" s="1" customFormat="1" ht="9">
      <c r="L1156" s="26"/>
      <c r="X1156" s="2"/>
    </row>
    <row r="1157" spans="12:24" s="1" customFormat="1" ht="9">
      <c r="L1157" s="26"/>
      <c r="X1157" s="2"/>
    </row>
    <row r="1158" spans="12:24" s="1" customFormat="1" ht="9">
      <c r="L1158" s="26"/>
      <c r="X1158" s="2"/>
    </row>
    <row r="1159" spans="12:24" s="1" customFormat="1" ht="9">
      <c r="L1159" s="26"/>
      <c r="X1159" s="2"/>
    </row>
    <row r="1160" spans="12:24" s="1" customFormat="1" ht="9">
      <c r="L1160" s="26"/>
      <c r="X1160" s="2"/>
    </row>
    <row r="1161" spans="12:24" s="1" customFormat="1" ht="9">
      <c r="L1161" s="26"/>
      <c r="X1161" s="2"/>
    </row>
    <row r="1162" spans="12:24" s="1" customFormat="1" ht="9">
      <c r="L1162" s="26"/>
      <c r="X1162" s="2"/>
    </row>
    <row r="1163" spans="12:24" s="1" customFormat="1" ht="9">
      <c r="L1163" s="26"/>
      <c r="X1163" s="2"/>
    </row>
    <row r="1164" spans="12:24" s="1" customFormat="1" ht="9">
      <c r="L1164" s="26"/>
      <c r="X1164" s="2"/>
    </row>
    <row r="1165" spans="12:24" s="1" customFormat="1" ht="9">
      <c r="L1165" s="26"/>
      <c r="X1165" s="2"/>
    </row>
    <row r="1166" spans="12:24" s="1" customFormat="1" ht="9">
      <c r="L1166" s="26"/>
      <c r="X1166" s="2"/>
    </row>
    <row r="1167" spans="12:24" s="1" customFormat="1" ht="9">
      <c r="L1167" s="26"/>
      <c r="X1167" s="2"/>
    </row>
    <row r="1168" spans="12:24" s="1" customFormat="1" ht="9">
      <c r="L1168" s="26"/>
      <c r="X1168" s="2"/>
    </row>
    <row r="1169" spans="12:24" s="1" customFormat="1" ht="9">
      <c r="L1169" s="26"/>
      <c r="X1169" s="2"/>
    </row>
    <row r="1170" spans="12:24" s="1" customFormat="1" ht="9">
      <c r="L1170" s="26"/>
      <c r="X1170" s="2"/>
    </row>
    <row r="1171" spans="12:24" s="1" customFormat="1" ht="9">
      <c r="L1171" s="26"/>
      <c r="X1171" s="2"/>
    </row>
    <row r="1172" spans="12:24" s="1" customFormat="1" ht="9">
      <c r="L1172" s="26"/>
      <c r="X1172" s="2"/>
    </row>
    <row r="1173" spans="12:24" s="1" customFormat="1" ht="9">
      <c r="L1173" s="26"/>
      <c r="X1173" s="2"/>
    </row>
    <row r="1174" spans="12:24" s="1" customFormat="1" ht="9">
      <c r="L1174" s="26"/>
      <c r="X1174" s="2"/>
    </row>
    <row r="1175" spans="12:24" s="1" customFormat="1" ht="9">
      <c r="L1175" s="26"/>
      <c r="X1175" s="2"/>
    </row>
    <row r="1176" spans="12:24" s="1" customFormat="1" ht="9">
      <c r="L1176" s="26"/>
      <c r="X1176" s="2"/>
    </row>
    <row r="1177" spans="12:24" s="1" customFormat="1" ht="9">
      <c r="L1177" s="26"/>
      <c r="X1177" s="2"/>
    </row>
    <row r="1178" spans="12:24" s="1" customFormat="1" ht="9">
      <c r="L1178" s="26"/>
      <c r="X1178" s="2"/>
    </row>
    <row r="1179" spans="12:24" s="1" customFormat="1" ht="9">
      <c r="L1179" s="26"/>
      <c r="X1179" s="2"/>
    </row>
    <row r="1180" spans="12:24" s="1" customFormat="1" ht="9">
      <c r="L1180" s="26"/>
      <c r="X1180" s="2"/>
    </row>
    <row r="1181" spans="12:24" s="1" customFormat="1" ht="9">
      <c r="L1181" s="26"/>
      <c r="X1181" s="2"/>
    </row>
    <row r="1182" spans="12:24" s="1" customFormat="1" ht="9">
      <c r="L1182" s="26"/>
      <c r="X1182" s="2"/>
    </row>
    <row r="1183" spans="12:24" s="1" customFormat="1" ht="9">
      <c r="L1183" s="26"/>
      <c r="X1183" s="2"/>
    </row>
    <row r="1184" spans="12:24" s="1" customFormat="1" ht="9">
      <c r="L1184" s="26"/>
      <c r="X1184" s="2"/>
    </row>
    <row r="1185" spans="12:24" s="1" customFormat="1" ht="9">
      <c r="L1185" s="26"/>
      <c r="X1185" s="2"/>
    </row>
    <row r="1186" spans="12:24" s="1" customFormat="1" ht="9">
      <c r="L1186" s="26"/>
      <c r="X1186" s="2"/>
    </row>
    <row r="1187" spans="12:24" s="1" customFormat="1" ht="9">
      <c r="L1187" s="26"/>
      <c r="X1187" s="2"/>
    </row>
    <row r="1188" spans="12:24" s="1" customFormat="1" ht="9">
      <c r="L1188" s="26"/>
      <c r="X1188" s="2"/>
    </row>
    <row r="1189" spans="12:24" s="1" customFormat="1" ht="9">
      <c r="L1189" s="26"/>
      <c r="X1189" s="2"/>
    </row>
    <row r="1190" spans="12:24" s="1" customFormat="1" ht="9">
      <c r="L1190" s="26"/>
      <c r="X1190" s="2"/>
    </row>
    <row r="1191" spans="12:24" s="1" customFormat="1" ht="9">
      <c r="L1191" s="26"/>
      <c r="X1191" s="2"/>
    </row>
    <row r="1192" spans="12:24" s="1" customFormat="1" ht="9">
      <c r="L1192" s="26"/>
      <c r="X1192" s="2"/>
    </row>
    <row r="1193" spans="12:24" s="1" customFormat="1" ht="9">
      <c r="L1193" s="26"/>
      <c r="X1193" s="2"/>
    </row>
    <row r="1194" spans="12:24" s="1" customFormat="1" ht="9">
      <c r="L1194" s="26"/>
      <c r="X1194" s="2"/>
    </row>
    <row r="1195" spans="12:24" s="1" customFormat="1" ht="9">
      <c r="L1195" s="26"/>
      <c r="X1195" s="2"/>
    </row>
    <row r="1196" spans="12:24" s="1" customFormat="1" ht="9">
      <c r="L1196" s="26"/>
      <c r="X1196" s="2"/>
    </row>
    <row r="1197" spans="12:24" s="1" customFormat="1" ht="9">
      <c r="L1197" s="26"/>
      <c r="X1197" s="2"/>
    </row>
    <row r="1198" spans="12:24" s="1" customFormat="1" ht="9">
      <c r="L1198" s="26"/>
      <c r="X1198" s="2"/>
    </row>
    <row r="1199" spans="12:24" s="1" customFormat="1" ht="9">
      <c r="L1199" s="26"/>
      <c r="X1199" s="2"/>
    </row>
    <row r="1200" spans="12:24" s="1" customFormat="1" ht="9">
      <c r="L1200" s="26"/>
      <c r="X1200" s="2"/>
    </row>
    <row r="1201" spans="12:24" s="1" customFormat="1" ht="9">
      <c r="L1201" s="26"/>
      <c r="X1201" s="2"/>
    </row>
    <row r="1202" spans="12:24" s="1" customFormat="1" ht="9">
      <c r="L1202" s="26"/>
      <c r="X1202" s="2"/>
    </row>
    <row r="1203" spans="12:24" s="1" customFormat="1" ht="9">
      <c r="L1203" s="26"/>
      <c r="X1203" s="2"/>
    </row>
    <row r="1204" spans="12:24" s="1" customFormat="1" ht="9">
      <c r="L1204" s="26"/>
      <c r="X1204" s="2"/>
    </row>
    <row r="1205" spans="12:24" s="1" customFormat="1" ht="9">
      <c r="L1205" s="26"/>
      <c r="X1205" s="2"/>
    </row>
    <row r="1206" spans="12:24" s="1" customFormat="1" ht="9">
      <c r="L1206" s="26"/>
      <c r="X1206" s="2"/>
    </row>
    <row r="1207" spans="12:24" s="1" customFormat="1" ht="9">
      <c r="L1207" s="26"/>
      <c r="X1207" s="2"/>
    </row>
    <row r="1208" spans="12:24" s="1" customFormat="1" ht="9">
      <c r="L1208" s="26"/>
      <c r="X1208" s="2"/>
    </row>
    <row r="1209" spans="12:24" s="1" customFormat="1" ht="9">
      <c r="L1209" s="26"/>
      <c r="X1209" s="2"/>
    </row>
    <row r="1210" spans="12:24" s="1" customFormat="1" ht="9">
      <c r="L1210" s="26"/>
      <c r="X1210" s="2"/>
    </row>
    <row r="1211" spans="12:24" s="1" customFormat="1" ht="9">
      <c r="L1211" s="26"/>
      <c r="X1211" s="2"/>
    </row>
    <row r="1212" spans="12:24" s="1" customFormat="1" ht="9">
      <c r="L1212" s="26"/>
      <c r="X1212" s="2"/>
    </row>
    <row r="1213" spans="12:24" s="1" customFormat="1" ht="9">
      <c r="L1213" s="26"/>
      <c r="X1213" s="2"/>
    </row>
    <row r="1214" spans="12:24" s="1" customFormat="1" ht="9">
      <c r="L1214" s="26"/>
      <c r="X1214" s="2"/>
    </row>
    <row r="1215" spans="12:24" s="1" customFormat="1" ht="9">
      <c r="L1215" s="26"/>
      <c r="X1215" s="2"/>
    </row>
    <row r="1216" spans="12:24" s="1" customFormat="1" ht="9">
      <c r="L1216" s="26"/>
      <c r="X1216" s="2"/>
    </row>
    <row r="1217" spans="12:24" s="1" customFormat="1" ht="9">
      <c r="L1217" s="26"/>
      <c r="X1217" s="2"/>
    </row>
    <row r="1218" spans="12:24" s="1" customFormat="1" ht="9">
      <c r="L1218" s="26"/>
      <c r="X1218" s="2"/>
    </row>
    <row r="1219" spans="12:24" s="1" customFormat="1" ht="9">
      <c r="L1219" s="26"/>
      <c r="X1219" s="2"/>
    </row>
    <row r="1220" spans="12:24" s="1" customFormat="1" ht="9">
      <c r="L1220" s="26"/>
      <c r="X1220" s="2"/>
    </row>
    <row r="1221" spans="12:24" s="1" customFormat="1" ht="9">
      <c r="L1221" s="26"/>
      <c r="X1221" s="2"/>
    </row>
    <row r="1222" spans="12:24" s="1" customFormat="1" ht="9">
      <c r="L1222" s="26"/>
      <c r="X1222" s="2"/>
    </row>
    <row r="1223" spans="12:24" s="1" customFormat="1" ht="9">
      <c r="L1223" s="26"/>
      <c r="X1223" s="2"/>
    </row>
    <row r="1224" spans="12:24" s="1" customFormat="1" ht="9">
      <c r="L1224" s="26"/>
      <c r="X1224" s="2"/>
    </row>
    <row r="1225" spans="12:24" s="1" customFormat="1" ht="9">
      <c r="L1225" s="26"/>
      <c r="X1225" s="2"/>
    </row>
    <row r="1226" spans="12:24" s="1" customFormat="1" ht="9">
      <c r="L1226" s="26"/>
      <c r="X1226" s="2"/>
    </row>
    <row r="1227" spans="12:24" s="1" customFormat="1" ht="9">
      <c r="L1227" s="26"/>
      <c r="X1227" s="2"/>
    </row>
    <row r="1228" spans="12:24" s="1" customFormat="1" ht="9">
      <c r="L1228" s="26"/>
      <c r="X1228" s="2"/>
    </row>
    <row r="1229" spans="12:24" s="1" customFormat="1" ht="9">
      <c r="L1229" s="26"/>
      <c r="X1229" s="2"/>
    </row>
    <row r="1230" spans="12:24" s="1" customFormat="1" ht="9">
      <c r="L1230" s="26"/>
      <c r="X1230" s="2"/>
    </row>
    <row r="1231" spans="12:24" s="1" customFormat="1" ht="9">
      <c r="L1231" s="26"/>
      <c r="X1231" s="2"/>
    </row>
    <row r="1232" spans="12:24" s="1" customFormat="1" ht="9">
      <c r="L1232" s="26"/>
      <c r="X1232" s="2"/>
    </row>
    <row r="1233" spans="12:24" s="1" customFormat="1" ht="9">
      <c r="L1233" s="26"/>
      <c r="X1233" s="2"/>
    </row>
    <row r="1234" spans="12:24" s="1" customFormat="1" ht="9">
      <c r="L1234" s="26"/>
      <c r="X1234" s="2"/>
    </row>
    <row r="1235" spans="12:24" s="1" customFormat="1" ht="9">
      <c r="L1235" s="26"/>
      <c r="X1235" s="2"/>
    </row>
    <row r="1236" spans="12:24" s="1" customFormat="1" ht="9">
      <c r="L1236" s="26"/>
      <c r="X1236" s="2"/>
    </row>
    <row r="1237" spans="12:24" s="1" customFormat="1" ht="9">
      <c r="L1237" s="26"/>
      <c r="X1237" s="2"/>
    </row>
    <row r="1238" spans="12:24" s="1" customFormat="1" ht="9">
      <c r="L1238" s="26"/>
      <c r="X1238" s="2"/>
    </row>
    <row r="1239" spans="12:24" s="1" customFormat="1" ht="9">
      <c r="L1239" s="26"/>
      <c r="X1239" s="2"/>
    </row>
    <row r="1240" spans="12:24" s="1" customFormat="1" ht="9">
      <c r="L1240" s="26"/>
      <c r="X1240" s="2"/>
    </row>
    <row r="1241" spans="12:24" s="1" customFormat="1" ht="9">
      <c r="L1241" s="26"/>
      <c r="X1241" s="2"/>
    </row>
    <row r="1242" spans="12:24" s="1" customFormat="1" ht="9">
      <c r="L1242" s="26"/>
      <c r="X1242" s="2"/>
    </row>
    <row r="1243" spans="12:24" s="1" customFormat="1" ht="9">
      <c r="L1243" s="26"/>
      <c r="X1243" s="2"/>
    </row>
    <row r="1244" spans="12:24" s="1" customFormat="1" ht="9">
      <c r="L1244" s="26"/>
      <c r="X1244" s="2"/>
    </row>
    <row r="1245" spans="12:24" s="1" customFormat="1" ht="9">
      <c r="L1245" s="26"/>
      <c r="X1245" s="2"/>
    </row>
    <row r="1246" spans="12:24" s="1" customFormat="1" ht="9">
      <c r="L1246" s="26"/>
      <c r="X1246" s="2"/>
    </row>
    <row r="1247" spans="12:24" s="1" customFormat="1" ht="9">
      <c r="L1247" s="26"/>
      <c r="X1247" s="2"/>
    </row>
    <row r="1248" spans="12:24" s="1" customFormat="1" ht="9">
      <c r="L1248" s="26"/>
      <c r="X1248" s="2"/>
    </row>
    <row r="1249" spans="12:24" s="1" customFormat="1" ht="9">
      <c r="L1249" s="26"/>
      <c r="X1249" s="2"/>
    </row>
    <row r="1250" spans="12:24" s="1" customFormat="1" ht="9">
      <c r="L1250" s="26"/>
      <c r="X1250" s="2"/>
    </row>
    <row r="1251" spans="12:24" s="1" customFormat="1" ht="9">
      <c r="L1251" s="26"/>
      <c r="X1251" s="2"/>
    </row>
    <row r="1252" spans="12:24" s="1" customFormat="1" ht="9">
      <c r="L1252" s="26"/>
      <c r="X1252" s="2"/>
    </row>
    <row r="1253" spans="12:24" s="1" customFormat="1" ht="9">
      <c r="L1253" s="26"/>
      <c r="X1253" s="2"/>
    </row>
    <row r="1254" spans="12:24" s="1" customFormat="1" ht="9">
      <c r="L1254" s="26"/>
      <c r="X1254" s="2"/>
    </row>
    <row r="1255" spans="12:24" s="1" customFormat="1" ht="9">
      <c r="L1255" s="26"/>
      <c r="X1255" s="2"/>
    </row>
    <row r="1256" spans="12:24" s="1" customFormat="1" ht="9">
      <c r="L1256" s="26"/>
      <c r="X1256" s="2"/>
    </row>
    <row r="1257" spans="12:24" s="1" customFormat="1" ht="9">
      <c r="L1257" s="26"/>
      <c r="X1257" s="2"/>
    </row>
    <row r="1258" spans="12:24" s="1" customFormat="1" ht="9">
      <c r="L1258" s="26"/>
      <c r="X1258" s="2"/>
    </row>
    <row r="1259" spans="12:24" s="1" customFormat="1" ht="9">
      <c r="L1259" s="26"/>
      <c r="X1259" s="2"/>
    </row>
    <row r="1260" spans="12:24" s="1" customFormat="1" ht="9">
      <c r="L1260" s="26"/>
      <c r="X1260" s="2"/>
    </row>
    <row r="1261" spans="12:24" s="1" customFormat="1" ht="9">
      <c r="L1261" s="26"/>
      <c r="X1261" s="2"/>
    </row>
    <row r="1262" spans="12:24" s="1" customFormat="1" ht="9">
      <c r="L1262" s="26"/>
      <c r="X1262" s="2"/>
    </row>
    <row r="1263" spans="12:24" s="1" customFormat="1" ht="9">
      <c r="L1263" s="26"/>
      <c r="X1263" s="2"/>
    </row>
    <row r="1264" spans="12:24" s="1" customFormat="1" ht="9">
      <c r="L1264" s="26"/>
      <c r="X1264" s="2"/>
    </row>
    <row r="1265" spans="12:24" s="1" customFormat="1" ht="9">
      <c r="L1265" s="26"/>
      <c r="X1265" s="2"/>
    </row>
    <row r="1266" spans="12:24" s="1" customFormat="1" ht="9">
      <c r="L1266" s="26"/>
      <c r="X1266" s="2"/>
    </row>
    <row r="1267" spans="12:24" s="1" customFormat="1" ht="9">
      <c r="L1267" s="26"/>
      <c r="X1267" s="2"/>
    </row>
    <row r="1268" spans="12:24" s="1" customFormat="1" ht="9">
      <c r="L1268" s="26"/>
      <c r="X1268" s="2"/>
    </row>
    <row r="1269" spans="12:24" s="1" customFormat="1" ht="9">
      <c r="L1269" s="26"/>
      <c r="X1269" s="2"/>
    </row>
    <row r="1270" spans="12:24" s="1" customFormat="1" ht="9">
      <c r="L1270" s="26"/>
      <c r="X1270" s="2"/>
    </row>
    <row r="1271" spans="12:24" s="1" customFormat="1" ht="9">
      <c r="L1271" s="26"/>
      <c r="X1271" s="2"/>
    </row>
    <row r="1272" spans="12:24" s="1" customFormat="1" ht="9">
      <c r="L1272" s="26"/>
      <c r="X1272" s="2"/>
    </row>
    <row r="1273" spans="12:24" s="1" customFormat="1" ht="9">
      <c r="L1273" s="26"/>
      <c r="X1273" s="2"/>
    </row>
    <row r="1274" spans="12:24" s="1" customFormat="1" ht="9">
      <c r="L1274" s="26"/>
      <c r="X1274" s="2"/>
    </row>
    <row r="1275" spans="12:24" s="1" customFormat="1" ht="9">
      <c r="L1275" s="26"/>
      <c r="X1275" s="2"/>
    </row>
    <row r="1276" spans="12:24" s="1" customFormat="1" ht="9">
      <c r="L1276" s="26"/>
      <c r="X1276" s="2"/>
    </row>
    <row r="1277" spans="12:24" s="1" customFormat="1" ht="9">
      <c r="L1277" s="26"/>
      <c r="X1277" s="2"/>
    </row>
    <row r="1278" spans="12:24" s="1" customFormat="1" ht="9">
      <c r="L1278" s="26"/>
      <c r="X1278" s="2"/>
    </row>
    <row r="1279" spans="12:24" s="1" customFormat="1" ht="9">
      <c r="L1279" s="26"/>
      <c r="X1279" s="2"/>
    </row>
    <row r="1280" spans="12:24" s="1" customFormat="1" ht="9">
      <c r="L1280" s="26"/>
      <c r="X1280" s="2"/>
    </row>
    <row r="1281" spans="12:24" s="1" customFormat="1" ht="9">
      <c r="L1281" s="26"/>
      <c r="X1281" s="2"/>
    </row>
    <row r="1282" spans="12:24" s="1" customFormat="1" ht="9">
      <c r="L1282" s="26"/>
      <c r="X1282" s="2"/>
    </row>
    <row r="1283" spans="12:24" s="1" customFormat="1" ht="9">
      <c r="L1283" s="26"/>
      <c r="X1283" s="2"/>
    </row>
    <row r="1284" spans="12:24" s="1" customFormat="1" ht="9">
      <c r="L1284" s="26"/>
      <c r="X1284" s="2"/>
    </row>
    <row r="1285" spans="12:24" s="1" customFormat="1" ht="9">
      <c r="L1285" s="26"/>
      <c r="X1285" s="2"/>
    </row>
    <row r="1286" spans="12:24" s="1" customFormat="1" ht="9">
      <c r="L1286" s="26"/>
      <c r="X1286" s="2"/>
    </row>
    <row r="1287" spans="12:24" s="1" customFormat="1" ht="9">
      <c r="L1287" s="26"/>
      <c r="X1287" s="2"/>
    </row>
    <row r="1288" spans="12:24" s="1" customFormat="1" ht="9">
      <c r="L1288" s="26"/>
      <c r="X1288" s="2"/>
    </row>
    <row r="1289" spans="12:24" s="1" customFormat="1" ht="9">
      <c r="L1289" s="26"/>
      <c r="X1289" s="2"/>
    </row>
    <row r="1290" spans="12:24" s="1" customFormat="1" ht="9">
      <c r="L1290" s="26"/>
      <c r="X1290" s="2"/>
    </row>
    <row r="1291" spans="12:24" s="1" customFormat="1" ht="9">
      <c r="L1291" s="26"/>
      <c r="X1291" s="2"/>
    </row>
    <row r="1292" spans="12:24" s="1" customFormat="1" ht="9">
      <c r="L1292" s="26"/>
      <c r="X1292" s="2"/>
    </row>
    <row r="1293" spans="12:24" s="1" customFormat="1" ht="9">
      <c r="L1293" s="26"/>
      <c r="X1293" s="2"/>
    </row>
    <row r="1294" spans="12:24" s="1" customFormat="1" ht="9">
      <c r="L1294" s="26"/>
      <c r="X1294" s="2"/>
    </row>
    <row r="1295" spans="12:24" s="1" customFormat="1" ht="9">
      <c r="L1295" s="26"/>
      <c r="X1295" s="2"/>
    </row>
    <row r="1296" spans="12:24" s="1" customFormat="1" ht="9">
      <c r="L1296" s="26"/>
      <c r="X1296" s="2"/>
    </row>
    <row r="1297" spans="12:24" s="1" customFormat="1" ht="9">
      <c r="L1297" s="26"/>
      <c r="X1297" s="2"/>
    </row>
    <row r="1298" spans="12:24" s="1" customFormat="1" ht="9">
      <c r="L1298" s="26"/>
      <c r="X1298" s="2"/>
    </row>
    <row r="1299" spans="12:24" s="1" customFormat="1" ht="9">
      <c r="L1299" s="26"/>
      <c r="X1299" s="2"/>
    </row>
    <row r="1300" spans="12:24" s="1" customFormat="1" ht="9">
      <c r="L1300" s="26"/>
      <c r="X1300" s="2"/>
    </row>
    <row r="1301" spans="12:24" s="1" customFormat="1" ht="9">
      <c r="L1301" s="26"/>
      <c r="X1301" s="2"/>
    </row>
    <row r="1302" spans="12:24" s="1" customFormat="1" ht="9">
      <c r="L1302" s="26"/>
      <c r="X1302" s="2"/>
    </row>
    <row r="1303" spans="12:24" s="1" customFormat="1" ht="9">
      <c r="L1303" s="26"/>
      <c r="X1303" s="2"/>
    </row>
    <row r="1304" spans="12:24" s="1" customFormat="1" ht="9">
      <c r="L1304" s="26"/>
      <c r="X1304" s="2"/>
    </row>
    <row r="1305" spans="12:24" s="1" customFormat="1" ht="9">
      <c r="L1305" s="26"/>
      <c r="X1305" s="2"/>
    </row>
    <row r="1306" spans="12:24" s="1" customFormat="1" ht="9">
      <c r="L1306" s="26"/>
      <c r="X1306" s="2"/>
    </row>
    <row r="1307" spans="12:24" s="1" customFormat="1" ht="9">
      <c r="L1307" s="26"/>
      <c r="X1307" s="2"/>
    </row>
    <row r="1308" spans="12:24" s="1" customFormat="1" ht="9">
      <c r="L1308" s="26"/>
      <c r="X1308" s="2"/>
    </row>
    <row r="1309" spans="12:24" s="1" customFormat="1" ht="9">
      <c r="L1309" s="26"/>
      <c r="X1309" s="2"/>
    </row>
    <row r="1310" spans="12:24" s="1" customFormat="1" ht="9">
      <c r="L1310" s="26"/>
      <c r="X1310" s="2"/>
    </row>
    <row r="1311" spans="12:24" s="1" customFormat="1" ht="9">
      <c r="L1311" s="26"/>
      <c r="X1311" s="2"/>
    </row>
    <row r="1312" spans="12:24" s="1" customFormat="1" ht="9">
      <c r="L1312" s="26"/>
      <c r="X1312" s="2"/>
    </row>
    <row r="1313" spans="12:24" s="1" customFormat="1" ht="9">
      <c r="L1313" s="26"/>
      <c r="X1313" s="2"/>
    </row>
    <row r="1314" spans="12:24" s="1" customFormat="1" ht="9">
      <c r="L1314" s="26"/>
      <c r="X1314" s="2"/>
    </row>
    <row r="1315" spans="12:24" s="1" customFormat="1" ht="9">
      <c r="L1315" s="26"/>
      <c r="X1315" s="2"/>
    </row>
    <row r="1316" spans="12:24" s="1" customFormat="1" ht="9">
      <c r="L1316" s="26"/>
      <c r="X1316" s="2"/>
    </row>
    <row r="1317" spans="12:24" s="1" customFormat="1" ht="9">
      <c r="L1317" s="26"/>
      <c r="X1317" s="2"/>
    </row>
    <row r="1318" spans="12:24" s="1" customFormat="1" ht="9">
      <c r="L1318" s="26"/>
      <c r="X1318" s="2"/>
    </row>
    <row r="1319" spans="12:24" s="1" customFormat="1" ht="9">
      <c r="L1319" s="26"/>
      <c r="X1319" s="2"/>
    </row>
    <row r="1320" spans="12:24" s="1" customFormat="1" ht="9">
      <c r="L1320" s="26"/>
      <c r="X1320" s="2"/>
    </row>
    <row r="1321" spans="12:24" s="1" customFormat="1" ht="9">
      <c r="L1321" s="26"/>
      <c r="X1321" s="2"/>
    </row>
    <row r="1322" spans="12:24" s="1" customFormat="1" ht="9">
      <c r="L1322" s="26"/>
      <c r="X1322" s="2"/>
    </row>
    <row r="1323" spans="12:24" s="1" customFormat="1" ht="9">
      <c r="L1323" s="26"/>
      <c r="X1323" s="2"/>
    </row>
    <row r="1324" spans="12:24" s="1" customFormat="1" ht="9">
      <c r="L1324" s="26"/>
      <c r="X1324" s="2"/>
    </row>
    <row r="1325" spans="12:24" s="1" customFormat="1" ht="9">
      <c r="L1325" s="26"/>
      <c r="X1325" s="2"/>
    </row>
    <row r="1326" spans="12:24" s="1" customFormat="1" ht="9">
      <c r="L1326" s="26"/>
      <c r="X1326" s="2"/>
    </row>
    <row r="1327" spans="12:24" s="1" customFormat="1" ht="9">
      <c r="L1327" s="26"/>
      <c r="X1327" s="2"/>
    </row>
    <row r="1328" spans="12:24" s="1" customFormat="1" ht="9">
      <c r="L1328" s="26"/>
      <c r="X1328" s="2"/>
    </row>
    <row r="1329" spans="12:24" s="1" customFormat="1" ht="9">
      <c r="L1329" s="26"/>
      <c r="X1329" s="2"/>
    </row>
    <row r="1330" spans="12:24" s="1" customFormat="1" ht="9">
      <c r="L1330" s="26"/>
      <c r="X1330" s="2"/>
    </row>
    <row r="1331" spans="12:24" s="1" customFormat="1" ht="9">
      <c r="L1331" s="26"/>
      <c r="X1331" s="2"/>
    </row>
    <row r="1332" spans="12:24" s="1" customFormat="1" ht="9">
      <c r="L1332" s="26"/>
      <c r="X1332" s="2"/>
    </row>
    <row r="1333" spans="12:24" s="1" customFormat="1" ht="9">
      <c r="L1333" s="26"/>
      <c r="X1333" s="2"/>
    </row>
    <row r="1334" spans="12:24" s="1" customFormat="1" ht="9">
      <c r="L1334" s="26"/>
      <c r="X1334" s="2"/>
    </row>
    <row r="1335" spans="12:24" s="1" customFormat="1" ht="9">
      <c r="L1335" s="26"/>
      <c r="X1335" s="2"/>
    </row>
    <row r="1336" spans="12:24" s="1" customFormat="1" ht="9">
      <c r="L1336" s="26"/>
      <c r="X1336" s="2"/>
    </row>
    <row r="1337" spans="12:24" s="1" customFormat="1" ht="9">
      <c r="L1337" s="26"/>
      <c r="X1337" s="2"/>
    </row>
    <row r="1338" spans="12:24" s="1" customFormat="1" ht="9">
      <c r="L1338" s="26"/>
      <c r="X1338" s="2"/>
    </row>
    <row r="1339" spans="12:24" s="1" customFormat="1" ht="9">
      <c r="L1339" s="26"/>
      <c r="X1339" s="2"/>
    </row>
    <row r="1340" spans="12:24" s="1" customFormat="1" ht="9">
      <c r="L1340" s="26"/>
      <c r="X1340" s="2"/>
    </row>
    <row r="1341" spans="12:24" s="1" customFormat="1" ht="9">
      <c r="L1341" s="26"/>
      <c r="X1341" s="2"/>
    </row>
    <row r="1342" spans="12:24" s="1" customFormat="1" ht="9">
      <c r="L1342" s="26"/>
      <c r="X1342" s="2"/>
    </row>
    <row r="1343" spans="12:24" s="1" customFormat="1" ht="9">
      <c r="L1343" s="26"/>
      <c r="X1343" s="2"/>
    </row>
    <row r="1344" spans="12:24" s="1" customFormat="1" ht="9">
      <c r="L1344" s="26"/>
      <c r="X1344" s="2"/>
    </row>
    <row r="1345" spans="12:24" s="1" customFormat="1" ht="9">
      <c r="L1345" s="26"/>
      <c r="X1345" s="2"/>
    </row>
    <row r="1346" spans="12:24" s="1" customFormat="1" ht="9">
      <c r="L1346" s="26"/>
      <c r="X1346" s="2"/>
    </row>
    <row r="1347" spans="12:24" s="1" customFormat="1" ht="9">
      <c r="L1347" s="26"/>
      <c r="X1347" s="2"/>
    </row>
    <row r="1348" spans="12:24" s="1" customFormat="1" ht="9">
      <c r="L1348" s="26"/>
      <c r="X1348" s="2"/>
    </row>
    <row r="1349" spans="12:24" s="1" customFormat="1" ht="9">
      <c r="L1349" s="26"/>
      <c r="X1349" s="2"/>
    </row>
    <row r="1350" spans="12:24" s="1" customFormat="1" ht="9">
      <c r="L1350" s="26"/>
      <c r="X1350" s="2"/>
    </row>
    <row r="1351" spans="12:24" s="1" customFormat="1" ht="9">
      <c r="L1351" s="26"/>
      <c r="X1351" s="2"/>
    </row>
    <row r="1352" spans="12:24" s="1" customFormat="1" ht="9">
      <c r="L1352" s="26"/>
      <c r="X1352" s="2"/>
    </row>
    <row r="1353" spans="12:24" s="1" customFormat="1" ht="9">
      <c r="L1353" s="26"/>
      <c r="X1353" s="2"/>
    </row>
    <row r="1354" spans="12:24" s="1" customFormat="1" ht="9">
      <c r="L1354" s="26"/>
      <c r="X1354" s="2"/>
    </row>
    <row r="1355" spans="12:24" s="1" customFormat="1" ht="9">
      <c r="L1355" s="26"/>
      <c r="X1355" s="2"/>
    </row>
    <row r="1356" spans="12:24" s="1" customFormat="1" ht="9">
      <c r="L1356" s="26"/>
      <c r="X1356" s="2"/>
    </row>
    <row r="1357" spans="12:24" s="1" customFormat="1" ht="9">
      <c r="L1357" s="26"/>
      <c r="X1357" s="2"/>
    </row>
    <row r="1358" spans="12:24" s="1" customFormat="1" ht="9">
      <c r="L1358" s="26"/>
      <c r="X1358" s="2"/>
    </row>
    <row r="1359" spans="12:24" s="1" customFormat="1" ht="9">
      <c r="L1359" s="26"/>
      <c r="X1359" s="2"/>
    </row>
    <row r="1360" spans="12:24" s="1" customFormat="1" ht="9">
      <c r="L1360" s="26"/>
      <c r="X1360" s="2"/>
    </row>
    <row r="1361" spans="12:24" s="1" customFormat="1" ht="9">
      <c r="L1361" s="26"/>
      <c r="X1361" s="2"/>
    </row>
    <row r="1362" spans="12:24" s="1" customFormat="1" ht="9">
      <c r="L1362" s="26"/>
      <c r="X1362" s="2"/>
    </row>
    <row r="1363" spans="12:24" s="1" customFormat="1" ht="9">
      <c r="L1363" s="26"/>
      <c r="X1363" s="2"/>
    </row>
    <row r="1364" spans="12:24" s="1" customFormat="1" ht="9">
      <c r="L1364" s="26"/>
      <c r="X1364" s="2"/>
    </row>
    <row r="1365" spans="12:24" s="1" customFormat="1" ht="9">
      <c r="L1365" s="26"/>
      <c r="X1365" s="2"/>
    </row>
    <row r="1366" spans="12:24" s="1" customFormat="1" ht="9">
      <c r="L1366" s="26"/>
      <c r="X1366" s="2"/>
    </row>
    <row r="1367" spans="12:24" s="1" customFormat="1" ht="9">
      <c r="L1367" s="26"/>
      <c r="X1367" s="2"/>
    </row>
    <row r="1368" spans="12:24" s="1" customFormat="1" ht="9">
      <c r="L1368" s="26"/>
      <c r="X1368" s="2"/>
    </row>
    <row r="1369" spans="12:24" s="1" customFormat="1" ht="9">
      <c r="L1369" s="26"/>
      <c r="X1369" s="2"/>
    </row>
    <row r="1370" spans="12:24" s="1" customFormat="1" ht="9">
      <c r="L1370" s="26"/>
      <c r="X1370" s="2"/>
    </row>
    <row r="1371" spans="12:24" s="1" customFormat="1" ht="9">
      <c r="L1371" s="26"/>
      <c r="X1371" s="2"/>
    </row>
    <row r="1372" spans="12:24" s="1" customFormat="1" ht="9">
      <c r="L1372" s="26"/>
      <c r="X1372" s="2"/>
    </row>
    <row r="1373" spans="12:24" s="1" customFormat="1" ht="9">
      <c r="L1373" s="26"/>
      <c r="X1373" s="2"/>
    </row>
    <row r="1374" spans="12:24" s="1" customFormat="1" ht="9">
      <c r="L1374" s="26"/>
      <c r="X1374" s="2"/>
    </row>
    <row r="1375" spans="12:24" s="1" customFormat="1" ht="9">
      <c r="L1375" s="26"/>
      <c r="X1375" s="2"/>
    </row>
    <row r="1376" spans="12:24" s="1" customFormat="1" ht="9">
      <c r="L1376" s="26"/>
      <c r="X1376" s="2"/>
    </row>
    <row r="1377" spans="12:24" s="1" customFormat="1" ht="9">
      <c r="L1377" s="26"/>
      <c r="X1377" s="2"/>
    </row>
    <row r="1378" spans="12:24" s="1" customFormat="1" ht="9">
      <c r="L1378" s="26"/>
      <c r="X1378" s="2"/>
    </row>
    <row r="1379" spans="12:24" s="1" customFormat="1" ht="9">
      <c r="L1379" s="26"/>
      <c r="X1379" s="2"/>
    </row>
    <row r="1380" spans="12:24" s="1" customFormat="1" ht="9">
      <c r="L1380" s="26"/>
      <c r="X1380" s="2"/>
    </row>
    <row r="1381" spans="12:24" s="1" customFormat="1" ht="9">
      <c r="L1381" s="26"/>
      <c r="X1381" s="2"/>
    </row>
    <row r="1382" spans="12:24" s="1" customFormat="1" ht="9">
      <c r="L1382" s="26"/>
      <c r="X1382" s="2"/>
    </row>
    <row r="1383" spans="12:24" s="1" customFormat="1" ht="9">
      <c r="L1383" s="26"/>
      <c r="X1383" s="2"/>
    </row>
    <row r="1384" spans="12:24" s="1" customFormat="1" ht="9">
      <c r="L1384" s="26"/>
      <c r="X1384" s="2"/>
    </row>
    <row r="1385" spans="12:24" s="1" customFormat="1" ht="9">
      <c r="L1385" s="26"/>
      <c r="X1385" s="2"/>
    </row>
    <row r="1386" spans="12:24" s="1" customFormat="1" ht="9">
      <c r="L1386" s="26"/>
      <c r="X1386" s="2"/>
    </row>
    <row r="1387" spans="12:24" s="1" customFormat="1" ht="9">
      <c r="L1387" s="26"/>
      <c r="X1387" s="2"/>
    </row>
    <row r="1388" spans="12:24" s="1" customFormat="1" ht="9">
      <c r="L1388" s="26"/>
      <c r="X1388" s="2"/>
    </row>
    <row r="1389" spans="12:24" s="1" customFormat="1" ht="9">
      <c r="L1389" s="26"/>
      <c r="X1389" s="2"/>
    </row>
    <row r="1390" spans="12:24" s="1" customFormat="1" ht="9">
      <c r="L1390" s="26"/>
      <c r="X1390" s="2"/>
    </row>
    <row r="1391" spans="12:24" s="1" customFormat="1" ht="9">
      <c r="L1391" s="26"/>
      <c r="X1391" s="2"/>
    </row>
    <row r="1392" spans="12:24" s="1" customFormat="1" ht="9">
      <c r="L1392" s="26"/>
      <c r="X1392" s="2"/>
    </row>
    <row r="1393" spans="12:24" s="1" customFormat="1" ht="9">
      <c r="L1393" s="26"/>
      <c r="X1393" s="2"/>
    </row>
    <row r="1394" spans="12:24" s="1" customFormat="1" ht="9">
      <c r="L1394" s="26"/>
      <c r="X1394" s="2"/>
    </row>
    <row r="1395" spans="12:24" s="1" customFormat="1" ht="9">
      <c r="L1395" s="26"/>
      <c r="X1395" s="2"/>
    </row>
    <row r="1396" spans="12:24" s="1" customFormat="1" ht="9">
      <c r="L1396" s="26"/>
      <c r="X1396" s="2"/>
    </row>
    <row r="1397" spans="12:24" s="1" customFormat="1" ht="9">
      <c r="L1397" s="26"/>
      <c r="X1397" s="2"/>
    </row>
    <row r="1398" spans="12:24" s="1" customFormat="1" ht="9">
      <c r="L1398" s="26"/>
      <c r="X1398" s="2"/>
    </row>
    <row r="1399" spans="12:24" s="1" customFormat="1" ht="9">
      <c r="L1399" s="26"/>
      <c r="X1399" s="2"/>
    </row>
    <row r="1400" spans="12:24" s="1" customFormat="1" ht="9">
      <c r="L1400" s="26"/>
      <c r="X1400" s="2"/>
    </row>
    <row r="1401" spans="12:24" s="1" customFormat="1" ht="9">
      <c r="L1401" s="26"/>
      <c r="X1401" s="2"/>
    </row>
    <row r="1402" spans="12:24" s="1" customFormat="1" ht="9">
      <c r="L1402" s="26"/>
      <c r="X1402" s="2"/>
    </row>
    <row r="1403" spans="12:24" s="1" customFormat="1" ht="9">
      <c r="L1403" s="26"/>
      <c r="X1403" s="2"/>
    </row>
    <row r="1404" spans="12:24" s="1" customFormat="1" ht="9">
      <c r="L1404" s="26"/>
      <c r="X1404" s="2"/>
    </row>
    <row r="1405" spans="12:24" s="1" customFormat="1" ht="9">
      <c r="L1405" s="26"/>
      <c r="X1405" s="2"/>
    </row>
    <row r="1406" spans="12:24" s="1" customFormat="1" ht="9">
      <c r="L1406" s="26"/>
      <c r="X1406" s="2"/>
    </row>
    <row r="1407" spans="12:24" s="1" customFormat="1" ht="9">
      <c r="L1407" s="26"/>
      <c r="X1407" s="2"/>
    </row>
    <row r="1408" spans="12:24" s="1" customFormat="1" ht="9">
      <c r="L1408" s="26"/>
      <c r="X1408" s="2"/>
    </row>
    <row r="1409" spans="12:24" s="1" customFormat="1" ht="9">
      <c r="L1409" s="26"/>
      <c r="X1409" s="2"/>
    </row>
    <row r="1410" spans="12:24" s="1" customFormat="1" ht="9">
      <c r="L1410" s="26"/>
      <c r="X1410" s="2"/>
    </row>
    <row r="1411" spans="12:24" s="1" customFormat="1" ht="9">
      <c r="L1411" s="26"/>
      <c r="X1411" s="2"/>
    </row>
    <row r="1412" spans="12:24" s="1" customFormat="1" ht="9">
      <c r="L1412" s="26"/>
      <c r="X1412" s="2"/>
    </row>
    <row r="1413" spans="12:24" s="1" customFormat="1" ht="9">
      <c r="L1413" s="26"/>
      <c r="X1413" s="2"/>
    </row>
    <row r="1414" spans="12:24" s="1" customFormat="1" ht="9">
      <c r="L1414" s="26"/>
      <c r="X1414" s="2"/>
    </row>
    <row r="1415" spans="12:24" s="1" customFormat="1" ht="9">
      <c r="L1415" s="26"/>
      <c r="X1415" s="2"/>
    </row>
    <row r="1416" spans="12:24" s="1" customFormat="1" ht="9">
      <c r="L1416" s="26"/>
      <c r="X1416" s="2"/>
    </row>
    <row r="1417" spans="12:24" s="1" customFormat="1" ht="9">
      <c r="L1417" s="26"/>
      <c r="X1417" s="2"/>
    </row>
    <row r="1418" spans="12:24" s="1" customFormat="1" ht="9">
      <c r="L1418" s="26"/>
      <c r="X1418" s="2"/>
    </row>
    <row r="1419" spans="12:24" s="1" customFormat="1" ht="9">
      <c r="L1419" s="26"/>
      <c r="X1419" s="2"/>
    </row>
    <row r="1420" spans="12:24" s="1" customFormat="1" ht="9">
      <c r="L1420" s="26"/>
      <c r="X1420" s="2"/>
    </row>
    <row r="1421" spans="12:24" s="1" customFormat="1" ht="9">
      <c r="L1421" s="26"/>
      <c r="X1421" s="2"/>
    </row>
    <row r="1422" spans="12:24" s="1" customFormat="1" ht="9">
      <c r="L1422" s="26"/>
      <c r="X1422" s="2"/>
    </row>
    <row r="1423" spans="12:24" s="1" customFormat="1" ht="9">
      <c r="L1423" s="26"/>
      <c r="X1423" s="2"/>
    </row>
    <row r="1424" spans="12:24" s="1" customFormat="1" ht="9">
      <c r="L1424" s="26"/>
      <c r="X1424" s="2"/>
    </row>
    <row r="1425" spans="12:24" s="1" customFormat="1" ht="9">
      <c r="L1425" s="26"/>
      <c r="X1425" s="2"/>
    </row>
    <row r="1426" spans="12:24" s="1" customFormat="1" ht="9">
      <c r="L1426" s="26"/>
      <c r="X1426" s="2"/>
    </row>
    <row r="1427" spans="12:24" s="1" customFormat="1" ht="9">
      <c r="L1427" s="26"/>
      <c r="X1427" s="2"/>
    </row>
    <row r="1428" spans="12:24" s="1" customFormat="1" ht="9">
      <c r="L1428" s="26"/>
      <c r="X1428" s="2"/>
    </row>
    <row r="1429" spans="12:24" s="1" customFormat="1" ht="9">
      <c r="L1429" s="26"/>
      <c r="X1429" s="2"/>
    </row>
    <row r="1430" spans="12:24" s="1" customFormat="1" ht="9">
      <c r="L1430" s="26"/>
      <c r="X1430" s="2"/>
    </row>
    <row r="1431" spans="12:24" s="1" customFormat="1" ht="9">
      <c r="L1431" s="26"/>
      <c r="X1431" s="2"/>
    </row>
    <row r="1432" spans="12:24" s="1" customFormat="1" ht="9">
      <c r="L1432" s="26"/>
      <c r="X1432" s="2"/>
    </row>
    <row r="1433" spans="12:24" s="1" customFormat="1" ht="9">
      <c r="L1433" s="26"/>
      <c r="X1433" s="2"/>
    </row>
    <row r="1434" spans="12:24" s="1" customFormat="1" ht="9">
      <c r="L1434" s="26"/>
      <c r="X1434" s="2"/>
    </row>
    <row r="1435" spans="12:24" s="1" customFormat="1" ht="9">
      <c r="L1435" s="26"/>
      <c r="X1435" s="2"/>
    </row>
    <row r="1436" spans="12:24" s="1" customFormat="1" ht="9">
      <c r="L1436" s="26"/>
      <c r="X1436" s="2"/>
    </row>
    <row r="1437" spans="12:24" s="1" customFormat="1" ht="9">
      <c r="L1437" s="26"/>
      <c r="X1437" s="2"/>
    </row>
    <row r="1438" spans="12:24" s="1" customFormat="1" ht="9">
      <c r="L1438" s="26"/>
      <c r="X1438" s="2"/>
    </row>
    <row r="1439" spans="12:24" s="1" customFormat="1" ht="9">
      <c r="L1439" s="26"/>
      <c r="X1439" s="2"/>
    </row>
    <row r="1440" spans="12:24" s="1" customFormat="1" ht="9">
      <c r="L1440" s="26"/>
      <c r="X1440" s="2"/>
    </row>
    <row r="1441" spans="12:24" s="1" customFormat="1" ht="9">
      <c r="L1441" s="26"/>
      <c r="X1441" s="2"/>
    </row>
    <row r="1442" spans="12:24" s="1" customFormat="1" ht="9">
      <c r="L1442" s="26"/>
      <c r="X1442" s="2"/>
    </row>
    <row r="1443" spans="12:24" s="1" customFormat="1" ht="9">
      <c r="L1443" s="26"/>
      <c r="X1443" s="2"/>
    </row>
    <row r="1444" spans="12:24" s="1" customFormat="1" ht="9">
      <c r="L1444" s="26"/>
      <c r="X1444" s="2"/>
    </row>
    <row r="1445" spans="12:24" s="1" customFormat="1" ht="9">
      <c r="L1445" s="26"/>
      <c r="X1445" s="2"/>
    </row>
    <row r="1446" spans="12:24" s="1" customFormat="1" ht="9">
      <c r="L1446" s="26"/>
      <c r="X1446" s="2"/>
    </row>
    <row r="1447" spans="12:24" s="1" customFormat="1" ht="9">
      <c r="L1447" s="26"/>
      <c r="X1447" s="2"/>
    </row>
    <row r="1448" spans="12:24" s="1" customFormat="1" ht="9">
      <c r="L1448" s="26"/>
      <c r="X1448" s="2"/>
    </row>
    <row r="1449" spans="12:24" s="1" customFormat="1" ht="9">
      <c r="L1449" s="26"/>
      <c r="X1449" s="2"/>
    </row>
    <row r="1450" spans="12:24" s="1" customFormat="1" ht="9">
      <c r="L1450" s="26"/>
      <c r="X1450" s="2"/>
    </row>
    <row r="1451" spans="12:24" s="1" customFormat="1" ht="9">
      <c r="L1451" s="26"/>
      <c r="X1451" s="2"/>
    </row>
    <row r="1452" spans="12:24" s="1" customFormat="1" ht="9">
      <c r="L1452" s="26"/>
      <c r="X1452" s="2"/>
    </row>
    <row r="1453" spans="12:24" s="1" customFormat="1" ht="9">
      <c r="L1453" s="26"/>
      <c r="X1453" s="2"/>
    </row>
    <row r="1454" spans="12:24" s="1" customFormat="1" ht="9">
      <c r="L1454" s="26"/>
      <c r="X1454" s="2"/>
    </row>
    <row r="1455" spans="12:24" s="1" customFormat="1" ht="9">
      <c r="L1455" s="26"/>
      <c r="X1455" s="2"/>
    </row>
    <row r="1456" spans="12:24" s="1" customFormat="1" ht="9">
      <c r="L1456" s="26"/>
      <c r="X1456" s="2"/>
    </row>
    <row r="1457" spans="12:24" s="1" customFormat="1" ht="9">
      <c r="L1457" s="26"/>
      <c r="X1457" s="2"/>
    </row>
    <row r="1458" spans="12:24" s="1" customFormat="1" ht="9">
      <c r="L1458" s="26"/>
      <c r="X1458" s="2"/>
    </row>
    <row r="1459" spans="12:24" s="1" customFormat="1" ht="9">
      <c r="L1459" s="26"/>
      <c r="X1459" s="2"/>
    </row>
    <row r="1460" spans="12:24" s="1" customFormat="1" ht="9">
      <c r="L1460" s="26"/>
      <c r="X1460" s="2"/>
    </row>
    <row r="1461" spans="12:24" s="1" customFormat="1" ht="9">
      <c r="L1461" s="26"/>
      <c r="X1461" s="2"/>
    </row>
    <row r="1462" spans="12:24" s="1" customFormat="1" ht="9">
      <c r="L1462" s="26"/>
      <c r="X1462" s="2"/>
    </row>
    <row r="1463" spans="12:24" s="1" customFormat="1" ht="9">
      <c r="L1463" s="26"/>
      <c r="X1463" s="2"/>
    </row>
    <row r="1464" spans="12:24" s="1" customFormat="1" ht="9">
      <c r="L1464" s="26"/>
      <c r="X1464" s="2"/>
    </row>
    <row r="1465" spans="12:24" s="1" customFormat="1" ht="9">
      <c r="L1465" s="26"/>
      <c r="X1465" s="2"/>
    </row>
    <row r="1466" spans="12:24" s="1" customFormat="1" ht="9">
      <c r="L1466" s="26"/>
      <c r="X1466" s="2"/>
    </row>
    <row r="1467" spans="12:24" s="1" customFormat="1" ht="9">
      <c r="L1467" s="26"/>
      <c r="X1467" s="2"/>
    </row>
    <row r="1468" spans="12:24" s="1" customFormat="1" ht="9">
      <c r="L1468" s="26"/>
      <c r="X1468" s="2"/>
    </row>
    <row r="1469" spans="12:24" s="1" customFormat="1" ht="9">
      <c r="L1469" s="26"/>
      <c r="X1469" s="2"/>
    </row>
    <row r="1470" spans="12:24" s="1" customFormat="1" ht="9">
      <c r="L1470" s="26"/>
      <c r="X1470" s="2"/>
    </row>
    <row r="1471" spans="12:24" s="1" customFormat="1" ht="9">
      <c r="L1471" s="26"/>
      <c r="X1471" s="2"/>
    </row>
    <row r="1472" spans="12:24" s="1" customFormat="1" ht="9">
      <c r="L1472" s="26"/>
      <c r="X1472" s="2"/>
    </row>
    <row r="1473" spans="12:24" s="1" customFormat="1" ht="9">
      <c r="L1473" s="26"/>
      <c r="X1473" s="2"/>
    </row>
    <row r="1474" spans="12:24" s="1" customFormat="1" ht="9">
      <c r="L1474" s="26"/>
      <c r="X1474" s="2"/>
    </row>
    <row r="1475" spans="12:24" s="1" customFormat="1" ht="9">
      <c r="L1475" s="26"/>
      <c r="X1475" s="2"/>
    </row>
    <row r="1476" spans="12:24" s="1" customFormat="1" ht="9">
      <c r="L1476" s="26"/>
      <c r="X1476" s="2"/>
    </row>
    <row r="1477" spans="12:24" s="1" customFormat="1" ht="9">
      <c r="L1477" s="26"/>
      <c r="X1477" s="2"/>
    </row>
    <row r="1478" spans="12:24" s="1" customFormat="1" ht="9">
      <c r="L1478" s="26"/>
      <c r="X1478" s="2"/>
    </row>
    <row r="1479" spans="12:24" s="1" customFormat="1" ht="9">
      <c r="L1479" s="26"/>
      <c r="X1479" s="2"/>
    </row>
    <row r="1480" spans="12:24" s="1" customFormat="1" ht="9">
      <c r="L1480" s="26"/>
      <c r="X1480" s="2"/>
    </row>
    <row r="1481" spans="12:24" s="1" customFormat="1" ht="9">
      <c r="L1481" s="26"/>
      <c r="X1481" s="2"/>
    </row>
    <row r="1482" spans="12:24" s="1" customFormat="1" ht="9">
      <c r="L1482" s="26"/>
      <c r="X1482" s="2"/>
    </row>
    <row r="1483" spans="12:24" s="1" customFormat="1" ht="9">
      <c r="L1483" s="26"/>
      <c r="X1483" s="2"/>
    </row>
    <row r="1484" spans="12:24" s="1" customFormat="1" ht="9">
      <c r="L1484" s="26"/>
      <c r="X1484" s="2"/>
    </row>
    <row r="1485" spans="12:24" s="1" customFormat="1" ht="9">
      <c r="L1485" s="26"/>
      <c r="X1485" s="2"/>
    </row>
    <row r="1486" spans="12:24" s="1" customFormat="1" ht="9">
      <c r="L1486" s="26"/>
      <c r="X1486" s="2"/>
    </row>
    <row r="1487" spans="12:24" s="1" customFormat="1" ht="9">
      <c r="L1487" s="26"/>
      <c r="X1487" s="2"/>
    </row>
    <row r="1488" spans="12:24" s="1" customFormat="1" ht="9">
      <c r="L1488" s="26"/>
      <c r="X1488" s="2"/>
    </row>
    <row r="1489" spans="12:24" s="1" customFormat="1" ht="9">
      <c r="L1489" s="26"/>
      <c r="X1489" s="2"/>
    </row>
    <row r="1490" spans="12:24" s="1" customFormat="1" ht="9">
      <c r="L1490" s="26"/>
      <c r="X1490" s="2"/>
    </row>
    <row r="1491" spans="12:24" s="1" customFormat="1" ht="9">
      <c r="L1491" s="26"/>
      <c r="X1491" s="2"/>
    </row>
    <row r="1492" spans="12:24" s="1" customFormat="1" ht="9">
      <c r="L1492" s="26"/>
      <c r="X1492" s="2"/>
    </row>
    <row r="1493" spans="12:24" s="1" customFormat="1" ht="9">
      <c r="L1493" s="26"/>
      <c r="X1493" s="2"/>
    </row>
    <row r="1494" spans="12:24" s="1" customFormat="1" ht="9">
      <c r="L1494" s="26"/>
      <c r="X1494" s="2"/>
    </row>
    <row r="1495" spans="12:24" s="1" customFormat="1" ht="9">
      <c r="L1495" s="26"/>
      <c r="X1495" s="2"/>
    </row>
    <row r="1496" spans="12:24" s="1" customFormat="1" ht="9">
      <c r="L1496" s="26"/>
      <c r="X1496" s="2"/>
    </row>
    <row r="1497" spans="12:24" s="1" customFormat="1" ht="9">
      <c r="L1497" s="26"/>
      <c r="X1497" s="2"/>
    </row>
    <row r="1498" spans="12:24" s="1" customFormat="1" ht="9">
      <c r="L1498" s="26"/>
      <c r="X1498" s="2"/>
    </row>
    <row r="1499" spans="12:24" s="1" customFormat="1" ht="9">
      <c r="L1499" s="26"/>
      <c r="X1499" s="2"/>
    </row>
    <row r="1500" spans="12:24" s="1" customFormat="1" ht="9">
      <c r="L1500" s="26"/>
      <c r="X1500" s="2"/>
    </row>
    <row r="1501" spans="12:24" s="1" customFormat="1" ht="9">
      <c r="L1501" s="26"/>
      <c r="X1501" s="2"/>
    </row>
    <row r="1502" spans="12:24" s="1" customFormat="1" ht="9">
      <c r="L1502" s="26"/>
      <c r="X1502" s="2"/>
    </row>
    <row r="1503" spans="12:24" s="1" customFormat="1" ht="9">
      <c r="L1503" s="26"/>
      <c r="X1503" s="2"/>
    </row>
    <row r="1504" spans="12:24" s="1" customFormat="1" ht="9">
      <c r="L1504" s="26"/>
      <c r="X1504" s="2"/>
    </row>
    <row r="1505" spans="12:24" s="1" customFormat="1" ht="9">
      <c r="L1505" s="26"/>
      <c r="X1505" s="2"/>
    </row>
    <row r="1506" spans="12:24" s="1" customFormat="1" ht="9">
      <c r="L1506" s="26"/>
      <c r="X1506" s="2"/>
    </row>
    <row r="1507" spans="12:24" s="1" customFormat="1" ht="9">
      <c r="L1507" s="26"/>
      <c r="X1507" s="2"/>
    </row>
    <row r="1508" spans="12:24" s="1" customFormat="1" ht="9">
      <c r="L1508" s="26"/>
      <c r="X1508" s="2"/>
    </row>
    <row r="1509" spans="12:24" s="1" customFormat="1" ht="9">
      <c r="L1509" s="26"/>
      <c r="X1509" s="2"/>
    </row>
    <row r="1510" spans="12:24" s="1" customFormat="1" ht="9">
      <c r="L1510" s="26"/>
      <c r="X1510" s="2"/>
    </row>
    <row r="1511" spans="12:24" s="1" customFormat="1" ht="9">
      <c r="L1511" s="26"/>
      <c r="X1511" s="2"/>
    </row>
    <row r="1512" spans="12:24" s="1" customFormat="1" ht="9">
      <c r="L1512" s="26"/>
      <c r="X1512" s="2"/>
    </row>
    <row r="1513" spans="12:24" s="1" customFormat="1" ht="9">
      <c r="L1513" s="26"/>
      <c r="X1513" s="2"/>
    </row>
    <row r="1514" spans="12:24" s="1" customFormat="1" ht="9">
      <c r="L1514" s="26"/>
      <c r="X1514" s="2"/>
    </row>
    <row r="1515" spans="12:24" s="1" customFormat="1" ht="9">
      <c r="L1515" s="26"/>
      <c r="X1515" s="2"/>
    </row>
    <row r="1516" spans="12:24" s="1" customFormat="1" ht="9">
      <c r="L1516" s="26"/>
      <c r="X1516" s="2"/>
    </row>
    <row r="1517" spans="12:24" s="1" customFormat="1" ht="9">
      <c r="L1517" s="26"/>
      <c r="X1517" s="2"/>
    </row>
    <row r="1518" spans="12:24" s="1" customFormat="1" ht="9">
      <c r="L1518" s="26"/>
      <c r="X1518" s="2"/>
    </row>
    <row r="1519" spans="12:24" s="1" customFormat="1" ht="9">
      <c r="L1519" s="26"/>
      <c r="X1519" s="2"/>
    </row>
    <row r="1520" spans="12:24" s="1" customFormat="1" ht="9">
      <c r="L1520" s="26"/>
      <c r="X1520" s="2"/>
    </row>
    <row r="1521" spans="12:24" s="1" customFormat="1" ht="9">
      <c r="L1521" s="26"/>
      <c r="X1521" s="2"/>
    </row>
    <row r="1522" spans="12:24" s="1" customFormat="1" ht="9">
      <c r="L1522" s="26"/>
      <c r="X1522" s="2"/>
    </row>
    <row r="1523" spans="12:24" s="1" customFormat="1" ht="9">
      <c r="L1523" s="26"/>
      <c r="X1523" s="2"/>
    </row>
    <row r="1524" spans="12:24" s="1" customFormat="1" ht="9">
      <c r="L1524" s="26"/>
      <c r="X1524" s="2"/>
    </row>
    <row r="1525" spans="12:24" s="1" customFormat="1" ht="9">
      <c r="L1525" s="26"/>
      <c r="X1525" s="2"/>
    </row>
    <row r="1526" spans="12:24" s="1" customFormat="1" ht="9">
      <c r="L1526" s="26"/>
      <c r="X1526" s="2"/>
    </row>
    <row r="1527" spans="12:24" s="1" customFormat="1" ht="9">
      <c r="L1527" s="26"/>
      <c r="X1527" s="2"/>
    </row>
    <row r="1528" spans="12:24" s="1" customFormat="1" ht="9">
      <c r="L1528" s="26"/>
      <c r="X1528" s="2"/>
    </row>
    <row r="1529" spans="12:24" s="1" customFormat="1" ht="9">
      <c r="L1529" s="26"/>
      <c r="X1529" s="2"/>
    </row>
    <row r="1530" spans="12:24" s="1" customFormat="1" ht="9">
      <c r="L1530" s="26"/>
      <c r="X1530" s="2"/>
    </row>
    <row r="1531" spans="12:24" s="1" customFormat="1" ht="9">
      <c r="L1531" s="26"/>
      <c r="X1531" s="2"/>
    </row>
    <row r="1532" spans="12:24" s="1" customFormat="1" ht="9">
      <c r="L1532" s="26"/>
      <c r="X1532" s="2"/>
    </row>
    <row r="1533" spans="12:24" s="1" customFormat="1" ht="9">
      <c r="L1533" s="26"/>
      <c r="X1533" s="2"/>
    </row>
    <row r="1534" spans="12:24" s="1" customFormat="1" ht="9">
      <c r="L1534" s="26"/>
      <c r="X1534" s="2"/>
    </row>
    <row r="1535" spans="12:24" s="1" customFormat="1" ht="9">
      <c r="L1535" s="26"/>
      <c r="X1535" s="2"/>
    </row>
    <row r="1536" spans="12:24" s="1" customFormat="1" ht="9">
      <c r="L1536" s="26"/>
      <c r="X1536" s="2"/>
    </row>
    <row r="1537" spans="12:24" s="1" customFormat="1" ht="9">
      <c r="L1537" s="26"/>
      <c r="X1537" s="2"/>
    </row>
    <row r="1538" spans="12:24" s="1" customFormat="1" ht="9">
      <c r="L1538" s="26"/>
      <c r="X1538" s="2"/>
    </row>
    <row r="1539" spans="12:24" s="1" customFormat="1" ht="9">
      <c r="L1539" s="26"/>
      <c r="X1539" s="2"/>
    </row>
    <row r="1540" spans="12:24" s="1" customFormat="1" ht="9">
      <c r="L1540" s="26"/>
      <c r="X1540" s="2"/>
    </row>
    <row r="1541" spans="12:24" s="1" customFormat="1" ht="9">
      <c r="L1541" s="26"/>
      <c r="X1541" s="2"/>
    </row>
    <row r="1542" spans="12:24" s="1" customFormat="1" ht="9">
      <c r="L1542" s="26"/>
      <c r="X1542" s="2"/>
    </row>
    <row r="1543" spans="12:24" s="1" customFormat="1" ht="9">
      <c r="L1543" s="26"/>
      <c r="X1543" s="2"/>
    </row>
    <row r="1544" spans="12:24" s="1" customFormat="1" ht="9">
      <c r="L1544" s="26"/>
      <c r="X1544" s="2"/>
    </row>
    <row r="1545" spans="12:24" s="1" customFormat="1" ht="9">
      <c r="L1545" s="26"/>
      <c r="X1545" s="2"/>
    </row>
    <row r="1546" spans="12:24" s="1" customFormat="1" ht="9">
      <c r="L1546" s="26"/>
      <c r="X1546" s="2"/>
    </row>
    <row r="1547" spans="12:24" s="1" customFormat="1" ht="9">
      <c r="L1547" s="26"/>
      <c r="X1547" s="2"/>
    </row>
    <row r="1548" spans="12:24" s="1" customFormat="1" ht="9">
      <c r="L1548" s="26"/>
      <c r="X1548" s="2"/>
    </row>
    <row r="1549" spans="12:24" s="1" customFormat="1" ht="9">
      <c r="L1549" s="26"/>
      <c r="X1549" s="2"/>
    </row>
    <row r="1550" spans="12:24" s="1" customFormat="1" ht="9">
      <c r="L1550" s="26"/>
      <c r="X1550" s="2"/>
    </row>
    <row r="1551" spans="12:24" s="1" customFormat="1" ht="9">
      <c r="L1551" s="26"/>
      <c r="X1551" s="2"/>
    </row>
    <row r="1552" spans="12:24" s="1" customFormat="1" ht="9">
      <c r="L1552" s="26"/>
      <c r="X1552" s="2"/>
    </row>
    <row r="1553" spans="12:24" s="1" customFormat="1" ht="9">
      <c r="L1553" s="26"/>
      <c r="X1553" s="2"/>
    </row>
    <row r="1554" spans="12:24" s="1" customFormat="1" ht="9">
      <c r="L1554" s="26"/>
      <c r="X1554" s="2"/>
    </row>
    <row r="1555" spans="12:24" s="1" customFormat="1" ht="9">
      <c r="L1555" s="26"/>
      <c r="X1555" s="2"/>
    </row>
    <row r="1556" spans="12:24" s="1" customFormat="1" ht="9">
      <c r="L1556" s="26"/>
      <c r="X1556" s="2"/>
    </row>
    <row r="1557" spans="12:24" s="1" customFormat="1" ht="9">
      <c r="L1557" s="26"/>
      <c r="X1557" s="2"/>
    </row>
    <row r="1558" spans="12:24" s="1" customFormat="1" ht="9">
      <c r="L1558" s="26"/>
      <c r="X1558" s="2"/>
    </row>
    <row r="1559" spans="12:24" s="1" customFormat="1" ht="9">
      <c r="L1559" s="26"/>
      <c r="X1559" s="2"/>
    </row>
    <row r="1560" spans="12:24" s="1" customFormat="1" ht="9">
      <c r="L1560" s="26"/>
      <c r="X1560" s="2"/>
    </row>
    <row r="1561" spans="12:24" s="1" customFormat="1" ht="9">
      <c r="L1561" s="26"/>
      <c r="X1561" s="2"/>
    </row>
    <row r="1562" spans="12:24" s="1" customFormat="1" ht="9">
      <c r="L1562" s="26"/>
      <c r="X1562" s="2"/>
    </row>
    <row r="1563" spans="12:24" s="1" customFormat="1" ht="9">
      <c r="L1563" s="26"/>
      <c r="X1563" s="2"/>
    </row>
    <row r="1564" spans="12:24" s="1" customFormat="1" ht="9">
      <c r="L1564" s="26"/>
      <c r="X1564" s="2"/>
    </row>
    <row r="1565" spans="12:24" s="1" customFormat="1" ht="9">
      <c r="L1565" s="26"/>
      <c r="X1565" s="2"/>
    </row>
    <row r="1566" spans="12:24" s="1" customFormat="1" ht="9">
      <c r="L1566" s="26"/>
      <c r="X1566" s="2"/>
    </row>
    <row r="1567" spans="12:24" s="1" customFormat="1" ht="9">
      <c r="L1567" s="26"/>
      <c r="X1567" s="2"/>
    </row>
    <row r="1568" spans="12:24" s="1" customFormat="1" ht="9">
      <c r="L1568" s="26"/>
      <c r="X1568" s="2"/>
    </row>
    <row r="1569" spans="12:24" s="1" customFormat="1" ht="9">
      <c r="L1569" s="26"/>
      <c r="X1569" s="2"/>
    </row>
    <row r="1570" spans="12:24" s="1" customFormat="1" ht="9">
      <c r="L1570" s="26"/>
      <c r="X1570" s="2"/>
    </row>
    <row r="1571" spans="12:24" s="1" customFormat="1" ht="9">
      <c r="L1571" s="26"/>
      <c r="X1571" s="2"/>
    </row>
    <row r="1572" spans="12:24" s="1" customFormat="1" ht="9">
      <c r="L1572" s="26"/>
      <c r="X1572" s="2"/>
    </row>
    <row r="1573" spans="12:24" s="1" customFormat="1" ht="9">
      <c r="L1573" s="26"/>
      <c r="X1573" s="2"/>
    </row>
    <row r="1574" spans="12:24" s="1" customFormat="1" ht="9">
      <c r="L1574" s="26"/>
      <c r="X1574" s="2"/>
    </row>
    <row r="1575" spans="12:24" s="1" customFormat="1" ht="9">
      <c r="L1575" s="26"/>
      <c r="X1575" s="2"/>
    </row>
    <row r="1576" spans="12:24" s="1" customFormat="1" ht="9">
      <c r="L1576" s="26"/>
      <c r="X1576" s="2"/>
    </row>
    <row r="1577" spans="12:24" s="1" customFormat="1" ht="9">
      <c r="L1577" s="26"/>
      <c r="X1577" s="2"/>
    </row>
    <row r="1578" spans="12:24" s="1" customFormat="1" ht="9">
      <c r="L1578" s="26"/>
      <c r="X1578" s="2"/>
    </row>
    <row r="1579" spans="12:24" s="1" customFormat="1" ht="9">
      <c r="L1579" s="26"/>
      <c r="X1579" s="2"/>
    </row>
    <row r="1580" spans="12:24" s="1" customFormat="1" ht="9">
      <c r="L1580" s="26"/>
      <c r="X1580" s="2"/>
    </row>
    <row r="1581" spans="12:24" s="1" customFormat="1" ht="9">
      <c r="L1581" s="26"/>
      <c r="X1581" s="2"/>
    </row>
    <row r="1582" spans="12:24" s="1" customFormat="1" ht="9">
      <c r="L1582" s="26"/>
      <c r="X1582" s="2"/>
    </row>
    <row r="1583" spans="12:24" s="1" customFormat="1" ht="9">
      <c r="L1583" s="26"/>
      <c r="X1583" s="2"/>
    </row>
    <row r="1584" spans="12:24" s="1" customFormat="1" ht="9">
      <c r="L1584" s="26"/>
      <c r="X1584" s="2"/>
    </row>
    <row r="1585" spans="12:24" s="1" customFormat="1" ht="9">
      <c r="L1585" s="26"/>
      <c r="X1585" s="2"/>
    </row>
    <row r="1586" spans="12:24" s="1" customFormat="1" ht="9">
      <c r="L1586" s="26"/>
      <c r="X1586" s="2"/>
    </row>
    <row r="1587" spans="12:24" s="1" customFormat="1" ht="9">
      <c r="L1587" s="26"/>
      <c r="X1587" s="2"/>
    </row>
    <row r="1588" spans="12:24" s="1" customFormat="1" ht="9">
      <c r="L1588" s="26"/>
      <c r="X1588" s="2"/>
    </row>
    <row r="1589" spans="12:24" s="1" customFormat="1" ht="9">
      <c r="L1589" s="26"/>
      <c r="X1589" s="2"/>
    </row>
    <row r="1590" spans="12:24" s="1" customFormat="1" ht="9">
      <c r="L1590" s="26"/>
      <c r="X1590" s="2"/>
    </row>
    <row r="1591" spans="12:24" s="1" customFormat="1" ht="9">
      <c r="L1591" s="26"/>
      <c r="X1591" s="2"/>
    </row>
    <row r="1592" spans="12:24" s="1" customFormat="1" ht="9">
      <c r="L1592" s="26"/>
      <c r="X1592" s="2"/>
    </row>
    <row r="1593" spans="12:24" s="1" customFormat="1" ht="9">
      <c r="L1593" s="26"/>
      <c r="X1593" s="2"/>
    </row>
    <row r="1594" spans="12:24" s="1" customFormat="1" ht="9">
      <c r="L1594" s="26"/>
      <c r="X1594" s="2"/>
    </row>
    <row r="1595" spans="12:24" s="1" customFormat="1" ht="9">
      <c r="L1595" s="26"/>
      <c r="X1595" s="2"/>
    </row>
    <row r="1596" spans="12:24" s="1" customFormat="1" ht="9">
      <c r="L1596" s="26"/>
      <c r="X1596" s="2"/>
    </row>
    <row r="1597" spans="12:24" s="1" customFormat="1" ht="9">
      <c r="L1597" s="26"/>
      <c r="X1597" s="2"/>
    </row>
    <row r="1598" spans="12:24" s="1" customFormat="1" ht="9">
      <c r="L1598" s="26"/>
      <c r="X1598" s="2"/>
    </row>
    <row r="1599" spans="12:24" s="1" customFormat="1" ht="9">
      <c r="L1599" s="26"/>
      <c r="X1599" s="2"/>
    </row>
    <row r="1600" spans="12:24" s="1" customFormat="1" ht="9">
      <c r="L1600" s="26"/>
      <c r="X1600" s="2"/>
    </row>
    <row r="1601" spans="12:24" s="1" customFormat="1" ht="9">
      <c r="L1601" s="26"/>
      <c r="X1601" s="2"/>
    </row>
    <row r="1602" spans="12:24" s="1" customFormat="1" ht="9">
      <c r="L1602" s="26"/>
      <c r="X1602" s="2"/>
    </row>
    <row r="1603" spans="12:24" s="1" customFormat="1" ht="9">
      <c r="L1603" s="26"/>
      <c r="X1603" s="2"/>
    </row>
    <row r="1604" spans="12:24" s="1" customFormat="1" ht="9">
      <c r="L1604" s="26"/>
      <c r="X1604" s="2"/>
    </row>
    <row r="1605" spans="12:24" s="1" customFormat="1" ht="9">
      <c r="L1605" s="26"/>
      <c r="X1605" s="2"/>
    </row>
    <row r="1606" spans="12:24" s="1" customFormat="1" ht="9">
      <c r="L1606" s="26"/>
      <c r="X1606" s="2"/>
    </row>
    <row r="1607" spans="12:24" s="1" customFormat="1" ht="9">
      <c r="L1607" s="26"/>
      <c r="X1607" s="2"/>
    </row>
    <row r="1608" spans="12:24" s="1" customFormat="1" ht="9">
      <c r="L1608" s="26"/>
      <c r="X1608" s="2"/>
    </row>
    <row r="1609" spans="12:24" s="1" customFormat="1" ht="9">
      <c r="L1609" s="26"/>
      <c r="X1609" s="2"/>
    </row>
    <row r="1610" spans="12:24" s="1" customFormat="1" ht="9">
      <c r="L1610" s="26"/>
      <c r="X1610" s="2"/>
    </row>
    <row r="1611" spans="12:24" s="1" customFormat="1" ht="9">
      <c r="L1611" s="26"/>
      <c r="X1611" s="2"/>
    </row>
    <row r="1612" spans="12:24" s="1" customFormat="1" ht="9">
      <c r="L1612" s="26"/>
      <c r="X1612" s="2"/>
    </row>
    <row r="1613" spans="12:24" s="1" customFormat="1" ht="9">
      <c r="L1613" s="26"/>
      <c r="X1613" s="2"/>
    </row>
    <row r="1614" spans="12:24" s="1" customFormat="1" ht="9">
      <c r="L1614" s="26"/>
      <c r="X1614" s="2"/>
    </row>
    <row r="1615" spans="12:24" s="1" customFormat="1" ht="9">
      <c r="L1615" s="26"/>
      <c r="X1615" s="2"/>
    </row>
    <row r="1616" spans="12:24" s="1" customFormat="1" ht="9">
      <c r="L1616" s="26"/>
      <c r="X1616" s="2"/>
    </row>
    <row r="1617" spans="12:24" s="1" customFormat="1" ht="9">
      <c r="L1617" s="26"/>
      <c r="X1617" s="2"/>
    </row>
    <row r="1618" spans="12:24" s="1" customFormat="1" ht="9">
      <c r="L1618" s="26"/>
      <c r="X1618" s="2"/>
    </row>
    <row r="1619" spans="12:24" s="1" customFormat="1" ht="9">
      <c r="L1619" s="26"/>
      <c r="X1619" s="2"/>
    </row>
    <row r="1620" spans="12:24" s="1" customFormat="1" ht="9">
      <c r="L1620" s="26"/>
      <c r="X1620" s="2"/>
    </row>
    <row r="1621" spans="12:24" s="1" customFormat="1" ht="9">
      <c r="L1621" s="26"/>
      <c r="X1621" s="2"/>
    </row>
    <row r="1622" spans="12:24" s="1" customFormat="1" ht="9">
      <c r="L1622" s="26"/>
      <c r="X1622" s="2"/>
    </row>
    <row r="1623" spans="12:24" s="1" customFormat="1" ht="9">
      <c r="L1623" s="26"/>
      <c r="X1623" s="2"/>
    </row>
    <row r="1624" spans="12:24" s="1" customFormat="1" ht="9">
      <c r="L1624" s="26"/>
      <c r="X1624" s="2"/>
    </row>
    <row r="1625" spans="12:24" s="1" customFormat="1" ht="9">
      <c r="L1625" s="26"/>
      <c r="X1625" s="2"/>
    </row>
    <row r="1626" spans="12:24" s="1" customFormat="1" ht="9">
      <c r="L1626" s="26"/>
      <c r="X1626" s="2"/>
    </row>
    <row r="1627" spans="12:24" s="1" customFormat="1" ht="9">
      <c r="L1627" s="26"/>
      <c r="X1627" s="2"/>
    </row>
    <row r="1628" spans="12:24" s="1" customFormat="1" ht="9">
      <c r="L1628" s="26"/>
      <c r="X1628" s="2"/>
    </row>
    <row r="1629" spans="12:24" s="1" customFormat="1" ht="9">
      <c r="L1629" s="26"/>
      <c r="X1629" s="2"/>
    </row>
    <row r="1630" spans="12:24" s="1" customFormat="1" ht="9">
      <c r="L1630" s="26"/>
      <c r="X1630" s="2"/>
    </row>
    <row r="1631" spans="12:24" s="1" customFormat="1" ht="9">
      <c r="L1631" s="26"/>
      <c r="X1631" s="2"/>
    </row>
    <row r="1632" spans="12:24" s="1" customFormat="1" ht="9">
      <c r="L1632" s="26"/>
      <c r="X1632" s="2"/>
    </row>
    <row r="1633" spans="12:24" s="1" customFormat="1" ht="9">
      <c r="L1633" s="26"/>
      <c r="X1633" s="2"/>
    </row>
    <row r="1634" spans="12:24" s="1" customFormat="1" ht="9">
      <c r="L1634" s="26"/>
      <c r="X1634" s="2"/>
    </row>
    <row r="1635" spans="12:24" s="1" customFormat="1" ht="9">
      <c r="L1635" s="26"/>
      <c r="X1635" s="2"/>
    </row>
    <row r="1636" spans="12:24" s="1" customFormat="1" ht="9">
      <c r="L1636" s="26"/>
      <c r="X1636" s="2"/>
    </row>
    <row r="1637" spans="12:24" s="1" customFormat="1" ht="9">
      <c r="L1637" s="26"/>
      <c r="X1637" s="2"/>
    </row>
    <row r="1638" spans="12:24" s="1" customFormat="1" ht="9">
      <c r="L1638" s="26"/>
      <c r="X1638" s="2"/>
    </row>
    <row r="1639" spans="12:24" s="1" customFormat="1" ht="9">
      <c r="L1639" s="26"/>
      <c r="X1639" s="2"/>
    </row>
    <row r="1640" spans="12:24" s="1" customFormat="1" ht="9">
      <c r="L1640" s="26"/>
      <c r="X1640" s="2"/>
    </row>
    <row r="1641" spans="12:24" s="1" customFormat="1" ht="9">
      <c r="L1641" s="26"/>
      <c r="X1641" s="2"/>
    </row>
    <row r="1642" spans="12:24" s="1" customFormat="1" ht="9">
      <c r="L1642" s="26"/>
      <c r="X1642" s="2"/>
    </row>
    <row r="1643" spans="12:24" s="1" customFormat="1" ht="9">
      <c r="L1643" s="26"/>
      <c r="X1643" s="2"/>
    </row>
    <row r="1644" spans="12:24" s="1" customFormat="1" ht="9">
      <c r="L1644" s="26"/>
      <c r="X1644" s="2"/>
    </row>
    <row r="1645" spans="12:24" s="1" customFormat="1" ht="9">
      <c r="L1645" s="26"/>
      <c r="X1645" s="2"/>
    </row>
    <row r="1646" spans="12:24" s="1" customFormat="1" ht="9">
      <c r="L1646" s="26"/>
      <c r="X1646" s="2"/>
    </row>
    <row r="1647" spans="12:24" s="1" customFormat="1" ht="9">
      <c r="L1647" s="26"/>
      <c r="X1647" s="2"/>
    </row>
    <row r="1648" spans="12:24" s="1" customFormat="1" ht="9">
      <c r="L1648" s="26"/>
      <c r="X1648" s="2"/>
    </row>
    <row r="1649" spans="12:24" s="1" customFormat="1" ht="9">
      <c r="L1649" s="26"/>
      <c r="X1649" s="2"/>
    </row>
    <row r="1650" spans="12:24" s="1" customFormat="1" ht="9">
      <c r="L1650" s="26"/>
      <c r="X1650" s="2"/>
    </row>
    <row r="1651" spans="12:24" s="1" customFormat="1" ht="9">
      <c r="L1651" s="26"/>
      <c r="X1651" s="2"/>
    </row>
    <row r="1652" spans="12:24" s="1" customFormat="1" ht="9">
      <c r="L1652" s="26"/>
      <c r="X1652" s="2"/>
    </row>
    <row r="1653" spans="12:24" s="1" customFormat="1" ht="9">
      <c r="L1653" s="26"/>
      <c r="X1653" s="2"/>
    </row>
    <row r="1654" spans="12:24" s="1" customFormat="1" ht="9">
      <c r="L1654" s="26"/>
      <c r="X1654" s="2"/>
    </row>
    <row r="1655" spans="12:24" s="1" customFormat="1" ht="9">
      <c r="L1655" s="26"/>
      <c r="X1655" s="2"/>
    </row>
    <row r="1656" spans="12:24" s="1" customFormat="1" ht="9">
      <c r="L1656" s="26"/>
      <c r="X1656" s="2"/>
    </row>
    <row r="1657" spans="12:24" s="1" customFormat="1" ht="9">
      <c r="L1657" s="26"/>
      <c r="X1657" s="2"/>
    </row>
    <row r="1658" spans="12:24" s="1" customFormat="1" ht="9">
      <c r="L1658" s="26"/>
      <c r="X1658" s="2"/>
    </row>
    <row r="1659" spans="12:24" s="1" customFormat="1" ht="9">
      <c r="L1659" s="26"/>
      <c r="X1659" s="2"/>
    </row>
    <row r="1660" spans="12:24" s="1" customFormat="1" ht="9">
      <c r="L1660" s="26"/>
      <c r="X1660" s="2"/>
    </row>
    <row r="1661" spans="12:24" s="1" customFormat="1" ht="9">
      <c r="L1661" s="26"/>
      <c r="X1661" s="2"/>
    </row>
    <row r="1662" spans="12:24" s="1" customFormat="1" ht="9">
      <c r="L1662" s="26"/>
      <c r="X1662" s="2"/>
    </row>
    <row r="1663" spans="12:24" s="1" customFormat="1" ht="9">
      <c r="L1663" s="26"/>
      <c r="X1663" s="2"/>
    </row>
    <row r="1664" spans="12:24" s="1" customFormat="1" ht="9">
      <c r="L1664" s="26"/>
      <c r="X1664" s="2"/>
    </row>
    <row r="1665" spans="12:24" s="1" customFormat="1" ht="9">
      <c r="L1665" s="26"/>
      <c r="X1665" s="2"/>
    </row>
    <row r="1666" spans="12:24" s="1" customFormat="1" ht="9">
      <c r="L1666" s="26"/>
      <c r="X1666" s="2"/>
    </row>
    <row r="1667" spans="12:24" s="1" customFormat="1" ht="9">
      <c r="L1667" s="26"/>
      <c r="X1667" s="2"/>
    </row>
    <row r="1668" spans="12:24" s="1" customFormat="1" ht="9">
      <c r="L1668" s="26"/>
      <c r="X1668" s="2"/>
    </row>
    <row r="1669" spans="12:24" s="1" customFormat="1" ht="9">
      <c r="L1669" s="26"/>
      <c r="X1669" s="2"/>
    </row>
    <row r="1670" spans="12:24" s="1" customFormat="1" ht="9">
      <c r="L1670" s="26"/>
      <c r="X1670" s="2"/>
    </row>
    <row r="1671" spans="12:24" s="1" customFormat="1" ht="9">
      <c r="L1671" s="26"/>
      <c r="X1671" s="2"/>
    </row>
    <row r="1672" spans="12:24" s="1" customFormat="1" ht="9">
      <c r="L1672" s="26"/>
      <c r="X1672" s="2"/>
    </row>
    <row r="1673" spans="12:24" s="1" customFormat="1" ht="9">
      <c r="L1673" s="26"/>
      <c r="X1673" s="2"/>
    </row>
    <row r="1674" spans="12:24" s="1" customFormat="1" ht="9">
      <c r="L1674" s="26"/>
      <c r="X1674" s="2"/>
    </row>
    <row r="1675" spans="12:24" s="1" customFormat="1" ht="9">
      <c r="L1675" s="26"/>
      <c r="X1675" s="2"/>
    </row>
    <row r="1676" spans="12:24" s="1" customFormat="1" ht="9">
      <c r="L1676" s="26"/>
      <c r="X1676" s="2"/>
    </row>
    <row r="1677" spans="12:24" s="1" customFormat="1" ht="9">
      <c r="L1677" s="26"/>
      <c r="X1677" s="2"/>
    </row>
    <row r="1678" spans="12:24" s="1" customFormat="1" ht="9">
      <c r="L1678" s="26"/>
      <c r="X1678" s="2"/>
    </row>
    <row r="1679" spans="12:24" s="1" customFormat="1" ht="9">
      <c r="L1679" s="26"/>
      <c r="X1679" s="2"/>
    </row>
    <row r="1680" spans="12:24" s="1" customFormat="1" ht="9">
      <c r="L1680" s="26"/>
      <c r="X1680" s="2"/>
    </row>
    <row r="1681" spans="12:24" s="1" customFormat="1" ht="9">
      <c r="L1681" s="26"/>
      <c r="X1681" s="2"/>
    </row>
    <row r="1682" spans="12:24" s="1" customFormat="1" ht="9">
      <c r="L1682" s="26"/>
      <c r="X1682" s="2"/>
    </row>
    <row r="1683" spans="12:24" s="1" customFormat="1" ht="9">
      <c r="L1683" s="26"/>
      <c r="X1683" s="2"/>
    </row>
    <row r="1684" spans="12:24" s="1" customFormat="1" ht="9">
      <c r="L1684" s="26"/>
      <c r="X1684" s="2"/>
    </row>
    <row r="1685" spans="12:24" s="1" customFormat="1" ht="9">
      <c r="L1685" s="26"/>
      <c r="X1685" s="2"/>
    </row>
    <row r="1686" spans="12:24" s="1" customFormat="1" ht="9">
      <c r="L1686" s="26"/>
      <c r="X1686" s="2"/>
    </row>
    <row r="1687" spans="12:24" s="1" customFormat="1" ht="9">
      <c r="L1687" s="26"/>
      <c r="X1687" s="2"/>
    </row>
    <row r="1688" spans="12:24" s="1" customFormat="1" ht="9">
      <c r="L1688" s="26"/>
      <c r="X1688" s="2"/>
    </row>
    <row r="1689" spans="12:24" s="1" customFormat="1" ht="9">
      <c r="L1689" s="26"/>
      <c r="X1689" s="2"/>
    </row>
    <row r="1690" spans="12:24" s="1" customFormat="1" ht="9">
      <c r="L1690" s="26"/>
      <c r="X1690" s="2"/>
    </row>
    <row r="1691" spans="12:24" s="1" customFormat="1" ht="9">
      <c r="L1691" s="26"/>
      <c r="X1691" s="2"/>
    </row>
    <row r="1692" spans="12:24" s="1" customFormat="1" ht="9">
      <c r="L1692" s="26"/>
      <c r="X1692" s="2"/>
    </row>
    <row r="1693" spans="12:24" s="1" customFormat="1" ht="9">
      <c r="L1693" s="26"/>
      <c r="X1693" s="2"/>
    </row>
    <row r="1694" spans="12:24" s="1" customFormat="1" ht="9">
      <c r="L1694" s="26"/>
      <c r="X1694" s="2"/>
    </row>
    <row r="1695" spans="12:24" s="1" customFormat="1" ht="9">
      <c r="L1695" s="26"/>
      <c r="X1695" s="2"/>
    </row>
    <row r="1696" spans="12:24" s="1" customFormat="1" ht="9">
      <c r="L1696" s="26"/>
      <c r="X1696" s="2"/>
    </row>
    <row r="1697" spans="12:24" s="1" customFormat="1" ht="9">
      <c r="L1697" s="26"/>
      <c r="X1697" s="2"/>
    </row>
    <row r="1698" spans="12:24" s="1" customFormat="1" ht="9">
      <c r="L1698" s="26"/>
      <c r="X1698" s="2"/>
    </row>
    <row r="1699" spans="12:24" s="1" customFormat="1" ht="9">
      <c r="L1699" s="26"/>
      <c r="X1699" s="2"/>
    </row>
    <row r="1700" spans="12:24" s="1" customFormat="1" ht="9">
      <c r="L1700" s="26"/>
      <c r="X1700" s="2"/>
    </row>
    <row r="1701" spans="12:24" s="1" customFormat="1" ht="9">
      <c r="L1701" s="26"/>
      <c r="X1701" s="2"/>
    </row>
    <row r="1702" spans="12:24" s="1" customFormat="1" ht="9">
      <c r="L1702" s="26"/>
      <c r="X1702" s="2"/>
    </row>
    <row r="1703" spans="12:24" s="1" customFormat="1" ht="9">
      <c r="L1703" s="26"/>
      <c r="X1703" s="2"/>
    </row>
    <row r="1704" spans="12:24" s="1" customFormat="1" ht="9">
      <c r="L1704" s="26"/>
      <c r="X1704" s="2"/>
    </row>
    <row r="1705" spans="12:24" s="1" customFormat="1" ht="9">
      <c r="L1705" s="26"/>
      <c r="X1705" s="2"/>
    </row>
    <row r="1706" spans="12:24" s="1" customFormat="1" ht="9">
      <c r="L1706" s="26"/>
      <c r="X1706" s="2"/>
    </row>
    <row r="1707" spans="12:24" s="1" customFormat="1" ht="9">
      <c r="L1707" s="26"/>
      <c r="X1707" s="2"/>
    </row>
    <row r="1708" spans="12:24" s="1" customFormat="1" ht="9">
      <c r="L1708" s="26"/>
      <c r="X1708" s="2"/>
    </row>
    <row r="1709" spans="12:24" s="1" customFormat="1" ht="9">
      <c r="L1709" s="26"/>
      <c r="X1709" s="2"/>
    </row>
    <row r="1710" spans="12:24" s="1" customFormat="1" ht="9">
      <c r="L1710" s="26"/>
      <c r="X1710" s="2"/>
    </row>
    <row r="1711" spans="12:24" s="1" customFormat="1" ht="9">
      <c r="L1711" s="26"/>
      <c r="X1711" s="2"/>
    </row>
    <row r="1712" spans="12:24" s="1" customFormat="1" ht="9">
      <c r="L1712" s="26"/>
      <c r="X1712" s="2"/>
    </row>
    <row r="1713" spans="12:24" s="1" customFormat="1" ht="9">
      <c r="L1713" s="26"/>
      <c r="X1713" s="2"/>
    </row>
    <row r="1714" spans="12:24" s="1" customFormat="1" ht="9">
      <c r="L1714" s="26"/>
      <c r="X1714" s="2"/>
    </row>
    <row r="1715" spans="12:24" s="1" customFormat="1" ht="9">
      <c r="L1715" s="26"/>
      <c r="X1715" s="2"/>
    </row>
    <row r="1716" spans="12:24" s="1" customFormat="1" ht="9">
      <c r="L1716" s="26"/>
      <c r="X1716" s="2"/>
    </row>
    <row r="1717" spans="12:24" s="1" customFormat="1" ht="9">
      <c r="L1717" s="26"/>
      <c r="X1717" s="2"/>
    </row>
    <row r="1718" spans="12:24" s="1" customFormat="1" ht="9">
      <c r="L1718" s="26"/>
      <c r="X1718" s="2"/>
    </row>
    <row r="1719" spans="12:24" s="1" customFormat="1" ht="9">
      <c r="L1719" s="26"/>
      <c r="X1719" s="2"/>
    </row>
    <row r="1720" spans="12:24" s="1" customFormat="1" ht="9">
      <c r="L1720" s="26"/>
      <c r="X1720" s="2"/>
    </row>
    <row r="1721" spans="12:24" s="1" customFormat="1" ht="9">
      <c r="L1721" s="26"/>
      <c r="X1721" s="2"/>
    </row>
    <row r="1722" spans="12:24" s="1" customFormat="1" ht="9">
      <c r="L1722" s="26"/>
      <c r="X1722" s="2"/>
    </row>
    <row r="1723" spans="12:24" s="1" customFormat="1" ht="9">
      <c r="L1723" s="26"/>
      <c r="X1723" s="2"/>
    </row>
    <row r="1724" spans="12:24" s="1" customFormat="1" ht="9">
      <c r="L1724" s="26"/>
      <c r="X1724" s="2"/>
    </row>
    <row r="1725" spans="12:24" s="1" customFormat="1" ht="9">
      <c r="L1725" s="26"/>
      <c r="X1725" s="2"/>
    </row>
    <row r="1726" spans="12:24" s="1" customFormat="1" ht="9">
      <c r="L1726" s="26"/>
      <c r="X1726" s="2"/>
    </row>
    <row r="1727" spans="12:24" s="1" customFormat="1" ht="9">
      <c r="L1727" s="26"/>
      <c r="X1727" s="2"/>
    </row>
    <row r="1728" spans="12:24" s="1" customFormat="1" ht="9">
      <c r="L1728" s="26"/>
      <c r="X1728" s="2"/>
    </row>
    <row r="1729" spans="12:24" s="1" customFormat="1" ht="9">
      <c r="L1729" s="26"/>
      <c r="X1729" s="2"/>
    </row>
    <row r="1730" spans="12:24" s="1" customFormat="1" ht="9">
      <c r="L1730" s="26"/>
      <c r="X1730" s="2"/>
    </row>
    <row r="1731" spans="12:24" s="1" customFormat="1" ht="9">
      <c r="L1731" s="26"/>
      <c r="X1731" s="2"/>
    </row>
    <row r="1732" spans="12:24" s="1" customFormat="1" ht="9">
      <c r="L1732" s="26"/>
      <c r="X1732" s="2"/>
    </row>
    <row r="1733" spans="12:24" s="1" customFormat="1" ht="9">
      <c r="L1733" s="26"/>
      <c r="X1733" s="2"/>
    </row>
    <row r="1734" spans="12:24" s="1" customFormat="1" ht="9">
      <c r="L1734" s="26"/>
      <c r="X1734" s="2"/>
    </row>
    <row r="1735" spans="12:24" s="1" customFormat="1" ht="9">
      <c r="L1735" s="26"/>
      <c r="X1735" s="2"/>
    </row>
    <row r="1736" spans="12:24" s="1" customFormat="1" ht="9">
      <c r="L1736" s="26"/>
      <c r="X1736" s="2"/>
    </row>
    <row r="1737" spans="12:24" s="1" customFormat="1" ht="9">
      <c r="L1737" s="26"/>
      <c r="X1737" s="2"/>
    </row>
    <row r="1738" spans="12:24" s="1" customFormat="1" ht="9">
      <c r="L1738" s="26"/>
      <c r="X1738" s="2"/>
    </row>
    <row r="1739" spans="12:24" s="1" customFormat="1" ht="9">
      <c r="L1739" s="26"/>
      <c r="X1739" s="2"/>
    </row>
    <row r="1740" spans="12:24" s="1" customFormat="1" ht="9">
      <c r="L1740" s="26"/>
      <c r="X1740" s="2"/>
    </row>
    <row r="1741" spans="12:24" s="1" customFormat="1" ht="9">
      <c r="L1741" s="26"/>
      <c r="X1741" s="2"/>
    </row>
    <row r="1742" spans="12:24" s="1" customFormat="1" ht="9">
      <c r="L1742" s="26"/>
      <c r="X1742" s="2"/>
    </row>
    <row r="1743" spans="12:24" s="1" customFormat="1" ht="9">
      <c r="L1743" s="26"/>
      <c r="X1743" s="2"/>
    </row>
    <row r="1744" spans="12:24" s="1" customFormat="1" ht="9">
      <c r="L1744" s="26"/>
      <c r="X1744" s="2"/>
    </row>
    <row r="1745" spans="12:24" s="1" customFormat="1" ht="9">
      <c r="L1745" s="26"/>
      <c r="X1745" s="2"/>
    </row>
    <row r="1746" spans="12:24" s="1" customFormat="1" ht="9">
      <c r="L1746" s="26"/>
      <c r="X1746" s="2"/>
    </row>
    <row r="1747" spans="12:24" s="1" customFormat="1" ht="9">
      <c r="L1747" s="26"/>
      <c r="X1747" s="2"/>
    </row>
    <row r="1748" spans="12:24" s="1" customFormat="1" ht="9">
      <c r="L1748" s="26"/>
      <c r="X1748" s="2"/>
    </row>
    <row r="1749" spans="12:24" s="1" customFormat="1" ht="9">
      <c r="L1749" s="26"/>
      <c r="X1749" s="2"/>
    </row>
    <row r="1750" spans="12:24" s="1" customFormat="1" ht="9">
      <c r="L1750" s="26"/>
      <c r="X1750" s="2"/>
    </row>
    <row r="1751" spans="12:24" s="1" customFormat="1" ht="9">
      <c r="L1751" s="26"/>
      <c r="X1751" s="2"/>
    </row>
    <row r="1752" spans="12:24" s="1" customFormat="1" ht="9">
      <c r="L1752" s="26"/>
      <c r="X1752" s="2"/>
    </row>
    <row r="1753" spans="12:24" s="1" customFormat="1" ht="9">
      <c r="L1753" s="26"/>
      <c r="X1753" s="2"/>
    </row>
    <row r="1754" spans="12:24" s="1" customFormat="1" ht="9">
      <c r="L1754" s="26"/>
      <c r="X1754" s="2"/>
    </row>
    <row r="1755" spans="12:24" s="1" customFormat="1" ht="9">
      <c r="L1755" s="26"/>
      <c r="X1755" s="2"/>
    </row>
    <row r="1756" spans="12:24" s="1" customFormat="1" ht="9">
      <c r="L1756" s="26"/>
      <c r="X1756" s="2"/>
    </row>
    <row r="1757" spans="12:24" s="1" customFormat="1" ht="9">
      <c r="L1757" s="26"/>
      <c r="X1757" s="2"/>
    </row>
    <row r="1758" spans="12:24" s="1" customFormat="1" ht="9">
      <c r="L1758" s="26"/>
      <c r="X1758" s="2"/>
    </row>
    <row r="1759" spans="12:24" s="1" customFormat="1" ht="9">
      <c r="L1759" s="26"/>
      <c r="X1759" s="2"/>
    </row>
    <row r="1760" spans="12:24" s="1" customFormat="1" ht="9">
      <c r="L1760" s="26"/>
      <c r="X1760" s="2"/>
    </row>
    <row r="1761" spans="12:24" s="1" customFormat="1" ht="9">
      <c r="L1761" s="26"/>
      <c r="X1761" s="2"/>
    </row>
    <row r="1762" spans="12:24" s="1" customFormat="1" ht="9">
      <c r="L1762" s="26"/>
      <c r="X1762" s="2"/>
    </row>
    <row r="1763" spans="12:24" s="1" customFormat="1" ht="9">
      <c r="L1763" s="26"/>
      <c r="X1763" s="2"/>
    </row>
    <row r="1764" spans="12:24" s="1" customFormat="1" ht="9">
      <c r="L1764" s="26"/>
      <c r="X1764" s="2"/>
    </row>
    <row r="1765" spans="12:24" s="1" customFormat="1" ht="9">
      <c r="L1765" s="26"/>
      <c r="X1765" s="2"/>
    </row>
    <row r="1766" spans="12:24" s="1" customFormat="1" ht="9">
      <c r="L1766" s="26"/>
      <c r="X1766" s="2"/>
    </row>
    <row r="1767" spans="12:24" s="1" customFormat="1" ht="9">
      <c r="L1767" s="26"/>
      <c r="X1767" s="2"/>
    </row>
    <row r="1768" spans="12:24" s="1" customFormat="1" ht="9">
      <c r="L1768" s="26"/>
      <c r="X1768" s="2"/>
    </row>
    <row r="1769" spans="12:24" s="1" customFormat="1" ht="9">
      <c r="L1769" s="26"/>
      <c r="X1769" s="2"/>
    </row>
    <row r="1770" spans="12:24" s="1" customFormat="1" ht="9">
      <c r="L1770" s="26"/>
      <c r="X1770" s="2"/>
    </row>
    <row r="1771" spans="12:24" s="1" customFormat="1" ht="9">
      <c r="L1771" s="26"/>
      <c r="X1771" s="2"/>
    </row>
    <row r="1772" spans="12:24" s="1" customFormat="1" ht="9">
      <c r="L1772" s="26"/>
      <c r="X1772" s="2"/>
    </row>
    <row r="1773" spans="12:24" s="1" customFormat="1" ht="9">
      <c r="L1773" s="26"/>
      <c r="X1773" s="2"/>
    </row>
    <row r="1774" spans="12:24" s="1" customFormat="1" ht="9">
      <c r="L1774" s="26"/>
      <c r="X1774" s="2"/>
    </row>
    <row r="1775" spans="12:24" s="1" customFormat="1" ht="9">
      <c r="L1775" s="26"/>
      <c r="X1775" s="2"/>
    </row>
    <row r="1776" spans="12:24" s="1" customFormat="1" ht="9">
      <c r="L1776" s="26"/>
      <c r="X1776" s="2"/>
    </row>
    <row r="1777" spans="12:24" s="1" customFormat="1" ht="9">
      <c r="L1777" s="26"/>
      <c r="X1777" s="2"/>
    </row>
    <row r="1778" spans="12:24" s="1" customFormat="1" ht="9">
      <c r="L1778" s="26"/>
      <c r="X1778" s="2"/>
    </row>
    <row r="1779" spans="12:24" s="1" customFormat="1" ht="9">
      <c r="L1779" s="26"/>
      <c r="X1779" s="2"/>
    </row>
    <row r="1780" spans="12:24" s="1" customFormat="1" ht="9">
      <c r="L1780" s="26"/>
      <c r="X1780" s="2"/>
    </row>
    <row r="1781" spans="12:24" s="1" customFormat="1" ht="9">
      <c r="L1781" s="26"/>
      <c r="X1781" s="2"/>
    </row>
    <row r="1782" spans="12:24" s="1" customFormat="1" ht="9">
      <c r="L1782" s="26"/>
      <c r="X1782" s="2"/>
    </row>
    <row r="1783" spans="12:24" s="1" customFormat="1" ht="9">
      <c r="L1783" s="26"/>
      <c r="X1783" s="2"/>
    </row>
    <row r="1784" spans="12:24" s="1" customFormat="1" ht="9">
      <c r="L1784" s="26"/>
      <c r="X1784" s="2"/>
    </row>
    <row r="1785" spans="12:24" s="1" customFormat="1" ht="9">
      <c r="L1785" s="26"/>
      <c r="X1785" s="2"/>
    </row>
    <row r="1786" spans="12:24" s="1" customFormat="1" ht="9">
      <c r="L1786" s="26"/>
      <c r="X1786" s="2"/>
    </row>
    <row r="1787" spans="12:24" s="1" customFormat="1" ht="9">
      <c r="L1787" s="26"/>
      <c r="X1787" s="2"/>
    </row>
    <row r="1788" spans="12:24" s="1" customFormat="1" ht="9">
      <c r="L1788" s="26"/>
      <c r="X1788" s="2"/>
    </row>
    <row r="1789" spans="12:24" s="1" customFormat="1" ht="9">
      <c r="L1789" s="26"/>
      <c r="X1789" s="2"/>
    </row>
    <row r="1790" spans="12:24" s="1" customFormat="1" ht="9">
      <c r="L1790" s="26"/>
      <c r="X1790" s="2"/>
    </row>
    <row r="1791" spans="12:24" s="1" customFormat="1" ht="9">
      <c r="L1791" s="26"/>
      <c r="X1791" s="2"/>
    </row>
    <row r="1792" spans="12:24" s="1" customFormat="1" ht="9">
      <c r="L1792" s="26"/>
      <c r="X1792" s="2"/>
    </row>
    <row r="1793" spans="12:24" s="1" customFormat="1" ht="9">
      <c r="L1793" s="26"/>
      <c r="X1793" s="2"/>
    </row>
    <row r="1794" spans="12:24" s="1" customFormat="1" ht="9">
      <c r="L1794" s="26"/>
      <c r="X1794" s="2"/>
    </row>
    <row r="1795" spans="12:24" s="1" customFormat="1" ht="9">
      <c r="L1795" s="26"/>
      <c r="X1795" s="2"/>
    </row>
    <row r="1796" spans="12:24" s="1" customFormat="1" ht="9">
      <c r="L1796" s="26"/>
      <c r="X1796" s="2"/>
    </row>
    <row r="1797" spans="12:24" s="1" customFormat="1" ht="9">
      <c r="L1797" s="26"/>
      <c r="X1797" s="2"/>
    </row>
    <row r="1798" spans="12:24" s="1" customFormat="1" ht="9">
      <c r="L1798" s="26"/>
      <c r="X1798" s="2"/>
    </row>
    <row r="1799" spans="12:24" s="1" customFormat="1" ht="9">
      <c r="L1799" s="26"/>
      <c r="X1799" s="2"/>
    </row>
    <row r="1800" spans="12:24" s="1" customFormat="1" ht="9">
      <c r="L1800" s="26"/>
      <c r="X1800" s="2"/>
    </row>
    <row r="1801" spans="12:24" s="1" customFormat="1" ht="9">
      <c r="L1801" s="26"/>
      <c r="X1801" s="2"/>
    </row>
    <row r="1802" spans="12:24" s="1" customFormat="1" ht="9">
      <c r="L1802" s="26"/>
      <c r="X1802" s="2"/>
    </row>
    <row r="1803" spans="12:24" s="1" customFormat="1" ht="9">
      <c r="L1803" s="26"/>
      <c r="X1803" s="2"/>
    </row>
    <row r="1804" spans="12:24" s="1" customFormat="1" ht="9">
      <c r="L1804" s="26"/>
      <c r="X1804" s="2"/>
    </row>
    <row r="1805" spans="12:24" s="1" customFormat="1" ht="9">
      <c r="L1805" s="26"/>
      <c r="X1805" s="2"/>
    </row>
    <row r="1806" spans="12:24" s="1" customFormat="1" ht="9">
      <c r="L1806" s="26"/>
      <c r="X1806" s="2"/>
    </row>
    <row r="1807" spans="12:24" s="1" customFormat="1" ht="9">
      <c r="L1807" s="26"/>
      <c r="X1807" s="2"/>
    </row>
    <row r="1808" spans="12:24" s="1" customFormat="1" ht="9">
      <c r="L1808" s="26"/>
      <c r="X1808" s="2"/>
    </row>
    <row r="1809" spans="12:24" s="1" customFormat="1" ht="9">
      <c r="L1809" s="26"/>
      <c r="X1809" s="2"/>
    </row>
    <row r="1810" spans="12:24" s="1" customFormat="1" ht="9">
      <c r="L1810" s="26"/>
      <c r="X1810" s="2"/>
    </row>
    <row r="1811" spans="12:24" s="1" customFormat="1" ht="9">
      <c r="L1811" s="26"/>
      <c r="X1811" s="2"/>
    </row>
    <row r="1812" spans="12:24" s="1" customFormat="1" ht="9">
      <c r="L1812" s="26"/>
      <c r="X1812" s="2"/>
    </row>
    <row r="1813" spans="12:24" s="1" customFormat="1" ht="9">
      <c r="L1813" s="26"/>
      <c r="X1813" s="2"/>
    </row>
    <row r="1814" spans="12:24" s="1" customFormat="1" ht="9">
      <c r="L1814" s="26"/>
      <c r="X1814" s="2"/>
    </row>
    <row r="1815" spans="12:24" s="1" customFormat="1" ht="9">
      <c r="L1815" s="26"/>
      <c r="X1815" s="2"/>
    </row>
    <row r="1816" spans="12:24" s="1" customFormat="1" ht="9">
      <c r="L1816" s="26"/>
      <c r="X1816" s="2"/>
    </row>
    <row r="1817" spans="12:24" s="1" customFormat="1" ht="9">
      <c r="L1817" s="26"/>
      <c r="X1817" s="2"/>
    </row>
    <row r="1818" spans="12:24" s="1" customFormat="1" ht="9">
      <c r="L1818" s="26"/>
      <c r="X1818" s="2"/>
    </row>
    <row r="1819" spans="12:24" s="1" customFormat="1" ht="9">
      <c r="L1819" s="26"/>
      <c r="X1819" s="2"/>
    </row>
    <row r="1820" spans="12:24" s="1" customFormat="1" ht="9">
      <c r="L1820" s="26"/>
      <c r="X1820" s="2"/>
    </row>
    <row r="1821" spans="12:24" s="1" customFormat="1" ht="9">
      <c r="L1821" s="26"/>
      <c r="X1821" s="2"/>
    </row>
    <row r="1822" spans="12:24" s="1" customFormat="1" ht="9">
      <c r="L1822" s="26"/>
      <c r="X1822" s="2"/>
    </row>
    <row r="1823" spans="12:24" s="1" customFormat="1" ht="9">
      <c r="L1823" s="26"/>
      <c r="X1823" s="2"/>
    </row>
    <row r="1824" spans="12:24" s="1" customFormat="1" ht="9">
      <c r="L1824" s="26"/>
      <c r="X1824" s="2"/>
    </row>
    <row r="1825" spans="12:24" s="1" customFormat="1" ht="9">
      <c r="L1825" s="26"/>
      <c r="X1825" s="2"/>
    </row>
    <row r="1826" spans="12:24" s="1" customFormat="1" ht="9">
      <c r="L1826" s="26"/>
      <c r="X1826" s="2"/>
    </row>
    <row r="1827" spans="12:24" s="1" customFormat="1" ht="9">
      <c r="L1827" s="26"/>
      <c r="X1827" s="2"/>
    </row>
    <row r="1828" spans="12:24" s="1" customFormat="1" ht="9">
      <c r="L1828" s="26"/>
      <c r="X1828" s="2"/>
    </row>
    <row r="1829" spans="12:24" s="1" customFormat="1" ht="9">
      <c r="L1829" s="26"/>
      <c r="X1829" s="2"/>
    </row>
    <row r="1830" spans="12:24" s="1" customFormat="1" ht="9">
      <c r="L1830" s="26"/>
      <c r="X1830" s="2"/>
    </row>
    <row r="1831" spans="12:24" s="1" customFormat="1" ht="9">
      <c r="L1831" s="26"/>
      <c r="X1831" s="2"/>
    </row>
    <row r="1832" spans="12:24" s="1" customFormat="1" ht="9">
      <c r="L1832" s="26"/>
      <c r="X1832" s="2"/>
    </row>
    <row r="1833" spans="12:24" s="1" customFormat="1" ht="9">
      <c r="L1833" s="26"/>
      <c r="X1833" s="2"/>
    </row>
    <row r="1834" spans="12:24" s="1" customFormat="1" ht="9">
      <c r="L1834" s="26"/>
      <c r="X1834" s="2"/>
    </row>
    <row r="1835" spans="12:24" s="1" customFormat="1" ht="9">
      <c r="L1835" s="26"/>
      <c r="X1835" s="2"/>
    </row>
    <row r="1836" spans="12:24" s="1" customFormat="1" ht="9">
      <c r="L1836" s="26"/>
      <c r="X1836" s="2"/>
    </row>
    <row r="1837" spans="12:24" s="1" customFormat="1" ht="9">
      <c r="L1837" s="26"/>
      <c r="X1837" s="2"/>
    </row>
    <row r="1838" spans="12:24" s="1" customFormat="1" ht="9">
      <c r="L1838" s="26"/>
      <c r="X1838" s="2"/>
    </row>
    <row r="1839" spans="12:24" s="1" customFormat="1" ht="9">
      <c r="L1839" s="26"/>
      <c r="X1839" s="2"/>
    </row>
    <row r="1840" spans="12:24" s="1" customFormat="1" ht="9">
      <c r="L1840" s="26"/>
      <c r="X1840" s="2"/>
    </row>
    <row r="1841" spans="12:24" s="1" customFormat="1" ht="9">
      <c r="L1841" s="26"/>
      <c r="X1841" s="2"/>
    </row>
    <row r="1842" spans="12:24" s="1" customFormat="1" ht="9">
      <c r="L1842" s="26"/>
      <c r="X1842" s="2"/>
    </row>
    <row r="1843" spans="12:24" s="1" customFormat="1" ht="9">
      <c r="L1843" s="26"/>
      <c r="X1843" s="2"/>
    </row>
    <row r="1844" spans="12:24" s="1" customFormat="1" ht="9">
      <c r="L1844" s="26"/>
      <c r="X1844" s="2"/>
    </row>
    <row r="1845" spans="12:24" s="1" customFormat="1" ht="9">
      <c r="L1845" s="26"/>
      <c r="X1845" s="2"/>
    </row>
    <row r="1846" spans="12:24" s="1" customFormat="1" ht="9">
      <c r="L1846" s="26"/>
      <c r="X1846" s="2"/>
    </row>
    <row r="1847" spans="12:24" s="1" customFormat="1" ht="9">
      <c r="L1847" s="26"/>
      <c r="X1847" s="2"/>
    </row>
    <row r="1848" spans="12:24" s="1" customFormat="1" ht="9">
      <c r="L1848" s="26"/>
      <c r="X1848" s="2"/>
    </row>
    <row r="1849" spans="12:24" s="1" customFormat="1" ht="9">
      <c r="L1849" s="26"/>
      <c r="X1849" s="2"/>
    </row>
    <row r="1850" spans="12:24" s="1" customFormat="1" ht="9">
      <c r="L1850" s="26"/>
      <c r="X1850" s="2"/>
    </row>
    <row r="1851" spans="12:24" s="1" customFormat="1" ht="9">
      <c r="L1851" s="26"/>
      <c r="X1851" s="2"/>
    </row>
    <row r="1852" spans="12:24" s="1" customFormat="1" ht="9">
      <c r="L1852" s="26"/>
      <c r="X1852" s="2"/>
    </row>
    <row r="1853" spans="12:24" s="1" customFormat="1" ht="9">
      <c r="L1853" s="26"/>
      <c r="X1853" s="2"/>
    </row>
    <row r="1854" spans="12:24" s="1" customFormat="1" ht="9">
      <c r="L1854" s="26"/>
      <c r="X1854" s="2"/>
    </row>
    <row r="1855" spans="12:24" s="1" customFormat="1" ht="9">
      <c r="L1855" s="26"/>
      <c r="X1855" s="2"/>
    </row>
    <row r="1856" spans="12:24" s="1" customFormat="1" ht="9">
      <c r="L1856" s="26"/>
      <c r="X1856" s="2"/>
    </row>
    <row r="1857" spans="12:24" s="1" customFormat="1" ht="9">
      <c r="L1857" s="26"/>
      <c r="X1857" s="2"/>
    </row>
    <row r="1858" spans="12:24" s="1" customFormat="1" ht="9">
      <c r="L1858" s="26"/>
      <c r="X1858" s="2"/>
    </row>
    <row r="1859" spans="12:24" s="1" customFormat="1" ht="9">
      <c r="L1859" s="26"/>
      <c r="X1859" s="2"/>
    </row>
    <row r="1860" spans="12:24" s="1" customFormat="1" ht="9">
      <c r="L1860" s="26"/>
      <c r="X1860" s="2"/>
    </row>
    <row r="1861" spans="12:24" s="1" customFormat="1" ht="9">
      <c r="L1861" s="26"/>
      <c r="X1861" s="2"/>
    </row>
    <row r="1862" spans="12:24" s="1" customFormat="1" ht="9">
      <c r="L1862" s="26"/>
      <c r="X1862" s="2"/>
    </row>
    <row r="1863" spans="12:24" s="1" customFormat="1" ht="9">
      <c r="L1863" s="26"/>
      <c r="X1863" s="2"/>
    </row>
    <row r="1864" spans="12:24" s="1" customFormat="1" ht="9">
      <c r="L1864" s="26"/>
      <c r="X1864" s="2"/>
    </row>
    <row r="1865" spans="12:24" s="1" customFormat="1" ht="9">
      <c r="L1865" s="26"/>
      <c r="X1865" s="2"/>
    </row>
    <row r="1866" spans="12:24" s="1" customFormat="1" ht="9">
      <c r="L1866" s="26"/>
      <c r="X1866" s="2"/>
    </row>
    <row r="1867" spans="12:24" s="1" customFormat="1" ht="9">
      <c r="L1867" s="26"/>
      <c r="X1867" s="2"/>
    </row>
    <row r="1868" spans="12:24" s="1" customFormat="1" ht="9">
      <c r="L1868" s="26"/>
      <c r="X1868" s="2"/>
    </row>
    <row r="1869" spans="12:24" s="1" customFormat="1" ht="9">
      <c r="L1869" s="26"/>
      <c r="X1869" s="2"/>
    </row>
    <row r="1870" spans="12:24" s="1" customFormat="1" ht="9">
      <c r="L1870" s="26"/>
      <c r="X1870" s="2"/>
    </row>
    <row r="1871" spans="12:24" s="1" customFormat="1" ht="9">
      <c r="L1871" s="26"/>
      <c r="X1871" s="2"/>
    </row>
    <row r="1872" spans="12:24" s="1" customFormat="1" ht="9">
      <c r="L1872" s="26"/>
      <c r="X1872" s="2"/>
    </row>
    <row r="1873" spans="12:24" s="1" customFormat="1" ht="9">
      <c r="L1873" s="26"/>
      <c r="X1873" s="2"/>
    </row>
    <row r="1874" spans="12:24" s="1" customFormat="1" ht="9">
      <c r="L1874" s="26"/>
      <c r="X1874" s="2"/>
    </row>
    <row r="1875" spans="12:24" s="1" customFormat="1" ht="9">
      <c r="L1875" s="26"/>
      <c r="X1875" s="2"/>
    </row>
    <row r="1876" spans="12:24" s="1" customFormat="1" ht="9">
      <c r="L1876" s="26"/>
      <c r="X1876" s="2"/>
    </row>
    <row r="1877" spans="12:24" s="1" customFormat="1" ht="9">
      <c r="L1877" s="26"/>
      <c r="X1877" s="2"/>
    </row>
    <row r="1878" spans="12:24" s="1" customFormat="1" ht="9">
      <c r="L1878" s="26"/>
      <c r="X1878" s="2"/>
    </row>
    <row r="1879" spans="12:24" s="1" customFormat="1" ht="9">
      <c r="L1879" s="26"/>
      <c r="X1879" s="2"/>
    </row>
    <row r="1880" spans="12:24" s="1" customFormat="1" ht="9">
      <c r="L1880" s="26"/>
      <c r="X1880" s="2"/>
    </row>
    <row r="1881" spans="12:24" s="1" customFormat="1" ht="9">
      <c r="L1881" s="26"/>
      <c r="X1881" s="2"/>
    </row>
    <row r="1882" spans="12:24" s="1" customFormat="1" ht="9">
      <c r="L1882" s="26"/>
      <c r="X1882" s="2"/>
    </row>
    <row r="1883" spans="12:24" s="1" customFormat="1" ht="9">
      <c r="L1883" s="26"/>
      <c r="X1883" s="2"/>
    </row>
    <row r="1884" spans="12:24" s="1" customFormat="1" ht="9">
      <c r="L1884" s="26"/>
      <c r="X1884" s="2"/>
    </row>
    <row r="1885" spans="12:24" s="1" customFormat="1" ht="9">
      <c r="L1885" s="26"/>
      <c r="X1885" s="2"/>
    </row>
    <row r="1886" spans="12:24" s="1" customFormat="1" ht="9">
      <c r="L1886" s="26"/>
      <c r="X1886" s="2"/>
    </row>
    <row r="1887" spans="12:24" s="1" customFormat="1" ht="9">
      <c r="L1887" s="26"/>
      <c r="X1887" s="2"/>
    </row>
    <row r="1888" spans="12:24" s="1" customFormat="1" ht="9">
      <c r="L1888" s="26"/>
      <c r="X1888" s="2"/>
    </row>
    <row r="1889" spans="12:24" s="1" customFormat="1" ht="9">
      <c r="L1889" s="26"/>
      <c r="X1889" s="2"/>
    </row>
    <row r="1890" spans="12:24" s="1" customFormat="1" ht="9">
      <c r="L1890" s="26"/>
      <c r="X1890" s="2"/>
    </row>
    <row r="1891" spans="12:24" s="1" customFormat="1" ht="9">
      <c r="L1891" s="26"/>
      <c r="X1891" s="2"/>
    </row>
    <row r="1892" spans="12:24" s="1" customFormat="1" ht="9">
      <c r="L1892" s="26"/>
      <c r="X1892" s="2"/>
    </row>
    <row r="1893" spans="12:24" s="1" customFormat="1" ht="9">
      <c r="L1893" s="26"/>
      <c r="X1893" s="2"/>
    </row>
    <row r="1894" spans="12:24" s="1" customFormat="1" ht="9">
      <c r="L1894" s="26"/>
      <c r="X1894" s="2"/>
    </row>
    <row r="1895" spans="12:24" s="1" customFormat="1" ht="9">
      <c r="L1895" s="26"/>
      <c r="X1895" s="2"/>
    </row>
    <row r="1896" spans="12:24" s="1" customFormat="1" ht="9">
      <c r="L1896" s="26"/>
      <c r="X1896" s="2"/>
    </row>
    <row r="1897" spans="12:24" s="1" customFormat="1" ht="9">
      <c r="L1897" s="26"/>
      <c r="X1897" s="2"/>
    </row>
    <row r="1898" spans="12:24" s="1" customFormat="1" ht="9">
      <c r="L1898" s="26"/>
      <c r="X1898" s="2"/>
    </row>
    <row r="1899" spans="12:24" s="1" customFormat="1" ht="9">
      <c r="L1899" s="26"/>
      <c r="X1899" s="2"/>
    </row>
    <row r="1900" spans="12:24" s="1" customFormat="1" ht="9">
      <c r="L1900" s="26"/>
      <c r="X1900" s="2"/>
    </row>
    <row r="1901" spans="12:24" s="1" customFormat="1" ht="9">
      <c r="L1901" s="26"/>
      <c r="X1901" s="2"/>
    </row>
    <row r="1902" spans="12:24" s="1" customFormat="1" ht="9">
      <c r="L1902" s="26"/>
      <c r="X1902" s="2"/>
    </row>
    <row r="1903" spans="12:24" s="1" customFormat="1" ht="9">
      <c r="L1903" s="26"/>
      <c r="X1903" s="2"/>
    </row>
    <row r="1904" spans="12:24" s="1" customFormat="1" ht="9">
      <c r="L1904" s="26"/>
      <c r="X1904" s="2"/>
    </row>
    <row r="1905" spans="12:24" s="1" customFormat="1" ht="9">
      <c r="L1905" s="26"/>
      <c r="X1905" s="2"/>
    </row>
    <row r="1906" spans="12:24" s="1" customFormat="1" ht="9">
      <c r="L1906" s="26"/>
      <c r="X1906" s="2"/>
    </row>
    <row r="1907" spans="12:24" s="1" customFormat="1" ht="9">
      <c r="L1907" s="26"/>
      <c r="X1907" s="2"/>
    </row>
    <row r="1908" spans="12:24" s="1" customFormat="1" ht="9">
      <c r="L1908" s="26"/>
      <c r="X1908" s="2"/>
    </row>
    <row r="1909" spans="12:24" s="1" customFormat="1" ht="9">
      <c r="L1909" s="26"/>
      <c r="X1909" s="2"/>
    </row>
    <row r="1910" spans="12:24" s="1" customFormat="1" ht="9">
      <c r="L1910" s="26"/>
      <c r="X1910" s="2"/>
    </row>
    <row r="1911" spans="12:24" s="1" customFormat="1" ht="9">
      <c r="L1911" s="26"/>
      <c r="X1911" s="2"/>
    </row>
    <row r="1912" spans="12:24" s="1" customFormat="1" ht="9">
      <c r="L1912" s="26"/>
      <c r="X1912" s="2"/>
    </row>
    <row r="1913" spans="12:24" s="1" customFormat="1" ht="9">
      <c r="L1913" s="26"/>
      <c r="X1913" s="2"/>
    </row>
    <row r="1914" spans="12:24" s="1" customFormat="1" ht="9">
      <c r="L1914" s="26"/>
      <c r="X1914" s="2"/>
    </row>
    <row r="1915" spans="12:24" s="1" customFormat="1" ht="9">
      <c r="L1915" s="26"/>
      <c r="X1915" s="2"/>
    </row>
    <row r="1916" spans="12:24" s="1" customFormat="1" ht="9">
      <c r="L1916" s="26"/>
      <c r="X1916" s="2"/>
    </row>
    <row r="1917" spans="12:24" s="1" customFormat="1" ht="9">
      <c r="L1917" s="26"/>
      <c r="X1917" s="2"/>
    </row>
    <row r="1918" spans="12:24" s="1" customFormat="1" ht="9">
      <c r="L1918" s="26"/>
      <c r="X1918" s="2"/>
    </row>
    <row r="1919" spans="12:24" s="1" customFormat="1" ht="9">
      <c r="L1919" s="26"/>
      <c r="X1919" s="2"/>
    </row>
    <row r="1920" spans="12:24" s="1" customFormat="1" ht="9">
      <c r="L1920" s="26"/>
      <c r="X1920" s="2"/>
    </row>
    <row r="1921" spans="12:24" s="1" customFormat="1" ht="9">
      <c r="L1921" s="26"/>
      <c r="X1921" s="2"/>
    </row>
    <row r="1922" spans="12:24" s="1" customFormat="1" ht="9">
      <c r="L1922" s="26"/>
      <c r="X1922" s="2"/>
    </row>
    <row r="1923" spans="12:24" s="1" customFormat="1" ht="9">
      <c r="L1923" s="26"/>
      <c r="X1923" s="2"/>
    </row>
    <row r="1924" spans="12:24" s="1" customFormat="1" ht="9">
      <c r="L1924" s="26"/>
      <c r="X1924" s="2"/>
    </row>
    <row r="1925" spans="12:24" s="1" customFormat="1" ht="9">
      <c r="L1925" s="26"/>
      <c r="X1925" s="2"/>
    </row>
    <row r="1926" spans="12:24" s="1" customFormat="1" ht="9">
      <c r="L1926" s="26"/>
      <c r="X1926" s="2"/>
    </row>
    <row r="1927" spans="12:24" s="1" customFormat="1" ht="9">
      <c r="L1927" s="26"/>
      <c r="X1927" s="2"/>
    </row>
    <row r="1928" spans="12:24" s="1" customFormat="1" ht="9">
      <c r="L1928" s="26"/>
      <c r="X1928" s="2"/>
    </row>
    <row r="1929" spans="12:24" s="1" customFormat="1" ht="9">
      <c r="L1929" s="26"/>
      <c r="X1929" s="2"/>
    </row>
    <row r="1930" spans="12:24" s="1" customFormat="1" ht="9">
      <c r="L1930" s="26"/>
      <c r="X1930" s="2"/>
    </row>
    <row r="1931" spans="12:24" s="1" customFormat="1" ht="9">
      <c r="L1931" s="26"/>
      <c r="X1931" s="2"/>
    </row>
    <row r="1932" spans="12:24" s="1" customFormat="1" ht="9">
      <c r="L1932" s="26"/>
      <c r="X1932" s="2"/>
    </row>
    <row r="1933" spans="12:24" s="1" customFormat="1" ht="9">
      <c r="L1933" s="26"/>
      <c r="X1933" s="2"/>
    </row>
    <row r="1934" spans="12:24" s="1" customFormat="1" ht="9">
      <c r="L1934" s="26"/>
      <c r="X1934" s="2"/>
    </row>
    <row r="1935" spans="12:24" s="1" customFormat="1" ht="9">
      <c r="L1935" s="26"/>
      <c r="X1935" s="2"/>
    </row>
    <row r="1936" spans="12:24" s="1" customFormat="1" ht="9">
      <c r="L1936" s="26"/>
      <c r="X1936" s="2"/>
    </row>
    <row r="1937" spans="12:24" s="1" customFormat="1" ht="9">
      <c r="L1937" s="26"/>
      <c r="X1937" s="2"/>
    </row>
    <row r="1938" spans="12:24" s="1" customFormat="1" ht="9">
      <c r="L1938" s="26"/>
      <c r="X1938" s="2"/>
    </row>
    <row r="1939" spans="12:24" s="1" customFormat="1" ht="9">
      <c r="L1939" s="26"/>
      <c r="X1939" s="2"/>
    </row>
    <row r="1940" spans="12:24" s="1" customFormat="1" ht="9">
      <c r="L1940" s="26"/>
      <c r="X1940" s="2"/>
    </row>
    <row r="1941" spans="12:24" s="1" customFormat="1" ht="9">
      <c r="L1941" s="26"/>
      <c r="X1941" s="2"/>
    </row>
    <row r="1942" spans="12:24" s="1" customFormat="1" ht="9">
      <c r="L1942" s="26"/>
      <c r="X1942" s="2"/>
    </row>
    <row r="1943" spans="12:24" s="1" customFormat="1" ht="9">
      <c r="L1943" s="26"/>
      <c r="X1943" s="2"/>
    </row>
    <row r="1944" spans="12:24" s="1" customFormat="1" ht="9">
      <c r="L1944" s="26"/>
      <c r="X1944" s="2"/>
    </row>
    <row r="1945" spans="12:24" s="1" customFormat="1" ht="9">
      <c r="L1945" s="26"/>
      <c r="X1945" s="2"/>
    </row>
    <row r="1946" spans="12:24" s="1" customFormat="1" ht="9">
      <c r="L1946" s="26"/>
      <c r="X1946" s="2"/>
    </row>
    <row r="1947" spans="12:24" s="1" customFormat="1" ht="9">
      <c r="L1947" s="26"/>
      <c r="X1947" s="2"/>
    </row>
    <row r="1948" spans="12:24" s="1" customFormat="1" ht="9">
      <c r="L1948" s="26"/>
      <c r="X1948" s="2"/>
    </row>
    <row r="1949" spans="12:24" s="1" customFormat="1" ht="9">
      <c r="L1949" s="26"/>
      <c r="X1949" s="2"/>
    </row>
    <row r="1950" spans="12:24" s="1" customFormat="1" ht="9">
      <c r="L1950" s="26"/>
      <c r="X1950" s="2"/>
    </row>
    <row r="1951" spans="12:24" s="1" customFormat="1" ht="9">
      <c r="L1951" s="26"/>
      <c r="X1951" s="2"/>
    </row>
    <row r="1952" spans="12:24" s="1" customFormat="1" ht="9">
      <c r="L1952" s="26"/>
      <c r="X1952" s="2"/>
    </row>
    <row r="1953" spans="12:24" s="1" customFormat="1" ht="9">
      <c r="L1953" s="26"/>
      <c r="X1953" s="2"/>
    </row>
    <row r="1954" spans="12:24" s="1" customFormat="1" ht="9">
      <c r="L1954" s="26"/>
      <c r="X1954" s="2"/>
    </row>
    <row r="1955" spans="12:24" s="1" customFormat="1" ht="9">
      <c r="L1955" s="26"/>
      <c r="X1955" s="2"/>
    </row>
    <row r="1956" spans="12:24" s="1" customFormat="1" ht="9">
      <c r="L1956" s="26"/>
      <c r="X1956" s="2"/>
    </row>
    <row r="1957" spans="12:24" s="1" customFormat="1" ht="9">
      <c r="L1957" s="26"/>
      <c r="X1957" s="2"/>
    </row>
    <row r="1958" spans="12:24" s="1" customFormat="1" ht="9">
      <c r="L1958" s="26"/>
      <c r="X1958" s="2"/>
    </row>
    <row r="1959" spans="12:24" s="1" customFormat="1" ht="9">
      <c r="L1959" s="26"/>
      <c r="X1959" s="2"/>
    </row>
    <row r="1960" spans="12:24" s="1" customFormat="1" ht="9">
      <c r="L1960" s="26"/>
      <c r="X1960" s="2"/>
    </row>
    <row r="1961" spans="12:24" s="1" customFormat="1" ht="9">
      <c r="L1961" s="26"/>
      <c r="X1961" s="2"/>
    </row>
    <row r="1962" spans="12:24" s="1" customFormat="1" ht="9">
      <c r="L1962" s="26"/>
      <c r="X1962" s="2"/>
    </row>
    <row r="1963" spans="12:24" s="1" customFormat="1" ht="9">
      <c r="L1963" s="26"/>
      <c r="X1963" s="2"/>
    </row>
    <row r="1964" spans="12:24" s="1" customFormat="1" ht="9">
      <c r="L1964" s="26"/>
      <c r="X1964" s="2"/>
    </row>
    <row r="1965" spans="12:24" s="1" customFormat="1" ht="9">
      <c r="L1965" s="26"/>
      <c r="X1965" s="2"/>
    </row>
    <row r="1966" spans="12:24" s="1" customFormat="1" ht="9">
      <c r="L1966" s="26"/>
      <c r="X1966" s="2"/>
    </row>
    <row r="1967" spans="12:24" s="1" customFormat="1" ht="9">
      <c r="L1967" s="26"/>
      <c r="X1967" s="2"/>
    </row>
    <row r="1968" spans="12:24" s="1" customFormat="1" ht="9">
      <c r="L1968" s="26"/>
      <c r="X1968" s="2"/>
    </row>
    <row r="1969" spans="12:24" s="1" customFormat="1" ht="9">
      <c r="L1969" s="26"/>
      <c r="X1969" s="2"/>
    </row>
    <row r="1970" spans="12:24" s="1" customFormat="1" ht="9">
      <c r="L1970" s="26"/>
      <c r="X1970" s="2"/>
    </row>
    <row r="1971" spans="12:24" s="1" customFormat="1" ht="9">
      <c r="L1971" s="26"/>
      <c r="X1971" s="2"/>
    </row>
    <row r="1972" spans="12:24" s="1" customFormat="1" ht="9">
      <c r="L1972" s="26"/>
      <c r="X1972" s="2"/>
    </row>
    <row r="1973" spans="12:24" s="1" customFormat="1" ht="9">
      <c r="L1973" s="26"/>
      <c r="X1973" s="2"/>
    </row>
    <row r="1974" spans="12:24" s="1" customFormat="1" ht="9">
      <c r="L1974" s="26"/>
      <c r="X1974" s="2"/>
    </row>
    <row r="1975" spans="12:24" s="1" customFormat="1" ht="9">
      <c r="L1975" s="26"/>
      <c r="X1975" s="2"/>
    </row>
    <row r="1976" spans="12:24" s="1" customFormat="1" ht="9">
      <c r="L1976" s="26"/>
      <c r="X1976" s="2"/>
    </row>
    <row r="1977" spans="12:24" s="1" customFormat="1" ht="9">
      <c r="L1977" s="26"/>
      <c r="X1977" s="2"/>
    </row>
    <row r="1978" spans="12:24" s="1" customFormat="1" ht="9">
      <c r="L1978" s="26"/>
      <c r="X1978" s="2"/>
    </row>
    <row r="1979" spans="12:24" s="1" customFormat="1" ht="9">
      <c r="L1979" s="26"/>
      <c r="X1979" s="2"/>
    </row>
    <row r="1980" spans="12:24" s="1" customFormat="1" ht="9">
      <c r="L1980" s="26"/>
      <c r="X1980" s="2"/>
    </row>
    <row r="1981" spans="12:24" s="1" customFormat="1" ht="9">
      <c r="L1981" s="26"/>
      <c r="X1981" s="2"/>
    </row>
    <row r="1982" spans="12:24" s="1" customFormat="1" ht="9">
      <c r="L1982" s="26"/>
      <c r="X1982" s="2"/>
    </row>
    <row r="1983" spans="12:24" s="1" customFormat="1" ht="9">
      <c r="L1983" s="26"/>
      <c r="X1983" s="2"/>
    </row>
    <row r="1984" spans="12:24" s="1" customFormat="1" ht="9">
      <c r="L1984" s="26"/>
      <c r="X1984" s="2"/>
    </row>
    <row r="1985" spans="12:24" s="1" customFormat="1" ht="9">
      <c r="L1985" s="26"/>
      <c r="X1985" s="2"/>
    </row>
    <row r="1986" spans="12:24" s="1" customFormat="1" ht="9">
      <c r="L1986" s="26"/>
      <c r="X1986" s="2"/>
    </row>
    <row r="1987" spans="12:24" s="1" customFormat="1" ht="9">
      <c r="L1987" s="26"/>
      <c r="X1987" s="2"/>
    </row>
    <row r="1988" spans="12:24" s="1" customFormat="1" ht="9">
      <c r="L1988" s="26"/>
      <c r="X1988" s="2"/>
    </row>
    <row r="1989" spans="12:24" s="1" customFormat="1" ht="9">
      <c r="L1989" s="26"/>
      <c r="X1989" s="2"/>
    </row>
    <row r="1990" spans="12:24" s="1" customFormat="1" ht="9">
      <c r="L1990" s="26"/>
      <c r="X1990" s="2"/>
    </row>
    <row r="1991" spans="12:24" s="1" customFormat="1" ht="9">
      <c r="L1991" s="26"/>
      <c r="X1991" s="2"/>
    </row>
    <row r="1992" spans="12:24" s="1" customFormat="1" ht="9">
      <c r="L1992" s="26"/>
      <c r="X1992" s="2"/>
    </row>
    <row r="1993" spans="12:24" s="1" customFormat="1" ht="9">
      <c r="L1993" s="26"/>
      <c r="X1993" s="2"/>
    </row>
    <row r="1994" spans="12:24" s="1" customFormat="1" ht="9">
      <c r="L1994" s="26"/>
      <c r="X1994" s="2"/>
    </row>
    <row r="1995" spans="12:24" s="1" customFormat="1" ht="9">
      <c r="L1995" s="26"/>
      <c r="X1995" s="2"/>
    </row>
    <row r="1996" spans="12:24" s="1" customFormat="1" ht="9">
      <c r="L1996" s="26"/>
      <c r="X1996" s="2"/>
    </row>
    <row r="1997" spans="12:24" s="1" customFormat="1" ht="9">
      <c r="L1997" s="26"/>
      <c r="X1997" s="2"/>
    </row>
    <row r="1998" spans="12:24" s="1" customFormat="1" ht="9">
      <c r="L1998" s="26"/>
      <c r="X1998" s="2"/>
    </row>
    <row r="1999" spans="12:24" s="1" customFormat="1" ht="9">
      <c r="L1999" s="26"/>
      <c r="X1999" s="2"/>
    </row>
    <row r="2000" spans="12:24" s="1" customFormat="1" ht="9">
      <c r="L2000" s="26"/>
      <c r="X2000" s="2"/>
    </row>
    <row r="2001" spans="12:24" s="1" customFormat="1" ht="9">
      <c r="L2001" s="26"/>
      <c r="X2001" s="2"/>
    </row>
    <row r="2002" spans="12:24" s="1" customFormat="1" ht="9">
      <c r="L2002" s="26"/>
      <c r="X2002" s="2"/>
    </row>
    <row r="2003" spans="12:24" s="1" customFormat="1" ht="9">
      <c r="L2003" s="26"/>
      <c r="X2003" s="2"/>
    </row>
    <row r="2004" spans="12:24" s="1" customFormat="1" ht="9">
      <c r="L2004" s="26"/>
      <c r="X2004" s="2"/>
    </row>
    <row r="2005" spans="12:24" s="1" customFormat="1" ht="9">
      <c r="L2005" s="26"/>
      <c r="X2005" s="2"/>
    </row>
    <row r="2006" spans="12:24" s="1" customFormat="1" ht="9">
      <c r="L2006" s="26"/>
      <c r="X2006" s="2"/>
    </row>
    <row r="2007" spans="12:24" s="1" customFormat="1" ht="9">
      <c r="L2007" s="26"/>
      <c r="X2007" s="2"/>
    </row>
    <row r="2008" spans="12:24" s="1" customFormat="1" ht="9">
      <c r="L2008" s="26"/>
      <c r="X2008" s="2"/>
    </row>
    <row r="2009" spans="12:24" s="1" customFormat="1" ht="9">
      <c r="L2009" s="26"/>
      <c r="X2009" s="2"/>
    </row>
    <row r="2010" spans="12:24" s="1" customFormat="1" ht="9">
      <c r="L2010" s="26"/>
      <c r="X2010" s="2"/>
    </row>
    <row r="2011" spans="12:24" s="1" customFormat="1" ht="9">
      <c r="L2011" s="26"/>
      <c r="X2011" s="2"/>
    </row>
    <row r="2012" spans="12:24" s="1" customFormat="1" ht="9">
      <c r="L2012" s="26"/>
      <c r="X2012" s="2"/>
    </row>
    <row r="2013" spans="12:24" s="1" customFormat="1" ht="9">
      <c r="L2013" s="26"/>
      <c r="X2013" s="2"/>
    </row>
    <row r="2014" spans="12:24" s="1" customFormat="1" ht="9">
      <c r="L2014" s="26"/>
      <c r="X2014" s="2"/>
    </row>
    <row r="2015" spans="12:24" s="1" customFormat="1" ht="9">
      <c r="L2015" s="26"/>
      <c r="X2015" s="2"/>
    </row>
    <row r="2016" spans="12:24" s="1" customFormat="1" ht="9">
      <c r="L2016" s="26"/>
      <c r="X2016" s="2"/>
    </row>
    <row r="2017" spans="12:24" s="1" customFormat="1" ht="9">
      <c r="L2017" s="26"/>
      <c r="X2017" s="2"/>
    </row>
    <row r="2018" spans="12:24" s="1" customFormat="1" ht="9">
      <c r="L2018" s="26"/>
      <c r="X2018" s="2"/>
    </row>
    <row r="2019" spans="12:24" s="1" customFormat="1" ht="9">
      <c r="L2019" s="26"/>
      <c r="X2019" s="2"/>
    </row>
    <row r="2020" spans="12:24" s="1" customFormat="1" ht="9">
      <c r="L2020" s="26"/>
      <c r="X2020" s="2"/>
    </row>
    <row r="2021" spans="12:24" s="1" customFormat="1" ht="9">
      <c r="L2021" s="26"/>
      <c r="X2021" s="2"/>
    </row>
    <row r="2022" spans="12:24" s="1" customFormat="1" ht="9">
      <c r="L2022" s="26"/>
      <c r="X2022" s="2"/>
    </row>
    <row r="2023" spans="12:24" s="1" customFormat="1" ht="9">
      <c r="L2023" s="26"/>
      <c r="X2023" s="2"/>
    </row>
    <row r="2024" spans="12:24" s="1" customFormat="1" ht="9">
      <c r="L2024" s="26"/>
      <c r="X2024" s="2"/>
    </row>
    <row r="2025" spans="12:24" s="1" customFormat="1" ht="9">
      <c r="L2025" s="26"/>
      <c r="X2025" s="2"/>
    </row>
    <row r="2026" spans="12:24" s="1" customFormat="1" ht="9">
      <c r="L2026" s="26"/>
      <c r="X2026" s="2"/>
    </row>
    <row r="2027" spans="12:24" s="1" customFormat="1" ht="9">
      <c r="L2027" s="26"/>
      <c r="X2027" s="2"/>
    </row>
    <row r="2028" spans="12:24" s="1" customFormat="1" ht="9">
      <c r="L2028" s="26"/>
      <c r="X2028" s="2"/>
    </row>
    <row r="2029" spans="12:24" s="1" customFormat="1" ht="9">
      <c r="L2029" s="26"/>
      <c r="X2029" s="2"/>
    </row>
    <row r="2030" spans="12:24" s="1" customFormat="1" ht="9">
      <c r="L2030" s="26"/>
      <c r="X2030" s="2"/>
    </row>
    <row r="2031" spans="12:24" s="1" customFormat="1" ht="9">
      <c r="L2031" s="26"/>
      <c r="X2031" s="2"/>
    </row>
    <row r="2032" spans="12:24" s="1" customFormat="1" ht="9">
      <c r="L2032" s="26"/>
      <c r="X2032" s="2"/>
    </row>
    <row r="2033" spans="12:24" s="1" customFormat="1" ht="9">
      <c r="L2033" s="26"/>
      <c r="X2033" s="2"/>
    </row>
    <row r="2034" spans="12:24" s="1" customFormat="1" ht="9">
      <c r="L2034" s="26"/>
      <c r="X2034" s="2"/>
    </row>
    <row r="2035" spans="12:24" s="1" customFormat="1" ht="9">
      <c r="L2035" s="26"/>
      <c r="X2035" s="2"/>
    </row>
    <row r="2036" spans="12:24" s="1" customFormat="1" ht="9">
      <c r="L2036" s="26"/>
      <c r="X2036" s="2"/>
    </row>
    <row r="2037" spans="12:24" s="1" customFormat="1" ht="9">
      <c r="L2037" s="26"/>
      <c r="X2037" s="2"/>
    </row>
    <row r="2038" spans="12:24" s="1" customFormat="1" ht="9">
      <c r="L2038" s="26"/>
      <c r="X2038" s="2"/>
    </row>
    <row r="2039" spans="12:24" s="1" customFormat="1" ht="9">
      <c r="L2039" s="26"/>
      <c r="X2039" s="2"/>
    </row>
    <row r="2040" spans="12:24" s="1" customFormat="1" ht="9">
      <c r="L2040" s="26"/>
      <c r="X2040" s="2"/>
    </row>
    <row r="2041" spans="12:24" s="1" customFormat="1" ht="9">
      <c r="L2041" s="26"/>
      <c r="X2041" s="2"/>
    </row>
    <row r="2042" spans="12:24" s="1" customFormat="1" ht="9">
      <c r="L2042" s="26"/>
      <c r="X2042" s="2"/>
    </row>
    <row r="2043" spans="12:24" s="1" customFormat="1" ht="9">
      <c r="L2043" s="26"/>
      <c r="X2043" s="2"/>
    </row>
    <row r="2044" spans="12:24" s="1" customFormat="1" ht="9">
      <c r="L2044" s="26"/>
      <c r="X2044" s="2"/>
    </row>
    <row r="2045" spans="12:24" s="1" customFormat="1" ht="9">
      <c r="L2045" s="26"/>
      <c r="X2045" s="2"/>
    </row>
    <row r="2046" spans="12:24" s="1" customFormat="1" ht="9">
      <c r="L2046" s="26"/>
      <c r="X2046" s="2"/>
    </row>
    <row r="2047" spans="12:24" s="1" customFormat="1" ht="9">
      <c r="L2047" s="26"/>
      <c r="X2047" s="2"/>
    </row>
    <row r="2048" spans="12:24" s="1" customFormat="1" ht="9">
      <c r="L2048" s="26"/>
      <c r="X2048" s="2"/>
    </row>
    <row r="2049" spans="12:24" s="1" customFormat="1" ht="9">
      <c r="L2049" s="26"/>
      <c r="X2049" s="2"/>
    </row>
    <row r="2050" spans="12:24" s="1" customFormat="1" ht="9">
      <c r="L2050" s="26"/>
      <c r="X2050" s="2"/>
    </row>
    <row r="2051" spans="12:24" s="1" customFormat="1" ht="9">
      <c r="L2051" s="26"/>
      <c r="X2051" s="2"/>
    </row>
    <row r="2052" spans="12:24" s="1" customFormat="1" ht="9">
      <c r="L2052" s="26"/>
      <c r="X2052" s="2"/>
    </row>
    <row r="2053" spans="12:24" s="1" customFormat="1" ht="9">
      <c r="L2053" s="26"/>
      <c r="X2053" s="2"/>
    </row>
    <row r="2054" spans="12:24" s="1" customFormat="1" ht="9">
      <c r="L2054" s="26"/>
      <c r="X2054" s="2"/>
    </row>
    <row r="2055" spans="12:24" s="1" customFormat="1" ht="9">
      <c r="L2055" s="26"/>
      <c r="X2055" s="2"/>
    </row>
    <row r="2056" spans="12:24" s="1" customFormat="1" ht="9">
      <c r="L2056" s="26"/>
      <c r="X2056" s="2"/>
    </row>
    <row r="2057" spans="12:24" s="1" customFormat="1" ht="9">
      <c r="L2057" s="26"/>
      <c r="X2057" s="2"/>
    </row>
    <row r="2058" spans="12:24" s="1" customFormat="1" ht="9">
      <c r="L2058" s="26"/>
      <c r="X2058" s="2"/>
    </row>
    <row r="2059" spans="12:24" s="1" customFormat="1" ht="9">
      <c r="L2059" s="26"/>
      <c r="X2059" s="2"/>
    </row>
    <row r="2060" spans="12:24" s="1" customFormat="1" ht="9">
      <c r="L2060" s="26"/>
      <c r="X2060" s="2"/>
    </row>
    <row r="2061" spans="12:24" s="1" customFormat="1" ht="9">
      <c r="L2061" s="26"/>
      <c r="X2061" s="2"/>
    </row>
    <row r="2062" spans="12:24" s="1" customFormat="1" ht="9">
      <c r="L2062" s="26"/>
      <c r="X2062" s="2"/>
    </row>
    <row r="2063" spans="12:24" s="1" customFormat="1" ht="9">
      <c r="L2063" s="26"/>
      <c r="X2063" s="2"/>
    </row>
    <row r="2064" spans="12:24" s="1" customFormat="1" ht="9">
      <c r="L2064" s="26"/>
      <c r="X2064" s="2"/>
    </row>
    <row r="2065" spans="12:24" s="1" customFormat="1" ht="9">
      <c r="L2065" s="26"/>
      <c r="X2065" s="2"/>
    </row>
    <row r="2066" spans="12:24" s="1" customFormat="1" ht="9">
      <c r="L2066" s="26"/>
      <c r="X2066" s="2"/>
    </row>
    <row r="2067" spans="12:24" s="1" customFormat="1" ht="9">
      <c r="L2067" s="26"/>
      <c r="X2067" s="2"/>
    </row>
    <row r="2068" spans="12:24" s="1" customFormat="1" ht="9">
      <c r="L2068" s="26"/>
      <c r="X2068" s="2"/>
    </row>
    <row r="2069" spans="12:24" s="1" customFormat="1" ht="9">
      <c r="L2069" s="26"/>
      <c r="X2069" s="2"/>
    </row>
    <row r="2070" spans="12:24" s="1" customFormat="1" ht="9">
      <c r="L2070" s="26"/>
      <c r="X2070" s="2"/>
    </row>
    <row r="2071" spans="12:24" s="1" customFormat="1" ht="9">
      <c r="L2071" s="26"/>
      <c r="X2071" s="2"/>
    </row>
    <row r="2072" spans="12:24" s="1" customFormat="1" ht="9">
      <c r="L2072" s="26"/>
      <c r="X2072" s="2"/>
    </row>
    <row r="2073" spans="12:24" s="1" customFormat="1" ht="9">
      <c r="L2073" s="26"/>
      <c r="X2073" s="2"/>
    </row>
    <row r="2074" spans="12:24" s="1" customFormat="1" ht="9">
      <c r="L2074" s="26"/>
      <c r="X2074" s="2"/>
    </row>
    <row r="2075" spans="12:24" s="1" customFormat="1" ht="9">
      <c r="L2075" s="26"/>
      <c r="X2075" s="2"/>
    </row>
    <row r="2076" spans="12:24" s="1" customFormat="1" ht="9">
      <c r="L2076" s="26"/>
      <c r="X2076" s="2"/>
    </row>
    <row r="2077" spans="12:24" s="1" customFormat="1" ht="9">
      <c r="L2077" s="26"/>
      <c r="X2077" s="2"/>
    </row>
    <row r="2078" spans="12:24" s="1" customFormat="1" ht="9">
      <c r="L2078" s="26"/>
      <c r="X2078" s="2"/>
    </row>
    <row r="2079" spans="12:24" s="1" customFormat="1" ht="9">
      <c r="L2079" s="26"/>
      <c r="X2079" s="2"/>
    </row>
    <row r="2080" spans="12:24" s="1" customFormat="1" ht="9">
      <c r="L2080" s="26"/>
      <c r="X2080" s="2"/>
    </row>
    <row r="2081" spans="12:24" s="1" customFormat="1" ht="9">
      <c r="L2081" s="26"/>
      <c r="X2081" s="2"/>
    </row>
    <row r="2082" spans="12:24" s="1" customFormat="1" ht="9">
      <c r="L2082" s="26"/>
      <c r="X2082" s="2"/>
    </row>
    <row r="2083" spans="12:24" s="1" customFormat="1" ht="9">
      <c r="L2083" s="26"/>
      <c r="X2083" s="2"/>
    </row>
    <row r="2084" spans="12:24" s="1" customFormat="1" ht="9">
      <c r="L2084" s="26"/>
      <c r="X2084" s="2"/>
    </row>
    <row r="2085" spans="12:24" s="1" customFormat="1" ht="9">
      <c r="L2085" s="26"/>
      <c r="X2085" s="2"/>
    </row>
    <row r="2086" spans="12:24" s="1" customFormat="1" ht="9">
      <c r="L2086" s="26"/>
      <c r="X2086" s="2"/>
    </row>
    <row r="2087" spans="12:24" s="1" customFormat="1" ht="9">
      <c r="L2087" s="26"/>
      <c r="X2087" s="2"/>
    </row>
    <row r="2088" spans="12:24" s="1" customFormat="1" ht="9">
      <c r="L2088" s="26"/>
      <c r="X2088" s="2"/>
    </row>
    <row r="2089" spans="12:24" s="1" customFormat="1" ht="9">
      <c r="L2089" s="26"/>
      <c r="X2089" s="2"/>
    </row>
    <row r="2090" spans="12:24" s="1" customFormat="1" ht="9">
      <c r="L2090" s="26"/>
      <c r="X2090" s="2"/>
    </row>
    <row r="2091" spans="12:24" s="1" customFormat="1" ht="9">
      <c r="L2091" s="26"/>
      <c r="X2091" s="2"/>
    </row>
    <row r="2092" spans="12:24" s="1" customFormat="1" ht="9">
      <c r="L2092" s="26"/>
      <c r="X2092" s="2"/>
    </row>
    <row r="2093" spans="12:24" s="1" customFormat="1" ht="9">
      <c r="L2093" s="26"/>
      <c r="X2093" s="2"/>
    </row>
    <row r="2094" spans="12:24" s="1" customFormat="1" ht="9">
      <c r="L2094" s="26"/>
      <c r="X2094" s="2"/>
    </row>
    <row r="2095" spans="12:24" s="1" customFormat="1" ht="9">
      <c r="L2095" s="26"/>
      <c r="X2095" s="2"/>
    </row>
    <row r="2096" spans="12:24" s="1" customFormat="1" ht="9">
      <c r="L2096" s="26"/>
      <c r="X2096" s="2"/>
    </row>
    <row r="2097" spans="12:24" s="1" customFormat="1" ht="9">
      <c r="L2097" s="26"/>
      <c r="X2097" s="2"/>
    </row>
    <row r="2098" spans="12:24" s="1" customFormat="1" ht="9">
      <c r="L2098" s="26"/>
      <c r="X2098" s="2"/>
    </row>
    <row r="2099" spans="12:24" s="1" customFormat="1" ht="9">
      <c r="L2099" s="26"/>
      <c r="X2099" s="2"/>
    </row>
    <row r="2100" spans="12:24" s="1" customFormat="1" ht="9">
      <c r="L2100" s="26"/>
      <c r="X2100" s="2"/>
    </row>
    <row r="2101" spans="12:24" s="1" customFormat="1" ht="9">
      <c r="L2101" s="26"/>
      <c r="X2101" s="2"/>
    </row>
    <row r="2102" spans="12:24" s="1" customFormat="1" ht="9">
      <c r="L2102" s="26"/>
      <c r="X2102" s="2"/>
    </row>
    <row r="2103" spans="12:24" s="1" customFormat="1" ht="9">
      <c r="L2103" s="26"/>
      <c r="X2103" s="2"/>
    </row>
    <row r="2104" spans="12:24" s="1" customFormat="1" ht="9">
      <c r="L2104" s="26"/>
      <c r="X2104" s="2"/>
    </row>
    <row r="2105" spans="12:24" s="1" customFormat="1" ht="9">
      <c r="L2105" s="26"/>
      <c r="X2105" s="2"/>
    </row>
    <row r="2106" spans="12:24" s="1" customFormat="1" ht="9">
      <c r="L2106" s="26"/>
      <c r="X2106" s="2"/>
    </row>
    <row r="2107" spans="12:24" s="1" customFormat="1" ht="9">
      <c r="L2107" s="26"/>
      <c r="X2107" s="2"/>
    </row>
    <row r="2108" spans="12:24" s="1" customFormat="1" ht="9">
      <c r="L2108" s="26"/>
      <c r="X2108" s="2"/>
    </row>
    <row r="2109" spans="12:24" s="1" customFormat="1" ht="9">
      <c r="L2109" s="26"/>
      <c r="X2109" s="2"/>
    </row>
    <row r="2110" spans="12:24" s="1" customFormat="1" ht="9">
      <c r="L2110" s="26"/>
      <c r="X2110" s="2"/>
    </row>
    <row r="2111" spans="12:24" s="1" customFormat="1" ht="9">
      <c r="L2111" s="26"/>
      <c r="X2111" s="2"/>
    </row>
    <row r="2112" spans="12:24" s="1" customFormat="1" ht="9">
      <c r="L2112" s="26"/>
      <c r="X2112" s="2"/>
    </row>
    <row r="2113" spans="12:24" s="1" customFormat="1" ht="9">
      <c r="L2113" s="26"/>
      <c r="X2113" s="2"/>
    </row>
    <row r="2114" spans="12:24" s="1" customFormat="1" ht="9">
      <c r="L2114" s="26"/>
      <c r="X2114" s="2"/>
    </row>
    <row r="2115" spans="12:24" s="1" customFormat="1" ht="9">
      <c r="L2115" s="26"/>
      <c r="X2115" s="2"/>
    </row>
    <row r="2116" spans="12:24" s="1" customFormat="1" ht="9">
      <c r="L2116" s="26"/>
      <c r="X2116" s="2"/>
    </row>
    <row r="2117" spans="12:24" s="1" customFormat="1" ht="9">
      <c r="L2117" s="26"/>
      <c r="X2117" s="2"/>
    </row>
    <row r="2118" spans="12:24" s="1" customFormat="1" ht="9">
      <c r="L2118" s="26"/>
      <c r="X2118" s="2"/>
    </row>
    <row r="2119" spans="12:24" s="1" customFormat="1" ht="9">
      <c r="L2119" s="26"/>
      <c r="X2119" s="2"/>
    </row>
    <row r="2120" spans="12:24" s="1" customFormat="1" ht="9">
      <c r="L2120" s="26"/>
      <c r="X2120" s="2"/>
    </row>
    <row r="2121" spans="12:24" s="1" customFormat="1" ht="9">
      <c r="L2121" s="26"/>
      <c r="X2121" s="2"/>
    </row>
    <row r="2122" spans="12:24" s="1" customFormat="1" ht="9">
      <c r="L2122" s="26"/>
      <c r="X2122" s="2"/>
    </row>
    <row r="2123" spans="12:24" s="1" customFormat="1" ht="9">
      <c r="L2123" s="26"/>
      <c r="X2123" s="2"/>
    </row>
    <row r="2124" spans="12:24" s="1" customFormat="1" ht="9">
      <c r="L2124" s="26"/>
      <c r="X2124" s="2"/>
    </row>
    <row r="2125" spans="12:24" s="1" customFormat="1" ht="9">
      <c r="L2125" s="26"/>
      <c r="X2125" s="2"/>
    </row>
    <row r="2126" spans="12:24" s="1" customFormat="1" ht="9">
      <c r="L2126" s="26"/>
      <c r="X2126" s="2"/>
    </row>
    <row r="2127" spans="12:24" s="1" customFormat="1" ht="9">
      <c r="L2127" s="26"/>
      <c r="X2127" s="2"/>
    </row>
    <row r="2128" spans="12:24" s="1" customFormat="1" ht="9">
      <c r="L2128" s="26"/>
      <c r="X2128" s="2"/>
    </row>
    <row r="2129" spans="12:24" s="1" customFormat="1" ht="9">
      <c r="L2129" s="26"/>
      <c r="X2129" s="2"/>
    </row>
    <row r="2130" spans="12:24" s="1" customFormat="1" ht="9">
      <c r="L2130" s="26"/>
      <c r="X2130" s="2"/>
    </row>
    <row r="2131" spans="12:24" s="1" customFormat="1" ht="9">
      <c r="L2131" s="26"/>
      <c r="X2131" s="2"/>
    </row>
    <row r="2132" spans="12:24" s="1" customFormat="1" ht="9">
      <c r="L2132" s="26"/>
      <c r="X2132" s="2"/>
    </row>
    <row r="2133" spans="12:24" s="1" customFormat="1" ht="9">
      <c r="L2133" s="26"/>
      <c r="X2133" s="2"/>
    </row>
    <row r="2134" spans="12:24" s="1" customFormat="1" ht="9">
      <c r="L2134" s="26"/>
      <c r="X2134" s="2"/>
    </row>
    <row r="2135" spans="12:24" s="1" customFormat="1" ht="9">
      <c r="L2135" s="26"/>
      <c r="X2135" s="2"/>
    </row>
    <row r="2136" spans="12:24" s="1" customFormat="1" ht="9">
      <c r="L2136" s="26"/>
      <c r="X2136" s="2"/>
    </row>
    <row r="2137" spans="12:24" s="1" customFormat="1" ht="9">
      <c r="L2137" s="26"/>
      <c r="X2137" s="2"/>
    </row>
    <row r="2138" spans="12:24" s="1" customFormat="1" ht="9">
      <c r="L2138" s="26"/>
      <c r="X2138" s="2"/>
    </row>
    <row r="2139" spans="12:24" s="1" customFormat="1" ht="9">
      <c r="L2139" s="26"/>
      <c r="X2139" s="2"/>
    </row>
    <row r="2140" spans="12:24" s="1" customFormat="1" ht="9">
      <c r="L2140" s="26"/>
      <c r="X2140" s="2"/>
    </row>
    <row r="2141" spans="12:24" s="1" customFormat="1" ht="9">
      <c r="L2141" s="26"/>
      <c r="X2141" s="2"/>
    </row>
    <row r="2142" spans="12:24" s="1" customFormat="1" ht="9">
      <c r="L2142" s="26"/>
      <c r="X2142" s="2"/>
    </row>
    <row r="2143" spans="12:24" s="1" customFormat="1" ht="9">
      <c r="L2143" s="26"/>
      <c r="X2143" s="2"/>
    </row>
    <row r="2144" spans="12:24" s="1" customFormat="1" ht="9">
      <c r="L2144" s="26"/>
      <c r="X2144" s="2"/>
    </row>
    <row r="2145" spans="12:24" s="1" customFormat="1" ht="9">
      <c r="L2145" s="26"/>
      <c r="X2145" s="2"/>
    </row>
    <row r="2146" spans="12:24" s="1" customFormat="1" ht="9">
      <c r="L2146" s="26"/>
      <c r="X2146" s="2"/>
    </row>
    <row r="2147" spans="12:24" s="1" customFormat="1" ht="9">
      <c r="L2147" s="26"/>
      <c r="X2147" s="2"/>
    </row>
    <row r="2148" spans="12:24" s="1" customFormat="1" ht="9">
      <c r="L2148" s="26"/>
      <c r="X2148" s="2"/>
    </row>
    <row r="2149" spans="12:24" s="1" customFormat="1" ht="9">
      <c r="L2149" s="26"/>
      <c r="X2149" s="2"/>
    </row>
    <row r="2150" spans="12:24" s="1" customFormat="1" ht="9">
      <c r="L2150" s="26"/>
      <c r="X2150" s="2"/>
    </row>
    <row r="2151" spans="12:24" s="1" customFormat="1" ht="9">
      <c r="L2151" s="26"/>
      <c r="X2151" s="2"/>
    </row>
    <row r="2152" spans="12:24" s="1" customFormat="1" ht="9">
      <c r="L2152" s="26"/>
      <c r="X2152" s="2"/>
    </row>
    <row r="2153" spans="12:24" s="1" customFormat="1" ht="9">
      <c r="L2153" s="26"/>
      <c r="X2153" s="2"/>
    </row>
    <row r="2154" spans="12:24" s="1" customFormat="1" ht="9">
      <c r="L2154" s="26"/>
      <c r="X2154" s="2"/>
    </row>
    <row r="2155" spans="12:24" s="1" customFormat="1" ht="9">
      <c r="L2155" s="26"/>
      <c r="X2155" s="2"/>
    </row>
    <row r="2156" spans="12:24" s="1" customFormat="1" ht="9">
      <c r="L2156" s="26"/>
      <c r="X2156" s="2"/>
    </row>
    <row r="2157" spans="12:24" s="1" customFormat="1" ht="9">
      <c r="L2157" s="26"/>
      <c r="X2157" s="2"/>
    </row>
    <row r="2158" spans="12:24" s="1" customFormat="1" ht="9">
      <c r="L2158" s="26"/>
      <c r="X2158" s="2"/>
    </row>
    <row r="2159" spans="12:24" s="1" customFormat="1" ht="9">
      <c r="L2159" s="26"/>
      <c r="X2159" s="2"/>
    </row>
    <row r="2160" spans="12:24" s="1" customFormat="1" ht="9">
      <c r="L2160" s="26"/>
      <c r="X2160" s="2"/>
    </row>
    <row r="2161" spans="12:24" s="1" customFormat="1" ht="9">
      <c r="L2161" s="26"/>
      <c r="X2161" s="2"/>
    </row>
    <row r="2162" spans="12:24" s="1" customFormat="1" ht="9">
      <c r="L2162" s="26"/>
      <c r="X2162" s="2"/>
    </row>
    <row r="2163" spans="12:24" s="1" customFormat="1" ht="9">
      <c r="L2163" s="26"/>
      <c r="X2163" s="2"/>
    </row>
    <row r="2164" spans="12:24" s="1" customFormat="1" ht="9">
      <c r="L2164" s="26"/>
      <c r="X2164" s="2"/>
    </row>
    <row r="2165" spans="12:24" s="1" customFormat="1" ht="9">
      <c r="L2165" s="26"/>
      <c r="X2165" s="2"/>
    </row>
    <row r="2166" spans="12:24" s="1" customFormat="1" ht="9">
      <c r="L2166" s="26"/>
      <c r="X2166" s="2"/>
    </row>
    <row r="2167" spans="12:24" s="1" customFormat="1" ht="9">
      <c r="L2167" s="26"/>
      <c r="X2167" s="2"/>
    </row>
    <row r="2168" spans="12:24" s="1" customFormat="1" ht="9">
      <c r="L2168" s="26"/>
      <c r="X2168" s="2"/>
    </row>
    <row r="2169" spans="12:24" s="1" customFormat="1" ht="9">
      <c r="L2169" s="26"/>
      <c r="X2169" s="2"/>
    </row>
    <row r="2170" spans="12:24" s="1" customFormat="1" ht="9">
      <c r="L2170" s="26"/>
      <c r="X2170" s="2"/>
    </row>
    <row r="2171" spans="12:24" s="1" customFormat="1" ht="9">
      <c r="L2171" s="26"/>
      <c r="X2171" s="2"/>
    </row>
    <row r="2172" spans="12:24" s="1" customFormat="1" ht="9">
      <c r="L2172" s="26"/>
      <c r="X2172" s="2"/>
    </row>
    <row r="2173" spans="12:24" s="1" customFormat="1" ht="9">
      <c r="L2173" s="26"/>
      <c r="X2173" s="2"/>
    </row>
    <row r="2174" spans="12:24" s="1" customFormat="1" ht="9">
      <c r="L2174" s="26"/>
      <c r="X2174" s="2"/>
    </row>
    <row r="2175" spans="12:24" s="1" customFormat="1" ht="9">
      <c r="L2175" s="26"/>
      <c r="X2175" s="2"/>
    </row>
    <row r="2176" spans="12:24" s="1" customFormat="1" ht="9">
      <c r="L2176" s="26"/>
      <c r="X2176" s="2"/>
    </row>
    <row r="2177" spans="12:24" s="1" customFormat="1" ht="9">
      <c r="L2177" s="26"/>
      <c r="X2177" s="2"/>
    </row>
    <row r="2178" spans="12:24" s="1" customFormat="1" ht="9">
      <c r="L2178" s="26"/>
      <c r="X2178" s="2"/>
    </row>
    <row r="2179" spans="12:24" s="1" customFormat="1" ht="9">
      <c r="L2179" s="26"/>
      <c r="X2179" s="2"/>
    </row>
    <row r="2180" spans="12:24" s="1" customFormat="1" ht="9">
      <c r="L2180" s="26"/>
      <c r="X2180" s="2"/>
    </row>
    <row r="2181" spans="12:24" s="1" customFormat="1" ht="9">
      <c r="L2181" s="26"/>
      <c r="X2181" s="2"/>
    </row>
    <row r="2182" spans="12:24" s="1" customFormat="1" ht="9">
      <c r="L2182" s="26"/>
      <c r="X2182" s="2"/>
    </row>
    <row r="2183" spans="12:24" s="1" customFormat="1" ht="9">
      <c r="L2183" s="26"/>
      <c r="X2183" s="2"/>
    </row>
    <row r="2184" spans="12:24" s="1" customFormat="1" ht="9">
      <c r="L2184" s="26"/>
      <c r="X2184" s="2"/>
    </row>
    <row r="2185" spans="12:24" s="1" customFormat="1" ht="9">
      <c r="L2185" s="26"/>
      <c r="X2185" s="2"/>
    </row>
    <row r="2186" spans="12:24" s="1" customFormat="1" ht="9">
      <c r="L2186" s="26"/>
      <c r="X2186" s="2"/>
    </row>
    <row r="2187" spans="12:24" s="1" customFormat="1" ht="9">
      <c r="L2187" s="26"/>
      <c r="X2187" s="2"/>
    </row>
    <row r="2188" spans="12:24" s="1" customFormat="1" ht="9">
      <c r="L2188" s="26"/>
      <c r="X2188" s="2"/>
    </row>
    <row r="2189" spans="12:24" s="1" customFormat="1" ht="9">
      <c r="L2189" s="26"/>
      <c r="X2189" s="2"/>
    </row>
    <row r="2190" spans="12:24" s="1" customFormat="1" ht="9">
      <c r="L2190" s="26"/>
      <c r="X2190" s="2"/>
    </row>
    <row r="2191" spans="12:24" s="1" customFormat="1" ht="9">
      <c r="L2191" s="26"/>
      <c r="X2191" s="2"/>
    </row>
    <row r="2192" spans="12:24" s="1" customFormat="1" ht="9">
      <c r="L2192" s="26"/>
      <c r="X2192" s="2"/>
    </row>
    <row r="2193" spans="12:24" s="1" customFormat="1" ht="9">
      <c r="L2193" s="26"/>
      <c r="X2193" s="2"/>
    </row>
    <row r="2194" spans="12:24" s="1" customFormat="1" ht="9">
      <c r="L2194" s="26"/>
      <c r="X2194" s="2"/>
    </row>
    <row r="2195" spans="12:24" s="1" customFormat="1" ht="9">
      <c r="L2195" s="26"/>
      <c r="X2195" s="2"/>
    </row>
    <row r="2196" spans="12:24" s="1" customFormat="1" ht="9">
      <c r="L2196" s="26"/>
      <c r="X2196" s="2"/>
    </row>
    <row r="2197" spans="12:24" s="1" customFormat="1" ht="9">
      <c r="L2197" s="26"/>
      <c r="X2197" s="2"/>
    </row>
    <row r="2198" spans="12:24" s="1" customFormat="1" ht="9">
      <c r="L2198" s="26"/>
      <c r="X2198" s="2"/>
    </row>
    <row r="2199" spans="12:24" s="1" customFormat="1" ht="9">
      <c r="L2199" s="26"/>
      <c r="X2199" s="2"/>
    </row>
    <row r="2200" spans="12:24" s="1" customFormat="1" ht="9">
      <c r="L2200" s="26"/>
      <c r="X2200" s="2"/>
    </row>
    <row r="2201" spans="12:24" s="1" customFormat="1" ht="9">
      <c r="L2201" s="26"/>
      <c r="X2201" s="2"/>
    </row>
    <row r="2202" spans="12:24" s="1" customFormat="1" ht="9">
      <c r="L2202" s="26"/>
      <c r="X2202" s="2"/>
    </row>
    <row r="2203" spans="12:24" s="1" customFormat="1" ht="9">
      <c r="L2203" s="26"/>
      <c r="X2203" s="2"/>
    </row>
    <row r="2204" spans="12:24" s="1" customFormat="1" ht="9">
      <c r="L2204" s="26"/>
      <c r="X2204" s="2"/>
    </row>
    <row r="2205" spans="12:24" s="1" customFormat="1" ht="9">
      <c r="L2205" s="26"/>
      <c r="X2205" s="2"/>
    </row>
    <row r="2206" spans="12:24" s="1" customFormat="1" ht="9">
      <c r="L2206" s="26"/>
      <c r="X2206" s="2"/>
    </row>
    <row r="2207" spans="12:24" s="1" customFormat="1" ht="9">
      <c r="L2207" s="26"/>
      <c r="X2207" s="2"/>
    </row>
    <row r="2208" spans="12:24" s="1" customFormat="1" ht="9">
      <c r="L2208" s="26"/>
      <c r="X2208" s="2"/>
    </row>
    <row r="2209" spans="12:24" s="1" customFormat="1" ht="9">
      <c r="L2209" s="26"/>
      <c r="X2209" s="2"/>
    </row>
    <row r="2210" spans="12:24" s="1" customFormat="1" ht="9">
      <c r="L2210" s="26"/>
      <c r="X2210" s="2"/>
    </row>
    <row r="2211" spans="12:24" s="1" customFormat="1" ht="9">
      <c r="L2211" s="26"/>
      <c r="X2211" s="2"/>
    </row>
    <row r="2212" spans="12:24" s="1" customFormat="1" ht="9">
      <c r="L2212" s="26"/>
      <c r="X2212" s="2"/>
    </row>
    <row r="2213" spans="12:24" s="1" customFormat="1" ht="9">
      <c r="L2213" s="26"/>
      <c r="X2213" s="2"/>
    </row>
    <row r="2214" spans="12:24" s="1" customFormat="1" ht="9">
      <c r="L2214" s="26"/>
      <c r="X2214" s="2"/>
    </row>
    <row r="2215" spans="12:24" s="1" customFormat="1" ht="9">
      <c r="L2215" s="26"/>
      <c r="X2215" s="2"/>
    </row>
    <row r="2216" spans="12:24" s="1" customFormat="1" ht="9">
      <c r="L2216" s="26"/>
      <c r="X2216" s="2"/>
    </row>
    <row r="2217" spans="12:24" s="1" customFormat="1" ht="9">
      <c r="L2217" s="26"/>
      <c r="X2217" s="2"/>
    </row>
    <row r="2218" spans="12:24" s="1" customFormat="1" ht="9">
      <c r="L2218" s="26"/>
      <c r="X2218" s="2"/>
    </row>
    <row r="2219" spans="12:24" s="1" customFormat="1" ht="9">
      <c r="L2219" s="26"/>
      <c r="X2219" s="2"/>
    </row>
    <row r="2220" spans="12:24" s="1" customFormat="1" ht="9">
      <c r="L2220" s="26"/>
      <c r="X2220" s="2"/>
    </row>
    <row r="2221" spans="12:24" s="1" customFormat="1" ht="9">
      <c r="L2221" s="26"/>
      <c r="X2221" s="2"/>
    </row>
    <row r="2222" spans="12:24" s="1" customFormat="1" ht="9">
      <c r="L2222" s="26"/>
      <c r="X2222" s="2"/>
    </row>
    <row r="2223" spans="12:24" s="1" customFormat="1" ht="9">
      <c r="L2223" s="26"/>
      <c r="X2223" s="2"/>
    </row>
    <row r="2224" spans="12:24" s="1" customFormat="1" ht="9">
      <c r="L2224" s="26"/>
      <c r="X2224" s="2"/>
    </row>
    <row r="2225" spans="12:24" s="1" customFormat="1" ht="9">
      <c r="L2225" s="26"/>
      <c r="X2225" s="2"/>
    </row>
    <row r="2226" spans="12:24" s="1" customFormat="1" ht="9">
      <c r="L2226" s="26"/>
      <c r="X2226" s="2"/>
    </row>
    <row r="2227" spans="12:24" s="1" customFormat="1" ht="9">
      <c r="L2227" s="26"/>
      <c r="X2227" s="2"/>
    </row>
    <row r="2228" spans="12:24" s="1" customFormat="1" ht="9">
      <c r="L2228" s="26"/>
      <c r="X2228" s="2"/>
    </row>
    <row r="2229" spans="12:24" s="1" customFormat="1" ht="9">
      <c r="L2229" s="26"/>
      <c r="X2229" s="2"/>
    </row>
    <row r="2230" spans="12:24" s="1" customFormat="1" ht="9">
      <c r="L2230" s="26"/>
      <c r="X2230" s="2"/>
    </row>
    <row r="2231" spans="12:24" s="1" customFormat="1" ht="9">
      <c r="L2231" s="26"/>
      <c r="X2231" s="2"/>
    </row>
    <row r="2232" spans="12:24" s="1" customFormat="1" ht="9">
      <c r="L2232" s="26"/>
      <c r="X2232" s="2"/>
    </row>
    <row r="2233" spans="12:24" s="1" customFormat="1" ht="9">
      <c r="L2233" s="26"/>
      <c r="X2233" s="2"/>
    </row>
    <row r="2234" spans="12:24" s="1" customFormat="1" ht="9">
      <c r="L2234" s="26"/>
      <c r="X2234" s="2"/>
    </row>
    <row r="2235" spans="12:24" s="1" customFormat="1" ht="9">
      <c r="L2235" s="26"/>
      <c r="X2235" s="2"/>
    </row>
    <row r="2236" spans="12:24" s="1" customFormat="1" ht="9">
      <c r="L2236" s="26"/>
      <c r="X2236" s="2"/>
    </row>
    <row r="2237" spans="12:24" s="1" customFormat="1" ht="9">
      <c r="L2237" s="26"/>
      <c r="X2237" s="2"/>
    </row>
    <row r="2238" spans="12:24" s="1" customFormat="1" ht="9">
      <c r="L2238" s="26"/>
      <c r="X2238" s="2"/>
    </row>
    <row r="2239" spans="12:24" s="1" customFormat="1" ht="9">
      <c r="L2239" s="26"/>
      <c r="X2239" s="2"/>
    </row>
    <row r="2240" spans="12:24" s="1" customFormat="1" ht="9">
      <c r="L2240" s="26"/>
      <c r="X2240" s="2"/>
    </row>
    <row r="2241" spans="12:24" s="1" customFormat="1" ht="9">
      <c r="L2241" s="26"/>
      <c r="X2241" s="2"/>
    </row>
    <row r="2242" spans="12:24" s="1" customFormat="1" ht="9">
      <c r="L2242" s="26"/>
      <c r="X2242" s="2"/>
    </row>
    <row r="2243" spans="12:24" s="1" customFormat="1" ht="9">
      <c r="L2243" s="26"/>
      <c r="X2243" s="2"/>
    </row>
    <row r="2244" spans="12:24" s="1" customFormat="1" ht="9">
      <c r="L2244" s="26"/>
      <c r="X2244" s="2"/>
    </row>
    <row r="2245" spans="12:24" s="1" customFormat="1" ht="9">
      <c r="L2245" s="26"/>
      <c r="X2245" s="2"/>
    </row>
    <row r="2246" spans="12:24" s="1" customFormat="1" ht="9">
      <c r="L2246" s="26"/>
      <c r="X2246" s="2"/>
    </row>
    <row r="2247" spans="12:24" s="1" customFormat="1" ht="9">
      <c r="L2247" s="26"/>
      <c r="X2247" s="2"/>
    </row>
    <row r="2248" spans="12:24" s="1" customFormat="1" ht="9">
      <c r="L2248" s="26"/>
      <c r="X2248" s="2"/>
    </row>
    <row r="2249" spans="12:24" s="1" customFormat="1" ht="9">
      <c r="L2249" s="26"/>
      <c r="X2249" s="2"/>
    </row>
    <row r="2250" spans="12:24" s="1" customFormat="1" ht="9">
      <c r="L2250" s="26"/>
      <c r="X2250" s="2"/>
    </row>
    <row r="2251" spans="12:24" s="1" customFormat="1" ht="9">
      <c r="L2251" s="26"/>
      <c r="X2251" s="2"/>
    </row>
    <row r="2252" spans="12:24" s="1" customFormat="1" ht="9">
      <c r="L2252" s="26"/>
      <c r="X2252" s="2"/>
    </row>
    <row r="2253" spans="12:24" s="1" customFormat="1" ht="9">
      <c r="L2253" s="26"/>
      <c r="X2253" s="2"/>
    </row>
    <row r="2254" spans="12:24" s="1" customFormat="1" ht="9">
      <c r="L2254" s="26"/>
      <c r="X2254" s="2"/>
    </row>
    <row r="2255" spans="12:24" s="1" customFormat="1" ht="9">
      <c r="L2255" s="26"/>
      <c r="X2255" s="2"/>
    </row>
    <row r="2256" spans="12:24" s="1" customFormat="1" ht="9">
      <c r="L2256" s="26"/>
      <c r="X2256" s="2"/>
    </row>
    <row r="2257" spans="12:24" s="1" customFormat="1" ht="9">
      <c r="L2257" s="26"/>
      <c r="X2257" s="2"/>
    </row>
    <row r="2258" spans="12:24" s="1" customFormat="1" ht="9">
      <c r="L2258" s="26"/>
      <c r="X2258" s="2"/>
    </row>
    <row r="2259" spans="12:24" s="1" customFormat="1" ht="9">
      <c r="L2259" s="26"/>
      <c r="X2259" s="2"/>
    </row>
    <row r="2260" spans="12:24" s="1" customFormat="1" ht="9">
      <c r="L2260" s="26"/>
      <c r="X2260" s="2"/>
    </row>
    <row r="2261" spans="12:24" s="1" customFormat="1" ht="9">
      <c r="L2261" s="26"/>
      <c r="X2261" s="2"/>
    </row>
    <row r="2262" spans="12:24" s="1" customFormat="1" ht="9">
      <c r="L2262" s="26"/>
      <c r="X2262" s="2"/>
    </row>
    <row r="2263" spans="12:24" s="1" customFormat="1" ht="9">
      <c r="L2263" s="26"/>
      <c r="X2263" s="2"/>
    </row>
    <row r="2264" spans="12:24" s="1" customFormat="1" ht="9">
      <c r="L2264" s="26"/>
      <c r="X2264" s="2"/>
    </row>
    <row r="2265" spans="12:24" s="1" customFormat="1" ht="9">
      <c r="L2265" s="26"/>
      <c r="X2265" s="2"/>
    </row>
    <row r="2266" spans="12:24" s="1" customFormat="1" ht="9">
      <c r="L2266" s="26"/>
      <c r="X2266" s="2"/>
    </row>
    <row r="2267" spans="12:24" s="1" customFormat="1" ht="9">
      <c r="L2267" s="26"/>
      <c r="X2267" s="2"/>
    </row>
    <row r="2268" spans="12:24" s="1" customFormat="1" ht="9">
      <c r="L2268" s="26"/>
      <c r="X2268" s="2"/>
    </row>
    <row r="2269" spans="12:24" s="1" customFormat="1" ht="9">
      <c r="L2269" s="26"/>
      <c r="X2269" s="2"/>
    </row>
    <row r="2270" spans="12:24" s="1" customFormat="1" ht="9">
      <c r="L2270" s="26"/>
      <c r="X2270" s="2"/>
    </row>
    <row r="2271" spans="12:24" s="1" customFormat="1" ht="9">
      <c r="L2271" s="26"/>
      <c r="X2271" s="2"/>
    </row>
    <row r="2272" spans="12:24" s="1" customFormat="1" ht="9">
      <c r="L2272" s="26"/>
      <c r="X2272" s="2"/>
    </row>
    <row r="2273" spans="12:24" s="1" customFormat="1" ht="9">
      <c r="L2273" s="26"/>
      <c r="X2273" s="2"/>
    </row>
    <row r="2274" spans="12:24" s="1" customFormat="1" ht="9">
      <c r="L2274" s="26"/>
      <c r="X2274" s="2"/>
    </row>
    <row r="2275" spans="12:24" s="1" customFormat="1" ht="9">
      <c r="L2275" s="26"/>
      <c r="X2275" s="2"/>
    </row>
    <row r="2276" spans="12:24" s="1" customFormat="1" ht="9">
      <c r="L2276" s="26"/>
      <c r="X2276" s="2"/>
    </row>
    <row r="2277" spans="12:24" s="1" customFormat="1" ht="9">
      <c r="L2277" s="26"/>
      <c r="X2277" s="2"/>
    </row>
    <row r="2278" spans="12:24" s="1" customFormat="1" ht="9">
      <c r="L2278" s="26"/>
      <c r="X2278" s="2"/>
    </row>
    <row r="2279" spans="12:24" s="1" customFormat="1" ht="9">
      <c r="L2279" s="26"/>
      <c r="X2279" s="2"/>
    </row>
    <row r="2280" spans="12:24" s="1" customFormat="1" ht="9">
      <c r="L2280" s="26"/>
      <c r="X2280" s="2"/>
    </row>
    <row r="2281" spans="12:24" s="1" customFormat="1" ht="9">
      <c r="L2281" s="26"/>
      <c r="X2281" s="2"/>
    </row>
    <row r="2282" spans="12:24" s="1" customFormat="1" ht="9">
      <c r="L2282" s="26"/>
      <c r="X2282" s="2"/>
    </row>
    <row r="2283" spans="12:24" s="1" customFormat="1" ht="9">
      <c r="L2283" s="26"/>
      <c r="X2283" s="2"/>
    </row>
    <row r="2284" spans="12:24" s="1" customFormat="1" ht="9">
      <c r="L2284" s="26"/>
      <c r="X2284" s="2"/>
    </row>
    <row r="2285" spans="12:24" s="1" customFormat="1" ht="9">
      <c r="L2285" s="26"/>
      <c r="X2285" s="2"/>
    </row>
    <row r="2286" spans="12:24" s="1" customFormat="1" ht="9">
      <c r="L2286" s="26"/>
      <c r="X2286" s="2"/>
    </row>
    <row r="2287" spans="12:24" s="1" customFormat="1" ht="9">
      <c r="L2287" s="26"/>
      <c r="X2287" s="2"/>
    </row>
    <row r="2288" spans="12:24" s="1" customFormat="1" ht="9">
      <c r="L2288" s="26"/>
      <c r="X2288" s="2"/>
    </row>
    <row r="2289" spans="12:24" s="1" customFormat="1" ht="9">
      <c r="L2289" s="26"/>
      <c r="X2289" s="2"/>
    </row>
    <row r="2290" spans="12:24" s="1" customFormat="1" ht="9">
      <c r="L2290" s="26"/>
      <c r="X2290" s="2"/>
    </row>
    <row r="2291" spans="12:24" s="1" customFormat="1" ht="9">
      <c r="L2291" s="26"/>
      <c r="X2291" s="2"/>
    </row>
    <row r="2292" spans="12:24" s="1" customFormat="1" ht="9">
      <c r="L2292" s="26"/>
      <c r="X2292" s="2"/>
    </row>
    <row r="2293" spans="12:24" s="1" customFormat="1" ht="9">
      <c r="L2293" s="26"/>
      <c r="X2293" s="2"/>
    </row>
    <row r="2294" spans="12:24" s="1" customFormat="1" ht="9">
      <c r="L2294" s="26"/>
      <c r="X2294" s="2"/>
    </row>
    <row r="2295" spans="12:24" s="1" customFormat="1" ht="9">
      <c r="L2295" s="26"/>
      <c r="X2295" s="2"/>
    </row>
    <row r="2296" spans="12:24" s="1" customFormat="1" ht="9">
      <c r="L2296" s="26"/>
      <c r="X2296" s="2"/>
    </row>
    <row r="2297" spans="12:24" s="1" customFormat="1" ht="9">
      <c r="L2297" s="26"/>
      <c r="X2297" s="2"/>
    </row>
    <row r="2298" spans="12:24" s="1" customFormat="1" ht="9">
      <c r="L2298" s="26"/>
      <c r="X2298" s="2"/>
    </row>
    <row r="2299" spans="12:24" s="1" customFormat="1" ht="9">
      <c r="L2299" s="26"/>
      <c r="X2299" s="2"/>
    </row>
    <row r="2300" spans="12:24" s="1" customFormat="1" ht="9">
      <c r="L2300" s="26"/>
      <c r="X2300" s="2"/>
    </row>
    <row r="2301" spans="12:24" s="1" customFormat="1" ht="9">
      <c r="L2301" s="26"/>
      <c r="X2301" s="2"/>
    </row>
    <row r="2302" spans="12:24" s="1" customFormat="1" ht="9">
      <c r="L2302" s="26"/>
      <c r="X2302" s="2"/>
    </row>
    <row r="2303" spans="12:24" s="1" customFormat="1" ht="9">
      <c r="L2303" s="26"/>
      <c r="X2303" s="2"/>
    </row>
    <row r="2304" spans="12:24" s="1" customFormat="1" ht="9">
      <c r="L2304" s="26"/>
      <c r="X2304" s="2"/>
    </row>
    <row r="2305" spans="12:24" s="1" customFormat="1" ht="9">
      <c r="L2305" s="26"/>
      <c r="X2305" s="2"/>
    </row>
    <row r="2306" spans="12:24" s="1" customFormat="1" ht="9">
      <c r="L2306" s="26"/>
      <c r="X2306" s="2"/>
    </row>
    <row r="2307" spans="12:24" s="1" customFormat="1" ht="9">
      <c r="L2307" s="26"/>
      <c r="X2307" s="2"/>
    </row>
    <row r="2308" spans="12:24" s="1" customFormat="1" ht="9">
      <c r="L2308" s="26"/>
      <c r="X2308" s="2"/>
    </row>
    <row r="2309" spans="12:24" s="1" customFormat="1" ht="9">
      <c r="L2309" s="26"/>
      <c r="X2309" s="2"/>
    </row>
    <row r="2310" spans="12:24" s="1" customFormat="1" ht="9">
      <c r="L2310" s="26"/>
      <c r="X2310" s="2"/>
    </row>
    <row r="2311" spans="12:24" s="1" customFormat="1" ht="9">
      <c r="L2311" s="26"/>
      <c r="X2311" s="2"/>
    </row>
    <row r="2312" spans="12:24" s="1" customFormat="1" ht="9">
      <c r="L2312" s="26"/>
      <c r="X2312" s="2"/>
    </row>
    <row r="2313" spans="12:24" s="1" customFormat="1" ht="9">
      <c r="L2313" s="26"/>
      <c r="X2313" s="2"/>
    </row>
    <row r="2314" spans="12:24" s="1" customFormat="1" ht="9">
      <c r="L2314" s="26"/>
      <c r="X2314" s="2"/>
    </row>
    <row r="2315" spans="12:24" s="1" customFormat="1" ht="9">
      <c r="L2315" s="26"/>
      <c r="X2315" s="2"/>
    </row>
    <row r="2316" spans="12:24" s="1" customFormat="1" ht="9">
      <c r="L2316" s="26"/>
      <c r="X2316" s="2"/>
    </row>
    <row r="2317" spans="12:24" s="1" customFormat="1" ht="9">
      <c r="L2317" s="26"/>
      <c r="X2317" s="2"/>
    </row>
    <row r="2318" spans="12:24" s="1" customFormat="1" ht="9">
      <c r="L2318" s="26"/>
      <c r="X2318" s="2"/>
    </row>
    <row r="2319" spans="12:24" s="1" customFormat="1" ht="9">
      <c r="L2319" s="26"/>
      <c r="X2319" s="2"/>
    </row>
    <row r="2320" spans="12:24" s="1" customFormat="1" ht="9">
      <c r="L2320" s="26"/>
      <c r="X2320" s="2"/>
    </row>
    <row r="2321" spans="12:24" s="1" customFormat="1" ht="9">
      <c r="L2321" s="26"/>
      <c r="X2321" s="2"/>
    </row>
    <row r="2322" spans="12:24" s="1" customFormat="1" ht="9">
      <c r="L2322" s="26"/>
      <c r="X2322" s="2"/>
    </row>
    <row r="2323" spans="12:24" s="1" customFormat="1" ht="9">
      <c r="L2323" s="26"/>
      <c r="X2323" s="2"/>
    </row>
    <row r="2324" spans="12:24" s="1" customFormat="1" ht="9">
      <c r="L2324" s="26"/>
      <c r="X2324" s="2"/>
    </row>
    <row r="2325" spans="12:24" s="1" customFormat="1" ht="9">
      <c r="L2325" s="26"/>
      <c r="X2325" s="2"/>
    </row>
    <row r="2326" spans="12:24" s="1" customFormat="1" ht="9">
      <c r="L2326" s="26"/>
      <c r="X2326" s="2"/>
    </row>
    <row r="2327" spans="12:24" s="1" customFormat="1" ht="9">
      <c r="L2327" s="26"/>
      <c r="X2327" s="2"/>
    </row>
    <row r="2328" spans="12:24" s="1" customFormat="1" ht="9">
      <c r="L2328" s="26"/>
      <c r="X2328" s="2"/>
    </row>
    <row r="2329" spans="12:24" s="1" customFormat="1" ht="9">
      <c r="L2329" s="26"/>
      <c r="X2329" s="2"/>
    </row>
    <row r="2330" spans="12:24" s="1" customFormat="1" ht="9">
      <c r="L2330" s="26"/>
      <c r="X2330" s="2"/>
    </row>
    <row r="2331" spans="12:24" s="1" customFormat="1" ht="9">
      <c r="L2331" s="26"/>
      <c r="X2331" s="2"/>
    </row>
    <row r="2332" spans="12:24" s="1" customFormat="1" ht="9">
      <c r="L2332" s="26"/>
      <c r="X2332" s="2"/>
    </row>
    <row r="2333" spans="12:24" s="1" customFormat="1" ht="9">
      <c r="L2333" s="26"/>
      <c r="X2333" s="2"/>
    </row>
    <row r="2334" spans="12:24" s="1" customFormat="1" ht="9">
      <c r="L2334" s="26"/>
      <c r="X2334" s="2"/>
    </row>
    <row r="2335" spans="12:24" s="1" customFormat="1" ht="9">
      <c r="L2335" s="26"/>
      <c r="X2335" s="2"/>
    </row>
    <row r="2336" spans="12:24" s="1" customFormat="1" ht="9">
      <c r="L2336" s="26"/>
      <c r="X2336" s="2"/>
    </row>
    <row r="2337" spans="12:24" s="1" customFormat="1" ht="9">
      <c r="L2337" s="26"/>
      <c r="X2337" s="2"/>
    </row>
    <row r="2338" spans="12:24" s="1" customFormat="1" ht="9">
      <c r="L2338" s="26"/>
      <c r="X2338" s="2"/>
    </row>
    <row r="2339" spans="12:24" s="1" customFormat="1" ht="9">
      <c r="L2339" s="26"/>
      <c r="X2339" s="2"/>
    </row>
    <row r="2340" spans="12:24" s="1" customFormat="1" ht="9">
      <c r="L2340" s="26"/>
      <c r="X2340" s="2"/>
    </row>
    <row r="2341" spans="12:24" s="1" customFormat="1" ht="9">
      <c r="L2341" s="26"/>
      <c r="X2341" s="2"/>
    </row>
    <row r="2342" spans="12:24" s="1" customFormat="1" ht="9">
      <c r="L2342" s="26"/>
      <c r="X2342" s="2"/>
    </row>
    <row r="2343" spans="12:24" s="1" customFormat="1" ht="9">
      <c r="L2343" s="26"/>
      <c r="X2343" s="2"/>
    </row>
    <row r="2344" spans="12:24" s="1" customFormat="1" ht="9">
      <c r="L2344" s="26"/>
      <c r="X2344" s="2"/>
    </row>
    <row r="2345" spans="12:24" s="1" customFormat="1" ht="9">
      <c r="L2345" s="26"/>
      <c r="X2345" s="2"/>
    </row>
    <row r="2346" spans="12:24" s="1" customFormat="1" ht="9">
      <c r="L2346" s="26"/>
      <c r="X2346" s="2"/>
    </row>
    <row r="2347" spans="12:24" s="1" customFormat="1" ht="9">
      <c r="L2347" s="26"/>
      <c r="X2347" s="2"/>
    </row>
    <row r="2348" spans="12:24" s="1" customFormat="1" ht="9">
      <c r="L2348" s="26"/>
      <c r="X2348" s="2"/>
    </row>
    <row r="2349" spans="12:24" s="1" customFormat="1" ht="9">
      <c r="L2349" s="26"/>
      <c r="X2349" s="2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3" ht="12.75">
      <c r="A1" s="50" t="s">
        <v>6</v>
      </c>
      <c r="C1" s="22">
        <v>298.349990844726</v>
      </c>
    </row>
    <row r="2" spans="1:3" ht="12.75">
      <c r="A2" s="50" t="s">
        <v>13</v>
      </c>
      <c r="C2" s="22">
        <v>265.850006103515</v>
      </c>
    </row>
    <row r="3" spans="1:3" ht="12.75">
      <c r="A3" s="49" t="s">
        <v>3</v>
      </c>
      <c r="C3" s="22">
        <v>174.318180799484</v>
      </c>
    </row>
    <row r="4" spans="1:3" ht="12.75">
      <c r="A4" s="50" t="s">
        <v>15</v>
      </c>
      <c r="C4" s="22">
        <v>157</v>
      </c>
    </row>
    <row r="5" spans="1:3" ht="12.75">
      <c r="A5" s="50" t="s">
        <v>16</v>
      </c>
      <c r="C5" s="22">
        <v>150</v>
      </c>
    </row>
    <row r="6" spans="1:3" ht="12.75">
      <c r="A6" s="50" t="s">
        <v>14</v>
      </c>
      <c r="C6" s="22">
        <v>101.5</v>
      </c>
    </row>
    <row r="7" spans="1:3" ht="12.75">
      <c r="A7" s="50" t="s">
        <v>51</v>
      </c>
      <c r="C7" s="22">
        <v>97.8000030517578</v>
      </c>
    </row>
    <row r="8" spans="1:3" ht="12.75">
      <c r="A8" s="50" t="s">
        <v>11</v>
      </c>
      <c r="C8" s="24">
        <v>93.0275497436523</v>
      </c>
    </row>
    <row r="9" spans="1:3" ht="12.75">
      <c r="A9" s="50" t="s">
        <v>20</v>
      </c>
      <c r="C9" s="22">
        <v>48.4720001220703</v>
      </c>
    </row>
    <row r="10" spans="1:3" ht="12.75">
      <c r="A10" s="49" t="s">
        <v>4</v>
      </c>
      <c r="C10" s="22">
        <v>44.1799993515014</v>
      </c>
    </row>
    <row r="11" spans="1:3" ht="12.75">
      <c r="A11" s="50" t="s">
        <v>21</v>
      </c>
      <c r="C11" s="22">
        <v>37.1399993896484</v>
      </c>
    </row>
    <row r="12" spans="1:3" ht="12.75">
      <c r="A12" s="50" t="s">
        <v>25</v>
      </c>
      <c r="C12" s="22">
        <v>30</v>
      </c>
    </row>
    <row r="13" spans="1:3" ht="12.75">
      <c r="A13" s="50" t="s">
        <v>44</v>
      </c>
      <c r="C13" s="22">
        <v>25.0630006790161</v>
      </c>
    </row>
    <row r="14" spans="1:3" ht="12.75">
      <c r="A14" s="50" t="s">
        <v>22</v>
      </c>
      <c r="C14" s="24">
        <v>18.0837059020996</v>
      </c>
    </row>
    <row r="15" spans="1:3" ht="12.75">
      <c r="A15" s="50" t="s">
        <v>64</v>
      </c>
      <c r="C15" s="22">
        <v>15.5927410125732</v>
      </c>
    </row>
    <row r="16" spans="1:3" ht="12.75">
      <c r="A16" s="50" t="s">
        <v>19</v>
      </c>
      <c r="C16" s="22">
        <v>12.6669998168945</v>
      </c>
    </row>
    <row r="17" spans="1:3" ht="12.75">
      <c r="A17" s="50" t="s">
        <v>48</v>
      </c>
      <c r="C17" s="22">
        <v>12.1999998092651</v>
      </c>
    </row>
    <row r="18" spans="1:3" ht="12.75">
      <c r="A18" s="50" t="s">
        <v>5</v>
      </c>
      <c r="C18" s="22">
        <v>11.0787998437881</v>
      </c>
    </row>
    <row r="19" spans="1:3" ht="12.75">
      <c r="A19" s="50" t="s">
        <v>8</v>
      </c>
      <c r="C19" s="22">
        <v>8.67814654111862</v>
      </c>
    </row>
    <row r="20" spans="1:3" ht="12.75">
      <c r="A20" s="50" t="s">
        <v>28</v>
      </c>
      <c r="C20" s="22">
        <v>8.19088554382324</v>
      </c>
    </row>
    <row r="21" spans="1:3" ht="12.75">
      <c r="A21" s="50" t="s">
        <v>10</v>
      </c>
      <c r="C21" s="22">
        <v>7</v>
      </c>
    </row>
    <row r="22" spans="1:3" ht="12.75">
      <c r="A22" s="50" t="s">
        <v>23</v>
      </c>
      <c r="C22" s="24">
        <v>5.70977306365967</v>
      </c>
    </row>
    <row r="23" spans="1:3" ht="12.75">
      <c r="A23" s="50" t="s">
        <v>17</v>
      </c>
      <c r="C23" s="22">
        <v>5.5</v>
      </c>
    </row>
    <row r="24" spans="1:3" ht="12.75">
      <c r="A24" s="50" t="s">
        <v>37</v>
      </c>
      <c r="C24" s="24">
        <v>4.40000009536743</v>
      </c>
    </row>
    <row r="25" spans="1:3" ht="12.75">
      <c r="A25" s="49" t="s">
        <v>35</v>
      </c>
      <c r="C25" s="19">
        <v>3.95749872922897</v>
      </c>
    </row>
    <row r="26" spans="1:3" ht="12.75">
      <c r="A26" s="50" t="s">
        <v>0</v>
      </c>
      <c r="C26" s="22">
        <v>3.90000009536743</v>
      </c>
    </row>
    <row r="27" spans="1:3" ht="12.75">
      <c r="A27" s="50" t="s">
        <v>24</v>
      </c>
      <c r="C27" s="24">
        <v>3.74132990837097</v>
      </c>
    </row>
    <row r="28" spans="1:3" ht="12.75">
      <c r="A28" s="50" t="s">
        <v>34</v>
      </c>
      <c r="C28" s="24">
        <v>3.66799998283386</v>
      </c>
    </row>
    <row r="29" spans="1:3" ht="12.75">
      <c r="A29" s="11" t="s">
        <v>59</v>
      </c>
      <c r="C29" s="22">
        <v>3.5</v>
      </c>
    </row>
    <row r="30" spans="1:3" ht="12.75">
      <c r="A30" s="50" t="s">
        <v>9</v>
      </c>
      <c r="C30" s="22">
        <v>3.03749990463257</v>
      </c>
    </row>
    <row r="31" spans="1:3" ht="12.75">
      <c r="A31" s="50" t="s">
        <v>30</v>
      </c>
      <c r="C31" s="24">
        <v>3</v>
      </c>
    </row>
    <row r="32" spans="1:3" ht="12.75">
      <c r="A32" s="50" t="s">
        <v>29</v>
      </c>
      <c r="C32" s="24">
        <v>2.5</v>
      </c>
    </row>
    <row r="33" spans="1:3" ht="12.75">
      <c r="A33" s="50" t="s">
        <v>36</v>
      </c>
      <c r="C33" s="22">
        <v>2.37700009346008</v>
      </c>
    </row>
    <row r="34" spans="1:3" ht="12.75">
      <c r="A34" s="50" t="s">
        <v>27</v>
      </c>
      <c r="C34" s="22">
        <v>2.35420942306519</v>
      </c>
    </row>
    <row r="35" spans="1:3" ht="12.75">
      <c r="A35" s="50" t="s">
        <v>31</v>
      </c>
      <c r="C35" s="22">
        <v>2</v>
      </c>
    </row>
    <row r="36" spans="1:3" ht="12.75">
      <c r="A36" s="50" t="s">
        <v>54</v>
      </c>
      <c r="C36" s="22">
        <v>1.70500004291534</v>
      </c>
    </row>
    <row r="37" spans="1:3" ht="12.75">
      <c r="A37" s="50" t="s">
        <v>65</v>
      </c>
      <c r="C37" s="22">
        <v>1.60000002384186</v>
      </c>
    </row>
    <row r="38" spans="1:3" ht="12.75">
      <c r="A38" s="50" t="s">
        <v>53</v>
      </c>
      <c r="C38" s="22">
        <v>1.5</v>
      </c>
    </row>
    <row r="39" spans="1:3" ht="12.75">
      <c r="A39" s="50" t="s">
        <v>50</v>
      </c>
      <c r="C39" s="22">
        <v>1.5</v>
      </c>
    </row>
    <row r="40" spans="1:3" ht="12.75">
      <c r="A40" s="50" t="s">
        <v>38</v>
      </c>
      <c r="C40" s="22">
        <v>1.42270004749298</v>
      </c>
    </row>
    <row r="41" spans="1:3" ht="12.75">
      <c r="A41" s="50" t="s">
        <v>42</v>
      </c>
      <c r="C41" s="19">
        <v>1.37838220596313</v>
      </c>
    </row>
    <row r="42" spans="1:3" ht="12.75">
      <c r="A42" s="50" t="s">
        <v>33</v>
      </c>
      <c r="C42" s="19">
        <v>1.10000002384186</v>
      </c>
    </row>
    <row r="43" spans="1:3" ht="12.75">
      <c r="A43" s="50" t="s">
        <v>49</v>
      </c>
      <c r="C43" s="22">
        <v>0.8299999833107</v>
      </c>
    </row>
    <row r="44" spans="1:3" ht="12.75">
      <c r="A44" s="50" t="s">
        <v>39</v>
      </c>
      <c r="C44" s="19">
        <v>0.66671991348267</v>
      </c>
    </row>
    <row r="45" spans="1:3" ht="12.75">
      <c r="A45" s="50" t="s">
        <v>40</v>
      </c>
      <c r="C45" s="24">
        <v>0.60000002384186</v>
      </c>
    </row>
    <row r="46" spans="1:3" ht="12.75">
      <c r="A46" s="50" t="s">
        <v>45</v>
      </c>
      <c r="C46" s="24">
        <v>0.60000002384186</v>
      </c>
    </row>
    <row r="47" spans="1:3" ht="12.75">
      <c r="A47" s="50" t="s">
        <v>41</v>
      </c>
      <c r="C47" s="24">
        <v>0.59399998188019</v>
      </c>
    </row>
    <row r="48" spans="1:3" ht="12.75">
      <c r="A48" s="50" t="s">
        <v>43</v>
      </c>
      <c r="C48" s="24">
        <v>0.42711000144482</v>
      </c>
    </row>
    <row r="49" spans="1:3" ht="12.75">
      <c r="A49" s="50" t="s">
        <v>32</v>
      </c>
      <c r="C49" s="22">
        <v>0.42500001192093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2014-07-02T13:47:04Z</cp:lastPrinted>
  <dcterms:created xsi:type="dcterms:W3CDTF">2001-05-25T15:41:23Z</dcterms:created>
  <dcterms:modified xsi:type="dcterms:W3CDTF">2015-07-15T11:16:22Z</dcterms:modified>
  <cp:category/>
  <cp:version/>
  <cp:contentType/>
  <cp:contentStatus/>
</cp:coreProperties>
</file>