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Gráf1" sheetId="1" r:id="rId1"/>
    <sheet name="G1.7" sheetId="2" r:id="rId2"/>
  </sheets>
  <definedNames>
    <definedName name="_xlnm.Print_Area" localSheetId="1">'G1.7'!$A$1:$J$27</definedName>
  </definedNames>
  <calcPr fullCalcOnLoad="1"/>
</workbook>
</file>

<file path=xl/sharedStrings.xml><?xml version="1.0" encoding="utf-8"?>
<sst xmlns="http://schemas.openxmlformats.org/spreadsheetml/2006/main" count="5" uniqueCount="5">
  <si>
    <t>% OPEP</t>
  </si>
  <si>
    <r>
      <t>trilhões m</t>
    </r>
    <r>
      <rPr>
        <i/>
        <sz val="8"/>
        <rFont val="Arial"/>
        <family val="2"/>
      </rPr>
      <t>³</t>
    </r>
  </si>
  <si>
    <t>Total Opep</t>
  </si>
  <si>
    <t>Total</t>
  </si>
  <si>
    <t>Total não Opep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</si>
</sst>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_);_(@_)"/>
    <numFmt numFmtId="179" formatCode="#,##0.0_);\(#,##0.0\)"/>
    <numFmt numFmtId="180" formatCode="0.0%"/>
    <numFmt numFmtId="181" formatCode="_(* #,##0_);_(* \(#,##0\);_(* &quot;-&quot;??_);_(@_)"/>
    <numFmt numFmtId="182" formatCode="#,##0.0"/>
    <numFmt numFmtId="183" formatCode="0.0"/>
    <numFmt numFmtId="184" formatCode="0.000000"/>
    <numFmt numFmtId="185" formatCode="0.00000"/>
    <numFmt numFmtId="186" formatCode="0.0000"/>
    <numFmt numFmtId="187" formatCode="0.000"/>
  </numFmts>
  <fonts count="41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9" fontId="1" fillId="0" borderId="0" xfId="49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1.8 – Evolução da produção de gás natural – 2002-2011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01"/>
          <c:w val="0.93425"/>
          <c:h val="0.65175"/>
        </c:manualLayout>
      </c:layout>
      <c:areaChart>
        <c:grouping val="stacked"/>
        <c:varyColors val="0"/>
        <c:ser>
          <c:idx val="0"/>
          <c:order val="0"/>
          <c:tx>
            <c:strRef>
              <c:f>'G1.7'!$A$3</c:f>
              <c:strCache>
                <c:ptCount val="1"/>
                <c:pt idx="0">
                  <c:v>Total Opep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'G1.7'!$B$1:$K$1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'G1.7'!$B$3:$K$3</c:f>
              <c:numCache>
                <c:ptCount val="10"/>
                <c:pt idx="0">
                  <c:v>0.3452922222222221</c:v>
                </c:pt>
                <c:pt idx="1">
                  <c:v>0.36308288888888884</c:v>
                </c:pt>
                <c:pt idx="2">
                  <c:v>0.39021388888888886</c:v>
                </c:pt>
                <c:pt idx="3">
                  <c:v>0.4313189999999999</c:v>
                </c:pt>
                <c:pt idx="4">
                  <c:v>0.4533601173999989</c:v>
                </c:pt>
                <c:pt idx="5">
                  <c:v>0.4780501248272</c:v>
                </c:pt>
                <c:pt idx="6">
                  <c:v>0.5053295842412</c:v>
                </c:pt>
                <c:pt idx="7">
                  <c:v>0.5090108298897527</c:v>
                </c:pt>
                <c:pt idx="8">
                  <c:v>0.5788436402672644</c:v>
                </c:pt>
                <c:pt idx="9">
                  <c:v>0.617547276611753</c:v>
                </c:pt>
              </c:numCache>
            </c:numRef>
          </c:val>
        </c:ser>
        <c:ser>
          <c:idx val="1"/>
          <c:order val="1"/>
          <c:tx>
            <c:strRef>
              <c:f>'G1.7'!$A$4</c:f>
              <c:strCache>
                <c:ptCount val="1"/>
                <c:pt idx="0">
                  <c:v>Total não Opep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'G1.7'!$B$1:$K$1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'G1.7'!$B$4:$K$4</c:f>
              <c:numCache>
                <c:ptCount val="10"/>
                <c:pt idx="0">
                  <c:v>2.1735777314878453</c:v>
                </c:pt>
                <c:pt idx="1">
                  <c:v>2.2534948308369667</c:v>
                </c:pt>
                <c:pt idx="2">
                  <c:v>2.2982481932238725</c:v>
                </c:pt>
                <c:pt idx="3">
                  <c:v>2.339106564597201</c:v>
                </c:pt>
                <c:pt idx="4">
                  <c:v>2.4160487475962893</c:v>
                </c:pt>
                <c:pt idx="5">
                  <c:v>2.4612723107779653</c:v>
                </c:pt>
                <c:pt idx="6">
                  <c:v>2.5419136922443397</c:v>
                </c:pt>
                <c:pt idx="7">
                  <c:v>2.44686136542811</c:v>
                </c:pt>
                <c:pt idx="8">
                  <c:v>2.599380454712559</c:v>
                </c:pt>
                <c:pt idx="9">
                  <c:v>2.658668382668805</c:v>
                </c:pt>
              </c:numCache>
            </c:numRef>
          </c:val>
        </c:ser>
        <c:axId val="24039392"/>
        <c:axId val="15027937"/>
      </c:areaChart>
      <c:lineChart>
        <c:grouping val="standard"/>
        <c:varyColors val="0"/>
        <c:ser>
          <c:idx val="2"/>
          <c:order val="2"/>
          <c:tx>
            <c:strRef>
              <c:f>'G1.7'!$A$5</c:f>
              <c:strCache>
                <c:ptCount val="1"/>
                <c:pt idx="0">
                  <c:v>% OPEP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'G1.7'!$B$5:$K$5</c:f>
              <c:numCache>
                <c:ptCount val="10"/>
                <c:pt idx="0">
                  <c:v>0.13708219501909494</c:v>
                </c:pt>
                <c:pt idx="1">
                  <c:v>0.13876250881129182</c:v>
                </c:pt>
                <c:pt idx="2">
                  <c:v>0.14514390643078529</c:v>
                </c:pt>
                <c:pt idx="3">
                  <c:v>0.15568691161089196</c:v>
                </c:pt>
                <c:pt idx="4">
                  <c:v>0.15799774055573126</c:v>
                </c:pt>
                <c:pt idx="5">
                  <c:v>0.1626395658524534</c:v>
                </c:pt>
                <c:pt idx="6">
                  <c:v>0.1658317168637776</c:v>
                </c:pt>
                <c:pt idx="7">
                  <c:v>0.17220326057940935</c:v>
                </c:pt>
                <c:pt idx="8">
                  <c:v>0.18212801330830608</c:v>
                </c:pt>
                <c:pt idx="9">
                  <c:v>0.18849408611500365</c:v>
                </c:pt>
              </c:numCache>
            </c:numRef>
          </c:val>
          <c:smooth val="0"/>
        </c:ser>
        <c:axId val="1033706"/>
        <c:axId val="9303355"/>
      </c:lineChart>
      <c:catAx>
        <c:axId val="2403939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27937"/>
        <c:crosses val="autoZero"/>
        <c:auto val="1"/>
        <c:lblOffset val="100"/>
        <c:tickLblSkip val="1"/>
        <c:noMultiLvlLbl val="0"/>
      </c:catAx>
      <c:valAx>
        <c:axId val="15027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trilhões m³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39392"/>
        <c:crossesAt val="1"/>
        <c:crossBetween val="midCat"/>
        <c:dispUnits/>
      </c:valAx>
      <c:catAx>
        <c:axId val="1033706"/>
        <c:scaling>
          <c:orientation val="minMax"/>
        </c:scaling>
        <c:axPos val="b"/>
        <c:delete val="1"/>
        <c:majorTickMark val="out"/>
        <c:minorTickMark val="none"/>
        <c:tickLblPos val="none"/>
        <c:crossAx val="9303355"/>
        <c:crosses val="autoZero"/>
        <c:auto val="1"/>
        <c:lblOffset val="100"/>
        <c:tickLblSkip val="1"/>
        <c:noMultiLvlLbl val="0"/>
      </c:catAx>
      <c:valAx>
        <c:axId val="930335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3706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4075"/>
          <c:y val="0.806"/>
          <c:w val="0.3907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0.8415</cdr:y>
    </cdr:from>
    <cdr:to>
      <cdr:x>0.512</cdr:x>
      <cdr:y>0.89075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829175"/>
          <a:ext cx="46672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Fontes: BP Statistical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Review of World Energy 2012; para o Brasil,  ANP/SDP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(Tabela 1.7).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J5" sqref="J5:K5"/>
    </sheetView>
  </sheetViews>
  <sheetFormatPr defaultColWidth="9.140625" defaultRowHeight="12.75"/>
  <cols>
    <col min="1" max="1" width="12.140625" style="1" customWidth="1"/>
    <col min="2" max="16384" width="9.140625" style="1" customWidth="1"/>
  </cols>
  <sheetData>
    <row r="1" spans="1:11" ht="11.25">
      <c r="A1" s="1" t="s">
        <v>1</v>
      </c>
      <c r="B1" s="1">
        <v>2002</v>
      </c>
      <c r="C1" s="1">
        <v>2003</v>
      </c>
      <c r="D1" s="1">
        <v>2004</v>
      </c>
      <c r="E1" s="1">
        <v>2005</v>
      </c>
      <c r="F1" s="1">
        <v>2006</v>
      </c>
      <c r="G1" s="1">
        <v>2007</v>
      </c>
      <c r="H1" s="1">
        <v>2008</v>
      </c>
      <c r="I1" s="1">
        <v>2009</v>
      </c>
      <c r="J1" s="1">
        <v>2010</v>
      </c>
      <c r="K1" s="1">
        <v>2011</v>
      </c>
    </row>
    <row r="2" spans="1:11" ht="11.25">
      <c r="A2" s="1" t="s">
        <v>3</v>
      </c>
      <c r="B2" s="2">
        <f aca="true" t="shared" si="0" ref="B2:K2">B4+B3</f>
        <v>2.5188699537100674</v>
      </c>
      <c r="C2" s="2">
        <f t="shared" si="0"/>
        <v>2.6165777197258553</v>
      </c>
      <c r="D2" s="2">
        <f t="shared" si="0"/>
        <v>2.6884620821127614</v>
      </c>
      <c r="E2" s="2">
        <f t="shared" si="0"/>
        <v>2.770425564597201</v>
      </c>
      <c r="F2" s="2">
        <f t="shared" si="0"/>
        <v>2.8694088649962883</v>
      </c>
      <c r="G2" s="2">
        <f t="shared" si="0"/>
        <v>2.939322435605165</v>
      </c>
      <c r="H2" s="2">
        <f t="shared" si="0"/>
        <v>3.0472432764855397</v>
      </c>
      <c r="I2" s="2">
        <f t="shared" si="0"/>
        <v>2.9558721953178626</v>
      </c>
      <c r="J2" s="2">
        <f t="shared" si="0"/>
        <v>3.1782240949798237</v>
      </c>
      <c r="K2" s="2">
        <f t="shared" si="0"/>
        <v>3.2762156592805582</v>
      </c>
    </row>
    <row r="3" spans="1:11" ht="11.25">
      <c r="A3" s="1" t="s">
        <v>2</v>
      </c>
      <c r="B3" s="2">
        <v>0.3452922222222221</v>
      </c>
      <c r="C3" s="2">
        <v>0.36308288888888884</v>
      </c>
      <c r="D3" s="2">
        <v>0.39021388888888886</v>
      </c>
      <c r="E3" s="2">
        <v>0.4313189999999999</v>
      </c>
      <c r="F3" s="2">
        <v>0.4533601173999989</v>
      </c>
      <c r="G3" s="2">
        <v>0.4780501248272</v>
      </c>
      <c r="H3" s="2">
        <v>0.5053295842412</v>
      </c>
      <c r="I3" s="2">
        <v>0.5090108298897527</v>
      </c>
      <c r="J3" s="2">
        <v>0.5788436402672644</v>
      </c>
      <c r="K3" s="1">
        <v>0.617547276611753</v>
      </c>
    </row>
    <row r="4" spans="1:11" ht="11.25">
      <c r="A4" s="1" t="s">
        <v>4</v>
      </c>
      <c r="B4" s="2">
        <v>2.1735777314878453</v>
      </c>
      <c r="C4" s="2">
        <v>2.2534948308369667</v>
      </c>
      <c r="D4" s="2">
        <v>2.2982481932238725</v>
      </c>
      <c r="E4" s="2">
        <v>2.339106564597201</v>
      </c>
      <c r="F4" s="2">
        <v>2.4160487475962893</v>
      </c>
      <c r="G4" s="2">
        <v>2.4612723107779653</v>
      </c>
      <c r="H4" s="2">
        <v>2.5419136922443397</v>
      </c>
      <c r="I4" s="2">
        <v>2.44686136542811</v>
      </c>
      <c r="J4" s="2">
        <v>2.599380454712559</v>
      </c>
      <c r="K4" s="1">
        <v>2.658668382668805</v>
      </c>
    </row>
    <row r="5" spans="1:11" ht="11.25">
      <c r="A5" s="1" t="s">
        <v>0</v>
      </c>
      <c r="B5" s="3">
        <f aca="true" t="shared" si="1" ref="B5:I5">B3/B2</f>
        <v>0.13708219501909494</v>
      </c>
      <c r="C5" s="3">
        <f t="shared" si="1"/>
        <v>0.13876250881129182</v>
      </c>
      <c r="D5" s="3">
        <f t="shared" si="1"/>
        <v>0.14514390643078529</v>
      </c>
      <c r="E5" s="3">
        <f t="shared" si="1"/>
        <v>0.15568691161089196</v>
      </c>
      <c r="F5" s="3">
        <f>F3/F2</f>
        <v>0.15799774055573126</v>
      </c>
      <c r="G5" s="3">
        <f t="shared" si="1"/>
        <v>0.1626395658524534</v>
      </c>
      <c r="H5" s="3">
        <f t="shared" si="1"/>
        <v>0.1658317168637776</v>
      </c>
      <c r="I5" s="3">
        <f t="shared" si="1"/>
        <v>0.17220326057940935</v>
      </c>
      <c r="J5" s="3">
        <f>J3/J2</f>
        <v>0.18212801330830608</v>
      </c>
      <c r="K5" s="3">
        <f>K3/K2</f>
        <v>0.18849408611500365</v>
      </c>
    </row>
    <row r="13" spans="2:10" ht="11.25">
      <c r="B13" s="4"/>
      <c r="C13" s="4"/>
      <c r="D13" s="4"/>
      <c r="E13" s="4"/>
      <c r="F13" s="4"/>
      <c r="G13" s="4"/>
      <c r="H13" s="4"/>
      <c r="I13" s="4"/>
      <c r="J13" s="4"/>
    </row>
    <row r="14" spans="2:10" ht="11.25">
      <c r="B14" s="4"/>
      <c r="C14" s="4"/>
      <c r="D14" s="4"/>
      <c r="E14" s="4"/>
      <c r="F14" s="4"/>
      <c r="G14" s="4"/>
      <c r="H14" s="4"/>
      <c r="I14" s="4"/>
      <c r="J14" s="4"/>
    </row>
    <row r="15" spans="2:10" ht="11.25">
      <c r="B15" s="5"/>
      <c r="C15" s="5"/>
      <c r="D15" s="5"/>
      <c r="E15" s="5"/>
      <c r="F15" s="5"/>
      <c r="G15" s="5"/>
      <c r="H15" s="5"/>
      <c r="I15" s="5"/>
      <c r="J15" s="5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rssilva</cp:lastModifiedBy>
  <cp:lastPrinted>2008-06-30T14:03:18Z</cp:lastPrinted>
  <dcterms:created xsi:type="dcterms:W3CDTF">2002-04-30T18:44:22Z</dcterms:created>
  <dcterms:modified xsi:type="dcterms:W3CDTF">2012-07-02T18:51:48Z</dcterms:modified>
  <cp:category/>
  <cp:version/>
  <cp:contentType/>
  <cp:contentStatus/>
</cp:coreProperties>
</file>