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2" sheetId="2" r:id="rId2"/>
  </sheets>
  <externalReferences>
    <externalReference r:id="rId5"/>
  </externalReferences>
  <definedNames>
    <definedName name="_xlnm.Print_Area" localSheetId="1">'G1.2'!$A$1:$J$28</definedName>
  </definedNames>
  <calcPr fullCalcOnLoad="1"/>
</workbook>
</file>

<file path=xl/sharedStrings.xml><?xml version="1.0" encoding="utf-8"?>
<sst xmlns="http://schemas.openxmlformats.org/spreadsheetml/2006/main" count="4" uniqueCount="4">
  <si>
    <t>milhões b/d</t>
  </si>
  <si>
    <t>% OPEP</t>
  </si>
  <si>
    <t>Total Opep</t>
  </si>
  <si>
    <t>Total não Opep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</si>
</sst>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9" fontId="1" fillId="0" borderId="0" xfId="49" applyFont="1" applyAlignment="1">
      <alignment/>
    </xf>
    <xf numFmtId="9" fontId="2" fillId="0" borderId="0" xfId="49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1.2 – Evolução da produção de petróleo – 2002-2011</a:t>
            </a:r>
          </a:p>
        </c:rich>
      </c:tx>
      <c:layout>
        <c:manualLayout>
          <c:xMode val="factor"/>
          <c:yMode val="factor"/>
          <c:x val="-0.018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925"/>
          <c:w val="0.969"/>
          <c:h val="0.6375"/>
        </c:manualLayout>
      </c:layout>
      <c:areaChart>
        <c:grouping val="stacked"/>
        <c:varyColors val="0"/>
        <c:ser>
          <c:idx val="1"/>
          <c:order val="0"/>
          <c:tx>
            <c:strRef>
              <c:f>'G1.2'!$A$4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'G1.2'!$B$4:$K$4</c:f>
              <c:numCache>
                <c:ptCount val="10"/>
                <c:pt idx="0">
                  <c:v>45379.871235787265</c:v>
                </c:pt>
                <c:pt idx="1">
                  <c:v>46020.2229780816</c:v>
                </c:pt>
                <c:pt idx="2">
                  <c:v>46717.30240873735</c:v>
                </c:pt>
                <c:pt idx="3">
                  <c:v>46418.20393410501</c:v>
                </c:pt>
                <c:pt idx="4">
                  <c:v>46476.345881801404</c:v>
                </c:pt>
                <c:pt idx="5">
                  <c:v>46661.905198500084</c:v>
                </c:pt>
                <c:pt idx="6">
                  <c:v>46131.62319839462</c:v>
                </c:pt>
                <c:pt idx="7">
                  <c:v>46834.745357416694</c:v>
                </c:pt>
                <c:pt idx="8">
                  <c:v>47727.3885904581</c:v>
                </c:pt>
                <c:pt idx="9">
                  <c:v>47745.47001428901</c:v>
                </c:pt>
              </c:numCache>
            </c:numRef>
          </c:val>
        </c:ser>
        <c:ser>
          <c:idx val="0"/>
          <c:order val="1"/>
          <c:tx>
            <c:strRef>
              <c:f>'G1.2'!$A$3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'G1.2'!$B$3:$K$3</c:f>
              <c:numCache>
                <c:ptCount val="10"/>
                <c:pt idx="0">
                  <c:v>29112.91530303639</c:v>
                </c:pt>
                <c:pt idx="1">
                  <c:v>30839.30738871158</c:v>
                </c:pt>
                <c:pt idx="2">
                  <c:v>33640.56474727424</c:v>
                </c:pt>
                <c:pt idx="3">
                  <c:v>34972.77362399467</c:v>
                </c:pt>
                <c:pt idx="4">
                  <c:v>35210.82406936135</c:v>
                </c:pt>
                <c:pt idx="5">
                  <c:v>35067.44915150327</c:v>
                </c:pt>
                <c:pt idx="6">
                  <c:v>36202.877557839165</c:v>
                </c:pt>
                <c:pt idx="7">
                  <c:v>33896.94410754057</c:v>
                </c:pt>
                <c:pt idx="8">
                  <c:v>34752.955662089706</c:v>
                </c:pt>
                <c:pt idx="9">
                  <c:v>35830.21035883135</c:v>
                </c:pt>
              </c:numCache>
            </c:numRef>
          </c:val>
        </c:ser>
        <c:axId val="21288322"/>
        <c:axId val="57377171"/>
      </c:areaChart>
      <c:lineChart>
        <c:grouping val="standard"/>
        <c:varyColors val="0"/>
        <c:ser>
          <c:idx val="2"/>
          <c:order val="2"/>
          <c:tx>
            <c:strRef>
              <c:f>'G1.2'!$A$5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'G1.2'!$B$1:$K$1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'G1.2'!$B$5:$K$5</c:f>
              <c:numCache>
                <c:ptCount val="10"/>
                <c:pt idx="0">
                  <c:v>0.3908152272953773</c:v>
                </c:pt>
                <c:pt idx="1">
                  <c:v>0.40124246455239293</c:v>
                </c:pt>
                <c:pt idx="2">
                  <c:v>0.41863436571757723</c:v>
                </c:pt>
                <c:pt idx="3">
                  <c:v>0.4296885806418764</c:v>
                </c:pt>
                <c:pt idx="4">
                  <c:v>0.4310447294282858</c:v>
                </c:pt>
                <c:pt idx="5">
                  <c:v>0.4290679821270585</c:v>
                </c:pt>
                <c:pt idx="6">
                  <c:v>0.4397048287816106</c:v>
                </c:pt>
                <c:pt idx="7">
                  <c:v>0.41987160596030904</c:v>
                </c:pt>
                <c:pt idx="8">
                  <c:v>0.42134833428530694</c:v>
                </c:pt>
                <c:pt idx="9">
                  <c:v>0.42871574839557125</c:v>
                </c:pt>
              </c:numCache>
            </c:numRef>
          </c:val>
          <c:smooth val="0"/>
        </c:ser>
        <c:axId val="46632492"/>
        <c:axId val="17039245"/>
      </c:lineChart>
      <c:catAx>
        <c:axId val="212883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22"/>
        <c:crossesAt val="1"/>
        <c:crossBetween val="midCat"/>
        <c:dispUnits>
          <c:builtInUnit val="thousands"/>
        </c:dispUnits>
        <c:majorUnit val="20000"/>
      </c:valAx>
      <c:catAx>
        <c:axId val="46632492"/>
        <c:scaling>
          <c:orientation val="minMax"/>
        </c:scaling>
        <c:axPos val="b"/>
        <c:delete val="1"/>
        <c:majorTickMark val="out"/>
        <c:minorTickMark val="none"/>
        <c:tickLblPos val="none"/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2492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775"/>
          <c:y val="0.79425"/>
          <c:w val="0.31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0.8365</cdr:y>
    </cdr:from>
    <cdr:to>
      <cdr:x>0.465</cdr:x>
      <cdr:y>0.883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800600"/>
          <a:ext cx="4267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2012; para o Brasil, ANP/SPP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4\1%20(Panorama%20Internacional)\1.2\T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>
        <row r="6">
          <cell r="A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11.7109375" style="1" customWidth="1"/>
    <col min="2" max="10" width="10.00390625" style="1" bestFit="1" customWidth="1"/>
    <col min="11" max="16384" width="9.140625" style="1" customWidth="1"/>
  </cols>
  <sheetData>
    <row r="1" spans="1:11" ht="11.25">
      <c r="A1" s="1" t="s">
        <v>0</v>
      </c>
      <c r="B1" s="1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I1" s="1">
        <v>2009</v>
      </c>
      <c r="J1" s="1">
        <v>2010</v>
      </c>
      <c r="K1" s="1">
        <v>2011</v>
      </c>
    </row>
    <row r="2" spans="1:11" ht="11.25">
      <c r="A2" s="1" t="str">
        <f>'[1]T1.2'!$A$6</f>
        <v>Total</v>
      </c>
      <c r="B2" s="2">
        <f aca="true" t="shared" si="0" ref="B2:K2">B3+B4</f>
        <v>74492.78653882365</v>
      </c>
      <c r="C2" s="2">
        <f t="shared" si="0"/>
        <v>76859.53036679317</v>
      </c>
      <c r="D2" s="2">
        <f t="shared" si="0"/>
        <v>80357.86715601159</v>
      </c>
      <c r="E2" s="2">
        <f t="shared" si="0"/>
        <v>81390.97755809968</v>
      </c>
      <c r="F2" s="2">
        <f t="shared" si="0"/>
        <v>81687.16995116275</v>
      </c>
      <c r="G2" s="2">
        <f t="shared" si="0"/>
        <v>81729.35435000336</v>
      </c>
      <c r="H2" s="2">
        <f t="shared" si="0"/>
        <v>82334.50075623379</v>
      </c>
      <c r="I2" s="2">
        <f t="shared" si="0"/>
        <v>80731.68946495726</v>
      </c>
      <c r="J2" s="2">
        <f t="shared" si="0"/>
        <v>82480.3442525478</v>
      </c>
      <c r="K2" s="2">
        <f t="shared" si="0"/>
        <v>83575.68037312035</v>
      </c>
    </row>
    <row r="3" spans="1:11" ht="11.25">
      <c r="A3" s="1" t="s">
        <v>2</v>
      </c>
      <c r="B3" s="2">
        <v>29112.91530303639</v>
      </c>
      <c r="C3" s="2">
        <v>30839.30738871158</v>
      </c>
      <c r="D3" s="2">
        <v>33640.56474727424</v>
      </c>
      <c r="E3" s="2">
        <v>34972.77362399467</v>
      </c>
      <c r="F3" s="2">
        <v>35210.82406936135</v>
      </c>
      <c r="G3" s="2">
        <v>35067.44915150327</v>
      </c>
      <c r="H3" s="2">
        <v>36202.877557839165</v>
      </c>
      <c r="I3" s="2">
        <v>33896.94410754057</v>
      </c>
      <c r="J3" s="2">
        <v>34752.955662089706</v>
      </c>
      <c r="K3" s="1">
        <v>35830.21035883135</v>
      </c>
    </row>
    <row r="4" spans="1:11" ht="11.25">
      <c r="A4" s="1" t="s">
        <v>3</v>
      </c>
      <c r="B4" s="2">
        <v>45379.871235787265</v>
      </c>
      <c r="C4" s="2">
        <v>46020.2229780816</v>
      </c>
      <c r="D4" s="2">
        <v>46717.30240873735</v>
      </c>
      <c r="E4" s="2">
        <v>46418.20393410501</v>
      </c>
      <c r="F4" s="2">
        <v>46476.345881801404</v>
      </c>
      <c r="G4" s="2">
        <v>46661.905198500084</v>
      </c>
      <c r="H4" s="2">
        <v>46131.62319839462</v>
      </c>
      <c r="I4" s="2">
        <v>46834.745357416694</v>
      </c>
      <c r="J4" s="2">
        <v>47727.3885904581</v>
      </c>
      <c r="K4" s="1">
        <v>47745.47001428901</v>
      </c>
    </row>
    <row r="5" spans="1:11" ht="11.25">
      <c r="A5" s="1" t="s">
        <v>1</v>
      </c>
      <c r="B5" s="3">
        <f aca="true" t="shared" si="1" ref="B5:K5">B3/B2</f>
        <v>0.3908152272953773</v>
      </c>
      <c r="C5" s="3">
        <f t="shared" si="1"/>
        <v>0.40124246455239293</v>
      </c>
      <c r="D5" s="3">
        <f t="shared" si="1"/>
        <v>0.41863436571757723</v>
      </c>
      <c r="E5" s="3">
        <f t="shared" si="1"/>
        <v>0.4296885806418764</v>
      </c>
      <c r="F5" s="3">
        <f t="shared" si="1"/>
        <v>0.4310447294282858</v>
      </c>
      <c r="G5" s="3">
        <f t="shared" si="1"/>
        <v>0.4290679821270585</v>
      </c>
      <c r="H5" s="3">
        <f t="shared" si="1"/>
        <v>0.4397048287816106</v>
      </c>
      <c r="I5" s="3">
        <f t="shared" si="1"/>
        <v>0.41987160596030904</v>
      </c>
      <c r="J5" s="3">
        <f t="shared" si="1"/>
        <v>0.42134833428530694</v>
      </c>
      <c r="K5" s="3">
        <f t="shared" si="1"/>
        <v>0.42871574839557125</v>
      </c>
    </row>
    <row r="6" spans="2:10" ht="11.25">
      <c r="B6" s="4"/>
      <c r="C6" s="4"/>
      <c r="D6" s="4"/>
      <c r="E6" s="4"/>
      <c r="F6" s="4"/>
      <c r="G6" s="4"/>
      <c r="H6" s="4"/>
      <c r="I6" s="4"/>
      <c r="J6" s="4"/>
    </row>
    <row r="11" spans="2:10" ht="11.25">
      <c r="B11" s="5"/>
      <c r="C11" s="5"/>
      <c r="D11" s="5"/>
      <c r="E11" s="5"/>
      <c r="F11" s="5"/>
      <c r="G11" s="5"/>
      <c r="H11" s="5"/>
      <c r="I11" s="5"/>
      <c r="J11" s="5"/>
    </row>
    <row r="12" spans="2:10" ht="11.25">
      <c r="B12" s="5"/>
      <c r="C12" s="5"/>
      <c r="D12" s="5"/>
      <c r="E12" s="5"/>
      <c r="F12" s="5"/>
      <c r="G12" s="5"/>
      <c r="H12" s="5"/>
      <c r="I12" s="5"/>
      <c r="J12" s="5"/>
    </row>
    <row r="13" spans="2:10" ht="11.2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rssilva</cp:lastModifiedBy>
  <cp:lastPrinted>2008-06-30T14:01:13Z</cp:lastPrinted>
  <dcterms:created xsi:type="dcterms:W3CDTF">2002-04-30T18:42:26Z</dcterms:created>
  <dcterms:modified xsi:type="dcterms:W3CDTF">2012-07-02T18:50:40Z</dcterms:modified>
  <cp:category/>
  <cp:version/>
  <cp:contentType/>
  <cp:contentStatus/>
</cp:coreProperties>
</file>