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052" windowWidth="11976" windowHeight="7296" activeTab="0"/>
  </bookViews>
  <sheets>
    <sheet name="T2.22" sheetId="1" r:id="rId1"/>
  </sheets>
  <definedNames>
    <definedName name="_Fill" hidden="1">'T2.22'!#REF!</definedName>
    <definedName name="_xlnm.Print_Area" localSheetId="0">'T2.22'!$A$1:$D$23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<sst xmlns="http://schemas.openxmlformats.org/spreadsheetml/2006/main" count="36" uniqueCount="36">
  <si>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Total </t>
  </si>
  <si>
    <t>Município (UF)</t>
  </si>
  <si>
    <t>Início de operação</t>
  </si>
  <si>
    <t>Capacidade Nominal</t>
  </si>
  <si>
    <t>Fortaleza (CE)</t>
  </si>
  <si>
    <t>Duque de Caxias (RJ)</t>
  </si>
  <si>
    <t>Cubatão (SP)</t>
  </si>
  <si>
    <t>Refinaria</t>
  </si>
  <si>
    <t>Manaus (AM)</t>
  </si>
  <si>
    <t>Betim (MG)</t>
  </si>
  <si>
    <t>Rio de Janeiro (RJ)</t>
  </si>
  <si>
    <t>Mauá (SP)</t>
  </si>
  <si>
    <t>Paulínia (SP)</t>
  </si>
  <si>
    <t>São José dos Campos (SP)</t>
  </si>
  <si>
    <t>Araucária (PR)</t>
  </si>
  <si>
    <t>Canoas (RS)</t>
  </si>
  <si>
    <t>Rio Grande (RS)</t>
  </si>
  <si>
    <t>RLAM - Refinaria Landulpho Alves</t>
  </si>
  <si>
    <t>RPBC - Refinaria Presidente Bernardes</t>
  </si>
  <si>
    <r>
      <t>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/dia</t>
    </r>
  </si>
  <si>
    <t>São Francisco do Conde (BA)</t>
  </si>
  <si>
    <t>Tabela 2.22 - Capacidade de refino, segundo refinarias em 31/12/2007</t>
  </si>
  <si>
    <t>Itupeva (SP)</t>
  </si>
  <si>
    <t xml:space="preserve">Reman - Refinaria Isaac Sabbá </t>
  </si>
  <si>
    <t>Lubnor - Lubrificantes e Derivados de Petróleo do Nordeste</t>
  </si>
  <si>
    <t>Regap - Refinaria Gabriel Passos</t>
  </si>
  <si>
    <t>Reduc - Refinaria Duque de Caxias</t>
  </si>
  <si>
    <t>Manguinhos - Refinaria de Petróleos de Manguinhos S.A.</t>
  </si>
  <si>
    <t>Recap - Refinaria de Capuava</t>
  </si>
  <si>
    <t>Replan - Refinaria de Paulínia</t>
  </si>
  <si>
    <t>Revap - Refinaria Henrique Lage</t>
  </si>
  <si>
    <t>Repar - Refinaria Presidente Getúlio Vargas</t>
  </si>
  <si>
    <t>Refap - Refinaria Alberto Pasqualini S.A.</t>
  </si>
  <si>
    <t>Ipiranga - Refinaria de Petróleo Ipiranga S.A.</t>
  </si>
  <si>
    <t>Univen - Univen Refinaria de Petróleo Ltda.</t>
  </si>
  <si>
    <t>Fonte: ANP/SRP, conforme a Portaria ANP n° 28/1999.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</si>
</sst>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(* #.##0.00_);_(* \(#.##0.00\);_(* &quot;-&quot;??_);_(@_)"/>
    <numFmt numFmtId="200" formatCode="0.00000000"/>
    <numFmt numFmtId="201" formatCode="0.000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191" fontId="8" fillId="33" borderId="0" xfId="6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2" fontId="7" fillId="33" borderId="0" xfId="60" applyNumberFormat="1" applyFont="1" applyFill="1" applyBorder="1" applyAlignment="1">
      <alignment horizontal="left"/>
    </xf>
    <xf numFmtId="190" fontId="7" fillId="33" borderId="0" xfId="60" applyNumberFormat="1" applyFont="1" applyFill="1" applyBorder="1" applyAlignment="1">
      <alignment horizontal="right" vertical="center" wrapText="1"/>
    </xf>
    <xf numFmtId="190" fontId="8" fillId="33" borderId="0" xfId="6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/>
    </xf>
    <xf numFmtId="2" fontId="8" fillId="33" borderId="0" xfId="60" applyNumberFormat="1" applyFont="1" applyFill="1" applyBorder="1" applyAlignment="1">
      <alignment horizontal="left"/>
    </xf>
    <xf numFmtId="191" fontId="8" fillId="33" borderId="0" xfId="6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90" fontId="8" fillId="33" borderId="0" xfId="6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/>
    </xf>
    <xf numFmtId="191" fontId="8" fillId="33" borderId="11" xfId="6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91" fontId="7" fillId="33" borderId="0" xfId="0" applyNumberFormat="1" applyFont="1" applyFill="1" applyBorder="1" applyAlignment="1">
      <alignment/>
    </xf>
    <xf numFmtId="191" fontId="8" fillId="33" borderId="0" xfId="0" applyNumberFormat="1" applyFont="1" applyFill="1" applyBorder="1" applyAlignment="1">
      <alignment/>
    </xf>
    <xf numFmtId="2" fontId="8" fillId="33" borderId="0" xfId="6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190" fontId="8" fillId="33" borderId="0" xfId="0" applyNumberFormat="1" applyFont="1" applyFill="1" applyBorder="1" applyAlignment="1">
      <alignment/>
    </xf>
    <xf numFmtId="197" fontId="8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6"/>
  <sheetViews>
    <sheetView showGridLines="0" tabSelected="1" zoomScalePageLayoutView="0" workbookViewId="0" topLeftCell="A1">
      <selection activeCell="A2" sqref="A2"/>
    </sheetView>
  </sheetViews>
  <sheetFormatPr defaultColWidth="9.77734375" defaultRowHeight="15"/>
  <cols>
    <col min="1" max="1" width="30.77734375" style="7" customWidth="1"/>
    <col min="2" max="2" width="15.77734375" style="6" customWidth="1"/>
    <col min="3" max="3" width="8.77734375" style="5" customWidth="1"/>
    <col min="4" max="4" width="11.77734375" style="6" customWidth="1"/>
    <col min="5" max="253" width="9.77734375" style="6" customWidth="1"/>
    <col min="254" max="16384" width="9.77734375" style="6" customWidth="1"/>
  </cols>
  <sheetData>
    <row r="1" spans="1:4" s="1" customFormat="1" ht="12.75" customHeight="1">
      <c r="A1" s="33" t="s">
        <v>21</v>
      </c>
      <c r="B1" s="34"/>
      <c r="C1" s="34"/>
      <c r="D1" s="34"/>
    </row>
    <row r="2" spans="1:5" s="3" customFormat="1" ht="9" customHeight="1">
      <c r="A2" s="25"/>
      <c r="B2" s="25"/>
      <c r="C2" s="26"/>
      <c r="D2" s="26"/>
      <c r="E2" s="2"/>
    </row>
    <row r="3" spans="1:5" ht="10.5" customHeight="1">
      <c r="A3" s="31" t="s">
        <v>7</v>
      </c>
      <c r="B3" s="31" t="s">
        <v>1</v>
      </c>
      <c r="C3" s="29" t="s">
        <v>2</v>
      </c>
      <c r="D3" s="15" t="s">
        <v>3</v>
      </c>
      <c r="E3" s="4"/>
    </row>
    <row r="4" spans="1:4" ht="10.5" customHeight="1">
      <c r="A4" s="32"/>
      <c r="B4" s="32"/>
      <c r="C4" s="30"/>
      <c r="D4" s="16" t="s">
        <v>19</v>
      </c>
    </row>
    <row r="5" spans="2:3" ht="8.25">
      <c r="B5" s="5"/>
      <c r="C5" s="6"/>
    </row>
    <row r="6" spans="1:5" ht="8.25">
      <c r="A6" s="8" t="s">
        <v>0</v>
      </c>
      <c r="B6" s="9"/>
      <c r="C6" s="6"/>
      <c r="D6" s="22">
        <f>SUM(D8:D21)</f>
        <v>323750</v>
      </c>
      <c r="E6" s="27"/>
    </row>
    <row r="7" spans="2:5" ht="8.25">
      <c r="B7" s="10"/>
      <c r="C7" s="6"/>
      <c r="D7" s="23"/>
      <c r="E7" s="11"/>
    </row>
    <row r="8" spans="1:4" ht="8.25">
      <c r="A8" s="12" t="s">
        <v>23</v>
      </c>
      <c r="B8" s="17" t="s">
        <v>8</v>
      </c>
      <c r="C8" s="21">
        <v>1956</v>
      </c>
      <c r="D8" s="5">
        <v>7300</v>
      </c>
    </row>
    <row r="9" spans="1:4" ht="8.25">
      <c r="A9" s="12" t="s">
        <v>24</v>
      </c>
      <c r="B9" s="17" t="s">
        <v>4</v>
      </c>
      <c r="C9" s="21">
        <v>1966</v>
      </c>
      <c r="D9" s="5">
        <v>1100</v>
      </c>
    </row>
    <row r="10" spans="1:4" ht="9.75" customHeight="1">
      <c r="A10" s="12" t="s">
        <v>17</v>
      </c>
      <c r="B10" s="17" t="s">
        <v>20</v>
      </c>
      <c r="C10" s="21">
        <v>1953</v>
      </c>
      <c r="D10" s="5">
        <v>51350</v>
      </c>
    </row>
    <row r="11" spans="1:4" ht="9.75" customHeight="1">
      <c r="A11" s="12" t="s">
        <v>25</v>
      </c>
      <c r="B11" s="17" t="s">
        <v>9</v>
      </c>
      <c r="C11" s="21">
        <v>1968</v>
      </c>
      <c r="D11" s="5">
        <v>24000</v>
      </c>
    </row>
    <row r="12" spans="1:5" ht="9.75" customHeight="1">
      <c r="A12" s="12" t="s">
        <v>26</v>
      </c>
      <c r="B12" s="17" t="s">
        <v>5</v>
      </c>
      <c r="C12" s="21">
        <v>1961</v>
      </c>
      <c r="D12" s="5">
        <v>38500</v>
      </c>
      <c r="E12" s="23"/>
    </row>
    <row r="13" spans="1:5" ht="9.75" customHeight="1">
      <c r="A13" s="12" t="s">
        <v>27</v>
      </c>
      <c r="B13" s="17" t="s">
        <v>10</v>
      </c>
      <c r="C13" s="21">
        <v>1954</v>
      </c>
      <c r="D13" s="5">
        <v>2200</v>
      </c>
      <c r="E13" s="28"/>
    </row>
    <row r="14" spans="1:4" ht="8.25">
      <c r="A14" s="12" t="s">
        <v>28</v>
      </c>
      <c r="B14" s="17" t="s">
        <v>11</v>
      </c>
      <c r="C14" s="21">
        <v>1954</v>
      </c>
      <c r="D14" s="5">
        <v>8500</v>
      </c>
    </row>
    <row r="15" spans="1:5" ht="8.25">
      <c r="A15" s="12" t="s">
        <v>29</v>
      </c>
      <c r="B15" s="17" t="s">
        <v>12</v>
      </c>
      <c r="C15" s="21">
        <v>1972</v>
      </c>
      <c r="D15" s="5">
        <v>58000</v>
      </c>
      <c r="E15" s="28"/>
    </row>
    <row r="16" spans="1:4" ht="8.25">
      <c r="A16" s="12" t="s">
        <v>30</v>
      </c>
      <c r="B16" s="17" t="s">
        <v>13</v>
      </c>
      <c r="C16" s="21">
        <v>1980</v>
      </c>
      <c r="D16" s="5">
        <v>40000</v>
      </c>
    </row>
    <row r="17" spans="1:4" ht="8.25">
      <c r="A17" s="12" t="s">
        <v>18</v>
      </c>
      <c r="B17" s="17" t="s">
        <v>6</v>
      </c>
      <c r="C17" s="21">
        <v>1955</v>
      </c>
      <c r="D17" s="5">
        <v>27000</v>
      </c>
    </row>
    <row r="18" spans="1:4" ht="8.25">
      <c r="A18" s="24" t="s">
        <v>31</v>
      </c>
      <c r="B18" s="17" t="s">
        <v>14</v>
      </c>
      <c r="C18" s="21">
        <v>1977</v>
      </c>
      <c r="D18" s="5">
        <v>32000</v>
      </c>
    </row>
    <row r="19" spans="1:4" ht="8.25">
      <c r="A19" s="12" t="s">
        <v>32</v>
      </c>
      <c r="B19" s="17" t="s">
        <v>15</v>
      </c>
      <c r="C19" s="21">
        <v>1968</v>
      </c>
      <c r="D19" s="5">
        <v>30000</v>
      </c>
    </row>
    <row r="20" spans="1:4" ht="8.25">
      <c r="A20" s="12" t="s">
        <v>33</v>
      </c>
      <c r="B20" s="17" t="s">
        <v>16</v>
      </c>
      <c r="C20" s="21">
        <v>1937</v>
      </c>
      <c r="D20" s="5">
        <v>2700</v>
      </c>
    </row>
    <row r="21" spans="1:4" ht="8.25">
      <c r="A21" s="12" t="s">
        <v>34</v>
      </c>
      <c r="B21" s="17" t="s">
        <v>22</v>
      </c>
      <c r="C21" s="21">
        <v>2007</v>
      </c>
      <c r="D21" s="5">
        <v>1100</v>
      </c>
    </row>
    <row r="22" spans="2:3" ht="8.25">
      <c r="B22" s="13"/>
      <c r="C22" s="6"/>
    </row>
    <row r="23" spans="1:4" ht="10.5" customHeight="1">
      <c r="A23" s="18" t="s">
        <v>35</v>
      </c>
      <c r="B23" s="19"/>
      <c r="C23" s="20"/>
      <c r="D23" s="20"/>
    </row>
    <row r="24" ht="9">
      <c r="B24" s="14"/>
    </row>
    <row r="25" spans="1:2" ht="9">
      <c r="A25" s="14"/>
      <c r="B25" s="14"/>
    </row>
    <row r="26" spans="1:2" ht="9">
      <c r="A26" s="14"/>
      <c r="B26" s="14"/>
    </row>
  </sheetData>
  <sheetProtection/>
  <mergeCells count="4">
    <mergeCell ref="C3:C4"/>
    <mergeCell ref="A3:A4"/>
    <mergeCell ref="B3:B4"/>
    <mergeCell ref="A1:D1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2008-06-30T14:40:22Z</cp:lastPrinted>
  <dcterms:created xsi:type="dcterms:W3CDTF">1998-02-13T16:27:53Z</dcterms:created>
  <dcterms:modified xsi:type="dcterms:W3CDTF">2021-09-15T14:46:04Z</dcterms:modified>
  <cp:category/>
  <cp:version/>
  <cp:contentType/>
  <cp:contentStatus/>
</cp:coreProperties>
</file>