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Figures\"/>
    </mc:Choice>
  </mc:AlternateContent>
  <xr:revisionPtr revIDLastSave="0" documentId="13_ncr:1_{4362FF14-9B3D-4D82-B778-CCD9311A11E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Figure 1.4" sheetId="2" r:id="rId1"/>
    <sheet name="F1.4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<sst xmlns="http://schemas.openxmlformats.org/spreadsheetml/2006/main" count="5" uniqueCount="3">
  <si>
    <t>bilhões m³</t>
  </si>
  <si>
    <t>Onshore</t>
  </si>
  <si>
    <t>Offshore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</si>
</sst>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2" fillId="0" borderId="0" xfId="7" applyFont="1"/>
    <xf numFmtId="16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0" fontId="2" fillId="0" borderId="0" xfId="2" applyFont="1"/>
    <xf numFmtId="165" fontId="2" fillId="0" borderId="0" xfId="7" applyNumberFormat="1" applyFont="1"/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Porcentagem 2" xfId="3" xr:uid="{00000000-0005-0000-0000-000003000000}"/>
    <cellStyle name="Separador de milhares 2" xfId="4" xr:uid="{00000000-0005-0000-0000-000004000000}"/>
    <cellStyle name="Separador de milhares 2 2" xfId="5" xr:uid="{00000000-0005-0000-0000-000005000000}"/>
    <cellStyle name="Separador de milhares 3" xfId="6" xr:uid="{00000000-0005-0000-0000-000006000000}"/>
    <cellStyle name="Vírgula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 b="1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pt-BR" sz="2000" b="1">
                <a:latin typeface="+mn-lt"/>
              </a:rPr>
              <a:t>Figure 1.4 - Natural gas production, by location (onshore and offshore) – 2014-2023</a:t>
            </a:r>
          </a:p>
        </c:rich>
      </c:tx>
      <c:layout>
        <c:manualLayout>
          <c:xMode val="edge"/>
          <c:yMode val="edge"/>
          <c:x val="0.15263063707945596"/>
          <c:y val="3.1488978857399909E-2"/>
        </c:manualLayout>
      </c:layout>
      <c:overlay val="0"/>
    </c:title>
    <c:autoTitleDeleted val="0"/>
    <c:plotArea>
      <c:layout>
        <c:manualLayout>
          <c:xMode val="edge"/>
          <c:yMode val="edge"/>
          <c:x val="3.0560134320157493E-2"/>
          <c:y val="0.17055780476833107"/>
          <c:w val="0.95"/>
          <c:h val="0.7287926142354082"/>
        </c:manualLayout>
      </c:layout>
      <c:areaChart>
        <c:grouping val="stacked"/>
        <c:varyColors val="0"/>
        <c:ser>
          <c:idx val="0"/>
          <c:order val="0"/>
          <c:tx>
            <c:strRef>
              <c:f>'F1.4'!$A$3</c:f>
              <c:strCache>
                <c:ptCount val="1"/>
                <c:pt idx="0">
                  <c:v>Offshore</c:v>
                </c:pt>
              </c:strCache>
            </c:strRef>
          </c:tx>
          <c:spPr>
            <a:solidFill>
              <a:srgbClr val="4F81BD">
                <a:lumMod val="100000"/>
              </a:srgbClr>
            </a:solidFill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numRef>
              <c:f>'F1.4'!$B$1:$K$1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'F1.4'!$B$3:$K$3</c:f>
              <c:numCache>
                <c:formatCode>_(* #,##0.00_);_(* \(#,##0.00\);_(* "-"??_);_(@_)</c:formatCode>
                <c:ptCount val="10"/>
                <c:pt idx="0">
                  <c:v>23.387347417199997</c:v>
                </c:pt>
                <c:pt idx="1">
                  <c:v>26.737576211100006</c:v>
                </c:pt>
                <c:pt idx="2">
                  <c:v>29.190245245999993</c:v>
                </c:pt>
                <c:pt idx="3">
                  <c:v>32.269148582500016</c:v>
                </c:pt>
                <c:pt idx="4">
                  <c:v>32.843925571469995</c:v>
                </c:pt>
                <c:pt idx="5">
                  <c:v>36.425744000000002</c:v>
                </c:pt>
                <c:pt idx="6">
                  <c:v>39.153134125079887</c:v>
                </c:pt>
                <c:pt idx="7" formatCode="0.00">
                  <c:v>40.536705273999999</c:v>
                </c:pt>
                <c:pt idx="8" formatCode="0.00">
                  <c:v>42.934847908090006</c:v>
                </c:pt>
                <c:pt idx="9" formatCode="0.00">
                  <c:v>46.889587919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B-4B93-AD02-22C80E7C251B}"/>
            </c:ext>
          </c:extLst>
        </c:ser>
        <c:ser>
          <c:idx val="1"/>
          <c:order val="1"/>
          <c:tx>
            <c:strRef>
              <c:f>'F1.4'!$A$2</c:f>
              <c:strCache>
                <c:ptCount val="1"/>
                <c:pt idx="0">
                  <c:v>Onshore</c:v>
                </c:pt>
              </c:strCache>
            </c:strRef>
          </c:tx>
          <c:spPr>
            <a:solidFill>
              <a:srgbClr val="C0504D">
                <a:lumMod val="100000"/>
              </a:srgbClr>
            </a:solidFill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numRef>
              <c:f>'F1.4'!$B$1:$K$1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'F1.4'!$B$2:$K$2</c:f>
              <c:numCache>
                <c:formatCode>_(* #,##0.00_);_(* \(#,##0.00\);_(* "-"??_);_(@_)</c:formatCode>
                <c:ptCount val="10"/>
                <c:pt idx="0">
                  <c:v>8.5075289999999999</c:v>
                </c:pt>
                <c:pt idx="1">
                  <c:v>8.3888707832000016</c:v>
                </c:pt>
                <c:pt idx="2">
                  <c:v>8.7002050387999983</c:v>
                </c:pt>
                <c:pt idx="3">
                  <c:v>7.8482339109999986</c:v>
                </c:pt>
                <c:pt idx="4">
                  <c:v>8.0132816495199997</c:v>
                </c:pt>
                <c:pt idx="5">
                  <c:v>8.2984929999999988</c:v>
                </c:pt>
                <c:pt idx="6">
                  <c:v>7.4780703470599903</c:v>
                </c:pt>
                <c:pt idx="7" formatCode="0.00">
                  <c:v>8.2876219710000001</c:v>
                </c:pt>
                <c:pt idx="8" formatCode="0.00">
                  <c:v>7.4032327105700002</c:v>
                </c:pt>
                <c:pt idx="9" formatCode="0.00">
                  <c:v>7.7875480819999998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B-4B93-AD02-22C80E7C2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340111"/>
        <c:axId val="1"/>
      </c:areaChart>
      <c:catAx>
        <c:axId val="320340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10</a:t>
                </a: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⁶</a:t>
                </a: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 m³</a:t>
                </a:r>
              </a:p>
            </c:rich>
          </c:tx>
          <c:layout>
            <c:manualLayout>
              <c:xMode val="edge"/>
              <c:yMode val="edge"/>
              <c:x val="7.4923000137910199E-3"/>
              <c:y val="0.49563227673463894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20340111"/>
        <c:crosses val="autoZero"/>
        <c:crossBetween val="midCat"/>
        <c:majorUnit val="5"/>
        <c:minorUnit val="1"/>
      </c:valAx>
    </c:plotArea>
    <c:legend>
      <c:legendPos val="l"/>
      <c:layout>
        <c:manualLayout>
          <c:xMode val="edge"/>
          <c:yMode val="edge"/>
          <c:x val="8.3402835696413675E-3"/>
          <c:y val="0.89935038484561902"/>
          <c:w val="0.95"/>
          <c:h val="4.04858299595141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zero"/>
    <c:showDLblsOverMax val="0"/>
  </c:chart>
  <c:spPr>
    <a:scene3d>
      <a:camera prst="orthographicFront"/>
      <a:lightRig rig="threePt" dir="t"/>
    </a:scene3d>
    <a:sp3d>
      <a:bevelT w="0" h="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tabSelected="1" workbookViewId="0"/>
  </sheetView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716000" cy="84582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654AD2-CF3E-9D83-64A4-D7343A7FEF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0.0139</cdr:x>
      <cdr:y>0.94433</cdr:y>
    </cdr:from>
    <cdr:to>
      <cdr:x>1</cdr:x>
      <cdr:y>0.99196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00" y="5332110"/>
          <a:ext cx="9009380" cy="268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+mn-lt"/>
            </a:rPr>
            <a:t>Source: ANP/SDP (Table 1.5).
Note: Total production volume includes reinjection, flared gas, losses, own consumption, as well as condensed gas in LNG form.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L16"/>
  <sheetViews>
    <sheetView zoomScaleNormal="100" workbookViewId="0">
      <selection activeCell="B1" sqref="B1:K10"/>
    </sheetView>
  </sheetViews>
  <sheetFormatPr defaultColWidth="9.36328125" defaultRowHeight="10"/>
  <cols>
    <col min="1" max="16384" width="9.36328125" style="1"/>
  </cols>
  <sheetData>
    <row r="1" spans="1:12">
      <c r="A1" s="1" t="s">
        <v>0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2">
      <c r="A2" s="6" t="s">
        <v>1</v>
      </c>
      <c r="B2" s="2">
        <v>8.5075289999999999</v>
      </c>
      <c r="C2" s="2">
        <v>8.3888707832000016</v>
      </c>
      <c r="D2" s="2">
        <v>8.7002050387999983</v>
      </c>
      <c r="E2" s="2">
        <v>7.8482339109999986</v>
      </c>
      <c r="F2" s="2">
        <v>8.0132816495199997</v>
      </c>
      <c r="G2" s="2">
        <v>8.2984929999999988</v>
      </c>
      <c r="H2" s="2">
        <v>7.4780703470599903</v>
      </c>
      <c r="I2" s="4">
        <v>8.2876219710000001</v>
      </c>
      <c r="J2" s="4">
        <v>7.4032327105700002</v>
      </c>
      <c r="K2" s="4">
        <v>7.7875480819999998</v>
      </c>
    </row>
    <row r="3" spans="1:12">
      <c r="A3" s="6" t="s">
        <v>2</v>
      </c>
      <c r="B3" s="2">
        <v>23.387347417199997</v>
      </c>
      <c r="C3" s="2">
        <v>26.737576211100006</v>
      </c>
      <c r="D3" s="2">
        <v>29.190245245999993</v>
      </c>
      <c r="E3" s="2">
        <v>32.269148582500016</v>
      </c>
      <c r="F3" s="2">
        <v>32.843925571469995</v>
      </c>
      <c r="G3" s="2">
        <v>36.425744000000002</v>
      </c>
      <c r="H3" s="2">
        <v>39.153134125079887</v>
      </c>
      <c r="I3" s="4">
        <v>40.536705273999999</v>
      </c>
      <c r="J3" s="4">
        <v>42.934847908090006</v>
      </c>
      <c r="K3" s="4">
        <v>46.889587919</v>
      </c>
    </row>
    <row r="5" spans="1:12">
      <c r="L5" s="1">
        <v>1000</v>
      </c>
    </row>
    <row r="6" spans="1:12">
      <c r="A6" s="6" t="s">
        <v>1</v>
      </c>
      <c r="B6" s="7">
        <v>8507.5290000000005</v>
      </c>
      <c r="C6" s="7">
        <v>8388.8707832000018</v>
      </c>
      <c r="D6" s="7">
        <v>8700.2050387999989</v>
      </c>
      <c r="E6" s="7">
        <v>7848.2339109999984</v>
      </c>
      <c r="F6" s="7">
        <v>8013.2816495200004</v>
      </c>
      <c r="G6" s="7">
        <v>8298.4929999999986</v>
      </c>
      <c r="H6" s="7">
        <v>7478.0703470599901</v>
      </c>
      <c r="I6" s="7">
        <v>8287.6219710000005</v>
      </c>
      <c r="J6" s="7">
        <v>7403.2327105700006</v>
      </c>
      <c r="K6" s="7">
        <v>7787.5480820000002</v>
      </c>
      <c r="L6" s="5"/>
    </row>
    <row r="7" spans="1:12">
      <c r="A7" s="6" t="s">
        <v>2</v>
      </c>
      <c r="B7" s="7">
        <v>23387.347417199999</v>
      </c>
      <c r="C7" s="7">
        <v>26737.576211100004</v>
      </c>
      <c r="D7" s="7">
        <v>29190.245245999991</v>
      </c>
      <c r="E7" s="7">
        <v>32269.148582500013</v>
      </c>
      <c r="F7" s="7">
        <v>32843.925571469998</v>
      </c>
      <c r="G7" s="7">
        <v>36425.743999999999</v>
      </c>
      <c r="H7" s="7">
        <v>39153.134125079887</v>
      </c>
      <c r="I7" s="7">
        <v>40536.705274</v>
      </c>
      <c r="J7" s="7">
        <v>42934.847908090007</v>
      </c>
      <c r="K7" s="7">
        <v>46889.587918999998</v>
      </c>
      <c r="L7" s="5"/>
    </row>
    <row r="8" spans="1:12">
      <c r="K8" s="5"/>
    </row>
    <row r="9" spans="1:12">
      <c r="B9" s="4">
        <f>B6/1000</f>
        <v>8.5075289999999999</v>
      </c>
      <c r="C9" s="4">
        <f t="shared" ref="C9:K10" si="0">C6/1000</f>
        <v>8.3888707832000016</v>
      </c>
      <c r="D9" s="4">
        <f t="shared" si="0"/>
        <v>8.7002050387999983</v>
      </c>
      <c r="E9" s="4">
        <f t="shared" si="0"/>
        <v>7.8482339109999986</v>
      </c>
      <c r="F9" s="4">
        <f t="shared" si="0"/>
        <v>8.0132816495199997</v>
      </c>
      <c r="G9" s="4">
        <f t="shared" si="0"/>
        <v>8.2984929999999988</v>
      </c>
      <c r="H9" s="4">
        <f t="shared" si="0"/>
        <v>7.4780703470599903</v>
      </c>
      <c r="I9" s="4">
        <f t="shared" si="0"/>
        <v>8.2876219710000001</v>
      </c>
      <c r="J9" s="4">
        <f t="shared" si="0"/>
        <v>7.4032327105700002</v>
      </c>
      <c r="K9" s="4">
        <f t="shared" si="0"/>
        <v>7.7875480819999998</v>
      </c>
      <c r="L9" s="4"/>
    </row>
    <row r="10" spans="1:12">
      <c r="B10" s="4">
        <f>B7/1000</f>
        <v>23.387347417199997</v>
      </c>
      <c r="C10" s="4">
        <f t="shared" si="0"/>
        <v>26.737576211100006</v>
      </c>
      <c r="D10" s="4">
        <f t="shared" si="0"/>
        <v>29.190245245999993</v>
      </c>
      <c r="E10" s="4">
        <f t="shared" si="0"/>
        <v>32.269148582500016</v>
      </c>
      <c r="F10" s="4">
        <f t="shared" si="0"/>
        <v>32.843925571469995</v>
      </c>
      <c r="G10" s="4">
        <f t="shared" si="0"/>
        <v>36.425744000000002</v>
      </c>
      <c r="H10" s="4">
        <f t="shared" si="0"/>
        <v>39.153134125079887</v>
      </c>
      <c r="I10" s="4">
        <f t="shared" si="0"/>
        <v>40.536705273999999</v>
      </c>
      <c r="J10" s="4">
        <f t="shared" si="0"/>
        <v>42.934847908090006</v>
      </c>
      <c r="K10" s="4">
        <f t="shared" si="0"/>
        <v>46.889587919</v>
      </c>
      <c r="L10" s="4"/>
    </row>
    <row r="11" spans="1:12">
      <c r="B11" s="5"/>
      <c r="C11" s="5"/>
      <c r="D11" s="5"/>
      <c r="E11" s="5"/>
      <c r="F11" s="5"/>
      <c r="G11" s="5"/>
      <c r="H11" s="5"/>
      <c r="I11" s="5"/>
    </row>
    <row r="12" spans="1:12">
      <c r="B12" s="5"/>
      <c r="C12" s="5"/>
      <c r="D12" s="5"/>
      <c r="E12" s="5"/>
      <c r="F12" s="5"/>
      <c r="G12" s="5"/>
      <c r="H12" s="5"/>
      <c r="I12" s="5"/>
      <c r="K12" s="3"/>
    </row>
    <row r="13" spans="1:12">
      <c r="B13" s="2"/>
      <c r="C13" s="5"/>
      <c r="D13" s="5"/>
      <c r="E13" s="5"/>
      <c r="F13" s="5"/>
      <c r="G13" s="5"/>
      <c r="H13" s="5"/>
      <c r="I13" s="5"/>
    </row>
    <row r="15" spans="1:12">
      <c r="B15" s="4"/>
      <c r="C15" s="4"/>
      <c r="D15" s="4"/>
      <c r="E15" s="4"/>
      <c r="F15" s="4"/>
      <c r="G15" s="4"/>
      <c r="H15" s="4"/>
      <c r="I15" s="4"/>
    </row>
    <row r="16" spans="1:12">
      <c r="B16" s="4"/>
      <c r="C16" s="4"/>
      <c r="D16" s="4"/>
      <c r="E16" s="4"/>
      <c r="F16" s="4"/>
      <c r="G16" s="4"/>
      <c r="H16" s="4"/>
      <c r="I16" s="4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0" ma:contentTypeDescription="Crie um novo documento." ma:contentTypeScope="" ma:versionID="25afdb6511b593e66855aebeeb89ef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72CE41-422F-45CC-9331-D5C4BD93E7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59333-B03B-42D0-8C68-C43EE27B0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9AC885-1029-4563-B6F9-635BA6E700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F1.4</vt:lpstr>
      <vt:lpstr>Figure 1.4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Jose Lopes de Souza</cp:lastModifiedBy>
  <cp:lastPrinted>2008-05-08T19:51:34Z</cp:lastPrinted>
  <dcterms:created xsi:type="dcterms:W3CDTF">2002-04-30T19:45:29Z</dcterms:created>
  <dcterms:modified xsi:type="dcterms:W3CDTF">2024-08-06T13:27:05Z</dcterms:modified>
</cp:coreProperties>
</file>