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Figures\"/>
    </mc:Choice>
  </mc:AlternateContent>
  <xr:revisionPtr revIDLastSave="0" documentId="13_ncr:1_{2B3DA9FF-B42A-47A5-9B48-87B529CED8A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gure  1.10 " sheetId="2" r:id="rId1"/>
    <sheet name="F1.10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L18" i="1"/>
  <c r="K18" i="1"/>
  <c r="J18" i="1"/>
  <c r="I18" i="1"/>
  <c r="F18" i="1"/>
  <c r="D18" i="1"/>
  <c r="C18" i="1"/>
</calcChain>
</file>

<file path=xl/sharedStrings.xml><?xml version="1.0" encoding="utf-8"?>
<sst xmlns="http://schemas.openxmlformats.org/spreadsheetml/2006/main" count="4" uniqueCount="4">
  <si>
    <t>Volume</t>
  </si>
  <si>
    <t>10^6 b</t>
  </si>
  <si>
    <t>Dispêndio</t>
  </si>
  <si>
    <t>10^6 US$ FOB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</si>
</sst>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1" fillId="0" borderId="0" xfId="1"/>
    <xf numFmtId="0" fontId="2" fillId="0" borderId="0" xfId="1" applyFont="1"/>
    <xf numFmtId="2" fontId="2" fillId="0" borderId="0" xfId="1" applyNumberFormat="1" applyFont="1"/>
    <xf numFmtId="1" fontId="2" fillId="0" borderId="0" xfId="1" applyNumberFormat="1" applyFont="1"/>
    <xf numFmtId="2" fontId="2" fillId="0" borderId="0" xfId="0" applyNumberFormat="1" applyFont="1"/>
    <xf numFmtId="43" fontId="2" fillId="0" borderId="0" xfId="3" applyFont="1"/>
  </cellXfs>
  <cellStyles count="4">
    <cellStyle name="Normal" xfId="0" builtinId="0"/>
    <cellStyle name="Normal 2" xfId="1" xr:uid="{00000000-0005-0000-0000-000001000000}"/>
    <cellStyle name="Vírgula" xfId="3" builtinId="3"/>
    <cellStyle name="Vírgula 2" xfId="2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="1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pt-BR" sz="2000" b="1">
                <a:latin typeface="+mn-lt"/>
              </a:rPr>
              <a:t>Figure 1.10 – Evolution of oil imports and oil imports expenditures – 2014-2023</a:t>
            </a:r>
          </a:p>
        </c:rich>
      </c:tx>
      <c:layout>
        <c:manualLayout>
          <c:xMode val="edge"/>
          <c:yMode val="edge"/>
          <c:x val="0.10729079788712816"/>
          <c:y val="3.1488978857399909E-2"/>
        </c:manualLayout>
      </c:layout>
      <c:overlay val="0"/>
    </c:title>
    <c:autoTitleDeleted val="0"/>
    <c:plotArea>
      <c:layout>
        <c:manualLayout>
          <c:xMode val="edge"/>
          <c:yMode val="edge"/>
          <c:x val="2.7418627508925889E-2"/>
          <c:y val="0.17055780476833107"/>
          <c:w val="0.95"/>
          <c:h val="0.7013025638170195"/>
        </c:manualLayout>
      </c:layout>
      <c:barChart>
        <c:barDir val="col"/>
        <c:grouping val="clustered"/>
        <c:varyColors val="0"/>
        <c:ser>
          <c:idx val="0"/>
          <c:order val="0"/>
          <c:tx>
            <c:v>Volume of oil imports</c:v>
          </c:tx>
          <c:spPr>
            <a:solidFill>
              <a:srgbClr val="4F81B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 prst="convex"/>
            </a:sp3d>
          </c:spPr>
          <c:invertIfNegative val="0"/>
          <c:cat>
            <c:numRef>
              <c:f>'F1.10'!$C$1:$L$1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'F1.10'!$C$2:$L$2</c:f>
              <c:numCache>
                <c:formatCode>0.00</c:formatCode>
                <c:ptCount val="10"/>
                <c:pt idx="0">
                  <c:v>144.15216169826249</c:v>
                </c:pt>
                <c:pt idx="1">
                  <c:v>118.28617603863604</c:v>
                </c:pt>
                <c:pt idx="2">
                  <c:v>65.179004018721415</c:v>
                </c:pt>
                <c:pt idx="3">
                  <c:v>54.475175161962561</c:v>
                </c:pt>
                <c:pt idx="4">
                  <c:v>67.961179546882505</c:v>
                </c:pt>
                <c:pt idx="5">
                  <c:v>69.083541124288303</c:v>
                </c:pt>
                <c:pt idx="6">
                  <c:v>49.128926047557776</c:v>
                </c:pt>
                <c:pt idx="7">
                  <c:v>59.564147242277109</c:v>
                </c:pt>
                <c:pt idx="8">
                  <c:v>100.26820206268847</c:v>
                </c:pt>
                <c:pt idx="9">
                  <c:v>105.94476976566021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D-4947-A91C-178098872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279552"/>
        <c:axId val="95192192"/>
      </c:barChart>
      <c:lineChart>
        <c:grouping val="standard"/>
        <c:varyColors val="0"/>
        <c:ser>
          <c:idx val="1"/>
          <c:order val="1"/>
          <c:tx>
            <c:v>Expenditure on oil imports</c:v>
          </c:tx>
          <c:spPr>
            <a:ln w="50800"/>
          </c:spPr>
          <c:marker>
            <c:symbol val="none"/>
          </c:marker>
          <c:cat>
            <c:numRef>
              <c:f>'F1.10'!$C$1:$L$1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'F1.10'!$C$3:$L$3</c:f>
              <c:numCache>
                <c:formatCode>_(* #,##0.00_);_(* \(#,##0.00\);_(* "-"??_);_(@_)</c:formatCode>
                <c:ptCount val="10"/>
                <c:pt idx="0">
                  <c:v>15873.935471999999</c:v>
                </c:pt>
                <c:pt idx="1">
                  <c:v>7380.8442599999998</c:v>
                </c:pt>
                <c:pt idx="2">
                  <c:v>2898.8557859999996</c:v>
                </c:pt>
                <c:pt idx="3">
                  <c:v>2966.9541760000002</c:v>
                </c:pt>
                <c:pt idx="4">
                  <c:v>5042.5012269999997</c:v>
                </c:pt>
                <c:pt idx="5">
                  <c:v>4651.6414780000005</c:v>
                </c:pt>
                <c:pt idx="6" formatCode="0.00">
                  <c:v>2613.731569</c:v>
                </c:pt>
                <c:pt idx="7" formatCode="0.00">
                  <c:v>3995.255654</c:v>
                </c:pt>
                <c:pt idx="8" formatCode="0.00">
                  <c:v>9914.8658059999998</c:v>
                </c:pt>
                <c:pt idx="9" formatCode="0.00">
                  <c:v>9058.4561520000007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D-4947-A91C-178098872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8976"/>
        <c:axId val="52320512"/>
      </c:lineChart>
      <c:catAx>
        <c:axId val="50279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5192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192192"/>
        <c:scaling>
          <c:orientation val="minMax"/>
          <c:max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baseline="30000"/>
                  <a:t>10</a:t>
                </a:r>
                <a:r>
                  <a:rPr lang="pt-BR" sz="1000" b="1" baseline="30000">
                    <a:latin typeface="Calibri" panose="020F0502020204030204" pitchFamily="34" charset="0"/>
                    <a:cs typeface="Calibri" panose="020F0502020204030204" pitchFamily="34" charset="0"/>
                  </a:rPr>
                  <a:t>⁶</a:t>
                </a:r>
                <a:r>
                  <a:rPr lang="pt-BR" sz="1000" b="1" baseline="30000"/>
                  <a:t> barrels </a:t>
                </a:r>
              </a:p>
            </c:rich>
          </c:tx>
          <c:layout>
            <c:manualLayout>
              <c:xMode val="edge"/>
              <c:yMode val="edge"/>
              <c:x val="5.9215466081752287E-3"/>
              <c:y val="0.47971112669620758"/>
            </c:manualLayout>
          </c:layout>
          <c:overlay val="0"/>
        </c:title>
        <c:numFmt formatCode="#,##0_);\(#,##0\)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0279552"/>
        <c:crosses val="autoZero"/>
        <c:crossBetween val="between"/>
        <c:majorUnit val="50"/>
      </c:valAx>
      <c:catAx>
        <c:axId val="5231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320512"/>
        <c:crosses val="autoZero"/>
        <c:auto val="0"/>
        <c:lblAlgn val="ctr"/>
        <c:lblOffset val="100"/>
        <c:noMultiLvlLbl val="0"/>
      </c:catAx>
      <c:valAx>
        <c:axId val="52320512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/>
                  <a:t> 10</a:t>
                </a:r>
                <a:r>
                  <a:rPr lang="pt-BR" sz="1000" b="1" baseline="30000"/>
                  <a:t>6</a:t>
                </a:r>
                <a:r>
                  <a:rPr lang="pt-BR" sz="1000" b="1"/>
                  <a:t> US$ FOB</a:t>
                </a:r>
              </a:p>
            </c:rich>
          </c:tx>
          <c:layout>
            <c:manualLayout>
              <c:xMode val="edge"/>
              <c:yMode val="edge"/>
              <c:x val="0.97886427666099707"/>
              <c:y val="0.47971121524789156"/>
            </c:manualLayout>
          </c:layout>
          <c:overlay val="0"/>
        </c:title>
        <c:numFmt formatCode="#,##0_);\(#,##0\)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2318976"/>
        <c:crosses val="max"/>
        <c:crossBetween val="between"/>
        <c:majorUnit val="3000"/>
      </c:valAx>
    </c:plotArea>
    <c:legend>
      <c:legendPos val="l"/>
      <c:layout>
        <c:manualLayout>
          <c:xMode val="edge"/>
          <c:yMode val="edge"/>
          <c:x val="8.3402835696413675E-3"/>
          <c:y val="0.871860400041088"/>
          <c:w val="0.95"/>
          <c:h val="4.04858299595141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0" h="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tabSelected="1"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16000" cy="84582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</cdr:x>
      <cdr:y>0.91684</cdr:y>
    </cdr:from>
    <cdr:to>
      <cdr:x>1</cdr:x>
      <cdr:y>0.96344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652" y="7754816"/>
          <a:ext cx="13525348" cy="394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+mn-lt"/>
            </a:rPr>
            <a:t>Source: MDIC/Secex.
Notes: 1. Includes condensate.
             2. Dollar in current value.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18"/>
  <sheetViews>
    <sheetView topLeftCell="B1" workbookViewId="0">
      <selection activeCell="C1" sqref="C1:L3"/>
    </sheetView>
  </sheetViews>
  <sheetFormatPr defaultColWidth="9.36328125" defaultRowHeight="10" x14ac:dyDescent="0.2"/>
  <cols>
    <col min="1" max="1" width="9.36328125" style="1"/>
    <col min="2" max="2" width="12.6328125" style="1" bestFit="1" customWidth="1"/>
    <col min="3" max="10" width="10.54296875" style="1" customWidth="1"/>
    <col min="11" max="16384" width="9.36328125" style="1"/>
  </cols>
  <sheetData>
    <row r="1" spans="1:12" ht="12.5" x14ac:dyDescent="0.25">
      <c r="B1" s="3"/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  <c r="L1" s="1">
        <v>2023</v>
      </c>
    </row>
    <row r="2" spans="1:12" x14ac:dyDescent="0.2">
      <c r="A2" s="1" t="s">
        <v>0</v>
      </c>
      <c r="B2" s="4" t="s">
        <v>1</v>
      </c>
      <c r="C2" s="7">
        <v>144.15216169826249</v>
      </c>
      <c r="D2" s="7">
        <v>118.28617603863604</v>
      </c>
      <c r="E2" s="7">
        <v>65.179004018721415</v>
      </c>
      <c r="F2" s="7">
        <v>54.475175161962561</v>
      </c>
      <c r="G2" s="7">
        <v>67.961179546882505</v>
      </c>
      <c r="H2" s="7">
        <v>69.083541124288303</v>
      </c>
      <c r="I2" s="7">
        <v>49.128926047557776</v>
      </c>
      <c r="J2" s="7">
        <v>59.564147242277109</v>
      </c>
      <c r="K2" s="7">
        <v>100.26820206268847</v>
      </c>
      <c r="L2" s="7">
        <v>105.94476976566021</v>
      </c>
    </row>
    <row r="3" spans="1:12" x14ac:dyDescent="0.2">
      <c r="A3" s="1" t="s">
        <v>2</v>
      </c>
      <c r="B3" s="4" t="s">
        <v>3</v>
      </c>
      <c r="C3" s="8">
        <v>15873.935471999999</v>
      </c>
      <c r="D3" s="8">
        <v>7380.8442599999998</v>
      </c>
      <c r="E3" s="8">
        <v>2898.8557859999996</v>
      </c>
      <c r="F3" s="8">
        <v>2966.9541760000002</v>
      </c>
      <c r="G3" s="8">
        <v>5042.5012269999997</v>
      </c>
      <c r="H3" s="8">
        <v>4651.6414780000005</v>
      </c>
      <c r="I3" s="7">
        <v>2613.731569</v>
      </c>
      <c r="J3" s="7">
        <v>3995.255654</v>
      </c>
      <c r="K3" s="7">
        <v>9914.8658059999998</v>
      </c>
      <c r="L3" s="7">
        <v>9058.4561520000007</v>
      </c>
    </row>
    <row r="10" spans="1:12" ht="12.5" x14ac:dyDescent="0.25">
      <c r="B10" s="3"/>
      <c r="C10" s="4">
        <v>143513.36382838557</v>
      </c>
      <c r="D10" s="4">
        <v>123648.63707899237</v>
      </c>
      <c r="E10" s="4">
        <v>121272.932</v>
      </c>
      <c r="F10" s="4">
        <v>113947.844</v>
      </c>
      <c r="G10" s="4">
        <v>147838.67027571704</v>
      </c>
      <c r="H10" s="4">
        <v>144152.1616982625</v>
      </c>
      <c r="I10" s="4">
        <v>118286.17603863604</v>
      </c>
      <c r="J10" s="4">
        <v>65179.004018721418</v>
      </c>
      <c r="K10" s="4">
        <v>54475.175161962557</v>
      </c>
      <c r="L10" s="4">
        <v>67961.1795468825</v>
      </c>
    </row>
    <row r="11" spans="1:12" ht="12.5" x14ac:dyDescent="0.25">
      <c r="B11" s="3"/>
      <c r="C11" s="3"/>
      <c r="D11" s="3"/>
      <c r="E11" s="3"/>
      <c r="F11" s="3"/>
      <c r="G11" s="3"/>
      <c r="H11" s="5"/>
      <c r="I11" s="3"/>
      <c r="J11" s="3"/>
      <c r="K11" s="3"/>
      <c r="L11" s="3"/>
    </row>
    <row r="12" spans="1:12" ht="12.5" x14ac:dyDescent="0.25">
      <c r="B12" s="3"/>
      <c r="C12" s="5">
        <v>143.51336382838556</v>
      </c>
      <c r="D12" s="5">
        <v>123.64863707899237</v>
      </c>
      <c r="E12" s="5">
        <v>121.272932</v>
      </c>
      <c r="F12" s="5">
        <v>113.947844</v>
      </c>
      <c r="G12" s="5">
        <v>147.83867027571705</v>
      </c>
      <c r="H12" s="5">
        <v>144.15216169826249</v>
      </c>
      <c r="I12" s="5">
        <v>118.28617603863604</v>
      </c>
      <c r="J12" s="5">
        <v>65.179004018721415</v>
      </c>
      <c r="K12" s="5">
        <v>54.475175161962561</v>
      </c>
      <c r="L12" s="5">
        <v>67.961179546882505</v>
      </c>
    </row>
    <row r="14" spans="1:12" ht="12.5" x14ac:dyDescent="0.25">
      <c r="B14" s="3"/>
      <c r="C14" s="4">
        <v>9205488.3660000004</v>
      </c>
      <c r="D14" s="4">
        <v>10096538.552999999</v>
      </c>
      <c r="E14" s="4">
        <v>14151806.028999999</v>
      </c>
      <c r="F14" s="4">
        <v>13448477.370999999</v>
      </c>
      <c r="G14" s="4">
        <v>16463302.897</v>
      </c>
      <c r="H14" s="4">
        <v>15873935.471999999</v>
      </c>
      <c r="I14" s="4">
        <v>7380844.2599999998</v>
      </c>
      <c r="J14" s="4">
        <v>2898855.7859999998</v>
      </c>
      <c r="K14" s="4">
        <v>2966954.176</v>
      </c>
      <c r="L14" s="4">
        <v>5042501.227</v>
      </c>
    </row>
    <row r="16" spans="1:12" ht="12.5" x14ac:dyDescent="0.25">
      <c r="B16" s="3"/>
      <c r="C16" s="6">
        <v>9205.4883659999996</v>
      </c>
      <c r="D16" s="6">
        <v>10096.538552999999</v>
      </c>
      <c r="E16" s="6">
        <v>14151.806028999999</v>
      </c>
      <c r="F16" s="6">
        <v>13448.477370999999</v>
      </c>
      <c r="G16" s="6">
        <v>16463.302897000001</v>
      </c>
      <c r="H16" s="6">
        <v>15873.935471999999</v>
      </c>
      <c r="I16" s="6">
        <v>7380.8442599999998</v>
      </c>
      <c r="J16" s="6">
        <v>2898.8557859999996</v>
      </c>
      <c r="K16" s="6">
        <v>2966.9541760000002</v>
      </c>
      <c r="L16" s="6">
        <v>5042.5012269999997</v>
      </c>
    </row>
    <row r="18" spans="3:12" x14ac:dyDescent="0.2">
      <c r="C18" s="2">
        <f t="shared" ref="C18:G18" si="0">C16/1000</f>
        <v>9.2054883659999991</v>
      </c>
      <c r="D18" s="2">
        <f t="shared" si="0"/>
        <v>10.096538552999998</v>
      </c>
      <c r="E18" s="2">
        <f t="shared" si="0"/>
        <v>14.151806028999999</v>
      </c>
      <c r="F18" s="2">
        <f t="shared" si="0"/>
        <v>13.448477370999999</v>
      </c>
      <c r="G18" s="2">
        <f t="shared" si="0"/>
        <v>16.463302897000002</v>
      </c>
      <c r="H18" s="2">
        <f>H16/1000</f>
        <v>15.873935471999999</v>
      </c>
      <c r="I18" s="2">
        <f>I16/1000</f>
        <v>7.3808442599999999</v>
      </c>
      <c r="J18" s="2">
        <f>J16/1000</f>
        <v>2.8988557859999995</v>
      </c>
      <c r="K18" s="2">
        <f>K16/1000</f>
        <v>2.9669541760000002</v>
      </c>
      <c r="L18" s="2">
        <f>L16/1000</f>
        <v>5.0425012269999998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3" ma:contentTypeDescription="Create a new document." ma:contentTypeScope="" ma:versionID="e3ed46bd303dc2382c36028b97636a08">
  <xsd:schema xmlns:xsd="http://www.w3.org/2001/XMLSchema" xmlns:xs="http://www.w3.org/2001/XMLSchema" xmlns:p="http://schemas.microsoft.com/office/2006/metadata/properties" xmlns:ns3="378e0bf1-9532-4ad4-9e1c-92799be2c99a" xmlns:ns4="9882d271-b0ac-47ff-8d50-e09595b38f57" targetNamespace="http://schemas.microsoft.com/office/2006/metadata/properties" ma:root="true" ma:fieldsID="e6a98393f67dd846f325fd38c4872270" ns3:_="" ns4:_=""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8e0bf1-9532-4ad4-9e1c-92799be2c99a" xsi:nil="true"/>
  </documentManagement>
</p:properties>
</file>

<file path=customXml/itemProps1.xml><?xml version="1.0" encoding="utf-8"?>
<ds:datastoreItem xmlns:ds="http://schemas.openxmlformats.org/officeDocument/2006/customXml" ds:itemID="{25DEDAA3-56D8-4FDC-A02E-E57AE7060A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68695-9F6D-467E-87DD-DCEE8D1ED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AD3716-706A-40A9-8768-1EE67B2FF00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9882d271-b0ac-47ff-8d50-e09595b38f57"/>
    <ds:schemaRef ds:uri="378e0bf1-9532-4ad4-9e1c-92799be2c9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F1.10</vt:lpstr>
      <vt:lpstr>Figure  1.10 </vt:lpstr>
    </vt:vector>
  </TitlesOfParts>
  <Manager/>
  <Company>ANP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</dc:creator>
  <cp:keywords/>
  <dc:description/>
  <cp:lastModifiedBy>Jose Lopes de Souza</cp:lastModifiedBy>
  <cp:revision/>
  <dcterms:created xsi:type="dcterms:W3CDTF">2002-04-30T19:02:05Z</dcterms:created>
  <dcterms:modified xsi:type="dcterms:W3CDTF">2024-08-06T13:50:31Z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