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60" yWindow="375" windowWidth="10740" windowHeight="123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<sst xmlns="http://schemas.openxmlformats.org/spreadsheetml/2006/main" count="109" uniqueCount="109">
  <si>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AC</t>
  </si>
  <si>
    <t>CRUZEIRO DO SUL</t>
  </si>
  <si>
    <t>RIO BRANCO</t>
  </si>
  <si>
    <t>AL</t>
  </si>
  <si>
    <t>RIO LARGO</t>
  </si>
  <si>
    <t>AM</t>
  </si>
  <si>
    <t>MANAUS</t>
  </si>
  <si>
    <t>AP</t>
  </si>
  <si>
    <t>MACAPA</t>
  </si>
  <si>
    <t>BA</t>
  </si>
  <si>
    <t>BARREIRAS</t>
  </si>
  <si>
    <t>ILHEUS</t>
  </si>
  <si>
    <t>PORTO SEGURO</t>
  </si>
  <si>
    <t>SALVADOR</t>
  </si>
  <si>
    <t>SAO FRANCISCO DO CONDE</t>
  </si>
  <si>
    <t>CE</t>
  </si>
  <si>
    <t>FORTALEZA</t>
  </si>
  <si>
    <t>DF</t>
  </si>
  <si>
    <t>BRASILIA</t>
  </si>
  <si>
    <t>ES</t>
  </si>
  <si>
    <t>VITORIA</t>
  </si>
  <si>
    <t>GO</t>
  </si>
  <si>
    <t>ANAPOLIS</t>
  </si>
  <si>
    <t>GOIANIA</t>
  </si>
  <si>
    <t>MA</t>
  </si>
  <si>
    <t>IMPERATRIZ</t>
  </si>
  <si>
    <t>SAO LUIS</t>
  </si>
  <si>
    <t>MG</t>
  </si>
  <si>
    <t>BELO HORIZONTE</t>
  </si>
  <si>
    <t>BETIM</t>
  </si>
  <si>
    <t>LAGOA SANTA</t>
  </si>
  <si>
    <t>SANTANA DO PARAISO</t>
  </si>
  <si>
    <t>MS</t>
  </si>
  <si>
    <t>CAMPO GRANDE</t>
  </si>
  <si>
    <t>MT</t>
  </si>
  <si>
    <t>CUIABA</t>
  </si>
  <si>
    <t>VARZEA GRANDE</t>
  </si>
  <si>
    <t>PA</t>
  </si>
  <si>
    <t>BELEM</t>
  </si>
  <si>
    <t>SANTAREM</t>
  </si>
  <si>
    <t>PB</t>
  </si>
  <si>
    <t>BAYEUX</t>
  </si>
  <si>
    <t>PE</t>
  </si>
  <si>
    <t>IPOJUCA</t>
  </si>
  <si>
    <t>PETROLINA</t>
  </si>
  <si>
    <t>RECIFE</t>
  </si>
  <si>
    <t>PI</t>
  </si>
  <si>
    <t>TERESINA</t>
  </si>
  <si>
    <t>PR</t>
  </si>
  <si>
    <t>ARAUCARIA</t>
  </si>
  <si>
    <t>CASCAVEL</t>
  </si>
  <si>
    <t>CURITIBA</t>
  </si>
  <si>
    <t>FOZ DO IGUACU</t>
  </si>
  <si>
    <t>LONDRINA</t>
  </si>
  <si>
    <t>MARINGA</t>
  </si>
  <si>
    <t>SAO JOSE DOS PINHAIS</t>
  </si>
  <si>
    <t>RJ</t>
  </si>
  <si>
    <t>CABO FRIO</t>
  </si>
  <si>
    <t>DUQUE DE CAXIAS</t>
  </si>
  <si>
    <t>MACAE</t>
  </si>
  <si>
    <t>RIO DE JANEIRO</t>
  </si>
  <si>
    <t>RN</t>
  </si>
  <si>
    <t>NATAL</t>
  </si>
  <si>
    <t>PARNAMIRIM</t>
  </si>
  <si>
    <t>RO</t>
  </si>
  <si>
    <t>PORTO VELHO</t>
  </si>
  <si>
    <t>RR</t>
  </si>
  <si>
    <t>BOA VISTA</t>
  </si>
  <si>
    <t>CARACARAI</t>
  </si>
  <si>
    <t>RS</t>
  </si>
  <si>
    <t>CANOAS</t>
  </si>
  <si>
    <t>CAXIAS DO SUL</t>
  </si>
  <si>
    <t>ESTEIO</t>
  </si>
  <si>
    <t>PASSO FUNDO</t>
  </si>
  <si>
    <t>PELOTAS</t>
  </si>
  <si>
    <t>PORTO ALEGRE</t>
  </si>
  <si>
    <t>SANTA MARIA</t>
  </si>
  <si>
    <t>SC</t>
  </si>
  <si>
    <t>CHAPECO</t>
  </si>
  <si>
    <t>FLORIANOPOLIS</t>
  </si>
  <si>
    <t>JOINVILLE</t>
  </si>
  <si>
    <t>NAVEGANTES</t>
  </si>
  <si>
    <t>SE</t>
  </si>
  <si>
    <t>LARANJEIRAS</t>
  </si>
  <si>
    <t>SP</t>
  </si>
  <si>
    <t>AMERICANA</t>
  </si>
  <si>
    <t>ARACATUBA</t>
  </si>
  <si>
    <t>CAMPINAS</t>
  </si>
  <si>
    <t>GAVIAO PEIXOTO</t>
  </si>
  <si>
    <t>GUARULHOS</t>
  </si>
  <si>
    <t>JUNDIAI</t>
  </si>
  <si>
    <t>PAULINIA</t>
  </si>
  <si>
    <t>PRESIDENTE PRUDENTE</t>
  </si>
  <si>
    <t>RIBEIRAO PRETO</t>
  </si>
  <si>
    <t>SAO JOSE DO RIO PRETO</t>
  </si>
  <si>
    <t>SAO JOSE DOS CAMPOS</t>
  </si>
  <si>
    <t>SAO PAULO</t>
  </si>
  <si>
    <t>SOROCABA</t>
  </si>
  <si>
    <t>TO</t>
  </si>
  <si>
    <t>PALMAS</t>
  </si>
  <si>
    <t>UNIDADE DE MEDIDA: LITRO</t>
  </si>
  <si>
    <t>Vendas</t>
  </si>
  <si>
    <t>ANO: 2011</t>
  </si>
  <si>
    <t>TOTAL BRASIL</t>
  </si>
  <si>
    <t>AGÊNCIA NACIONAL DO PETRÓLEO, GÁS NATURAL E BIOCOMBUSTÍVEIS</t>
  </si>
  <si>
    <t>VENDAS DE QUEROSENE DE AVIAÇÃO POR ESTADO E POR MUNICÍPIO</t>
  </si>
  <si>
    <t>CÓDIGO IBGE</t>
  </si>
  <si>
    <t>Município</t>
  </si>
  <si>
    <t>IBGE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</si>
</sst>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165" fontId="36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</cols>
  <sheetData>
    <row r="1" spans="1:2" ht="21">
      <c r="A1" s="4" t="s">
        <v>104</v>
      </c>
      <c r="B1" s="5"/>
    </row>
    <row r="2" ht="15.75">
      <c r="A2" s="6" t="s">
        <v>105</v>
      </c>
    </row>
    <row r="3" ht="15.75">
      <c r="A3" s="6" t="s">
        <v>100</v>
      </c>
    </row>
    <row r="4" ht="15.75">
      <c r="A4" s="6" t="s">
        <v>102</v>
      </c>
    </row>
    <row r="5" ht="15.75">
      <c r="A5" s="6"/>
    </row>
    <row r="6" spans="1:3" ht="15">
      <c r="A6" s="8" t="s">
        <v>106</v>
      </c>
      <c r="B6" s="8" t="s">
        <v>107</v>
      </c>
      <c r="C6" s="8" t="s">
        <v>101</v>
      </c>
    </row>
    <row r="7" spans="1:3" ht="15">
      <c r="A7" s="9" t="s">
        <v>108</v>
      </c>
      <c r="B7" s="9"/>
      <c r="C7" s="9"/>
    </row>
    <row r="8" ht="15">
      <c r="B8" s="2"/>
    </row>
    <row r="9" spans="2:3" ht="15">
      <c r="B9" s="2" t="s">
        <v>0</v>
      </c>
      <c r="C9" s="3">
        <f>SUM(C10:C11)</f>
        <v>16737928</v>
      </c>
    </row>
    <row r="10" spans="1:3" ht="15">
      <c r="A10" s="7">
        <v>1200203</v>
      </c>
      <c r="B10" t="s">
        <v>1</v>
      </c>
      <c r="C10" s="1">
        <v>2811656</v>
      </c>
    </row>
    <row r="11" spans="1:3" ht="15">
      <c r="A11" s="7">
        <v>1200401</v>
      </c>
      <c r="B11" t="s">
        <v>2</v>
      </c>
      <c r="C11" s="1">
        <v>13926272</v>
      </c>
    </row>
    <row r="12" spans="1:3" ht="15">
      <c r="A12" s="7"/>
      <c r="B12" s="2" t="s">
        <v>3</v>
      </c>
      <c r="C12" s="3">
        <f>SUM(C13)</f>
        <v>44349640</v>
      </c>
    </row>
    <row r="13" spans="1:3" ht="15">
      <c r="A13" s="7">
        <v>2707701</v>
      </c>
      <c r="B13" t="s">
        <v>4</v>
      </c>
      <c r="C13" s="1">
        <v>44349640</v>
      </c>
    </row>
    <row r="14" spans="1:3" ht="15">
      <c r="A14" s="7"/>
      <c r="B14" s="2" t="s">
        <v>5</v>
      </c>
      <c r="C14" s="3">
        <f>SUM(C15)</f>
        <v>186663851</v>
      </c>
    </row>
    <row r="15" spans="1:3" ht="15">
      <c r="A15" s="7">
        <v>1302603</v>
      </c>
      <c r="B15" t="s">
        <v>6</v>
      </c>
      <c r="C15" s="1">
        <v>186663851</v>
      </c>
    </row>
    <row r="16" spans="1:3" ht="15">
      <c r="A16" s="7"/>
      <c r="B16" s="2" t="s">
        <v>7</v>
      </c>
      <c r="C16" s="3">
        <f>SUM(C17)</f>
        <v>3348740</v>
      </c>
    </row>
    <row r="17" spans="1:3" ht="15">
      <c r="A17" s="7">
        <v>1600303</v>
      </c>
      <c r="B17" t="s">
        <v>8</v>
      </c>
      <c r="C17" s="1">
        <v>3348740</v>
      </c>
    </row>
    <row r="18" spans="1:3" ht="15">
      <c r="A18" s="7"/>
      <c r="B18" s="2" t="s">
        <v>9</v>
      </c>
      <c r="C18" s="3">
        <f>SUM(C19:C23)</f>
        <v>369651728</v>
      </c>
    </row>
    <row r="19" spans="1:3" ht="15">
      <c r="A19" s="7">
        <v>2903201</v>
      </c>
      <c r="B19" t="s">
        <v>10</v>
      </c>
      <c r="C19" s="1">
        <v>387140</v>
      </c>
    </row>
    <row r="20" spans="1:3" ht="15">
      <c r="A20" s="7">
        <v>2913606</v>
      </c>
      <c r="B20" t="s">
        <v>11</v>
      </c>
      <c r="C20" s="1">
        <v>13982260</v>
      </c>
    </row>
    <row r="21" spans="1:3" ht="15">
      <c r="A21" s="7">
        <v>2925303</v>
      </c>
      <c r="B21" t="s">
        <v>12</v>
      </c>
      <c r="C21" s="1">
        <v>12607325</v>
      </c>
    </row>
    <row r="22" spans="1:3" ht="15">
      <c r="A22" s="7">
        <v>2927408</v>
      </c>
      <c r="B22" t="s">
        <v>13</v>
      </c>
      <c r="C22" s="1">
        <v>340306003</v>
      </c>
    </row>
    <row r="23" spans="1:3" ht="15">
      <c r="A23" s="7">
        <v>2929206</v>
      </c>
      <c r="B23" t="s">
        <v>14</v>
      </c>
      <c r="C23" s="1">
        <v>2369000</v>
      </c>
    </row>
    <row r="24" spans="1:3" ht="15">
      <c r="A24" s="7"/>
      <c r="B24" s="2" t="s">
        <v>15</v>
      </c>
      <c r="C24" s="3">
        <f>SUM(C25)</f>
        <v>190727275</v>
      </c>
    </row>
    <row r="25" spans="1:3" ht="15">
      <c r="A25" s="7">
        <v>2304400</v>
      </c>
      <c r="B25" t="s">
        <v>16</v>
      </c>
      <c r="C25" s="1">
        <v>190727275</v>
      </c>
    </row>
    <row r="26" spans="1:3" ht="15">
      <c r="A26" s="7"/>
      <c r="B26" s="2" t="s">
        <v>17</v>
      </c>
      <c r="C26" s="3">
        <f>SUM(C27)</f>
        <v>428097677</v>
      </c>
    </row>
    <row r="27" spans="1:3" ht="15">
      <c r="A27" s="7">
        <v>5300108</v>
      </c>
      <c r="B27" t="s">
        <v>18</v>
      </c>
      <c r="C27" s="1">
        <v>428097677</v>
      </c>
    </row>
    <row r="28" spans="1:3" ht="15">
      <c r="A28" s="7"/>
      <c r="B28" s="2" t="s">
        <v>19</v>
      </c>
      <c r="C28" s="3">
        <f>SUM(C29)</f>
        <v>54625920</v>
      </c>
    </row>
    <row r="29" spans="1:3" ht="15">
      <c r="A29" s="7">
        <v>3205309</v>
      </c>
      <c r="B29" t="s">
        <v>20</v>
      </c>
      <c r="C29" s="1">
        <v>54625920</v>
      </c>
    </row>
    <row r="30" spans="1:3" ht="15">
      <c r="A30" s="7"/>
      <c r="B30" s="2" t="s">
        <v>21</v>
      </c>
      <c r="C30" s="3">
        <f>SUM(C31:C32)</f>
        <v>73731314</v>
      </c>
    </row>
    <row r="31" spans="1:3" ht="15">
      <c r="A31" s="7">
        <v>5201108</v>
      </c>
      <c r="B31" t="s">
        <v>22</v>
      </c>
      <c r="C31" s="1">
        <v>8130972</v>
      </c>
    </row>
    <row r="32" spans="1:3" ht="15">
      <c r="A32" s="7">
        <v>5208707</v>
      </c>
      <c r="B32" t="s">
        <v>23</v>
      </c>
      <c r="C32" s="1">
        <v>65600342</v>
      </c>
    </row>
    <row r="33" spans="1:3" ht="15">
      <c r="A33" s="7"/>
      <c r="B33" s="2" t="s">
        <v>24</v>
      </c>
      <c r="C33" s="3">
        <f>SUM(C34:C35)</f>
        <v>64209715</v>
      </c>
    </row>
    <row r="34" spans="1:3" ht="15">
      <c r="A34" s="7">
        <v>2105302</v>
      </c>
      <c r="B34" t="s">
        <v>25</v>
      </c>
      <c r="C34" s="1">
        <v>7703966</v>
      </c>
    </row>
    <row r="35" spans="1:3" ht="15">
      <c r="A35" s="7">
        <v>2111300</v>
      </c>
      <c r="B35" t="s">
        <v>26</v>
      </c>
      <c r="C35" s="1">
        <v>56505749</v>
      </c>
    </row>
    <row r="36" spans="1:3" ht="15">
      <c r="A36" s="7"/>
      <c r="B36" s="2" t="s">
        <v>27</v>
      </c>
      <c r="C36" s="3">
        <f>SUM(C37:C40)</f>
        <v>303673902</v>
      </c>
    </row>
    <row r="37" spans="1:3" ht="15">
      <c r="A37" s="7">
        <v>3106200</v>
      </c>
      <c r="B37" t="s">
        <v>28</v>
      </c>
      <c r="C37" s="1">
        <v>20918692</v>
      </c>
    </row>
    <row r="38" spans="1:3" ht="15">
      <c r="A38" s="7">
        <v>3106705</v>
      </c>
      <c r="B38" t="s">
        <v>29</v>
      </c>
      <c r="C38" s="1">
        <v>5049000</v>
      </c>
    </row>
    <row r="39" spans="1:3" ht="15">
      <c r="A39" s="7">
        <v>3137601</v>
      </c>
      <c r="B39" t="s">
        <v>30</v>
      </c>
      <c r="C39" s="1">
        <v>277434509</v>
      </c>
    </row>
    <row r="40" spans="1:3" ht="15">
      <c r="A40" s="7">
        <v>3158953</v>
      </c>
      <c r="B40" t="s">
        <v>31</v>
      </c>
      <c r="C40" s="1">
        <v>271701</v>
      </c>
    </row>
    <row r="41" spans="1:3" ht="15">
      <c r="A41" s="7"/>
      <c r="B41" s="2" t="s">
        <v>32</v>
      </c>
      <c r="C41" s="3">
        <f>SUM(C42)</f>
        <v>44523936</v>
      </c>
    </row>
    <row r="42" spans="1:3" ht="15">
      <c r="A42" s="7">
        <v>5002704</v>
      </c>
      <c r="B42" t="s">
        <v>33</v>
      </c>
      <c r="C42" s="1">
        <v>44523936</v>
      </c>
    </row>
    <row r="43" spans="1:3" ht="15">
      <c r="A43" s="7"/>
      <c r="B43" s="2" t="s">
        <v>34</v>
      </c>
      <c r="C43" s="3">
        <f>SUM(C44:C45)</f>
        <v>75326825</v>
      </c>
    </row>
    <row r="44" spans="1:3" ht="15">
      <c r="A44" s="7">
        <v>5103403</v>
      </c>
      <c r="B44" t="s">
        <v>35</v>
      </c>
      <c r="C44" s="1">
        <v>71093124</v>
      </c>
    </row>
    <row r="45" spans="1:3" ht="15">
      <c r="A45" s="7">
        <v>5108402</v>
      </c>
      <c r="B45" t="s">
        <v>36</v>
      </c>
      <c r="C45" s="1">
        <v>4233701</v>
      </c>
    </row>
    <row r="46" spans="1:3" ht="15">
      <c r="A46" s="7"/>
      <c r="B46" s="2" t="s">
        <v>37</v>
      </c>
      <c r="C46" s="3">
        <f>SUM(C47:C48)</f>
        <v>155766425</v>
      </c>
    </row>
    <row r="47" spans="1:3" ht="15">
      <c r="A47" s="7">
        <v>1501402</v>
      </c>
      <c r="B47" t="s">
        <v>38</v>
      </c>
      <c r="C47" s="1">
        <v>142518249</v>
      </c>
    </row>
    <row r="48" spans="1:3" ht="15">
      <c r="A48" s="7">
        <v>1506807</v>
      </c>
      <c r="B48" t="s">
        <v>39</v>
      </c>
      <c r="C48" s="1">
        <v>13248176</v>
      </c>
    </row>
    <row r="49" spans="1:3" ht="15">
      <c r="A49" s="7"/>
      <c r="B49" s="2" t="s">
        <v>40</v>
      </c>
      <c r="C49" s="3">
        <f>SUM(C50)</f>
        <v>41552064</v>
      </c>
    </row>
    <row r="50" spans="1:3" ht="15">
      <c r="A50" s="7">
        <v>2501807</v>
      </c>
      <c r="B50" t="s">
        <v>41</v>
      </c>
      <c r="C50" s="1">
        <v>41552064</v>
      </c>
    </row>
    <row r="51" spans="1:3" ht="15">
      <c r="A51" s="7"/>
      <c r="B51" s="2" t="s">
        <v>42</v>
      </c>
      <c r="C51" s="3">
        <f>SUM(C52:C54)</f>
        <v>261965559</v>
      </c>
    </row>
    <row r="52" spans="1:3" ht="15">
      <c r="A52" s="7">
        <v>2607208</v>
      </c>
      <c r="B52" t="s">
        <v>43</v>
      </c>
      <c r="C52" s="1">
        <v>360000</v>
      </c>
    </row>
    <row r="53" spans="1:3" ht="15">
      <c r="A53" s="7">
        <v>2611101</v>
      </c>
      <c r="B53" t="s">
        <v>44</v>
      </c>
      <c r="C53" s="1">
        <v>2611567</v>
      </c>
    </row>
    <row r="54" spans="1:3" ht="15">
      <c r="A54" s="7">
        <v>2611606</v>
      </c>
      <c r="B54" t="s">
        <v>45</v>
      </c>
      <c r="C54" s="1">
        <v>258993992</v>
      </c>
    </row>
    <row r="55" spans="1:3" ht="15">
      <c r="A55" s="7"/>
      <c r="B55" s="2" t="s">
        <v>46</v>
      </c>
      <c r="C55" s="3">
        <f>C56</f>
        <v>25747919</v>
      </c>
    </row>
    <row r="56" spans="1:3" ht="15">
      <c r="A56" s="7">
        <v>2211001</v>
      </c>
      <c r="B56" t="s">
        <v>47</v>
      </c>
      <c r="C56" s="1">
        <v>25747919</v>
      </c>
    </row>
    <row r="57" spans="1:3" ht="15">
      <c r="A57" s="7"/>
      <c r="B57" s="2" t="s">
        <v>48</v>
      </c>
      <c r="C57" s="3">
        <f>SUM(C58:C64)</f>
        <v>222295881</v>
      </c>
    </row>
    <row r="58" spans="1:3" ht="15">
      <c r="A58" s="7">
        <v>4101804</v>
      </c>
      <c r="B58" t="s">
        <v>49</v>
      </c>
      <c r="C58" s="1">
        <v>1053500</v>
      </c>
    </row>
    <row r="59" spans="1:3" ht="15">
      <c r="A59" s="7">
        <v>4104808</v>
      </c>
      <c r="B59" t="s">
        <v>50</v>
      </c>
      <c r="C59" s="1">
        <v>691400</v>
      </c>
    </row>
    <row r="60" spans="1:3" ht="15">
      <c r="A60" s="7">
        <v>4106902</v>
      </c>
      <c r="B60" t="s">
        <v>51</v>
      </c>
      <c r="C60" s="1">
        <v>1166576</v>
      </c>
    </row>
    <row r="61" spans="1:3" ht="15">
      <c r="A61" s="7">
        <v>4108304</v>
      </c>
      <c r="B61" t="s">
        <v>52</v>
      </c>
      <c r="C61" s="1">
        <v>35879255</v>
      </c>
    </row>
    <row r="62" spans="1:3" ht="15">
      <c r="A62" s="7">
        <v>4113700</v>
      </c>
      <c r="B62" t="s">
        <v>53</v>
      </c>
      <c r="C62" s="1">
        <v>15286939</v>
      </c>
    </row>
    <row r="63" spans="1:3" ht="15">
      <c r="A63" s="7">
        <v>4115200</v>
      </c>
      <c r="B63" t="s">
        <v>54</v>
      </c>
      <c r="C63" s="1">
        <v>10655264</v>
      </c>
    </row>
    <row r="64" spans="1:3" ht="15">
      <c r="A64" s="7">
        <v>4125506</v>
      </c>
      <c r="B64" t="s">
        <v>55</v>
      </c>
      <c r="C64" s="1">
        <v>157562947</v>
      </c>
    </row>
    <row r="65" spans="1:3" ht="15">
      <c r="A65" s="7"/>
      <c r="B65" s="2" t="s">
        <v>56</v>
      </c>
      <c r="C65" s="3">
        <f>SUM(C66:C69)</f>
        <v>1134095685</v>
      </c>
    </row>
    <row r="66" spans="1:3" ht="15">
      <c r="A66" s="7">
        <v>3300704</v>
      </c>
      <c r="B66" t="s">
        <v>57</v>
      </c>
      <c r="C66" s="1">
        <v>4421993</v>
      </c>
    </row>
    <row r="67" spans="1:3" ht="15">
      <c r="A67" s="7">
        <v>3301702</v>
      </c>
      <c r="B67" t="s">
        <v>58</v>
      </c>
      <c r="C67" s="1">
        <v>752940</v>
      </c>
    </row>
    <row r="68" spans="1:3" ht="15">
      <c r="A68" s="7">
        <v>3302403</v>
      </c>
      <c r="B68" t="s">
        <v>59</v>
      </c>
      <c r="C68" s="1">
        <v>23006931</v>
      </c>
    </row>
    <row r="69" spans="1:3" ht="15">
      <c r="A69" s="7">
        <v>3304557</v>
      </c>
      <c r="B69" t="s">
        <v>60</v>
      </c>
      <c r="C69" s="1">
        <v>1105913821</v>
      </c>
    </row>
    <row r="70" spans="1:3" ht="15">
      <c r="A70" s="7"/>
      <c r="B70" s="2" t="s">
        <v>61</v>
      </c>
      <c r="C70" s="3">
        <f>SUM(C71:C72)</f>
        <v>110089404</v>
      </c>
    </row>
    <row r="71" spans="1:3" ht="15">
      <c r="A71" s="7">
        <v>2408102</v>
      </c>
      <c r="B71" t="s">
        <v>62</v>
      </c>
      <c r="C71" s="1">
        <v>89640032</v>
      </c>
    </row>
    <row r="72" spans="1:3" ht="15">
      <c r="A72" s="7">
        <v>2403251</v>
      </c>
      <c r="B72" t="s">
        <v>63</v>
      </c>
      <c r="C72" s="1">
        <v>20449372</v>
      </c>
    </row>
    <row r="73" spans="1:3" ht="15">
      <c r="A73" s="7"/>
      <c r="B73" s="2" t="s">
        <v>64</v>
      </c>
      <c r="C73" s="3">
        <f>SUM(C74)</f>
        <v>39299797</v>
      </c>
    </row>
    <row r="74" spans="1:3" ht="15">
      <c r="A74" s="7">
        <v>1100205</v>
      </c>
      <c r="B74" t="s">
        <v>65</v>
      </c>
      <c r="C74" s="1">
        <v>39299797</v>
      </c>
    </row>
    <row r="75" spans="1:3" ht="15">
      <c r="A75" s="7"/>
      <c r="B75" s="2" t="s">
        <v>66</v>
      </c>
      <c r="C75" s="3">
        <f>SUM(C76:C77)</f>
        <v>9609324</v>
      </c>
    </row>
    <row r="76" spans="1:3" ht="15">
      <c r="A76" s="7">
        <v>1400100</v>
      </c>
      <c r="B76" t="s">
        <v>67</v>
      </c>
      <c r="C76" s="1">
        <v>1124742</v>
      </c>
    </row>
    <row r="77" spans="1:3" ht="15">
      <c r="A77" s="7">
        <v>1400209</v>
      </c>
      <c r="B77" t="s">
        <v>68</v>
      </c>
      <c r="C77" s="1">
        <v>8484582</v>
      </c>
    </row>
    <row r="78" spans="1:3" ht="15">
      <c r="A78" s="7"/>
      <c r="B78" s="2" t="s">
        <v>69</v>
      </c>
      <c r="C78" s="3">
        <f>SUM(C79:C85)</f>
        <v>182918567</v>
      </c>
    </row>
    <row r="79" spans="1:3" ht="15">
      <c r="A79" s="7">
        <v>4304606</v>
      </c>
      <c r="B79" t="s">
        <v>70</v>
      </c>
      <c r="C79" s="1">
        <v>8911336</v>
      </c>
    </row>
    <row r="80" spans="1:3" ht="15">
      <c r="A80" s="7">
        <v>4305108</v>
      </c>
      <c r="B80" t="s">
        <v>71</v>
      </c>
      <c r="C80" s="1">
        <v>1823775</v>
      </c>
    </row>
    <row r="81" spans="1:3" ht="15">
      <c r="A81" s="7">
        <v>4307708</v>
      </c>
      <c r="B81" t="s">
        <v>72</v>
      </c>
      <c r="C81" s="1">
        <v>328000</v>
      </c>
    </row>
    <row r="82" spans="1:3" ht="15">
      <c r="A82" s="7">
        <v>4314100</v>
      </c>
      <c r="B82" t="s">
        <v>73</v>
      </c>
      <c r="C82" s="1">
        <v>659011</v>
      </c>
    </row>
    <row r="83" spans="1:3" ht="15">
      <c r="A83" s="7">
        <v>4314407</v>
      </c>
      <c r="B83" t="s">
        <v>74</v>
      </c>
      <c r="C83" s="1">
        <v>380563</v>
      </c>
    </row>
    <row r="84" spans="1:3" ht="15">
      <c r="A84" s="7">
        <v>4314902</v>
      </c>
      <c r="B84" t="s">
        <v>75</v>
      </c>
      <c r="C84" s="1">
        <v>162936249</v>
      </c>
    </row>
    <row r="85" spans="1:3" ht="15">
      <c r="A85" s="7">
        <v>4316907</v>
      </c>
      <c r="B85" t="s">
        <v>76</v>
      </c>
      <c r="C85" s="1">
        <v>7879633</v>
      </c>
    </row>
    <row r="86" spans="1:3" ht="15">
      <c r="A86" s="7"/>
      <c r="B86" s="2" t="s">
        <v>77</v>
      </c>
      <c r="C86" s="3">
        <f>SUM(C87:C90)</f>
        <v>97195712</v>
      </c>
    </row>
    <row r="87" spans="1:3" ht="15">
      <c r="A87" s="7">
        <v>4204202</v>
      </c>
      <c r="B87" t="s">
        <v>78</v>
      </c>
      <c r="C87" s="1">
        <v>3070579</v>
      </c>
    </row>
    <row r="88" spans="1:3" ht="15">
      <c r="A88" s="7">
        <v>4205407</v>
      </c>
      <c r="B88" t="s">
        <v>79</v>
      </c>
      <c r="C88" s="1">
        <v>66940369</v>
      </c>
    </row>
    <row r="89" spans="1:3" ht="15">
      <c r="A89" s="7">
        <v>4209102</v>
      </c>
      <c r="B89" t="s">
        <v>80</v>
      </c>
      <c r="C89" s="1">
        <v>7040037</v>
      </c>
    </row>
    <row r="90" spans="1:3" ht="15">
      <c r="A90" s="7">
        <v>4211306</v>
      </c>
      <c r="B90" t="s">
        <v>81</v>
      </c>
      <c r="C90" s="1">
        <v>20144727</v>
      </c>
    </row>
    <row r="91" spans="1:3" ht="15">
      <c r="A91" s="7"/>
      <c r="B91" s="2" t="s">
        <v>82</v>
      </c>
      <c r="C91" s="3">
        <f>SUM(C92)</f>
        <v>26732021</v>
      </c>
    </row>
    <row r="92" spans="1:3" ht="15">
      <c r="A92" s="7">
        <v>2803609</v>
      </c>
      <c r="B92" t="s">
        <v>83</v>
      </c>
      <c r="C92" s="1">
        <v>26732021</v>
      </c>
    </row>
    <row r="93" spans="1:3" ht="15">
      <c r="A93" s="7"/>
      <c r="B93" s="2" t="s">
        <v>84</v>
      </c>
      <c r="C93" s="3">
        <f>SUM(C94:C106)</f>
        <v>2782044399</v>
      </c>
    </row>
    <row r="94" spans="1:3" ht="15">
      <c r="A94" s="7">
        <v>3501608</v>
      </c>
      <c r="B94" t="s">
        <v>85</v>
      </c>
      <c r="C94" s="1">
        <v>153516</v>
      </c>
    </row>
    <row r="95" spans="1:3" ht="15">
      <c r="A95" s="7">
        <v>3502804</v>
      </c>
      <c r="B95" t="s">
        <v>86</v>
      </c>
      <c r="C95" s="1">
        <v>763718</v>
      </c>
    </row>
    <row r="96" spans="1:3" ht="15">
      <c r="A96" s="7">
        <v>3509502</v>
      </c>
      <c r="B96" t="s">
        <v>87</v>
      </c>
      <c r="C96" s="1">
        <v>248515532</v>
      </c>
    </row>
    <row r="97" spans="1:3" ht="15">
      <c r="A97" s="7">
        <v>3516853</v>
      </c>
      <c r="B97" t="s">
        <v>88</v>
      </c>
      <c r="C97" s="1">
        <v>2581397</v>
      </c>
    </row>
    <row r="98" spans="1:3" ht="15">
      <c r="A98" s="7">
        <v>3518800</v>
      </c>
      <c r="B98" t="s">
        <v>89</v>
      </c>
      <c r="C98" s="1">
        <v>2159019588</v>
      </c>
    </row>
    <row r="99" spans="1:3" ht="15">
      <c r="A99" s="7">
        <v>3525904</v>
      </c>
      <c r="B99" t="s">
        <v>90</v>
      </c>
      <c r="C99" s="1">
        <v>3168762</v>
      </c>
    </row>
    <row r="100" spans="1:3" ht="15">
      <c r="A100" s="7">
        <v>3536505</v>
      </c>
      <c r="B100" t="s">
        <v>91</v>
      </c>
      <c r="C100" s="1">
        <v>37994646</v>
      </c>
    </row>
    <row r="101" spans="1:3" ht="15">
      <c r="A101" s="7">
        <v>3541406</v>
      </c>
      <c r="B101" t="s">
        <v>92</v>
      </c>
      <c r="C101" s="1">
        <v>4289752</v>
      </c>
    </row>
    <row r="102" spans="1:3" ht="15">
      <c r="A102" s="7">
        <v>3543402</v>
      </c>
      <c r="B102" t="s">
        <v>93</v>
      </c>
      <c r="C102" s="1">
        <v>2673253</v>
      </c>
    </row>
    <row r="103" spans="1:3" ht="15">
      <c r="A103" s="7">
        <v>3549805</v>
      </c>
      <c r="B103" t="s">
        <v>94</v>
      </c>
      <c r="C103" s="1">
        <v>5374588</v>
      </c>
    </row>
    <row r="104" spans="1:3" ht="15">
      <c r="A104" s="7">
        <v>3549904</v>
      </c>
      <c r="B104" t="s">
        <v>95</v>
      </c>
      <c r="C104" s="1">
        <v>5770845</v>
      </c>
    </row>
    <row r="105" spans="1:3" ht="15">
      <c r="A105" s="7">
        <v>3550308</v>
      </c>
      <c r="B105" t="s">
        <v>96</v>
      </c>
      <c r="C105" s="1">
        <v>311281114</v>
      </c>
    </row>
    <row r="106" spans="1:3" ht="15">
      <c r="A106" s="7">
        <v>3552205</v>
      </c>
      <c r="B106" t="s">
        <v>97</v>
      </c>
      <c r="C106" s="1">
        <v>457688</v>
      </c>
    </row>
    <row r="107" spans="1:3" ht="15">
      <c r="A107" s="7"/>
      <c r="B107" s="2" t="s">
        <v>98</v>
      </c>
      <c r="C107" s="3">
        <f>C108</f>
        <v>10373819</v>
      </c>
    </row>
    <row r="108" spans="1:3" ht="15">
      <c r="A108" s="7">
        <v>1721000</v>
      </c>
      <c r="B108" t="s">
        <v>99</v>
      </c>
      <c r="C108" s="1">
        <v>10373819</v>
      </c>
    </row>
    <row r="109" spans="2:3" ht="15">
      <c r="B109" s="2" t="s">
        <v>103</v>
      </c>
      <c r="C109" s="3">
        <f>C9+C12+C14+C16+C18+C24+C26+C28+C30+C33+C36+C41+C43+C46+C49+C51+C55+C57+C65+C70+C73+C75+C78+C86+C91+C93+C107</f>
        <v>6955355027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2015-10-05T20:49:30Z</dcterms:created>
  <dcterms:modified xsi:type="dcterms:W3CDTF">2023-08-17T19:59:18Z</dcterms:modified>
  <cp:category/>
  <cp:version/>
  <cp:contentType/>
  <cp:contentStatus/>
</cp:coreProperties>
</file>