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codeName="EstaPastaDeTrabalho" defaultThemeVersion="166925"/>
  <mc:AlternateContent xmlns:mc="http://schemas.openxmlformats.org/markup-compatibility/2006">
    <mc:Choice Requires="x15">
      <x15ac:absPath xmlns:x15ac="http://schemas.microsoft.com/office/spreadsheetml/2010/11/ac" url="G:\dist_roy\5publica\2024\24_10\"/>
    </mc:Choice>
  </mc:AlternateContent>
  <xr:revisionPtr revIDLastSave="0" documentId="13_ncr:1_{F99D651D-240C-4F34-8440-F4F451C00CD3}" xr6:coauthVersionLast="47" xr6:coauthVersionMax="47" xr10:uidLastSave="{00000000-0000-0000-0000-000000000000}"/>
  <bookViews>
    <workbookView xWindow="-110" yWindow="-110" windowWidth="19420" windowHeight="10420" tabRatio="900" xr2:uid="{4DAAA689-8ED3-43C6-A5BA-FB622F6F3B49}"/>
  </bookViews>
  <sheets>
    <sheet name="Índice" sheetId="8" r:id="rId1"/>
    <sheet name="Item 1" sheetId="2" r:id="rId2"/>
    <sheet name="Item 2" sheetId="3" r:id="rId3"/>
    <sheet name="Item 3" sheetId="4" r:id="rId4"/>
    <sheet name="Item 4" sheetId="111" r:id="rId5"/>
    <sheet name="Item 5" sheetId="107" r:id="rId6"/>
    <sheet name="Item 6" sheetId="135" r:id="rId7"/>
    <sheet name="Item 7" sheetId="6" r:id="rId8"/>
    <sheet name="Item 8" sheetId="19" r:id="rId9"/>
    <sheet name="Item 9" sheetId="136" r:id="rId10"/>
    <sheet name="Item 10" sheetId="35" r:id="rId11"/>
    <sheet name="Item 11" sheetId="41" r:id="rId12"/>
    <sheet name="Item 12" sheetId="42" r:id="rId13"/>
    <sheet name="Item 13" sheetId="83" r:id="rId14"/>
    <sheet name="Item 14" sheetId="85" r:id="rId15"/>
    <sheet name="Item 15" sheetId="84" r:id="rId16"/>
    <sheet name="Item 16" sheetId="10" r:id="rId17"/>
    <sheet name="Item 17" sheetId="91" r:id="rId18"/>
    <sheet name="Item 18" sheetId="92" r:id="rId19"/>
    <sheet name="Item 19" sheetId="95" r:id="rId20"/>
    <sheet name="Item 20" sheetId="132" r:id="rId21"/>
    <sheet name="Item 21" sheetId="133" r:id="rId22"/>
    <sheet name="Item 22" sheetId="114" r:id="rId23"/>
    <sheet name="Item 23" sheetId="131" r:id="rId24"/>
    <sheet name="Item 24" sheetId="122" r:id="rId25"/>
    <sheet name="Item 25" sheetId="123" r:id="rId26"/>
    <sheet name="Item 26" sheetId="125" r:id="rId27"/>
    <sheet name="Item 27" sheetId="129" r:id="rId28"/>
    <sheet name="Item 28" sheetId="137" r:id="rId29"/>
  </sheets>
  <externalReferences>
    <externalReference r:id="rId30"/>
  </externalReferences>
  <definedNames>
    <definedName name="_xlnm._FilterDatabase" localSheetId="1" hidden="1">'Item 1'!$A$8:$J$258</definedName>
    <definedName name="_xlnm._FilterDatabase" localSheetId="11" hidden="1">'Item 11'!$B$8:$D$331</definedName>
    <definedName name="_xlnm._FilterDatabase" localSheetId="13" hidden="1">'Item 13'!$A$9:$H$9</definedName>
    <definedName name="_xlnm._FilterDatabase" localSheetId="16" hidden="1">'Item 16'!$A$8:$B$8</definedName>
    <definedName name="_xlnm._FilterDatabase" localSheetId="2" hidden="1">'Item 2'!$A$8:$B$125</definedName>
    <definedName name="_xlnm._FilterDatabase" localSheetId="20" hidden="1">'Item 20'!$A$8:$B$118</definedName>
    <definedName name="_xlnm._FilterDatabase" localSheetId="21" hidden="1">'Item 21'!$A$8:$B$117</definedName>
    <definedName name="_xlnm._FilterDatabase" localSheetId="22" hidden="1">'Item 22'!$A$8:$I$107</definedName>
    <definedName name="_xlnm._FilterDatabase" localSheetId="23" hidden="1">'Item 23'!$A$8:$B$8</definedName>
    <definedName name="_xlnm._FilterDatabase" localSheetId="24" hidden="1">'Item 24'!$A$8:$K$107</definedName>
    <definedName name="_xlnm._FilterDatabase" localSheetId="25" hidden="1">'Item 25'!$A$8:$B$8</definedName>
    <definedName name="_xlnm._FilterDatabase" localSheetId="26" hidden="1">'Item 26'!$A$8:$I$107</definedName>
    <definedName name="_xlnm._FilterDatabase" localSheetId="27" hidden="1">'Item 27'!$A$8:$I$107</definedName>
    <definedName name="_xlnm._FilterDatabase" localSheetId="3" hidden="1">'Item 3'!$A$8:$B$8</definedName>
    <definedName name="_xlnm._FilterDatabase" localSheetId="4" hidden="1">'Item 4'!$A$8:$B$11</definedName>
    <definedName name="_xlnm._FilterDatabase" localSheetId="5" hidden="1">'Item 5'!$A$8:$B$8</definedName>
    <definedName name="_xlnm._FilterDatabase" localSheetId="6" hidden="1">'Item 6'!#REF!</definedName>
    <definedName name="_xlnm._FilterDatabase" localSheetId="7" hidden="1">'Item 7'!#REF!</definedName>
    <definedName name="_xlnm._FilterDatabase" localSheetId="8" hidden="1">'Item 8'!$A$8:$G$200</definedName>
    <definedName name="_xlnm._FilterDatabase" localSheetId="9" hidden="1">'Item 9'!$A$8:$B$8</definedName>
  </definedNames>
  <calcPr calcId="191029" calcMode="manual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107" l="1"/>
  <c r="B2" i="95" l="1"/>
  <c r="B11" i="111"/>
  <c r="C14" i="6" l="1"/>
  <c r="C16" i="129" l="1"/>
  <c r="C17" i="129"/>
  <c r="C18" i="129"/>
  <c r="C21" i="129"/>
  <c r="C22" i="129"/>
  <c r="C25" i="129"/>
  <c r="C26" i="129"/>
  <c r="C28" i="129"/>
  <c r="C29" i="129"/>
  <c r="C31" i="129"/>
  <c r="C33" i="129"/>
  <c r="C35" i="129"/>
  <c r="C36" i="129"/>
  <c r="C37" i="129"/>
  <c r="C38" i="129"/>
  <c r="C46" i="129"/>
  <c r="C47" i="129"/>
  <c r="C48" i="129"/>
  <c r="C49" i="129"/>
  <c r="C50" i="129"/>
  <c r="C51" i="129"/>
  <c r="C53" i="129"/>
  <c r="C54" i="129"/>
  <c r="C56" i="129"/>
  <c r="C58" i="129"/>
  <c r="C59" i="129"/>
  <c r="C62" i="129"/>
  <c r="C63" i="129"/>
  <c r="C65" i="129"/>
  <c r="C68" i="129"/>
  <c r="C69" i="129"/>
  <c r="C70" i="129"/>
  <c r="C71" i="129"/>
  <c r="C72" i="129"/>
  <c r="C73" i="129"/>
  <c r="C74" i="129"/>
  <c r="C75" i="129"/>
  <c r="C78" i="129"/>
  <c r="C79" i="129"/>
  <c r="C80" i="129"/>
  <c r="C81" i="129"/>
  <c r="C82" i="129"/>
  <c r="C83" i="129"/>
  <c r="C85" i="129"/>
  <c r="C86" i="129"/>
  <c r="C87" i="129"/>
  <c r="C89" i="129"/>
  <c r="C92" i="129"/>
  <c r="C95" i="129"/>
  <c r="C96" i="129"/>
  <c r="C98" i="129"/>
  <c r="C99" i="129"/>
  <c r="C100" i="129"/>
  <c r="C102" i="129"/>
  <c r="C104" i="129"/>
  <c r="C106" i="129"/>
  <c r="C107" i="129"/>
  <c r="C108" i="129"/>
  <c r="C109" i="129"/>
  <c r="C110" i="129"/>
  <c r="C111" i="129"/>
  <c r="C112" i="129"/>
  <c r="C115" i="129"/>
  <c r="C119" i="129"/>
  <c r="C120" i="129"/>
  <c r="C121" i="129"/>
  <c r="C122" i="129"/>
  <c r="C123" i="129"/>
  <c r="C124" i="129"/>
  <c r="C125" i="129"/>
  <c r="C126" i="129"/>
  <c r="C127" i="129"/>
  <c r="C128" i="129"/>
  <c r="C129" i="129"/>
  <c r="C130" i="129"/>
  <c r="C131" i="129"/>
  <c r="C132" i="129"/>
  <c r="C133" i="129"/>
  <c r="C134" i="129"/>
  <c r="C135" i="129"/>
  <c r="C136" i="129"/>
  <c r="C137" i="129"/>
  <c r="C138" i="129"/>
  <c r="C139" i="129"/>
  <c r="C140" i="129"/>
  <c r="C141" i="129"/>
  <c r="C144" i="129"/>
  <c r="C145" i="129"/>
  <c r="C146" i="129"/>
  <c r="C148" i="129"/>
  <c r="C149" i="129"/>
  <c r="C150" i="129"/>
  <c r="C152" i="129"/>
  <c r="C153" i="129"/>
  <c r="C154" i="129"/>
  <c r="C155" i="129"/>
  <c r="C156" i="129"/>
  <c r="C157" i="129"/>
  <c r="C167" i="129"/>
  <c r="C170" i="129"/>
  <c r="C171" i="129"/>
  <c r="C172" i="129"/>
  <c r="C175" i="129"/>
  <c r="C177" i="129"/>
  <c r="C178" i="129"/>
  <c r="C180" i="129"/>
  <c r="C183" i="129"/>
  <c r="C184" i="129"/>
  <c r="C185" i="129"/>
  <c r="C186" i="129"/>
  <c r="C187" i="129"/>
  <c r="C188" i="129"/>
  <c r="C189" i="129"/>
  <c r="C190" i="129"/>
  <c r="C191" i="129"/>
  <c r="C192" i="129"/>
  <c r="C194" i="129"/>
  <c r="C197" i="129"/>
  <c r="C198" i="129"/>
  <c r="C199" i="129"/>
  <c r="C200" i="129"/>
  <c r="C202" i="129"/>
  <c r="C203" i="129"/>
  <c r="C205" i="129"/>
  <c r="C206" i="129"/>
  <c r="C210" i="129"/>
  <c r="C211" i="129"/>
  <c r="C215" i="129"/>
  <c r="C216" i="129"/>
  <c r="C217" i="129"/>
  <c r="C218" i="129"/>
  <c r="C219" i="129"/>
  <c r="C220" i="129"/>
  <c r="C221" i="129"/>
  <c r="C222" i="129"/>
  <c r="C223" i="129"/>
  <c r="C224" i="129"/>
  <c r="C225" i="129"/>
  <c r="B50" i="129"/>
  <c r="B226" i="129"/>
  <c r="B227" i="129"/>
  <c r="B228" i="129"/>
  <c r="B229" i="129"/>
  <c r="B230" i="129"/>
  <c r="B231" i="129"/>
  <c r="B232" i="129"/>
  <c r="B233" i="129"/>
  <c r="B234" i="129"/>
  <c r="B235" i="129"/>
  <c r="B236" i="129"/>
  <c r="B237" i="129"/>
  <c r="B238" i="129"/>
  <c r="B239" i="129"/>
  <c r="B240" i="129"/>
  <c r="B241" i="129"/>
  <c r="B242" i="129"/>
  <c r="B243" i="129"/>
  <c r="B244" i="129"/>
  <c r="B245" i="129"/>
  <c r="B246" i="129"/>
  <c r="B247" i="129"/>
  <c r="B248" i="129"/>
  <c r="B249" i="129"/>
  <c r="B250" i="129"/>
  <c r="B251" i="129"/>
  <c r="B252" i="129"/>
  <c r="B253" i="129"/>
  <c r="B254" i="129"/>
  <c r="B255" i="129"/>
  <c r="B256" i="129"/>
  <c r="B257" i="129"/>
  <c r="B258" i="129"/>
  <c r="C105" i="129" l="1"/>
  <c r="C209" i="129"/>
  <c r="C228" i="129"/>
  <c r="C23" i="129"/>
  <c r="C193" i="129"/>
  <c r="C214" i="129"/>
  <c r="C213" i="129"/>
  <c r="C212" i="129"/>
  <c r="C45" i="129" l="1"/>
  <c r="C13" i="129"/>
  <c r="C181" i="129"/>
  <c r="C232" i="129"/>
  <c r="C30" i="129"/>
  <c r="C66" i="129"/>
  <c r="C64" i="129"/>
  <c r="C88" i="129"/>
  <c r="C256" i="129"/>
  <c r="C91" i="129"/>
  <c r="C233" i="129"/>
  <c r="C43" i="129"/>
  <c r="C19" i="129"/>
  <c r="C168" i="129"/>
  <c r="C243" i="129"/>
  <c r="C159" i="129"/>
  <c r="C40" i="129"/>
  <c r="C207" i="129"/>
  <c r="C208" i="129"/>
  <c r="C24" i="129"/>
  <c r="C57" i="129"/>
  <c r="C60" i="129"/>
  <c r="C162" i="129"/>
  <c r="C174" i="129"/>
  <c r="C39" i="129"/>
  <c r="C176" i="129"/>
  <c r="C84" i="129"/>
  <c r="C196" i="129"/>
  <c r="C231" i="129"/>
  <c r="C94" i="129"/>
  <c r="C12" i="129"/>
  <c r="C255" i="129"/>
  <c r="C242" i="129"/>
  <c r="C163" i="129"/>
  <c r="C195" i="129"/>
  <c r="C90" i="129"/>
  <c r="C164" i="129"/>
  <c r="C248" i="129"/>
  <c r="C227" i="129"/>
  <c r="C238" i="129"/>
  <c r="C151" i="129"/>
  <c r="C113" i="129"/>
  <c r="C61" i="129"/>
  <c r="C246" i="129"/>
  <c r="C237" i="129"/>
  <c r="C44" i="129"/>
  <c r="C142" i="129"/>
  <c r="C173" i="129"/>
  <c r="C114" i="129"/>
  <c r="C42" i="129"/>
  <c r="C244" i="129"/>
  <c r="C32" i="129"/>
  <c r="C251" i="129"/>
  <c r="C229" i="129"/>
  <c r="C257" i="129"/>
  <c r="C182" i="129"/>
  <c r="C34" i="129"/>
  <c r="C240" i="129"/>
  <c r="C179" i="129"/>
  <c r="C161" i="129"/>
  <c r="C103" i="129"/>
  <c r="C97" i="129"/>
  <c r="C20" i="129"/>
  <c r="C160" i="129"/>
  <c r="C252" i="129"/>
  <c r="C147" i="129"/>
  <c r="C258" i="129"/>
  <c r="C14" i="129"/>
  <c r="C254" i="129"/>
  <c r="C41" i="129"/>
  <c r="C241" i="129"/>
  <c r="C76" i="129"/>
  <c r="C101" i="129"/>
  <c r="C247" i="129"/>
  <c r="C52" i="129"/>
  <c r="C230" i="129"/>
  <c r="C235" i="129"/>
  <c r="C93" i="129"/>
  <c r="C27" i="129"/>
  <c r="C116" i="129"/>
  <c r="C143" i="129"/>
  <c r="C77" i="129"/>
  <c r="C201" i="129"/>
  <c r="C245" i="129"/>
  <c r="C169" i="129"/>
  <c r="C117" i="129"/>
  <c r="C234" i="129"/>
  <c r="C158" i="129"/>
  <c r="C249" i="129"/>
  <c r="C166" i="129"/>
  <c r="C165" i="129"/>
  <c r="C250" i="129"/>
  <c r="C236" i="129"/>
  <c r="C239" i="129"/>
  <c r="C204" i="129"/>
  <c r="C118" i="129"/>
  <c r="C55" i="129"/>
  <c r="C15" i="129"/>
  <c r="C226" i="129"/>
  <c r="C253" i="129"/>
  <c r="C67" i="129"/>
  <c r="B217" i="129" l="1"/>
  <c r="B192" i="129"/>
  <c r="B30" i="129"/>
  <c r="B209" i="129"/>
  <c r="B79" i="129"/>
  <c r="B184" i="129"/>
  <c r="B94" i="129"/>
  <c r="B169" i="129"/>
  <c r="B103" i="129"/>
  <c r="B148" i="129"/>
  <c r="B178" i="129"/>
  <c r="B154" i="129"/>
  <c r="B188" i="129"/>
  <c r="B13" i="129"/>
  <c r="B83" i="129"/>
  <c r="B106" i="129"/>
  <c r="B133" i="129"/>
  <c r="B104" i="129"/>
  <c r="B63" i="129"/>
  <c r="B146" i="129"/>
  <c r="B86" i="129"/>
  <c r="B22" i="129"/>
  <c r="B87" i="129"/>
  <c r="B161" i="129"/>
  <c r="B101" i="129"/>
  <c r="B37" i="129"/>
  <c r="B144" i="129"/>
  <c r="B60" i="129"/>
  <c r="B80" i="129"/>
  <c r="B120" i="129"/>
  <c r="B75" i="129"/>
  <c r="B164" i="129"/>
  <c r="B158" i="129"/>
  <c r="B98" i="129"/>
  <c r="B34" i="129"/>
  <c r="B16" i="129"/>
  <c r="B125" i="129"/>
  <c r="B65" i="129"/>
  <c r="B56" i="129"/>
  <c r="B47" i="129"/>
  <c r="B138" i="129"/>
  <c r="B78" i="129"/>
  <c r="B140" i="129"/>
  <c r="B71" i="129"/>
  <c r="B153" i="129"/>
  <c r="B93" i="129"/>
  <c r="B29" i="129"/>
  <c r="B128" i="129"/>
  <c r="B52" i="129"/>
  <c r="B32" i="129"/>
  <c r="B92" i="129"/>
  <c r="B127" i="129"/>
  <c r="B67" i="129"/>
  <c r="B124" i="129"/>
  <c r="B150" i="129"/>
  <c r="B90" i="129"/>
  <c r="B26" i="129"/>
  <c r="B181" i="129"/>
  <c r="B117" i="129"/>
  <c r="B57" i="129"/>
  <c r="B68" i="129"/>
  <c r="B143" i="129"/>
  <c r="B19" i="129"/>
  <c r="B42" i="129"/>
  <c r="B73" i="129"/>
  <c r="B171" i="129"/>
  <c r="B23" i="129"/>
  <c r="B130" i="129"/>
  <c r="B70" i="129"/>
  <c r="B88" i="129"/>
  <c r="B55" i="129"/>
  <c r="B145" i="129"/>
  <c r="B85" i="129"/>
  <c r="B21" i="129"/>
  <c r="B112" i="129"/>
  <c r="B44" i="129"/>
  <c r="B187" i="129"/>
  <c r="B183" i="129"/>
  <c r="B119" i="129"/>
  <c r="B59" i="129"/>
  <c r="B96" i="129"/>
  <c r="B142" i="129"/>
  <c r="B82" i="129"/>
  <c r="B18" i="129"/>
  <c r="B173" i="129"/>
  <c r="B168" i="129"/>
  <c r="B136" i="129"/>
  <c r="B166" i="129"/>
  <c r="B147" i="129"/>
  <c r="B186" i="129"/>
  <c r="B122" i="129"/>
  <c r="B62" i="129"/>
  <c r="B40" i="129"/>
  <c r="B39" i="129"/>
  <c r="B137" i="129"/>
  <c r="B77" i="129"/>
  <c r="B172" i="129"/>
  <c r="B15" i="129"/>
  <c r="B36" i="129"/>
  <c r="B155" i="129"/>
  <c r="B175" i="129"/>
  <c r="B111" i="129"/>
  <c r="B51" i="129"/>
  <c r="B72" i="129"/>
  <c r="B134" i="129"/>
  <c r="B74" i="129"/>
  <c r="B180" i="129"/>
  <c r="B165" i="129"/>
  <c r="B105" i="129"/>
  <c r="B41" i="129"/>
  <c r="B54" i="129"/>
  <c r="B163" i="129"/>
  <c r="B31" i="129"/>
  <c r="B129" i="129"/>
  <c r="B69" i="129"/>
  <c r="B116" i="129"/>
  <c r="B100" i="129"/>
  <c r="B28" i="129"/>
  <c r="B176" i="129"/>
  <c r="B167" i="129"/>
  <c r="B107" i="129"/>
  <c r="B43" i="129"/>
  <c r="B24" i="129"/>
  <c r="B126" i="129"/>
  <c r="B66" i="129"/>
  <c r="B132" i="129"/>
  <c r="B157" i="129"/>
  <c r="B97" i="129"/>
  <c r="B33" i="129"/>
  <c r="B45" i="129"/>
  <c r="B123" i="129"/>
  <c r="B114" i="129"/>
  <c r="B108" i="129"/>
  <c r="B170" i="129"/>
  <c r="B12" i="129"/>
  <c r="B46" i="129"/>
  <c r="B131" i="129"/>
  <c r="B185" i="129"/>
  <c r="B121" i="129"/>
  <c r="B61" i="129"/>
  <c r="B48" i="129"/>
  <c r="B84" i="129"/>
  <c r="B20" i="129"/>
  <c r="B160" i="129"/>
  <c r="B159" i="129"/>
  <c r="B99" i="129"/>
  <c r="B35" i="129"/>
  <c r="B182" i="129"/>
  <c r="B118" i="129"/>
  <c r="B58" i="129"/>
  <c r="B64" i="129"/>
  <c r="B149" i="129"/>
  <c r="B89" i="129"/>
  <c r="B25" i="129"/>
  <c r="B95" i="129"/>
  <c r="B162" i="129"/>
  <c r="B102" i="129"/>
  <c r="B38" i="129"/>
  <c r="B115" i="129"/>
  <c r="B177" i="129"/>
  <c r="B113" i="129"/>
  <c r="B53" i="129"/>
  <c r="B179" i="129"/>
  <c r="B76" i="129"/>
  <c r="B156" i="129"/>
  <c r="B152" i="129"/>
  <c r="B151" i="129"/>
  <c r="B91" i="129"/>
  <c r="B27" i="129"/>
  <c r="B174" i="129"/>
  <c r="B110" i="129"/>
  <c r="B139" i="129"/>
  <c r="B141" i="129"/>
  <c r="B81" i="129"/>
  <c r="B17" i="129"/>
  <c r="B109" i="129"/>
  <c r="B14" i="129" l="1"/>
  <c r="B135" i="129"/>
  <c r="B49" i="129"/>
  <c r="B214" i="129"/>
  <c r="B199" i="129"/>
  <c r="B196" i="129"/>
  <c r="B200" i="129"/>
  <c r="B201" i="129"/>
  <c r="B224" i="129"/>
  <c r="B190" i="129"/>
  <c r="B225" i="129"/>
  <c r="B203" i="129"/>
  <c r="B205" i="129"/>
  <c r="B215" i="129"/>
  <c r="B195" i="129"/>
  <c r="B197" i="129"/>
  <c r="B219" i="129"/>
  <c r="B202" i="129"/>
  <c r="B191" i="129"/>
  <c r="B221" i="129"/>
  <c r="B204" i="129"/>
  <c r="B210" i="129"/>
  <c r="B222" i="129"/>
  <c r="B216" i="129"/>
  <c r="B207" i="129"/>
  <c r="B198" i="129"/>
  <c r="B212" i="129"/>
  <c r="B218" i="129"/>
  <c r="B208" i="129"/>
  <c r="B211" i="129"/>
  <c r="B193" i="129"/>
  <c r="B223" i="129"/>
  <c r="B206" i="129"/>
  <c r="B220" i="129"/>
  <c r="B213" i="129"/>
  <c r="B194" i="129"/>
  <c r="B189" i="129" l="1"/>
  <c r="D309" i="122" l="1"/>
  <c r="D310" i="122"/>
  <c r="D311" i="122"/>
  <c r="D312" i="122"/>
  <c r="D313" i="122"/>
  <c r="D314" i="122"/>
  <c r="D315" i="122"/>
  <c r="D316" i="122"/>
  <c r="D317" i="122"/>
  <c r="D318" i="122"/>
  <c r="D319" i="122"/>
  <c r="D320" i="122"/>
  <c r="D321" i="122"/>
  <c r="D322" i="122"/>
  <c r="D323" i="122"/>
  <c r="D324" i="122"/>
  <c r="D325" i="122"/>
  <c r="D326" i="122"/>
  <c r="D327" i="122"/>
  <c r="D328" i="122"/>
  <c r="D329" i="122"/>
  <c r="D330" i="122"/>
  <c r="D331" i="122"/>
  <c r="D332" i="122"/>
  <c r="D333" i="122"/>
  <c r="D334" i="122"/>
  <c r="D335" i="122"/>
  <c r="D336" i="122"/>
  <c r="D337" i="122"/>
  <c r="D338" i="122"/>
  <c r="D339" i="122"/>
  <c r="D340" i="122"/>
  <c r="D341" i="122"/>
  <c r="D342" i="122"/>
  <c r="D343" i="122"/>
  <c r="D344" i="122"/>
  <c r="D345" i="122"/>
  <c r="D346" i="122"/>
  <c r="D347" i="122"/>
  <c r="D348" i="122"/>
  <c r="D349" i="122"/>
  <c r="D350" i="122"/>
  <c r="D351" i="122"/>
  <c r="D352" i="122"/>
  <c r="D353" i="122"/>
  <c r="D354" i="122"/>
  <c r="D355" i="122"/>
  <c r="D356" i="122"/>
  <c r="D357" i="122"/>
  <c r="D358" i="122"/>
  <c r="D359" i="122"/>
  <c r="D360" i="122"/>
  <c r="D361" i="122"/>
  <c r="D362" i="122"/>
  <c r="D363" i="122"/>
  <c r="D364" i="122"/>
  <c r="D365" i="122"/>
  <c r="D366" i="122"/>
  <c r="D367" i="122"/>
  <c r="D368" i="122"/>
  <c r="D369" i="122"/>
  <c r="D370" i="122"/>
  <c r="D371" i="122"/>
  <c r="D372" i="122"/>
  <c r="D373" i="122"/>
  <c r="D374" i="122"/>
  <c r="D375" i="122"/>
  <c r="B2" i="137" l="1"/>
  <c r="A40" i="8"/>
  <c r="A18" i="8" l="1"/>
  <c r="D192" i="129" l="1"/>
  <c r="D197" i="129"/>
  <c r="D198" i="129"/>
  <c r="D204" i="129"/>
  <c r="D209" i="129"/>
  <c r="D210" i="129"/>
  <c r="D216" i="129"/>
  <c r="D220" i="129"/>
  <c r="D221" i="129"/>
  <c r="D222" i="129"/>
  <c r="D228" i="129"/>
  <c r="D232" i="129"/>
  <c r="D233" i="129"/>
  <c r="D234" i="129"/>
  <c r="D235" i="129"/>
  <c r="D240" i="129"/>
  <c r="D244" i="129"/>
  <c r="D245" i="129"/>
  <c r="D246" i="129"/>
  <c r="D247" i="129"/>
  <c r="D252" i="129"/>
  <c r="D256" i="129"/>
  <c r="D257" i="129"/>
  <c r="D258" i="129"/>
  <c r="D191" i="129"/>
  <c r="D193" i="129"/>
  <c r="D194" i="129"/>
  <c r="D195" i="129"/>
  <c r="D196" i="129"/>
  <c r="D199" i="129"/>
  <c r="D200" i="129"/>
  <c r="D201" i="129"/>
  <c r="D202" i="129"/>
  <c r="D203" i="129"/>
  <c r="D205" i="129"/>
  <c r="D206" i="129"/>
  <c r="D207" i="129"/>
  <c r="D208" i="129"/>
  <c r="D211" i="129"/>
  <c r="D212" i="129"/>
  <c r="D213" i="129"/>
  <c r="D214" i="129"/>
  <c r="D215" i="129"/>
  <c r="D217" i="129"/>
  <c r="D218" i="129"/>
  <c r="D219" i="129"/>
  <c r="D223" i="129"/>
  <c r="D224" i="129"/>
  <c r="D225" i="129"/>
  <c r="D226" i="129"/>
  <c r="D227" i="129"/>
  <c r="D229" i="129"/>
  <c r="D230" i="129"/>
  <c r="D231" i="129"/>
  <c r="D236" i="129"/>
  <c r="D237" i="129"/>
  <c r="D238" i="129"/>
  <c r="D239" i="129"/>
  <c r="D241" i="129"/>
  <c r="D242" i="129"/>
  <c r="D243" i="129"/>
  <c r="D248" i="129"/>
  <c r="D249" i="129"/>
  <c r="D250" i="129"/>
  <c r="D251" i="129"/>
  <c r="D253" i="129"/>
  <c r="D254" i="129"/>
  <c r="D255" i="129"/>
  <c r="D9" i="125" l="1"/>
  <c r="D182" i="122" l="1"/>
  <c r="D188" i="122"/>
  <c r="D189" i="122"/>
  <c r="D192" i="122"/>
  <c r="D202" i="122"/>
  <c r="D204" i="122"/>
  <c r="D214" i="122"/>
  <c r="D216" i="122"/>
  <c r="D220" i="122"/>
  <c r="D222" i="122"/>
  <c r="D226" i="122"/>
  <c r="D228" i="122"/>
  <c r="D234" i="122"/>
  <c r="D237" i="122"/>
  <c r="D238" i="122"/>
  <c r="D239" i="122"/>
  <c r="D240" i="122"/>
  <c r="D244" i="122"/>
  <c r="D246" i="122"/>
  <c r="D249" i="122"/>
  <c r="D250" i="122"/>
  <c r="D251" i="122"/>
  <c r="D252" i="122"/>
  <c r="D256" i="122"/>
  <c r="D258" i="122"/>
  <c r="D261" i="122"/>
  <c r="D262" i="122"/>
  <c r="D263" i="122"/>
  <c r="D264" i="122"/>
  <c r="D268" i="122"/>
  <c r="D270" i="122"/>
  <c r="D273" i="122"/>
  <c r="D274" i="122"/>
  <c r="D275" i="122"/>
  <c r="D276" i="122"/>
  <c r="D280" i="122"/>
  <c r="D282" i="122"/>
  <c r="D285" i="122"/>
  <c r="D286" i="122"/>
  <c r="D287" i="122"/>
  <c r="D288" i="122"/>
  <c r="D292" i="122"/>
  <c r="D294" i="122"/>
  <c r="D297" i="122"/>
  <c r="D298" i="122"/>
  <c r="D299" i="122"/>
  <c r="D300" i="122"/>
  <c r="D304" i="122"/>
  <c r="D305" i="122"/>
  <c r="D306" i="122"/>
  <c r="D183" i="122"/>
  <c r="D184" i="122"/>
  <c r="D185" i="122"/>
  <c r="D186" i="122"/>
  <c r="D187" i="122"/>
  <c r="D190" i="122"/>
  <c r="D191" i="122"/>
  <c r="D193" i="122"/>
  <c r="D194" i="122"/>
  <c r="D195" i="122"/>
  <c r="D196" i="122"/>
  <c r="D197" i="122"/>
  <c r="D198" i="122"/>
  <c r="D199" i="122"/>
  <c r="D200" i="122"/>
  <c r="D201" i="122"/>
  <c r="D203" i="122"/>
  <c r="D205" i="122"/>
  <c r="D206" i="122"/>
  <c r="D207" i="122"/>
  <c r="D208" i="122"/>
  <c r="D209" i="122"/>
  <c r="D210" i="122"/>
  <c r="D211" i="122"/>
  <c r="D212" i="122"/>
  <c r="D213" i="122"/>
  <c r="D215" i="122"/>
  <c r="D217" i="122"/>
  <c r="D218" i="122"/>
  <c r="D219" i="122"/>
  <c r="D221" i="122"/>
  <c r="D223" i="122"/>
  <c r="D224" i="122"/>
  <c r="D225" i="122"/>
  <c r="D227" i="122"/>
  <c r="D229" i="122"/>
  <c r="D230" i="122"/>
  <c r="D231" i="122"/>
  <c r="D232" i="122"/>
  <c r="D233" i="122"/>
  <c r="D235" i="122"/>
  <c r="D236" i="122"/>
  <c r="D241" i="122"/>
  <c r="D242" i="122"/>
  <c r="D243" i="122"/>
  <c r="D245" i="122"/>
  <c r="D247" i="122"/>
  <c r="D248" i="122"/>
  <c r="D253" i="122"/>
  <c r="D254" i="122"/>
  <c r="D255" i="122"/>
  <c r="D257" i="122"/>
  <c r="D259" i="122"/>
  <c r="D260" i="122"/>
  <c r="D265" i="122"/>
  <c r="D266" i="122"/>
  <c r="D267" i="122"/>
  <c r="D269" i="122"/>
  <c r="D271" i="122"/>
  <c r="D272" i="122"/>
  <c r="D277" i="122"/>
  <c r="D278" i="122"/>
  <c r="D279" i="122"/>
  <c r="D281" i="122"/>
  <c r="D283" i="122"/>
  <c r="D284" i="122"/>
  <c r="D289" i="122"/>
  <c r="D290" i="122"/>
  <c r="D291" i="122"/>
  <c r="D293" i="122"/>
  <c r="D295" i="122"/>
  <c r="D296" i="122"/>
  <c r="D301" i="122"/>
  <c r="D302" i="122"/>
  <c r="D303" i="122"/>
  <c r="D307" i="122"/>
  <c r="D308" i="122"/>
  <c r="A21" i="8" l="1"/>
  <c r="B2" i="136"/>
  <c r="A33" i="8" l="1"/>
  <c r="A32" i="8"/>
  <c r="A35" i="8"/>
  <c r="A39" i="8"/>
  <c r="A38" i="8"/>
  <c r="A36" i="8"/>
  <c r="B2" i="135"/>
  <c r="D193" i="125" l="1"/>
  <c r="D194" i="125"/>
  <c r="D195" i="125"/>
  <c r="D196" i="125"/>
  <c r="D197" i="125"/>
  <c r="D198" i="125"/>
  <c r="D199" i="125"/>
  <c r="D200" i="125"/>
  <c r="D201" i="125"/>
  <c r="D202" i="125"/>
  <c r="D203" i="125"/>
  <c r="D204" i="125"/>
  <c r="D205" i="125"/>
  <c r="D206" i="125"/>
  <c r="D207" i="125"/>
  <c r="D208" i="125"/>
  <c r="D209" i="125"/>
  <c r="D210" i="125"/>
  <c r="D211" i="125"/>
  <c r="D212" i="125"/>
  <c r="D213" i="125"/>
  <c r="D214" i="125"/>
  <c r="D215" i="125"/>
  <c r="D216" i="125"/>
  <c r="D217" i="125"/>
  <c r="D218" i="125"/>
  <c r="D219" i="125"/>
  <c r="D220" i="125"/>
  <c r="D221" i="125"/>
  <c r="D222" i="125"/>
  <c r="D223" i="125"/>
  <c r="D224" i="125"/>
  <c r="D225" i="125"/>
  <c r="D226" i="125"/>
  <c r="D227" i="125"/>
  <c r="D228" i="125"/>
  <c r="D229" i="125"/>
  <c r="D230" i="125"/>
  <c r="D231" i="125"/>
  <c r="D232" i="125"/>
  <c r="D233" i="125"/>
  <c r="D234" i="125"/>
  <c r="D235" i="125"/>
  <c r="D236" i="125"/>
  <c r="D237" i="125"/>
  <c r="D238" i="125"/>
  <c r="D239" i="125"/>
  <c r="D240" i="125"/>
  <c r="D241" i="125"/>
  <c r="D242" i="125"/>
  <c r="D243" i="125"/>
  <c r="D244" i="125"/>
  <c r="D245" i="125"/>
  <c r="D246" i="125"/>
  <c r="D247" i="125"/>
  <c r="D248" i="125"/>
  <c r="D249" i="125"/>
  <c r="D250" i="125"/>
  <c r="D251" i="125"/>
  <c r="D252" i="125"/>
  <c r="D253" i="125"/>
  <c r="D254" i="125"/>
  <c r="D255" i="125"/>
  <c r="D256" i="125"/>
  <c r="D257" i="125"/>
  <c r="D258" i="125"/>
  <c r="D259" i="125"/>
  <c r="D260" i="125"/>
  <c r="D261" i="125"/>
  <c r="D262" i="125"/>
  <c r="D263" i="125"/>
  <c r="D264" i="125"/>
  <c r="D265" i="125"/>
  <c r="D266" i="125"/>
  <c r="D267" i="125"/>
  <c r="D268" i="125"/>
  <c r="D269" i="125"/>
  <c r="D270" i="125"/>
  <c r="D271" i="125"/>
  <c r="D272" i="125"/>
  <c r="D273" i="125"/>
  <c r="D274" i="125"/>
  <c r="D275" i="125"/>
  <c r="D276" i="125"/>
  <c r="D277" i="125"/>
  <c r="D300" i="114" l="1"/>
  <c r="D288" i="114"/>
  <c r="D240" i="114"/>
  <c r="D228" i="114"/>
  <c r="D175" i="114"/>
  <c r="D156" i="114"/>
  <c r="D151" i="114"/>
  <c r="D144" i="114"/>
  <c r="D326" i="114"/>
  <c r="D314" i="114"/>
  <c r="D302" i="114"/>
  <c r="D301" i="114"/>
  <c r="D290" i="114"/>
  <c r="D277" i="114"/>
  <c r="D254" i="114"/>
  <c r="D243" i="114"/>
  <c r="D241" i="114"/>
  <c r="D231" i="114"/>
  <c r="D229" i="114"/>
  <c r="D217" i="114"/>
  <c r="D207" i="114"/>
  <c r="D206" i="114"/>
  <c r="D205" i="114"/>
  <c r="D193" i="114"/>
  <c r="D181" i="114"/>
  <c r="D171" i="114"/>
  <c r="D170" i="114"/>
  <c r="D169" i="114"/>
  <c r="D159" i="114"/>
  <c r="D158" i="114"/>
  <c r="D147" i="114"/>
  <c r="D141" i="114"/>
  <c r="D148" i="114"/>
  <c r="D149" i="114"/>
  <c r="D150" i="114"/>
  <c r="D152" i="114"/>
  <c r="D155" i="114"/>
  <c r="D161" i="114"/>
  <c r="D163" i="114"/>
  <c r="D164" i="114"/>
  <c r="D165" i="114"/>
  <c r="D167" i="114"/>
  <c r="D168" i="114"/>
  <c r="D173" i="114"/>
  <c r="D174" i="114"/>
  <c r="D176" i="114"/>
  <c r="D178" i="114"/>
  <c r="D179" i="114"/>
  <c r="D186" i="114"/>
  <c r="D188" i="114"/>
  <c r="D189" i="114"/>
  <c r="D197" i="114"/>
  <c r="D198" i="114"/>
  <c r="D199" i="114"/>
  <c r="D200" i="114"/>
  <c r="D201" i="114"/>
  <c r="D202" i="114"/>
  <c r="D203" i="114"/>
  <c r="D208" i="114"/>
  <c r="D209" i="114"/>
  <c r="D210" i="114"/>
  <c r="D211" i="114"/>
  <c r="D212" i="114"/>
  <c r="D213" i="114"/>
  <c r="D214" i="114"/>
  <c r="D215" i="114"/>
  <c r="D216" i="114"/>
  <c r="D220" i="114"/>
  <c r="D221" i="114"/>
  <c r="D222" i="114"/>
  <c r="D224" i="114"/>
  <c r="D225" i="114"/>
  <c r="D227" i="114"/>
  <c r="D232" i="114"/>
  <c r="D233" i="114"/>
  <c r="D235" i="114"/>
  <c r="D236" i="114"/>
  <c r="D239" i="114"/>
  <c r="D244" i="114"/>
  <c r="D247" i="114"/>
  <c r="D249" i="114"/>
  <c r="D251" i="114"/>
  <c r="D252" i="114"/>
  <c r="D256" i="114"/>
  <c r="D257" i="114"/>
  <c r="D258" i="114"/>
  <c r="D259" i="114"/>
  <c r="D260" i="114"/>
  <c r="D263" i="114"/>
  <c r="D264" i="114"/>
  <c r="D268" i="114"/>
  <c r="D273" i="114"/>
  <c r="D275" i="114"/>
  <c r="D276" i="114"/>
  <c r="D279" i="114"/>
  <c r="D280" i="114"/>
  <c r="D282" i="114"/>
  <c r="D283" i="114"/>
  <c r="D286" i="114"/>
  <c r="D287" i="114"/>
  <c r="D293" i="114"/>
  <c r="D297" i="114"/>
  <c r="D298" i="114"/>
  <c r="D299" i="114"/>
  <c r="D306" i="114"/>
  <c r="D308" i="114"/>
  <c r="D310" i="114"/>
  <c r="D311" i="114"/>
  <c r="D312" i="114"/>
  <c r="D315" i="114"/>
  <c r="D317" i="114"/>
  <c r="D318" i="114"/>
  <c r="D320" i="114"/>
  <c r="D321" i="114"/>
  <c r="D322" i="114"/>
  <c r="D323" i="114"/>
  <c r="D327" i="114"/>
  <c r="D329" i="114"/>
  <c r="D331" i="114"/>
  <c r="D332" i="114"/>
  <c r="D333" i="114"/>
  <c r="D334" i="114"/>
  <c r="D335" i="114"/>
  <c r="D336" i="114"/>
  <c r="D339" i="114"/>
  <c r="D340" i="114"/>
  <c r="D341" i="114"/>
  <c r="D342" i="114"/>
  <c r="D344" i="114"/>
  <c r="D345" i="114"/>
  <c r="D346" i="114"/>
  <c r="D347" i="114"/>
  <c r="D348" i="114"/>
  <c r="D352" i="114"/>
  <c r="D378" i="114" l="1"/>
  <c r="D219" i="114"/>
  <c r="D291" i="114"/>
  <c r="D172" i="114"/>
  <c r="D375" i="114" l="1"/>
  <c r="D330" i="114"/>
  <c r="D387" i="114"/>
  <c r="D142" i="114"/>
  <c r="D363" i="114"/>
  <c r="D369" i="114"/>
  <c r="D357" i="114"/>
  <c r="D184" i="114"/>
  <c r="D162" i="114"/>
  <c r="D160" i="114"/>
  <c r="D355" i="114"/>
  <c r="D350" i="114"/>
  <c r="D368" i="114"/>
  <c r="D261" i="114"/>
  <c r="D266" i="114"/>
  <c r="D382" i="114"/>
  <c r="D271" i="114"/>
  <c r="D192" i="114"/>
  <c r="D204" i="114"/>
  <c r="D356" i="114"/>
  <c r="D272" i="114"/>
  <c r="D379" i="114"/>
  <c r="D245" i="114"/>
  <c r="D388" i="114"/>
  <c r="D370" i="114"/>
  <c r="D187" i="114"/>
  <c r="D397" i="114"/>
  <c r="D269" i="114"/>
  <c r="D237" i="114"/>
  <c r="D153" i="114"/>
  <c r="D374" i="114"/>
  <c r="D367" i="114"/>
  <c r="D246" i="114"/>
  <c r="D194" i="114"/>
  <c r="D391" i="114"/>
  <c r="D380" i="114"/>
  <c r="D389" i="114"/>
  <c r="D371" i="114"/>
  <c r="D398" i="114"/>
  <c r="D289" i="114"/>
  <c r="D365" i="114"/>
  <c r="D195" i="114"/>
  <c r="D358" i="114"/>
  <c r="D337" i="114"/>
  <c r="D366" i="114"/>
  <c r="D396" i="114"/>
  <c r="D349" i="114"/>
  <c r="D381" i="114"/>
  <c r="D390" i="114"/>
  <c r="D372" i="114"/>
  <c r="D384" i="114"/>
  <c r="D399" i="114"/>
  <c r="D295" i="114"/>
  <c r="D154" i="114"/>
  <c r="D253" i="114"/>
  <c r="D218" i="114"/>
  <c r="D190" i="114"/>
  <c r="D351" i="114"/>
  <c r="D305" i="114"/>
  <c r="D284" i="114"/>
  <c r="D325" i="114"/>
  <c r="D292" i="114"/>
  <c r="D373" i="114"/>
  <c r="D177" i="114"/>
  <c r="D400" i="114"/>
  <c r="D296" i="114"/>
  <c r="D166" i="114"/>
  <c r="D338" i="114"/>
  <c r="D230" i="114"/>
  <c r="D250" i="114"/>
  <c r="D303" i="114"/>
  <c r="D304" i="114"/>
  <c r="D359" i="114"/>
  <c r="D385" i="114"/>
  <c r="D395" i="114"/>
  <c r="D265" i="114"/>
  <c r="D294" i="114"/>
  <c r="D307" i="114"/>
  <c r="D226" i="114"/>
  <c r="D285" i="114"/>
  <c r="D309" i="114"/>
  <c r="D183" i="114"/>
  <c r="D392" i="114"/>
  <c r="D234" i="114"/>
  <c r="D223" i="114"/>
  <c r="D274" i="114"/>
  <c r="D313" i="114"/>
  <c r="D383" i="114"/>
  <c r="D360" i="114"/>
  <c r="D238" i="114"/>
  <c r="D353" i="114"/>
  <c r="D191" i="114"/>
  <c r="D182" i="114"/>
  <c r="D185" i="114"/>
  <c r="D319" i="114"/>
  <c r="D270" i="114"/>
  <c r="D316" i="114"/>
  <c r="D255" i="114"/>
  <c r="D393" i="114"/>
  <c r="D248" i="114"/>
  <c r="D343" i="114"/>
  <c r="D364" i="114"/>
  <c r="D324" i="114"/>
  <c r="D361" i="114"/>
  <c r="D278" i="114"/>
  <c r="D354" i="114"/>
  <c r="D157" i="114"/>
  <c r="D376" i="114"/>
  <c r="D242" i="114"/>
  <c r="D146" i="114"/>
  <c r="D267" i="114"/>
  <c r="D394" i="114"/>
  <c r="D262" i="114"/>
  <c r="D196" i="114"/>
  <c r="D145" i="114"/>
  <c r="D281" i="114"/>
  <c r="D328" i="114"/>
  <c r="D362" i="114"/>
  <c r="D143" i="114"/>
  <c r="D180" i="114"/>
  <c r="D377" i="114"/>
  <c r="D386" i="114"/>
  <c r="B2" i="133" l="1"/>
  <c r="B2" i="132" l="1"/>
  <c r="B2" i="131" l="1"/>
  <c r="D10" i="2" l="1"/>
  <c r="D12" i="41" l="1"/>
  <c r="D12" i="129" l="1"/>
  <c r="D9" i="129"/>
  <c r="B2" i="129"/>
  <c r="D36" i="129" l="1"/>
  <c r="D48" i="129"/>
  <c r="D135" i="129"/>
  <c r="D96" i="129"/>
  <c r="D47" i="129"/>
  <c r="D20" i="129"/>
  <c r="D23" i="129"/>
  <c r="D144" i="129"/>
  <c r="D182" i="129"/>
  <c r="D18" i="129"/>
  <c r="D84" i="129"/>
  <c r="D175" i="129"/>
  <c r="D61" i="129"/>
  <c r="D112" i="129"/>
  <c r="D156" i="129"/>
  <c r="D173" i="129"/>
  <c r="D116" i="129"/>
  <c r="D141" i="129"/>
  <c r="D92" i="129"/>
  <c r="D155" i="129"/>
  <c r="D55" i="129"/>
  <c r="D15" i="129"/>
  <c r="D91" i="129"/>
  <c r="D127" i="129"/>
  <c r="D103" i="129"/>
  <c r="D174" i="129"/>
  <c r="D67" i="129"/>
  <c r="D63" i="129"/>
  <c r="D93" i="129"/>
  <c r="D166" i="129"/>
  <c r="D121" i="129"/>
  <c r="D80" i="129"/>
  <c r="D122" i="129"/>
  <c r="D119" i="129"/>
  <c r="D78" i="129"/>
  <c r="D94" i="129"/>
  <c r="D21" i="129"/>
  <c r="D136" i="129"/>
  <c r="D62" i="129"/>
  <c r="D151" i="129"/>
  <c r="D27" i="129"/>
  <c r="D31" i="129"/>
  <c r="D129" i="129"/>
  <c r="D138" i="129"/>
  <c r="D108" i="129"/>
  <c r="D118" i="129"/>
  <c r="D143" i="129"/>
  <c r="D126" i="129"/>
  <c r="D98" i="129"/>
  <c r="D183" i="129"/>
  <c r="D22" i="129"/>
  <c r="D133" i="129" l="1"/>
  <c r="D184" i="129"/>
  <c r="D79" i="129"/>
  <c r="D158" i="129"/>
  <c r="D179" i="129"/>
  <c r="D124" i="129"/>
  <c r="D148" i="129"/>
  <c r="D111" i="129"/>
  <c r="D176" i="129"/>
  <c r="D139" i="129"/>
  <c r="D17" i="129"/>
  <c r="D60" i="129"/>
  <c r="D76" i="129"/>
  <c r="D128" i="129"/>
  <c r="D99" i="129"/>
  <c r="D140" i="129"/>
  <c r="D54" i="129"/>
  <c r="D73" i="129"/>
  <c r="D89" i="129"/>
  <c r="D53" i="129"/>
  <c r="D150" i="129"/>
  <c r="D137" i="129"/>
  <c r="D25" i="129"/>
  <c r="D65" i="129"/>
  <c r="D104" i="129"/>
  <c r="D149" i="129"/>
  <c r="D132" i="129"/>
  <c r="D101" i="129"/>
  <c r="D39" i="129"/>
  <c r="D163" i="129"/>
  <c r="D172" i="129"/>
  <c r="D189" i="129"/>
  <c r="D115" i="129"/>
  <c r="D157" i="129"/>
  <c r="D64" i="129"/>
  <c r="D45" i="129"/>
  <c r="D69" i="129"/>
  <c r="D177" i="129"/>
  <c r="D19" i="129"/>
  <c r="D77" i="129"/>
  <c r="D46" i="129"/>
  <c r="D120" i="129"/>
  <c r="D85" i="129"/>
  <c r="D123" i="129"/>
  <c r="D113" i="129"/>
  <c r="D42" i="129"/>
  <c r="D16" i="129"/>
  <c r="D34" i="129"/>
  <c r="D117" i="129"/>
  <c r="D51" i="129"/>
  <c r="D70" i="129"/>
  <c r="D178" i="129"/>
  <c r="D131" i="129"/>
  <c r="D153" i="129"/>
  <c r="D130" i="129"/>
  <c r="D83" i="129"/>
  <c r="D164" i="129"/>
  <c r="D13" i="129"/>
  <c r="D186" i="129"/>
  <c r="D59" i="129"/>
  <c r="D56" i="129"/>
  <c r="D160" i="129"/>
  <c r="D24" i="129"/>
  <c r="D168" i="129"/>
  <c r="D87" i="129"/>
  <c r="D41" i="129"/>
  <c r="D181" i="129"/>
  <c r="D165" i="129"/>
  <c r="D161" i="129"/>
  <c r="D32" i="129"/>
  <c r="D162" i="129"/>
  <c r="D49" i="129"/>
  <c r="D114" i="129"/>
  <c r="D154" i="129"/>
  <c r="D125" i="129"/>
  <c r="D58" i="129"/>
  <c r="D100" i="129"/>
  <c r="D50" i="129"/>
  <c r="D109" i="129"/>
  <c r="D102" i="129"/>
  <c r="D90" i="129"/>
  <c r="D171" i="129"/>
  <c r="D28" i="129"/>
  <c r="D75" i="129"/>
  <c r="D43" i="129"/>
  <c r="D37" i="129"/>
  <c r="D146" i="129"/>
  <c r="D106" i="129"/>
  <c r="D152" i="129"/>
  <c r="D145" i="129"/>
  <c r="D185" i="129"/>
  <c r="D190" i="129"/>
  <c r="D81" i="129"/>
  <c r="D44" i="129"/>
  <c r="D35" i="129"/>
  <c r="D30" i="129"/>
  <c r="D33" i="129"/>
  <c r="D167" i="129"/>
  <c r="D68" i="129"/>
  <c r="D74" i="129"/>
  <c r="D97" i="129"/>
  <c r="D52" i="129"/>
  <c r="D86" i="129"/>
  <c r="D134" i="129"/>
  <c r="D66" i="129"/>
  <c r="D72" i="129"/>
  <c r="D107" i="129"/>
  <c r="D38" i="129"/>
  <c r="D26" i="129"/>
  <c r="D170" i="129"/>
  <c r="D187" i="129"/>
  <c r="D188" i="129"/>
  <c r="D71" i="129"/>
  <c r="D95" i="129"/>
  <c r="D88" i="129"/>
  <c r="D57" i="129"/>
  <c r="D105" i="129"/>
  <c r="D29" i="129"/>
  <c r="D14" i="129"/>
  <c r="D110" i="129"/>
  <c r="D40" i="129"/>
  <c r="D169" i="129"/>
  <c r="D180" i="129"/>
  <c r="D82" i="129"/>
  <c r="D147" i="129"/>
  <c r="D159" i="129"/>
  <c r="D142" i="129"/>
  <c r="B2" i="125" l="1"/>
  <c r="D56" i="125" l="1"/>
  <c r="D106" i="125"/>
  <c r="D116" i="125"/>
  <c r="D63" i="125"/>
  <c r="D111" i="125"/>
  <c r="D179" i="125"/>
  <c r="D151" i="125"/>
  <c r="D137" i="125"/>
  <c r="D69" i="125"/>
  <c r="D15" i="125"/>
  <c r="D157" i="125"/>
  <c r="D161" i="125"/>
  <c r="D78" i="125"/>
  <c r="D18" i="125"/>
  <c r="D177" i="125"/>
  <c r="D87" i="125"/>
  <c r="D184" i="125"/>
  <c r="D33" i="125"/>
  <c r="D104" i="125"/>
  <c r="D20" i="125"/>
  <c r="D187" i="125"/>
  <c r="D89" i="125"/>
  <c r="D36" i="125"/>
  <c r="D126" i="125"/>
  <c r="D22" i="125"/>
  <c r="D117" i="125"/>
  <c r="D149" i="125"/>
  <c r="D49" i="125"/>
  <c r="D50" i="125"/>
  <c r="D163" i="125"/>
  <c r="D38" i="125"/>
  <c r="D158" i="125"/>
  <c r="D133" i="125"/>
  <c r="D55" i="125"/>
  <c r="D125" i="125"/>
  <c r="D188" i="125"/>
  <c r="D95" i="125"/>
  <c r="D127" i="125"/>
  <c r="D83" i="125" l="1"/>
  <c r="D105" i="125" l="1"/>
  <c r="D185" i="125"/>
  <c r="D134" i="125"/>
  <c r="D71" i="125" l="1"/>
  <c r="D39" i="125"/>
  <c r="D85" i="125"/>
  <c r="D180" i="125"/>
  <c r="D51" i="125"/>
  <c r="D110" i="125"/>
  <c r="D13" i="125"/>
  <c r="D42" i="125"/>
  <c r="D84" i="125"/>
  <c r="D100" i="125"/>
  <c r="D147" i="125"/>
  <c r="D61" i="125"/>
  <c r="D173" i="125"/>
  <c r="D189" i="125"/>
  <c r="D44" i="125"/>
  <c r="D162" i="125"/>
  <c r="D34" i="125"/>
  <c r="D76" i="125"/>
  <c r="D97" i="125"/>
  <c r="D19" i="125"/>
  <c r="D54" i="125"/>
  <c r="D88" i="125"/>
  <c r="D24" i="125"/>
  <c r="D86" i="125"/>
  <c r="D164" i="125"/>
  <c r="D66" i="125"/>
  <c r="D23" i="125"/>
  <c r="D79" i="125"/>
  <c r="D152" i="125"/>
  <c r="D182" i="125"/>
  <c r="D191" i="125"/>
  <c r="D155" i="125"/>
  <c r="D27" i="125"/>
  <c r="D75" i="125"/>
  <c r="D29" i="125"/>
  <c r="D40" i="125"/>
  <c r="D101" i="125"/>
  <c r="D135" i="125"/>
  <c r="D94" i="125"/>
  <c r="D153" i="125"/>
  <c r="D186" i="125"/>
  <c r="D74" i="125"/>
  <c r="D82" i="125"/>
  <c r="D108" i="125"/>
  <c r="D26" i="125"/>
  <c r="D65" i="125"/>
  <c r="D171" i="125"/>
  <c r="D181" i="125"/>
  <c r="D53" i="125"/>
  <c r="D45" i="125"/>
  <c r="D154" i="125"/>
  <c r="D37" i="125"/>
  <c r="D93" i="125"/>
  <c r="D132" i="125"/>
  <c r="D167" i="125"/>
  <c r="D136" i="125"/>
  <c r="D175" i="125"/>
  <c r="D70" i="125"/>
  <c r="D73" i="125"/>
  <c r="D176" i="125"/>
  <c r="D156" i="125"/>
  <c r="D168" i="125"/>
  <c r="D17" i="125"/>
  <c r="D122" i="125"/>
  <c r="D142" i="125"/>
  <c r="D131" i="125"/>
  <c r="D150" i="125"/>
  <c r="D52" i="125"/>
  <c r="D41" i="125"/>
  <c r="D169" i="125"/>
  <c r="D174" i="125"/>
  <c r="D91" i="125"/>
  <c r="D90" i="125"/>
  <c r="D77" i="125"/>
  <c r="D92" i="125"/>
  <c r="D96" i="125"/>
  <c r="D121" i="125"/>
  <c r="D144" i="125"/>
  <c r="D47" i="125"/>
  <c r="D12" i="125"/>
  <c r="D109" i="125"/>
  <c r="D172" i="125"/>
  <c r="D43" i="125"/>
  <c r="D146" i="125"/>
  <c r="D48" i="125"/>
  <c r="D139" i="125"/>
  <c r="D31" i="125"/>
  <c r="D99" i="125"/>
  <c r="D28" i="125"/>
  <c r="D145" i="125"/>
  <c r="D178" i="125"/>
  <c r="D112" i="125"/>
  <c r="D119" i="125"/>
  <c r="D113" i="125"/>
  <c r="D57" i="125"/>
  <c r="D165" i="125"/>
  <c r="D68" i="125"/>
  <c r="D103" i="125"/>
  <c r="D32" i="125"/>
  <c r="D107" i="125"/>
  <c r="D170" i="125"/>
  <c r="D166" i="125"/>
  <c r="D124" i="125"/>
  <c r="D123" i="125"/>
  <c r="D62" i="125"/>
  <c r="D60" i="125"/>
  <c r="D46" i="125"/>
  <c r="D159" i="125"/>
  <c r="D98" i="125"/>
  <c r="D102" i="125"/>
  <c r="D25" i="125"/>
  <c r="D160" i="125"/>
  <c r="D59" i="125"/>
  <c r="D148" i="125"/>
  <c r="D16" i="125"/>
  <c r="D138" i="125"/>
  <c r="D190" i="125"/>
  <c r="D64" i="125"/>
  <c r="D115" i="125"/>
  <c r="D114" i="125"/>
  <c r="D35" i="125"/>
  <c r="D183" i="125"/>
  <c r="D143" i="125"/>
  <c r="D72" i="125"/>
  <c r="D192" i="125"/>
  <c r="D67" i="125"/>
  <c r="D128" i="125"/>
  <c r="D21" i="125"/>
  <c r="D141" i="125"/>
  <c r="D30" i="125"/>
  <c r="D130" i="125"/>
  <c r="D118" i="125"/>
  <c r="D120" i="125"/>
  <c r="D140" i="125"/>
  <c r="D14" i="125"/>
  <c r="D58" i="125"/>
  <c r="D80" i="125"/>
  <c r="D81" i="125"/>
  <c r="D129" i="125" l="1"/>
  <c r="A37" i="8" l="1"/>
  <c r="B2" i="123"/>
  <c r="D9" i="122" l="1"/>
  <c r="B2" i="122"/>
  <c r="D20" i="122" l="1"/>
  <c r="D22" i="122"/>
  <c r="D23" i="122"/>
  <c r="D24" i="122"/>
  <c r="D25" i="122"/>
  <c r="D26" i="122"/>
  <c r="D27" i="122"/>
  <c r="D28" i="122"/>
  <c r="D29" i="122"/>
  <c r="D30" i="122"/>
  <c r="D31" i="122"/>
  <c r="D32" i="122"/>
  <c r="D33" i="122"/>
  <c r="D34" i="122"/>
  <c r="D35" i="122"/>
  <c r="D36" i="122"/>
  <c r="D37" i="122"/>
  <c r="D38" i="122"/>
  <c r="D39" i="122"/>
  <c r="D40" i="122"/>
  <c r="D41" i="122"/>
  <c r="D42" i="122"/>
  <c r="D43" i="122"/>
  <c r="D44" i="122"/>
  <c r="D45" i="122"/>
  <c r="D46" i="122"/>
  <c r="D47" i="122"/>
  <c r="D48" i="122"/>
  <c r="D49" i="122"/>
  <c r="D50" i="122"/>
  <c r="D51" i="122"/>
  <c r="D52" i="122"/>
  <c r="D53" i="122"/>
  <c r="D54" i="122"/>
  <c r="D55" i="122"/>
  <c r="D56" i="122"/>
  <c r="D57" i="122"/>
  <c r="D58" i="122"/>
  <c r="D59" i="122"/>
  <c r="D60" i="122"/>
  <c r="D61" i="122"/>
  <c r="D62" i="122"/>
  <c r="D63" i="122"/>
  <c r="D64" i="122"/>
  <c r="D65" i="122"/>
  <c r="D67" i="122"/>
  <c r="D68" i="122"/>
  <c r="D69" i="122"/>
  <c r="D70" i="122"/>
  <c r="D71" i="122"/>
  <c r="D72" i="122"/>
  <c r="D73" i="122"/>
  <c r="D74" i="122"/>
  <c r="D75" i="122"/>
  <c r="D76" i="122"/>
  <c r="D77" i="122"/>
  <c r="D78" i="122"/>
  <c r="D79" i="122"/>
  <c r="D80" i="122"/>
  <c r="D81" i="122"/>
  <c r="D82" i="122"/>
  <c r="D83" i="122"/>
  <c r="D84" i="122"/>
  <c r="D85" i="122"/>
  <c r="D86" i="122"/>
  <c r="D87" i="122"/>
  <c r="D88" i="122"/>
  <c r="D89" i="122"/>
  <c r="D90" i="122"/>
  <c r="D91" i="122"/>
  <c r="D92" i="122"/>
  <c r="D93" i="122"/>
  <c r="D94" i="122"/>
  <c r="D95" i="122"/>
  <c r="D96" i="122"/>
  <c r="D97" i="122"/>
  <c r="D98" i="122"/>
  <c r="D99" i="122"/>
  <c r="D100" i="122"/>
  <c r="D101" i="122"/>
  <c r="D102" i="122"/>
  <c r="D103" i="122"/>
  <c r="D104" i="122"/>
  <c r="D105" i="122"/>
  <c r="D106" i="122"/>
  <c r="D107" i="122"/>
  <c r="D108" i="122"/>
  <c r="D109" i="122"/>
  <c r="D110" i="122"/>
  <c r="D111" i="122"/>
  <c r="D112" i="122"/>
  <c r="D113" i="122"/>
  <c r="D114" i="122"/>
  <c r="D115" i="122"/>
  <c r="D116" i="122"/>
  <c r="D117" i="122"/>
  <c r="D118" i="122"/>
  <c r="D119" i="122"/>
  <c r="D120" i="122"/>
  <c r="D121" i="122"/>
  <c r="D122" i="122"/>
  <c r="D123" i="122"/>
  <c r="D124" i="122"/>
  <c r="D125" i="122"/>
  <c r="D126" i="122"/>
  <c r="D127" i="122"/>
  <c r="D128" i="122"/>
  <c r="D129" i="122"/>
  <c r="D130" i="122"/>
  <c r="D131" i="122"/>
  <c r="D132" i="122"/>
  <c r="D133" i="122"/>
  <c r="D134" i="122"/>
  <c r="D135" i="122"/>
  <c r="D136" i="122"/>
  <c r="D137" i="122"/>
  <c r="D138" i="122"/>
  <c r="D139" i="122"/>
  <c r="D140" i="122"/>
  <c r="D141" i="122"/>
  <c r="D142" i="122"/>
  <c r="D143" i="122"/>
  <c r="D144" i="122"/>
  <c r="D145" i="122"/>
  <c r="D146" i="122"/>
  <c r="D147" i="122"/>
  <c r="D148" i="122"/>
  <c r="D149" i="122"/>
  <c r="D150" i="122"/>
  <c r="D151" i="122"/>
  <c r="D152" i="122"/>
  <c r="D153" i="122"/>
  <c r="D154" i="122"/>
  <c r="D155" i="122"/>
  <c r="D156" i="122"/>
  <c r="D157" i="122"/>
  <c r="D158" i="122"/>
  <c r="D159" i="122"/>
  <c r="D160" i="122"/>
  <c r="D161" i="122"/>
  <c r="D162" i="122"/>
  <c r="D163" i="122"/>
  <c r="D164" i="122"/>
  <c r="D165" i="122"/>
  <c r="D166" i="122"/>
  <c r="D167" i="122"/>
  <c r="D168" i="122"/>
  <c r="D169" i="122"/>
  <c r="D170" i="122"/>
  <c r="D171" i="122"/>
  <c r="D172" i="122"/>
  <c r="D173" i="122"/>
  <c r="D174" i="122"/>
  <c r="D175" i="122"/>
  <c r="D176" i="122"/>
  <c r="D177" i="122"/>
  <c r="D178" i="122"/>
  <c r="D179" i="122"/>
  <c r="D180" i="122"/>
  <c r="D181" i="122"/>
  <c r="D12" i="122" l="1"/>
  <c r="D17" i="122" l="1"/>
  <c r="D66" i="122"/>
  <c r="D16" i="122"/>
  <c r="D18" i="122"/>
  <c r="D13" i="122"/>
  <c r="D19" i="122"/>
  <c r="D15" i="122"/>
  <c r="D14" i="122"/>
  <c r="D21" i="122"/>
  <c r="D10" i="41" l="1"/>
  <c r="D330" i="41"/>
  <c r="D11" i="2" l="1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51" i="2"/>
  <c r="D152" i="2"/>
  <c r="D153" i="2"/>
  <c r="D154" i="2"/>
  <c r="D155" i="2"/>
  <c r="D156" i="2"/>
  <c r="D157" i="2"/>
  <c r="D158" i="2"/>
  <c r="D159" i="2"/>
  <c r="D160" i="2"/>
  <c r="D161" i="2"/>
  <c r="D162" i="2"/>
  <c r="D163" i="2"/>
  <c r="D164" i="2"/>
  <c r="D165" i="2"/>
  <c r="D166" i="2"/>
  <c r="D167" i="2"/>
  <c r="D168" i="2"/>
  <c r="D169" i="2"/>
  <c r="D170" i="2"/>
  <c r="D171" i="2"/>
  <c r="D172" i="2"/>
  <c r="D173" i="2"/>
  <c r="D174" i="2"/>
  <c r="D175" i="2"/>
  <c r="D176" i="2"/>
  <c r="D177" i="2"/>
  <c r="D178" i="2"/>
  <c r="D179" i="2"/>
  <c r="D180" i="2"/>
  <c r="D181" i="2"/>
  <c r="D182" i="2"/>
  <c r="D183" i="2"/>
  <c r="D184" i="2"/>
  <c r="D185" i="2"/>
  <c r="D186" i="2"/>
  <c r="D187" i="2"/>
  <c r="D188" i="2"/>
  <c r="D189" i="2"/>
  <c r="D190" i="2"/>
  <c r="D191" i="2"/>
  <c r="D192" i="2"/>
  <c r="D193" i="2"/>
  <c r="D194" i="2"/>
  <c r="D195" i="2"/>
  <c r="D196" i="2"/>
  <c r="D197" i="2"/>
  <c r="D198" i="2"/>
  <c r="D199" i="2"/>
  <c r="D200" i="2"/>
  <c r="D201" i="2"/>
  <c r="D202" i="2"/>
  <c r="D203" i="2"/>
  <c r="D204" i="2"/>
  <c r="D205" i="2"/>
  <c r="D206" i="2"/>
  <c r="D207" i="2"/>
  <c r="D208" i="2"/>
  <c r="D209" i="2"/>
  <c r="D210" i="2"/>
  <c r="D211" i="2"/>
  <c r="D212" i="2"/>
  <c r="D213" i="2"/>
  <c r="D214" i="2"/>
  <c r="D215" i="2"/>
  <c r="D216" i="2"/>
  <c r="D217" i="2"/>
  <c r="D218" i="2"/>
  <c r="D219" i="2"/>
  <c r="D220" i="2"/>
  <c r="D221" i="2"/>
  <c r="D222" i="2"/>
  <c r="D223" i="2"/>
  <c r="D224" i="2"/>
  <c r="D225" i="2"/>
  <c r="D226" i="2"/>
  <c r="D227" i="2"/>
  <c r="D228" i="2"/>
  <c r="D229" i="2"/>
  <c r="D230" i="2"/>
  <c r="D231" i="2"/>
  <c r="D232" i="2"/>
  <c r="D233" i="2"/>
  <c r="D234" i="2"/>
  <c r="D235" i="2"/>
  <c r="D236" i="2"/>
  <c r="D237" i="2"/>
  <c r="D238" i="2"/>
  <c r="D239" i="2"/>
  <c r="D240" i="2"/>
  <c r="D241" i="2"/>
  <c r="D242" i="2"/>
  <c r="D243" i="2"/>
  <c r="D244" i="2"/>
  <c r="D245" i="2"/>
  <c r="D246" i="2"/>
  <c r="D247" i="2"/>
  <c r="D248" i="2"/>
  <c r="D249" i="2"/>
  <c r="D250" i="2"/>
  <c r="D251" i="2"/>
  <c r="D252" i="2"/>
  <c r="D253" i="2"/>
  <c r="D254" i="2"/>
  <c r="D255" i="2"/>
  <c r="D256" i="2"/>
  <c r="D257" i="2"/>
  <c r="D258" i="2"/>
  <c r="D259" i="2"/>
  <c r="A34" i="8"/>
  <c r="D19" i="114" l="1"/>
  <c r="D20" i="114"/>
  <c r="D27" i="114"/>
  <c r="D28" i="114"/>
  <c r="D35" i="114"/>
  <c r="D36" i="114"/>
  <c r="D44" i="114"/>
  <c r="D51" i="114"/>
  <c r="D52" i="114"/>
  <c r="D59" i="114"/>
  <c r="D60" i="114"/>
  <c r="D67" i="114"/>
  <c r="D68" i="114"/>
  <c r="D76" i="114"/>
  <c r="D91" i="114"/>
  <c r="D92" i="114"/>
  <c r="D100" i="114"/>
  <c r="D107" i="114"/>
  <c r="D115" i="114"/>
  <c r="D116" i="114"/>
  <c r="D123" i="114"/>
  <c r="D124" i="114"/>
  <c r="D132" i="114"/>
  <c r="D139" i="114"/>
  <c r="D140" i="114"/>
  <c r="D22" i="114"/>
  <c r="D30" i="114"/>
  <c r="D34" i="114"/>
  <c r="D38" i="114"/>
  <c r="D42" i="114"/>
  <c r="D43" i="114"/>
  <c r="D46" i="114"/>
  <c r="D50" i="114"/>
  <c r="D58" i="114"/>
  <c r="D66" i="114"/>
  <c r="D70" i="114"/>
  <c r="D75" i="114"/>
  <c r="D78" i="114"/>
  <c r="D82" i="114"/>
  <c r="D84" i="114"/>
  <c r="D90" i="114"/>
  <c r="D99" i="114"/>
  <c r="D102" i="114"/>
  <c r="D106" i="114"/>
  <c r="D108" i="114"/>
  <c r="D110" i="114"/>
  <c r="D114" i="114"/>
  <c r="D122" i="114"/>
  <c r="D130" i="114"/>
  <c r="D131" i="114"/>
  <c r="D134" i="114"/>
  <c r="D138" i="114"/>
  <c r="D12" i="114"/>
  <c r="D83" i="114"/>
  <c r="D97" i="114"/>
  <c r="D137" i="114"/>
  <c r="D136" i="114"/>
  <c r="D135" i="114"/>
  <c r="D133" i="114"/>
  <c r="D129" i="114"/>
  <c r="D128" i="114"/>
  <c r="D127" i="114"/>
  <c r="D126" i="114"/>
  <c r="D125" i="114"/>
  <c r="D121" i="114"/>
  <c r="D120" i="114"/>
  <c r="D119" i="114"/>
  <c r="D118" i="114"/>
  <c r="D117" i="114"/>
  <c r="D113" i="114"/>
  <c r="D112" i="114"/>
  <c r="D111" i="114"/>
  <c r="D109" i="114"/>
  <c r="D105" i="114"/>
  <c r="D104" i="114"/>
  <c r="D103" i="114"/>
  <c r="D101" i="114"/>
  <c r="D98" i="114"/>
  <c r="D96" i="114"/>
  <c r="D95" i="114"/>
  <c r="D94" i="114"/>
  <c r="D93" i="114"/>
  <c r="D89" i="114"/>
  <c r="D88" i="114"/>
  <c r="D87" i="114"/>
  <c r="D86" i="114"/>
  <c r="D85" i="114"/>
  <c r="D81" i="114"/>
  <c r="D80" i="114"/>
  <c r="D79" i="114"/>
  <c r="D77" i="114"/>
  <c r="D74" i="114"/>
  <c r="D73" i="114"/>
  <c r="D72" i="114"/>
  <c r="D71" i="114"/>
  <c r="D69" i="114"/>
  <c r="D65" i="114"/>
  <c r="D64" i="114"/>
  <c r="D63" i="114"/>
  <c r="D62" i="114"/>
  <c r="D61" i="114"/>
  <c r="D57" i="114"/>
  <c r="D56" i="114"/>
  <c r="D55" i="114"/>
  <c r="D54" i="114"/>
  <c r="D53" i="114"/>
  <c r="D49" i="114"/>
  <c r="D48" i="114"/>
  <c r="D47" i="114"/>
  <c r="D45" i="114"/>
  <c r="D41" i="114"/>
  <c r="D40" i="114"/>
  <c r="D39" i="114"/>
  <c r="D37" i="114"/>
  <c r="D33" i="114"/>
  <c r="D32" i="114"/>
  <c r="D31" i="114"/>
  <c r="D29" i="114"/>
  <c r="D26" i="114"/>
  <c r="D25" i="114"/>
  <c r="D24" i="114"/>
  <c r="D23" i="114"/>
  <c r="D21" i="114"/>
  <c r="D18" i="114"/>
  <c r="D17" i="114"/>
  <c r="D16" i="114"/>
  <c r="D15" i="114"/>
  <c r="D14" i="114"/>
  <c r="D13" i="114"/>
  <c r="D9" i="114"/>
  <c r="B2" i="114"/>
  <c r="A30" i="8" l="1"/>
  <c r="D331" i="41" l="1"/>
  <c r="D11" i="41"/>
  <c r="D13" i="41"/>
  <c r="D14" i="41"/>
  <c r="D15" i="41"/>
  <c r="D16" i="41"/>
  <c r="D17" i="41"/>
  <c r="D18" i="41"/>
  <c r="D19" i="41"/>
  <c r="D20" i="41"/>
  <c r="D21" i="41"/>
  <c r="D22" i="41"/>
  <c r="D23" i="41"/>
  <c r="D24" i="41"/>
  <c r="D25" i="41"/>
  <c r="D26" i="41"/>
  <c r="D27" i="41"/>
  <c r="D28" i="41"/>
  <c r="D29" i="41"/>
  <c r="D30" i="41"/>
  <c r="D31" i="41"/>
  <c r="D32" i="41"/>
  <c r="D33" i="41"/>
  <c r="D34" i="41"/>
  <c r="D35" i="41"/>
  <c r="D36" i="41"/>
  <c r="D37" i="41"/>
  <c r="D38" i="41"/>
  <c r="D39" i="41"/>
  <c r="D40" i="41"/>
  <c r="D41" i="41"/>
  <c r="D42" i="41"/>
  <c r="D43" i="41"/>
  <c r="D44" i="41"/>
  <c r="D45" i="41"/>
  <c r="D46" i="41"/>
  <c r="D47" i="41"/>
  <c r="D48" i="41"/>
  <c r="D49" i="41"/>
  <c r="D50" i="41"/>
  <c r="D51" i="41"/>
  <c r="D52" i="41"/>
  <c r="D53" i="41"/>
  <c r="D54" i="41"/>
  <c r="D55" i="41"/>
  <c r="D56" i="41"/>
  <c r="D57" i="41"/>
  <c r="D58" i="41"/>
  <c r="D59" i="41"/>
  <c r="D60" i="41"/>
  <c r="D61" i="41"/>
  <c r="D62" i="41"/>
  <c r="D63" i="41"/>
  <c r="D64" i="41"/>
  <c r="D65" i="41"/>
  <c r="D66" i="41"/>
  <c r="D67" i="41"/>
  <c r="D68" i="41"/>
  <c r="D69" i="41"/>
  <c r="D70" i="41"/>
  <c r="D71" i="41"/>
  <c r="D72" i="41"/>
  <c r="D73" i="41"/>
  <c r="D74" i="41"/>
  <c r="D75" i="41"/>
  <c r="D76" i="41"/>
  <c r="D77" i="41"/>
  <c r="D78" i="41"/>
  <c r="D79" i="41"/>
  <c r="D80" i="41"/>
  <c r="D81" i="41"/>
  <c r="D82" i="41"/>
  <c r="D83" i="41"/>
  <c r="D84" i="41"/>
  <c r="D85" i="41"/>
  <c r="D86" i="41"/>
  <c r="D87" i="41"/>
  <c r="D88" i="41"/>
  <c r="D89" i="41"/>
  <c r="D90" i="41"/>
  <c r="D91" i="41"/>
  <c r="D92" i="41"/>
  <c r="D93" i="41"/>
  <c r="D94" i="41"/>
  <c r="D95" i="41"/>
  <c r="D96" i="41"/>
  <c r="D97" i="41"/>
  <c r="D98" i="41"/>
  <c r="D99" i="41"/>
  <c r="D100" i="41"/>
  <c r="D101" i="41"/>
  <c r="D102" i="41"/>
  <c r="D103" i="41"/>
  <c r="D104" i="41"/>
  <c r="D105" i="41"/>
  <c r="D106" i="41"/>
  <c r="D107" i="41"/>
  <c r="D108" i="41"/>
  <c r="D109" i="41"/>
  <c r="D110" i="41"/>
  <c r="D111" i="41"/>
  <c r="D112" i="41"/>
  <c r="D113" i="41"/>
  <c r="D114" i="41"/>
  <c r="D115" i="41"/>
  <c r="D116" i="41"/>
  <c r="D117" i="41"/>
  <c r="D118" i="41"/>
  <c r="D119" i="41"/>
  <c r="D120" i="41"/>
  <c r="D121" i="41"/>
  <c r="D122" i="41"/>
  <c r="D123" i="41"/>
  <c r="D124" i="41"/>
  <c r="D125" i="41"/>
  <c r="D126" i="41"/>
  <c r="D127" i="41"/>
  <c r="D128" i="41"/>
  <c r="D129" i="41"/>
  <c r="D130" i="41"/>
  <c r="D131" i="41"/>
  <c r="D132" i="41"/>
  <c r="D133" i="41"/>
  <c r="D134" i="41"/>
  <c r="D135" i="41"/>
  <c r="D136" i="41"/>
  <c r="D137" i="41"/>
  <c r="D138" i="41"/>
  <c r="D139" i="41"/>
  <c r="D140" i="41"/>
  <c r="D141" i="41"/>
  <c r="D142" i="41"/>
  <c r="D143" i="41"/>
  <c r="D144" i="41"/>
  <c r="D145" i="41"/>
  <c r="D146" i="41"/>
  <c r="D147" i="41"/>
  <c r="D148" i="41"/>
  <c r="D149" i="41"/>
  <c r="D150" i="41"/>
  <c r="D151" i="41"/>
  <c r="D152" i="41"/>
  <c r="D153" i="41"/>
  <c r="D154" i="41"/>
  <c r="D155" i="41"/>
  <c r="D156" i="41"/>
  <c r="D157" i="41"/>
  <c r="D158" i="41"/>
  <c r="D159" i="41"/>
  <c r="D160" i="41"/>
  <c r="D161" i="41"/>
  <c r="D162" i="41"/>
  <c r="D163" i="41"/>
  <c r="D164" i="41"/>
  <c r="D165" i="41"/>
  <c r="D166" i="41"/>
  <c r="D167" i="41"/>
  <c r="D168" i="41"/>
  <c r="D169" i="41"/>
  <c r="D170" i="41"/>
  <c r="D171" i="41"/>
  <c r="D172" i="41"/>
  <c r="D173" i="41"/>
  <c r="D174" i="41"/>
  <c r="D175" i="41"/>
  <c r="D176" i="41"/>
  <c r="D177" i="41"/>
  <c r="D178" i="41"/>
  <c r="D179" i="41"/>
  <c r="D180" i="41"/>
  <c r="D181" i="41"/>
  <c r="D182" i="41"/>
  <c r="D183" i="41"/>
  <c r="D184" i="41"/>
  <c r="D185" i="41"/>
  <c r="D186" i="41"/>
  <c r="D187" i="41"/>
  <c r="D188" i="41"/>
  <c r="D189" i="41"/>
  <c r="D190" i="41"/>
  <c r="D191" i="41"/>
  <c r="D192" i="41"/>
  <c r="D193" i="41"/>
  <c r="D194" i="41"/>
  <c r="D195" i="41"/>
  <c r="D196" i="41"/>
  <c r="D197" i="41"/>
  <c r="D198" i="41"/>
  <c r="D199" i="41"/>
  <c r="D200" i="41"/>
  <c r="D201" i="41"/>
  <c r="D202" i="41"/>
  <c r="D203" i="41"/>
  <c r="D204" i="41"/>
  <c r="D205" i="41"/>
  <c r="D206" i="41"/>
  <c r="D207" i="41"/>
  <c r="D208" i="41"/>
  <c r="D209" i="41"/>
  <c r="D210" i="41"/>
  <c r="D211" i="41"/>
  <c r="D212" i="41"/>
  <c r="D213" i="41"/>
  <c r="D214" i="41"/>
  <c r="D215" i="41"/>
  <c r="D216" i="41"/>
  <c r="D217" i="41"/>
  <c r="D218" i="41"/>
  <c r="D219" i="41"/>
  <c r="D220" i="41"/>
  <c r="D221" i="41"/>
  <c r="D222" i="41"/>
  <c r="D223" i="41"/>
  <c r="D224" i="41"/>
  <c r="D225" i="41"/>
  <c r="D226" i="41"/>
  <c r="D227" i="41"/>
  <c r="D228" i="41"/>
  <c r="D229" i="41"/>
  <c r="D230" i="41"/>
  <c r="D231" i="41"/>
  <c r="D232" i="41"/>
  <c r="D233" i="41"/>
  <c r="D234" i="41"/>
  <c r="D235" i="41"/>
  <c r="D236" i="41"/>
  <c r="D237" i="41"/>
  <c r="D238" i="41"/>
  <c r="D239" i="41"/>
  <c r="D240" i="41"/>
  <c r="D241" i="41"/>
  <c r="D242" i="41"/>
  <c r="D243" i="41"/>
  <c r="D244" i="41"/>
  <c r="D245" i="41"/>
  <c r="D246" i="41"/>
  <c r="D247" i="41"/>
  <c r="D248" i="41"/>
  <c r="D249" i="41"/>
  <c r="D250" i="41"/>
  <c r="D251" i="41"/>
  <c r="D252" i="41"/>
  <c r="D253" i="41"/>
  <c r="D254" i="41"/>
  <c r="D255" i="41"/>
  <c r="D256" i="41"/>
  <c r="D257" i="41"/>
  <c r="D258" i="41"/>
  <c r="D259" i="41"/>
  <c r="D260" i="41"/>
  <c r="D261" i="41"/>
  <c r="D262" i="41"/>
  <c r="D263" i="41"/>
  <c r="D264" i="41"/>
  <c r="D265" i="41"/>
  <c r="D266" i="41"/>
  <c r="D267" i="41"/>
  <c r="D268" i="41"/>
  <c r="D269" i="41"/>
  <c r="D270" i="41"/>
  <c r="D271" i="41"/>
  <c r="D272" i="41"/>
  <c r="D273" i="41"/>
  <c r="D274" i="41"/>
  <c r="D275" i="41"/>
  <c r="D276" i="41"/>
  <c r="D277" i="41"/>
  <c r="D278" i="41"/>
  <c r="D279" i="41"/>
  <c r="D280" i="41"/>
  <c r="D281" i="41"/>
  <c r="D282" i="41"/>
  <c r="D283" i="41"/>
  <c r="D284" i="41"/>
  <c r="D285" i="41"/>
  <c r="D286" i="41"/>
  <c r="D287" i="41"/>
  <c r="D288" i="41"/>
  <c r="D289" i="41"/>
  <c r="D290" i="41"/>
  <c r="D291" i="41"/>
  <c r="D292" i="41"/>
  <c r="D293" i="41"/>
  <c r="D294" i="41"/>
  <c r="D295" i="41"/>
  <c r="D296" i="41"/>
  <c r="D297" i="41"/>
  <c r="D298" i="41"/>
  <c r="D299" i="41"/>
  <c r="D300" i="41"/>
  <c r="D301" i="41"/>
  <c r="D302" i="41"/>
  <c r="D303" i="41"/>
  <c r="D304" i="41"/>
  <c r="D305" i="41"/>
  <c r="D306" i="41"/>
  <c r="D307" i="41"/>
  <c r="D308" i="41"/>
  <c r="D309" i="41"/>
  <c r="D310" i="41"/>
  <c r="D311" i="41"/>
  <c r="D312" i="41"/>
  <c r="D313" i="41"/>
  <c r="D314" i="41"/>
  <c r="D315" i="41"/>
  <c r="D316" i="41"/>
  <c r="D317" i="41"/>
  <c r="D318" i="41"/>
  <c r="D319" i="41"/>
  <c r="D320" i="41"/>
  <c r="D321" i="41"/>
  <c r="D322" i="41"/>
  <c r="D323" i="41"/>
  <c r="D324" i="41"/>
  <c r="D325" i="41"/>
  <c r="D326" i="41"/>
  <c r="D327" i="41"/>
  <c r="D328" i="41"/>
  <c r="D329" i="41"/>
  <c r="A22" i="8" l="1"/>
  <c r="A16" i="8" l="1"/>
  <c r="B2" i="111"/>
  <c r="B2" i="2" l="1"/>
  <c r="A19" i="8" l="1"/>
  <c r="A17" i="8"/>
  <c r="A28" i="8"/>
  <c r="A20" i="8"/>
  <c r="A23" i="8"/>
  <c r="A24" i="8"/>
  <c r="A25" i="8"/>
  <c r="A26" i="8"/>
  <c r="A27" i="8"/>
  <c r="A31" i="8" l="1"/>
  <c r="B2" i="91" l="1"/>
  <c r="B2" i="92" l="1"/>
  <c r="B2" i="84"/>
  <c r="B2" i="85"/>
  <c r="B2" i="83"/>
  <c r="B2" i="42"/>
  <c r="B2" i="41"/>
  <c r="B2" i="35"/>
  <c r="B2" i="19"/>
  <c r="B2" i="6"/>
  <c r="B2" i="10"/>
  <c r="B2" i="4"/>
  <c r="B2" i="3"/>
  <c r="A29" i="8" l="1"/>
  <c r="A15" i="8" l="1"/>
  <c r="A14" i="8"/>
  <c r="A13" i="8"/>
</calcChain>
</file>

<file path=xl/sharedStrings.xml><?xml version="1.0" encoding="utf-8"?>
<sst xmlns="http://schemas.openxmlformats.org/spreadsheetml/2006/main" count="5084" uniqueCount="790">
  <si>
    <t>Processo Judicial</t>
  </si>
  <si>
    <t>Municípios</t>
  </si>
  <si>
    <t>SAQUAREMA-RJ</t>
  </si>
  <si>
    <t>PENEDO-AL</t>
  </si>
  <si>
    <t>SAO GONCALO DO AMARANTE-CE</t>
  </si>
  <si>
    <t>POJUCA-BA</t>
  </si>
  <si>
    <t>RIO LARGO-AL</t>
  </si>
  <si>
    <t>MAMANGUAPE-PB</t>
  </si>
  <si>
    <t>ROSARIO DO CATETE-SE</t>
  </si>
  <si>
    <t>HORIZONTE-CE</t>
  </si>
  <si>
    <t>MOSSORO-RN</t>
  </si>
  <si>
    <t>PEDRAS DE FOGO-PB</t>
  </si>
  <si>
    <t>LARANJEIRAS-SE</t>
  </si>
  <si>
    <t>SILVEIRAS-SP</t>
  </si>
  <si>
    <t>BARBACENA-MG</t>
  </si>
  <si>
    <t>ITABUNA-BA</t>
  </si>
  <si>
    <t>SANTA RITA-PB</t>
  </si>
  <si>
    <t>NOSSA SENHORA DO SOCORRO-SE</t>
  </si>
  <si>
    <t>SERRA-ES</t>
  </si>
  <si>
    <t>PIRAMBU-SE</t>
  </si>
  <si>
    <t>AFUA-PA</t>
  </si>
  <si>
    <t>ALENQUER-PA</t>
  </si>
  <si>
    <t>ALMEIRIM-PA</t>
  </si>
  <si>
    <t>ANAJAS-PA</t>
  </si>
  <si>
    <t>AUTAZES-AM</t>
  </si>
  <si>
    <t>BREVES-PA</t>
  </si>
  <si>
    <t>CAREIRO DA VARZEA-AM</t>
  </si>
  <si>
    <t>CHAVES-PA</t>
  </si>
  <si>
    <t>CURUA-PA</t>
  </si>
  <si>
    <t>FARO-PA</t>
  </si>
  <si>
    <t>GURUPA-PA</t>
  </si>
  <si>
    <t>IRANDUBA-AM</t>
  </si>
  <si>
    <t>ITACOATIARA-AM</t>
  </si>
  <si>
    <t>ITAPIRANGA-AM</t>
  </si>
  <si>
    <t>JURUTI-PA</t>
  </si>
  <si>
    <t>LARANJAL DO JARI-AP</t>
  </si>
  <si>
    <t>MACAPA-AP</t>
  </si>
  <si>
    <t>MAZAGAO-AP</t>
  </si>
  <si>
    <t>MELGACO-PA</t>
  </si>
  <si>
    <t>MONTE ALEGRE-PA</t>
  </si>
  <si>
    <t>OBIDOS-PA</t>
  </si>
  <si>
    <t>PARINTINS-AM</t>
  </si>
  <si>
    <t>PORTO DE MOZ-PA</t>
  </si>
  <si>
    <t>PRAINHA-PA</t>
  </si>
  <si>
    <t>SANTAREM-PA</t>
  </si>
  <si>
    <t>SILVES-AM</t>
  </si>
  <si>
    <t>TERRA SANTA-PA</t>
  </si>
  <si>
    <t>URUCARA-AM</t>
  </si>
  <si>
    <t>URUCURITUBA-AM</t>
  </si>
  <si>
    <t>BRUMADINHO-MG</t>
  </si>
  <si>
    <t>PARACAMBI-RJ</t>
  </si>
  <si>
    <t>ITAPEMIRIM-ES</t>
  </si>
  <si>
    <t>SAO LOURENCO DA MATA-PE</t>
  </si>
  <si>
    <t>JAGUARE-ES</t>
  </si>
  <si>
    <t>CONCEICAO DA BARRA-ES</t>
  </si>
  <si>
    <t>IGARASSU-PE</t>
  </si>
  <si>
    <t>ABREU E LIMA-PE</t>
  </si>
  <si>
    <t>BRAGANCA PAULISTA-SP</t>
  </si>
  <si>
    <t>SAO MATEUS-ES</t>
  </si>
  <si>
    <t>RIO DAS FLORES-RJ</t>
  </si>
  <si>
    <t>EUNAPOLIS-BA</t>
  </si>
  <si>
    <t>JABOATAO DOS GUARARAPES-PE</t>
  </si>
  <si>
    <t>GALINHOS-RN</t>
  </si>
  <si>
    <t>SAO MIGUEL DOS CAMPOS-AL</t>
  </si>
  <si>
    <t>CORURIPE-AL</t>
  </si>
  <si>
    <t>PINDAMONHANGABA-SP</t>
  </si>
  <si>
    <t>VIANA-ES</t>
  </si>
  <si>
    <t>TAUBATE-SP</t>
  </si>
  <si>
    <t>MACAIBA-RN</t>
  </si>
  <si>
    <t>PIRAI-RJ</t>
  </si>
  <si>
    <t>GOIANA-PE</t>
  </si>
  <si>
    <t>PILAR-AL</t>
  </si>
  <si>
    <t>BARRA DOS COQUEIROS-SE</t>
  </si>
  <si>
    <t>ITAPORANGA D'AJUDA-SE</t>
  </si>
  <si>
    <t>BARRA MANSA-RJ</t>
  </si>
  <si>
    <t>CAMPOS DOS GOYTACAZES-RJ</t>
  </si>
  <si>
    <t>MUCURI-BA</t>
  </si>
  <si>
    <t>SAO BRAS DO SUACUI-MG</t>
  </si>
  <si>
    <t>ARACRUZ-ES</t>
  </si>
  <si>
    <t>SIMOES FILHO-BA</t>
  </si>
  <si>
    <t>JUIZ DE FORA-MG</t>
  </si>
  <si>
    <t>LORENA-SP</t>
  </si>
  <si>
    <t>MANAUS-AM</t>
  </si>
  <si>
    <t>SAO JOSE DOS CAMPOS-SP</t>
  </si>
  <si>
    <t>SAO BERNARDO DO CAMPO-SP</t>
  </si>
  <si>
    <t>RESENDE-RJ</t>
  </si>
  <si>
    <t>JAPERI-RJ</t>
  </si>
  <si>
    <t>CAUCAIA-CE</t>
  </si>
  <si>
    <t>SUZANO-SP</t>
  </si>
  <si>
    <t>AQUIRAZ-CE</t>
  </si>
  <si>
    <t>FORTALEZA-CE</t>
  </si>
  <si>
    <t>MACAU-RN</t>
  </si>
  <si>
    <t>VITORIA-ES</t>
  </si>
  <si>
    <t>BETIM-MG</t>
  </si>
  <si>
    <t>CUBATAO-SP</t>
  </si>
  <si>
    <t>VOLTA REDONDA-RJ</t>
  </si>
  <si>
    <t>ARACAJU-SE</t>
  </si>
  <si>
    <t>ARRAIAL DO CABO-RJ</t>
  </si>
  <si>
    <t>CACAPAVA-SP</t>
  </si>
  <si>
    <t>MAUA-SP</t>
  </si>
  <si>
    <t>CAMACARI-BA</t>
  </si>
  <si>
    <t>GUAMARE-RN</t>
  </si>
  <si>
    <t>QUISSAMA-RJ</t>
  </si>
  <si>
    <t>ANCHIETA-ES</t>
  </si>
  <si>
    <t>SALVADOR-BA</t>
  </si>
  <si>
    <t>ITAPARICA-BA</t>
  </si>
  <si>
    <t>SALINAS DA MARGARIDA-BA</t>
  </si>
  <si>
    <t>SANTO AMARO-BA</t>
  </si>
  <si>
    <t>SAUBARA-BA</t>
  </si>
  <si>
    <t>CANDEIAS-BA</t>
  </si>
  <si>
    <t>ITABORAI-RJ</t>
  </si>
  <si>
    <t>MAGE-RJ</t>
  </si>
  <si>
    <t>NITEROI-RJ</t>
  </si>
  <si>
    <t>SAO GONCALO-RJ</t>
  </si>
  <si>
    <t>ARAQUARI-SC</t>
  </si>
  <si>
    <t>BALNEARIO BARRA DO SUL-SC</t>
  </si>
  <si>
    <t>GARUVA-SC</t>
  </si>
  <si>
    <t>ITAPOA-SC</t>
  </si>
  <si>
    <t>JOINVILLE-SC</t>
  </si>
  <si>
    <t>CABO DE SANTO AGOSTINHO-PE</t>
  </si>
  <si>
    <t>SIRINHAEM-PE</t>
  </si>
  <si>
    <t>GUAPIMIRIM-RJ</t>
  </si>
  <si>
    <t>IPOJUCA-PE</t>
  </si>
  <si>
    <t>CIDREIRA-RS</t>
  </si>
  <si>
    <t>IMBE-RS</t>
  </si>
  <si>
    <t>LINHARES-ES</t>
  </si>
  <si>
    <t>SAO FRANCISCO DO CONDE-BA</t>
  </si>
  <si>
    <t>DUQUE DE CAXIAS-RJ</t>
  </si>
  <si>
    <t>TRAMANDAI-RS</t>
  </si>
  <si>
    <t>SAO FRANCISCO DO SUL-SC</t>
  </si>
  <si>
    <t>MADRE DE DEUS-BA</t>
  </si>
  <si>
    <t>RIO DE JANEIRO-RJ</t>
  </si>
  <si>
    <t>OSORIO-RS</t>
  </si>
  <si>
    <t>BERTIOGA-SP</t>
  </si>
  <si>
    <t>ILHABELA-SP</t>
  </si>
  <si>
    <t>MANGARATIBA-RJ</t>
  </si>
  <si>
    <t>PARATI-RJ</t>
  </si>
  <si>
    <t>MACAE-RJ</t>
  </si>
  <si>
    <t>ANGRA DOS REIS-RJ</t>
  </si>
  <si>
    <t>CARAGUATATUBA-SP</t>
  </si>
  <si>
    <t>SAO SEBASTIAO-SP</t>
  </si>
  <si>
    <t>GUARAREMA-SP</t>
  </si>
  <si>
    <t>TOTAL</t>
  </si>
  <si>
    <t>ALHANDRA-PB</t>
  </si>
  <si>
    <t>ARACATI-CE</t>
  </si>
  <si>
    <t>CAPELA-SE</t>
  </si>
  <si>
    <t>CARMOPOLIS-SE</t>
  </si>
  <si>
    <t>COARI-AM</t>
  </si>
  <si>
    <t>ESPLANADA-BA</t>
  </si>
  <si>
    <t>ESTANCIA-SE</t>
  </si>
  <si>
    <t>GENERAL MAYNARD-SE</t>
  </si>
  <si>
    <t>GOIANINHA-RN</t>
  </si>
  <si>
    <t>IELMO MARINHO-RN</t>
  </si>
  <si>
    <t>INDIAROBA-SE</t>
  </si>
  <si>
    <t>JAPARATUBA-SE</t>
  </si>
  <si>
    <t>JAPOATA-SE</t>
  </si>
  <si>
    <t>MARACANAU-CE</t>
  </si>
  <si>
    <t>MARECHAL DEODORO-AL</t>
  </si>
  <si>
    <t>PENDENCIAS-RN</t>
  </si>
  <si>
    <t>SANTO AMARO DAS BROTAS-SE</t>
  </si>
  <si>
    <t>SANTOS-SP</t>
  </si>
  <si>
    <t>SATUBA-AL</t>
  </si>
  <si>
    <t>SERRA DO MEL-RN</t>
  </si>
  <si>
    <t>ALTO DO RODRIGUES-RN</t>
  </si>
  <si>
    <t>ACU-RN</t>
  </si>
  <si>
    <t>AFONSO BEZERRA-RN</t>
  </si>
  <si>
    <t>ALAGOINHAS-BA</t>
  </si>
  <si>
    <t>APODI-RN</t>
  </si>
  <si>
    <t>AREIA BRANCA-RN</t>
  </si>
  <si>
    <t>AREIA BRANCA-SE</t>
  </si>
  <si>
    <t>BAYEUX-PB</t>
  </si>
  <si>
    <t>BREJO GRANDE-SE</t>
  </si>
  <si>
    <t>CALDAS BRANDAO-PB</t>
  </si>
  <si>
    <t>CARNAUBAIS-RN</t>
  </si>
  <si>
    <t>CATU-BA</t>
  </si>
  <si>
    <t>COQUEIRO SECO-AL</t>
  </si>
  <si>
    <t>DIVINA PASTORA-SE</t>
  </si>
  <si>
    <t>ENTRE RIOS-BA</t>
  </si>
  <si>
    <t>FELIPE GUERRA-RN</t>
  </si>
  <si>
    <t>GOVERNADOR DIX-SEPT ROSADO-RN</t>
  </si>
  <si>
    <t>GROSSOS-RN</t>
  </si>
  <si>
    <t>ICAPUI-CE</t>
  </si>
  <si>
    <t>ITANAGRA-BA</t>
  </si>
  <si>
    <t>MACEIO-AL</t>
  </si>
  <si>
    <t>MARUIM-SE</t>
  </si>
  <si>
    <t>MONTE ALEGRE-RN</t>
  </si>
  <si>
    <t>PACATUBA-SE</t>
  </si>
  <si>
    <t>PARIPUEIRA-AL</t>
  </si>
  <si>
    <t>PORTO DO MANGUE-RN</t>
  </si>
  <si>
    <t>RIACHUELO-SE</t>
  </si>
  <si>
    <t>ROTEIRO-AL</t>
  </si>
  <si>
    <t>SANTA LUZIA DO NORTE-AL</t>
  </si>
  <si>
    <t>SANTO ANTONIO DOS LOPES-MA</t>
  </si>
  <si>
    <t>SAO MIGUEL DE TAIPU-PB</t>
  </si>
  <si>
    <t>SAO SEBASTIAO DO PASSE-BA</t>
  </si>
  <si>
    <t>SIRIRI-SE</t>
  </si>
  <si>
    <t>TEODORO SAMPAIO-BA</t>
  </si>
  <si>
    <t>VERA CRUZ-BA</t>
  </si>
  <si>
    <t>SAO CRISTOVAO-SE</t>
  </si>
  <si>
    <t>TIBAU-RN</t>
  </si>
  <si>
    <t>Processo Judicial n° 0803065-49.2020.4.05.8000</t>
  </si>
  <si>
    <t>Depósito Judicial (R$)</t>
  </si>
  <si>
    <t>ARMACAO DOS BUZIOS-RJ</t>
  </si>
  <si>
    <t>RELATÓRIO DE ACERTOS DE ROYALTIES</t>
  </si>
  <si>
    <t>ÍNDICE</t>
  </si>
  <si>
    <t>JACUTINGA-MG</t>
  </si>
  <si>
    <t>ARAUCARIA-PR</t>
  </si>
  <si>
    <t>ARARICA-RS</t>
  </si>
  <si>
    <t>CANOAS-RS</t>
  </si>
  <si>
    <t>GRAVATAI-RS</t>
  </si>
  <si>
    <t>RIO GRANDE-RS</t>
  </si>
  <si>
    <t>CAMPINAS-SP</t>
  </si>
  <si>
    <t>INDAIATUBA-SP</t>
  </si>
  <si>
    <t>ITU-SP</t>
  </si>
  <si>
    <t>PAULINIA-SP</t>
  </si>
  <si>
    <t>UPANEMA-RN</t>
  </si>
  <si>
    <t>CODAJAS-AM</t>
  </si>
  <si>
    <t>CARDEAL DA SILVA-BA</t>
  </si>
  <si>
    <t>JAGUARIPE-BA</t>
  </si>
  <si>
    <t>ANORI-AM</t>
  </si>
  <si>
    <t>PEDREIRAS-MA</t>
  </si>
  <si>
    <t>TRIZIDELA DO VALE-MA</t>
  </si>
  <si>
    <t>TRAIRI-CE</t>
  </si>
  <si>
    <t>INGA-PB</t>
  </si>
  <si>
    <t>JACARAU-PB</t>
  </si>
  <si>
    <t>CAPINZAL DO NORTE-MA</t>
  </si>
  <si>
    <t>LIMA CAMPOS-MA</t>
  </si>
  <si>
    <t>VALENCA-BA</t>
  </si>
  <si>
    <t>TEFE-AM</t>
  </si>
  <si>
    <t>MARAGOGIPE-BA</t>
  </si>
  <si>
    <t>ARACAS-BA</t>
  </si>
  <si>
    <t>ANAMA-AM</t>
  </si>
  <si>
    <t>JAGUARUANA-CE</t>
  </si>
  <si>
    <t>IBIRATAIA-BA</t>
  </si>
  <si>
    <t>SATIRO DIAS-BA</t>
  </si>
  <si>
    <t>OURICANGAS-BA</t>
  </si>
  <si>
    <t>ATALAIA-AL</t>
  </si>
  <si>
    <t>CAAPIRANGA-AM</t>
  </si>
  <si>
    <t>MATA DE SAO JOAO-BA</t>
  </si>
  <si>
    <t>54389-61.2014.4.01.3400</t>
  </si>
  <si>
    <t>Aracoiaba da Serra-SP</t>
  </si>
  <si>
    <t>Ararica-RS</t>
  </si>
  <si>
    <t>Araucaria-PR</t>
  </si>
  <si>
    <t>Campo Largo-PR</t>
  </si>
  <si>
    <t>Gravatai-RS</t>
  </si>
  <si>
    <t>Igrejinha-RS</t>
  </si>
  <si>
    <t>Indaiatuba-SP</t>
  </si>
  <si>
    <t>Itapetininga-SP</t>
  </si>
  <si>
    <t>Nova Veneza-SC</t>
  </si>
  <si>
    <t>Urussanga-SC</t>
  </si>
  <si>
    <t>Tubarao-SC</t>
  </si>
  <si>
    <t>Parnamirim-RN</t>
  </si>
  <si>
    <t>FLEXEIRAS-AL</t>
  </si>
  <si>
    <t>JEQUIA DA PRAIA-AL</t>
  </si>
  <si>
    <t>MATRIZ DE CAMARAGIBE-AL</t>
  </si>
  <si>
    <t>PIACABUCU-AL</t>
  </si>
  <si>
    <t>TEOTONIO VILELA-AL</t>
  </si>
  <si>
    <t>ALCOBACA-BA</t>
  </si>
  <si>
    <t>AURELINO LEAL-BA</t>
  </si>
  <si>
    <t>CARAVELAS-BA</t>
  </si>
  <si>
    <t>GANDU-BA</t>
  </si>
  <si>
    <t>ITAMARAJU-BA</t>
  </si>
  <si>
    <t>JANDAIRA-BA</t>
  </si>
  <si>
    <t>LAJE-BA</t>
  </si>
  <si>
    <t>MASCOTE-BA</t>
  </si>
  <si>
    <t>MUNIZ FERREIRA-BA</t>
  </si>
  <si>
    <t>NAZARE-BA</t>
  </si>
  <si>
    <t>PRESIDENTE TANCREDO NEVES-BA</t>
  </si>
  <si>
    <t>PEDRO VELHO-RN</t>
  </si>
  <si>
    <t>UBATUBA-SP</t>
  </si>
  <si>
    <t>ITAPEBI-BA</t>
  </si>
  <si>
    <t>QUELUZITA-MG</t>
  </si>
  <si>
    <t>ARACOIABA DA SERRA-SP</t>
  </si>
  <si>
    <t>SAO FRANCISCO DE PAULA-RS</t>
  </si>
  <si>
    <t>SANTA LUZIA DO ITANHY-SE</t>
  </si>
  <si>
    <t>GASPAR-SC</t>
  </si>
  <si>
    <t>BRUSQUE-SC</t>
  </si>
  <si>
    <t>PORTO FELIZ-SP</t>
  </si>
  <si>
    <t>TIJUCAS-SC</t>
  </si>
  <si>
    <t>GUARAMIRIM-SC</t>
  </si>
  <si>
    <t>CAMPO LARGO-PR</t>
  </si>
  <si>
    <t>IGREJINHA-RS</t>
  </si>
  <si>
    <t>NOVA VENEZA-SC</t>
  </si>
  <si>
    <t>SAO PEDRO DE ALCANTARA-SC</t>
  </si>
  <si>
    <t>TUBARAO-SC</t>
  </si>
  <si>
    <t>URUSSANGA-SC</t>
  </si>
  <si>
    <t>ITAPETININGA-SP</t>
  </si>
  <si>
    <t>PARACURU-CE</t>
  </si>
  <si>
    <t>PRESIDENTE KENNEDY-ES</t>
  </si>
  <si>
    <t>ITAPITANGA-BA</t>
  </si>
  <si>
    <t>SANTA LUZIA-MG</t>
  </si>
  <si>
    <t>PORTO REAL-RJ</t>
  </si>
  <si>
    <t>ITATIBA-SP</t>
  </si>
  <si>
    <t>LIMEIRA-SP</t>
  </si>
  <si>
    <t>SANTA BRANCA-SP</t>
  </si>
  <si>
    <t>SAO VICENTE-SP</t>
  </si>
  <si>
    <t>BARRA DE SANTO ANTONIO-AL</t>
  </si>
  <si>
    <t>BARRA DE SAO MIGUEL-AL</t>
  </si>
  <si>
    <t>BRANQUINHA-AL</t>
  </si>
  <si>
    <t>JACUIPE-AL</t>
  </si>
  <si>
    <t>MESSIAS-AL</t>
  </si>
  <si>
    <t>SAO SEBASTIAO-AL</t>
  </si>
  <si>
    <t>ALVARAES-AM</t>
  </si>
  <si>
    <t>MANACAPURU-AM</t>
  </si>
  <si>
    <t>MANICORE-AM</t>
  </si>
  <si>
    <t>NHAMUNDA-AM</t>
  </si>
  <si>
    <t>NOVO AIRAO-AM</t>
  </si>
  <si>
    <t>RIO PRETO DA EVA-AM</t>
  </si>
  <si>
    <t>SANTA ISABEL DO RIO NEGRO-AM</t>
  </si>
  <si>
    <t>SAO GABRIEL DA CACHOEIRA-AM</t>
  </si>
  <si>
    <t>SAO PAULO DE OLIVENCA-AM</t>
  </si>
  <si>
    <t>AGUA FRIA-BA</t>
  </si>
  <si>
    <t>AIQUARA-BA</t>
  </si>
  <si>
    <t>CAMACAN-BA</t>
  </si>
  <si>
    <t>DIAS D'AVILA-BA</t>
  </si>
  <si>
    <t>GONGOGI-BA</t>
  </si>
  <si>
    <t>IPIAU-BA</t>
  </si>
  <si>
    <t>ITABELA-BA</t>
  </si>
  <si>
    <t>ITAJUIPE-BA</t>
  </si>
  <si>
    <t>NOVA VICOSA-BA</t>
  </si>
  <si>
    <t>WENCESLAU GUIMARAES-BA</t>
  </si>
  <si>
    <t>PACATUBA-CE</t>
  </si>
  <si>
    <t>CACHOEIRO DE ITAPEMIRIM-ES</t>
  </si>
  <si>
    <t>BERNARDO DO MEARIM-MA</t>
  </si>
  <si>
    <t>PRIMEIRA CRUZ-MA</t>
  </si>
  <si>
    <t>SAO DOMINGOS DO MARANHAO-MA</t>
  </si>
  <si>
    <t>ALFREDO VASCONCELOS-MG</t>
  </si>
  <si>
    <t>BELMIRO BRAGA-MG</t>
  </si>
  <si>
    <t>EWBANK DA CAMARA-MG</t>
  </si>
  <si>
    <t>IBIRITE-MG</t>
  </si>
  <si>
    <t>RESSAQUINHA-MG</t>
  </si>
  <si>
    <t>SANTOS DUMONT-MG</t>
  </si>
  <si>
    <t>SAO JOSE DA LAPA-MG</t>
  </si>
  <si>
    <t>GUARATUBA-PR</t>
  </si>
  <si>
    <t>ARARUAMA-RJ</t>
  </si>
  <si>
    <t>BARRA DO PIRAI-RJ</t>
  </si>
  <si>
    <t>CABO FRIO-RJ</t>
  </si>
  <si>
    <t>CASIMIRO DE ABREU-RJ</t>
  </si>
  <si>
    <t>PATY DO ALFERES-RJ</t>
  </si>
  <si>
    <t>PINHEIRAL-RJ</t>
  </si>
  <si>
    <t>RIO DAS OSTRAS-RJ</t>
  </si>
  <si>
    <t>SAO JOAO DA BARRA-RJ</t>
  </si>
  <si>
    <t>TRES RIOS-RJ</t>
  </si>
  <si>
    <t>VASSOURAS-RJ</t>
  </si>
  <si>
    <t>JANDAIRA-RN</t>
  </si>
  <si>
    <t>JOAO CAMARA-RN</t>
  </si>
  <si>
    <t>JAQUIRANA-RS</t>
  </si>
  <si>
    <t>SAO JOSE DOS AUSENTES-RS</t>
  </si>
  <si>
    <t>TIMBE DO SUL-SC</t>
  </si>
  <si>
    <t>SANTANA DO SAO FRANCISCO-SE</t>
  </si>
  <si>
    <t>ARAPEI-SP</t>
  </si>
  <si>
    <t>AREIAS-SP</t>
  </si>
  <si>
    <t>ATIBAIA-SP</t>
  </si>
  <si>
    <t>CRUZEIRO-SP</t>
  </si>
  <si>
    <t>IGARATA-SP</t>
  </si>
  <si>
    <t>JAGUARIUNA-SP</t>
  </si>
  <si>
    <t>PARAIBUNA-SP</t>
  </si>
  <si>
    <t>SANTA ISABEL-SP</t>
  </si>
  <si>
    <t>SAO JOSE DO BARREIRO-SP</t>
  </si>
  <si>
    <t>OURO BRANCO-MG</t>
  </si>
  <si>
    <t>JUNDIA-AL</t>
  </si>
  <si>
    <t>BELO ORIENTE-MG</t>
  </si>
  <si>
    <t>CONDE-BA</t>
  </si>
  <si>
    <t>ITAREMA-CE</t>
  </si>
  <si>
    <t>PAULISTA-PE</t>
  </si>
  <si>
    <t>RIO CLARO-SP</t>
  </si>
  <si>
    <t>PERUIBE-SP</t>
  </si>
  <si>
    <t>FUNDAO-ES</t>
  </si>
  <si>
    <t>SANTANA DO PARAISO-MG</t>
  </si>
  <si>
    <t>PITANGA-PR</t>
  </si>
  <si>
    <t>CARAUBAS-RN</t>
  </si>
  <si>
    <t>PARNAMIRIM-RN</t>
  </si>
  <si>
    <t>SANTO AMARO DO MARANHAO-MA</t>
  </si>
  <si>
    <t>BARREIRINHAS-MA</t>
  </si>
  <si>
    <t>TRES LAGOAS-MS</t>
  </si>
  <si>
    <t>ITAQUITINGA-PE</t>
  </si>
  <si>
    <t>NOVA IBIA-BA</t>
  </si>
  <si>
    <t>ITAMBE-PE</t>
  </si>
  <si>
    <t>VITORIA DE SANTO ANTAO-PE</t>
  </si>
  <si>
    <t>CARIACICA-ES</t>
  </si>
  <si>
    <t>RIO CLARO-RJ</t>
  </si>
  <si>
    <t>SAO GONCALO DO AMARANTE-RN</t>
  </si>
  <si>
    <t>RECIFE-PE</t>
  </si>
  <si>
    <t>CAMARAGIBE-PE</t>
  </si>
  <si>
    <t>Parcela 5% (R$)</t>
  </si>
  <si>
    <t>Parcela &gt;5% (R$)</t>
  </si>
  <si>
    <t>Total</t>
  </si>
  <si>
    <t>ITAPIPOCA-CE</t>
  </si>
  <si>
    <t>PARAIPABA-CE</t>
  </si>
  <si>
    <t>AMONTADA-CE</t>
  </si>
  <si>
    <t>TEOLANDIA-BA</t>
  </si>
  <si>
    <t>MORENO-PE</t>
  </si>
  <si>
    <t>PACAJUS-CE</t>
  </si>
  <si>
    <t>BARAUNA-RN</t>
  </si>
  <si>
    <t>SAO JOSE DE MIPIBU-RN</t>
  </si>
  <si>
    <t>BILAC-SP</t>
  </si>
  <si>
    <t>SAO LUIS DO QUITUNDE-AL</t>
  </si>
  <si>
    <t>PEDRO CANARIO-ES</t>
  </si>
  <si>
    <t>CONFINS-MG</t>
  </si>
  <si>
    <t>BORBA-AM</t>
  </si>
  <si>
    <t>TABATINGA-AM</t>
  </si>
  <si>
    <t>BERURI-AM</t>
  </si>
  <si>
    <t>CAREIRO-AM</t>
  </si>
  <si>
    <t>MANAQUIRI-AM</t>
  </si>
  <si>
    <t>ARAMBARE-RS</t>
  </si>
  <si>
    <t>BARRA DO RIBEIRO-RS</t>
  </si>
  <si>
    <t>CAMAQUA-RS</t>
  </si>
  <si>
    <t>CAPIVARI DO SUL-RS</t>
  </si>
  <si>
    <t>ELDORADO DO SUL-RS</t>
  </si>
  <si>
    <t>GUAIBA-RS</t>
  </si>
  <si>
    <t>MOSTARDAS-RS</t>
  </si>
  <si>
    <t>PALMARES DO SUL-RS</t>
  </si>
  <si>
    <t>PELOTAS-RS</t>
  </si>
  <si>
    <t>PORTO ALEGRE-RS</t>
  </si>
  <si>
    <t>SAO JOSE DO NORTE-RS</t>
  </si>
  <si>
    <t>TAPES-RS</t>
  </si>
  <si>
    <t>TAVARES-RS</t>
  </si>
  <si>
    <t>TURUCU-RS</t>
  </si>
  <si>
    <t>VIAMAO-RS</t>
  </si>
  <si>
    <t>Brusque-SC</t>
  </si>
  <si>
    <t>Gaspar-SC</t>
  </si>
  <si>
    <t>Guaramirim-SC</t>
  </si>
  <si>
    <t>Joinville-SC</t>
  </si>
  <si>
    <t>Porto Feliz-SP</t>
  </si>
  <si>
    <t>Sao Francisco de Paula-RS</t>
  </si>
  <si>
    <t>Sao Pedro de Alcantara-SC</t>
  </si>
  <si>
    <t>Tijucas-SC</t>
  </si>
  <si>
    <t>Itu-SP</t>
  </si>
  <si>
    <t>FELIZ DESERTO-AL</t>
  </si>
  <si>
    <t>FORTIM-CE</t>
  </si>
  <si>
    <t>Mossoro-RN</t>
  </si>
  <si>
    <t>1030855-27.2021.4.01.3400</t>
  </si>
  <si>
    <t>Processo Judicial n° 1007456-08.2017.4.01.3400</t>
  </si>
  <si>
    <t>Penedo-AL</t>
  </si>
  <si>
    <t xml:space="preserve"> 1007456-08.2017.4.01.3400</t>
  </si>
  <si>
    <t>Beneficiários</t>
  </si>
  <si>
    <t>PARANA</t>
  </si>
  <si>
    <t>SAO MATEUS DO SUL-PR</t>
  </si>
  <si>
    <t>MOSSORO-RN-DJ</t>
  </si>
  <si>
    <t>Estados</t>
  </si>
  <si>
    <t>MARATAIZES-ES</t>
  </si>
  <si>
    <t>PIUMA-ES</t>
  </si>
  <si>
    <t>SOORETAMA-ES</t>
  </si>
  <si>
    <t>Marechal Deodoro-AL</t>
  </si>
  <si>
    <t>0002016-26.2008.4.05.8000</t>
  </si>
  <si>
    <t>-</t>
  </si>
  <si>
    <t>ESPIRITO SANTO</t>
  </si>
  <si>
    <t>AFONSO CLAUDIO-ES</t>
  </si>
  <si>
    <t>AGUA DOCE DO NORTE-ES</t>
  </si>
  <si>
    <t>AGUIA BRANCA-ES</t>
  </si>
  <si>
    <t>ALEGRE-ES</t>
  </si>
  <si>
    <t>ALFREDO CHAVES-ES</t>
  </si>
  <si>
    <t>ALTO RIO NOVO-ES</t>
  </si>
  <si>
    <t>APIACA-ES</t>
  </si>
  <si>
    <t>ATILIO VIVACQUA-ES</t>
  </si>
  <si>
    <t>BAIXO GUANDU-ES</t>
  </si>
  <si>
    <t>BARRA DE SAO FRANCISCO-ES</t>
  </si>
  <si>
    <t>BOA ESPERANCA-ES</t>
  </si>
  <si>
    <t>BOM JESUS DO NORTE-ES</t>
  </si>
  <si>
    <t>BREJETUBA-ES</t>
  </si>
  <si>
    <t>CASTELO-ES</t>
  </si>
  <si>
    <t>COLATINA-ES</t>
  </si>
  <si>
    <t>CONCEICAO DO CASTELO-ES</t>
  </si>
  <si>
    <t>DIVINO DE SAO LOURENCO-ES</t>
  </si>
  <si>
    <t>DOMINGOS MARTINS-ES</t>
  </si>
  <si>
    <t>DORES DO RIO PRETO-ES</t>
  </si>
  <si>
    <t>ECOPORANGA-ES</t>
  </si>
  <si>
    <t>GOVERNADOR LINDENBERG-ES</t>
  </si>
  <si>
    <t>GUACUI-ES</t>
  </si>
  <si>
    <t>GUARAPARI-ES</t>
  </si>
  <si>
    <t>IBATIBA-ES</t>
  </si>
  <si>
    <t>IBIRACU-ES</t>
  </si>
  <si>
    <t>IBITIRAMA-ES</t>
  </si>
  <si>
    <t>ICONHA-ES</t>
  </si>
  <si>
    <t>IRUPI-ES</t>
  </si>
  <si>
    <t>ITAGUACU-ES</t>
  </si>
  <si>
    <t>ITARANA-ES</t>
  </si>
  <si>
    <t>IUNA-ES</t>
  </si>
  <si>
    <t>JERONIMO MONTEIRO-ES</t>
  </si>
  <si>
    <t>JOAO NEIVA-ES</t>
  </si>
  <si>
    <t>LARANJA DA TERRA-ES</t>
  </si>
  <si>
    <t>MANTENOPOLIS-ES</t>
  </si>
  <si>
    <t>MARECHAL FLORIANO-ES</t>
  </si>
  <si>
    <t>MARILANDIA-ES</t>
  </si>
  <si>
    <t>MIMOSO DO SUL-ES</t>
  </si>
  <si>
    <t>MONTANHA-ES</t>
  </si>
  <si>
    <t>MUCURICI-ES</t>
  </si>
  <si>
    <t>MUNIZ FREIRE-ES</t>
  </si>
  <si>
    <t>MUQUI-ES</t>
  </si>
  <si>
    <t>NOVA VENECIA-ES</t>
  </si>
  <si>
    <t>PANCAS-ES</t>
  </si>
  <si>
    <t>PINHEIROS-ES</t>
  </si>
  <si>
    <t>PONTO BELO-ES</t>
  </si>
  <si>
    <t>RIO BANANAL-ES</t>
  </si>
  <si>
    <t>RIO NOVO DO SUL-ES</t>
  </si>
  <si>
    <t>SANTA LEOPOLDINA-ES</t>
  </si>
  <si>
    <t>SANTA MARIA DE JETIBA-ES</t>
  </si>
  <si>
    <t>SANTA TERESA-ES</t>
  </si>
  <si>
    <t>SAO DOMINGOS DO NORTE-ES</t>
  </si>
  <si>
    <t>SAO GABRIEL DA PALHA-ES</t>
  </si>
  <si>
    <t>SAO JOSE DO CALCADO-ES</t>
  </si>
  <si>
    <t>SAO ROQUE DO CANAA-ES</t>
  </si>
  <si>
    <t>VARGEM ALTA-ES</t>
  </si>
  <si>
    <t>VENDA NOVA DO IMIGRANTE-ES</t>
  </si>
  <si>
    <t>VILA PAVAO-ES</t>
  </si>
  <si>
    <t>VILA VALERIO-ES</t>
  </si>
  <si>
    <t>VILA VELHA-ES</t>
  </si>
  <si>
    <t>Processo Judicial nº 0001771-56.2011.4.01.3300</t>
  </si>
  <si>
    <t>Processo Judicial nº 0001945-19.2011.4.05.8000</t>
  </si>
  <si>
    <t>Processo Judicial nº 1030855-27.2021.4.01.3400</t>
  </si>
  <si>
    <t xml:space="preserve">Processo Judicial nº 1030855-27.2021.4.01.3400 </t>
  </si>
  <si>
    <t>Processo Judicial nº 0803091-06.2023.4.05.8400</t>
  </si>
  <si>
    <t>Processo Judicial nº 0112308-82.2015.4.02.5004 (meses de junho/2013 a outubro/2015)</t>
  </si>
  <si>
    <t>Processo Judicial nº 1030081-65.2019.4.01.3400</t>
  </si>
  <si>
    <t>ESTAÇÃO COLETORA DE PILAR E UPGN PILAR</t>
  </si>
  <si>
    <t>Retenção Mensal (R$)</t>
  </si>
  <si>
    <t>Origem marítima</t>
  </si>
  <si>
    <t>Origem terrestre</t>
  </si>
  <si>
    <t>SAO LOURENCO DO SUL-RS</t>
  </si>
  <si>
    <t>Parcela Residual  (R$)</t>
  </si>
  <si>
    <t>ITEM 17 - PAGAMENTO DE ROYALTIES RETROATIVOS AO MUNICÍPIO DE SATIRO DIAS - BA</t>
  </si>
  <si>
    <t>ITEM 18 - PAGAMENTO DE ROYALTIES AO MUNICÍPIO DE ROTEIRO-AL</t>
  </si>
  <si>
    <t>BOCA DA MATA-AL</t>
  </si>
  <si>
    <t>ITAGI-BA</t>
  </si>
  <si>
    <t>IPATINGA-MG</t>
  </si>
  <si>
    <t>TERESOPOLIS-RJ</t>
  </si>
  <si>
    <t>ROSEIRA-SP</t>
  </si>
  <si>
    <t>PARAIBA DO SUL-RJ</t>
  </si>
  <si>
    <t>TACAIMBO-PE</t>
  </si>
  <si>
    <t>FORQUILHINHA-SC</t>
  </si>
  <si>
    <t>CARAPEBUS-RJ</t>
  </si>
  <si>
    <t>RIO DE JANEIRO</t>
  </si>
  <si>
    <t>XANGRI-LA-RS</t>
  </si>
  <si>
    <t>Processo Judicial n° 0802064-87.2024.4.05.8000</t>
  </si>
  <si>
    <t>Município</t>
  </si>
  <si>
    <t>SERRA DO MEL-RN DEPÓSITO JUDICIAL</t>
  </si>
  <si>
    <t>Serra do Mel-RN</t>
  </si>
  <si>
    <t>ITEM 1 - PAGAMENTO DE ROYALTIES REFERENTE AO ACORDO DE JUBARTE - CURVA PEV</t>
  </si>
  <si>
    <t>ITEM 3 - PAGAMENTO DE ROYALTIES RETROATIVOS AO MUNICÍPIO DE SÃO MIGUEL DOS CAMPOS-AL</t>
  </si>
  <si>
    <t>ITEM 4 - RETENÇÃO NO TESOURO NACIONAL DA PARCELA DE 5% E ACIMA DE 5% DOS ROYALTIES DA ESTAÇÃO COLETORA DE PILAR E UPGN PILAR</t>
  </si>
  <si>
    <t>PARCELA TOTAL DE IED 5% MARÍTIMA</t>
  </si>
  <si>
    <t>ITEM 25 - PAGAMENTO DE ROYALTIES RETROATIVOS AO MUNICÍPIO DE ITAPITANGA-BA</t>
  </si>
  <si>
    <t>0017546-34.2013.4.01.3400</t>
  </si>
  <si>
    <t>Processo Judicial n° 0811778-11.2019.4.05.8400</t>
  </si>
  <si>
    <t>Processo Judicial n°  0017546-34.2013.4.01.3400</t>
  </si>
  <si>
    <t>Processo SEI 48610.224056/2022-10</t>
  </si>
  <si>
    <t>Parcela 19/24 (R$)</t>
  </si>
  <si>
    <t>BELO JARDIM-PE</t>
  </si>
  <si>
    <t>BOA ESPERANCA DO SUL-SP</t>
  </si>
  <si>
    <t>CANELINHA-SC</t>
  </si>
  <si>
    <t>CORONEL FABRICIANO-MG</t>
  </si>
  <si>
    <t>POUSO REDONDO-SC</t>
  </si>
  <si>
    <t>RIO PIRACICABA-MG</t>
  </si>
  <si>
    <t>SANTO ANTONIO DA PATRULHA-RS</t>
  </si>
  <si>
    <t>ITEM 20 - PAGAMENTO DE ROYALTIES COQUEIRO SECO-AL - Residual</t>
  </si>
  <si>
    <t>ITEM 21 - PAGAMENTO DE ROYALTIES ANGRA DOS REIS-RJ - Residual</t>
  </si>
  <si>
    <t>ITEM 23 - PAGAMENTO DE ROYALTIES RETROATIVOS AO MUNICÍPIO DE ALTO DO RODRIGUES-RN</t>
  </si>
  <si>
    <t>ITEM 15 - PAGAMENTO DE ROYALTIES RETROATIVOS AO MUNICÍPIO DE MOSSORO-RN - Depósito Judicial 2</t>
  </si>
  <si>
    <t>ITEM 14 - PAGAMENTO DE ROYALTIES RETROATIVOS AO MUNICÍPIO DE MOSSORO-RN - Depósito Judicial</t>
  </si>
  <si>
    <t>ITEM 13 - PAGAMENTO DE ROYALTIES RETROATIVOS AO MUNICÍPIO DE FELIPE GUERRA-RN</t>
  </si>
  <si>
    <t>ITEM 12 - PAGAMENTO DE ROYALTIES RETROATIVOS AO MUNICÍPIO DE LINHARES (PARCELA DE 5%)</t>
  </si>
  <si>
    <t>ITEM 11 - PAGAMENTO DE ROYALTIES RETROATIVOS GERADOS PELA PRODUÇÃO DE XISTO</t>
  </si>
  <si>
    <t>ITEM 10 - PAGAMENTO DE ROYALTIES RETROATIVOS AO MUNICÍPIO DE ITAMARAJU-BA</t>
  </si>
  <si>
    <t>ITEM 9 - PAGAMENTO DE ROYALTIES RETROATIVOS AO MUNICÍPIO DE GROSSOS-RN</t>
  </si>
  <si>
    <t>ITEM 8 - PAGAMENTO DE ROYALTIES RETROATIVOS AO MUNICÍPIO DE PENEDO-AL</t>
  </si>
  <si>
    <t xml:space="preserve">ITEM 7 - DEPÓSITOS JUDICIAIS </t>
  </si>
  <si>
    <t>ITEM 6 - PAGAMENTO AO MUNICÍPIO DE SERRA DO MEL-RN</t>
  </si>
  <si>
    <t>MÊS DE COMPETÊNCIA: Agosto de 2024</t>
  </si>
  <si>
    <t>Parcela 24/24 (R$)</t>
  </si>
  <si>
    <t>Parcela 24/60</t>
  </si>
  <si>
    <t>Parcela 20/24 (R$)</t>
  </si>
  <si>
    <t>Parcela 15/68 (R$)</t>
  </si>
  <si>
    <t>Parcela 12/24 (R$)</t>
  </si>
  <si>
    <t>Parcela 08/19</t>
  </si>
  <si>
    <t>Parcela 06/48</t>
  </si>
  <si>
    <t>Parcela 07/70</t>
  </si>
  <si>
    <t>Parcela 4/12 (R$)</t>
  </si>
  <si>
    <t>Parcela 4/24 (R$)</t>
  </si>
  <si>
    <t>Parcela 2/24 (R$)</t>
  </si>
  <si>
    <t>NOVA SOURE-BA</t>
  </si>
  <si>
    <t>CAMPO ALEGRE-AL</t>
  </si>
  <si>
    <t>AMELIA RODRIGUES-BA</t>
  </si>
  <si>
    <t>CONGONHAS-MG</t>
  </si>
  <si>
    <t>JECEABA-MG</t>
  </si>
  <si>
    <t>NAZARENO-MG</t>
  </si>
  <si>
    <t>REMIGIO-PB</t>
  </si>
  <si>
    <t>POMBOS-PE</t>
  </si>
  <si>
    <t>CAMPO BOM-RS</t>
  </si>
  <si>
    <t>CAMPO ALEGRE-SC</t>
  </si>
  <si>
    <t>COCAL DO SUL-SC</t>
  </si>
  <si>
    <t>INDAIAL-SC</t>
  </si>
  <si>
    <t>MARACAJA-SC</t>
  </si>
  <si>
    <t>MORRO DA FUMACA-SC</t>
  </si>
  <si>
    <t>POMERODE-SC</t>
  </si>
  <si>
    <t>PORTO BELO-SC</t>
  </si>
  <si>
    <t>SAO JOAO BATISTA-SC</t>
  </si>
  <si>
    <t>SANGAO-SC</t>
  </si>
  <si>
    <t>RIBEIRAO BRANCO-SP</t>
  </si>
  <si>
    <t>SAO CARLOS-SP</t>
  </si>
  <si>
    <t>CONSELHEIRO LAFAIETE-MG</t>
  </si>
  <si>
    <t>SAO LUIS-MA</t>
  </si>
  <si>
    <t>ITABIRITO-MG</t>
  </si>
  <si>
    <t>R$</t>
  </si>
  <si>
    <t>Total (R$)</t>
  </si>
  <si>
    <t>ITEM 24 - PAGAMENTO DE ROYALTIES RETROATIVOS GERADOS PELO RECÁLCULO DE PRODUÇÃO DO CAMPO DE PAPA TERRA - Jan/22</t>
  </si>
  <si>
    <t>Angra dos Reis-RJ</t>
  </si>
  <si>
    <t>Araruama-RJ</t>
  </si>
  <si>
    <t>Armacao dos Buzios-RJ</t>
  </si>
  <si>
    <t>Arraial do Cabo-RJ</t>
  </si>
  <si>
    <t>Cabo Frio-RJ</t>
  </si>
  <si>
    <t>Campos dos Goytacazes-RJ</t>
  </si>
  <si>
    <t>Carapebus-RJ</t>
  </si>
  <si>
    <t>Casimiro de Abreu-RJ</t>
  </si>
  <si>
    <t>Duque de Caxias-RJ</t>
  </si>
  <si>
    <t>Itaguai-RJ</t>
  </si>
  <si>
    <t>Macae-RJ</t>
  </si>
  <si>
    <t>Marica-RJ</t>
  </si>
  <si>
    <t>Niteroi-RJ</t>
  </si>
  <si>
    <t>Parati-RJ</t>
  </si>
  <si>
    <t>Quissama-RJ</t>
  </si>
  <si>
    <t>Rio das Ostras-RJ</t>
  </si>
  <si>
    <t>Rio de Janeiro-RJ</t>
  </si>
  <si>
    <t>Sao Joao da Barra-RJ</t>
  </si>
  <si>
    <t>Saquarema-RJ</t>
  </si>
  <si>
    <t>Cachoeiras de Macacu-RJ</t>
  </si>
  <si>
    <t>Guapimirim-RJ</t>
  </si>
  <si>
    <t>Mage-RJ</t>
  </si>
  <si>
    <t>Silva Jardim-RJ</t>
  </si>
  <si>
    <t>Aperibe-RJ</t>
  </si>
  <si>
    <t>Areal-RJ</t>
  </si>
  <si>
    <t>Barra do Pirai-RJ</t>
  </si>
  <si>
    <t>Barra Mansa-RJ</t>
  </si>
  <si>
    <t>Belford Roxo-RJ</t>
  </si>
  <si>
    <t>Bom Jardim-RJ</t>
  </si>
  <si>
    <t>Bom Jesus do Itabapoana-RJ</t>
  </si>
  <si>
    <t>Cambuci-RJ</t>
  </si>
  <si>
    <t>Cantagalo-RJ</t>
  </si>
  <si>
    <t>Cardoso Moreira-RJ</t>
  </si>
  <si>
    <t>Carmo-RJ</t>
  </si>
  <si>
    <t>Comendador Levy Gasparian-RJ</t>
  </si>
  <si>
    <t>Conceicao de Macabu-RJ</t>
  </si>
  <si>
    <t>Cordeiro-RJ</t>
  </si>
  <si>
    <t>Duas Barras-RJ</t>
  </si>
  <si>
    <t>Engenheiro Paulo de Frontin-RJ</t>
  </si>
  <si>
    <t>Iguaba Grande-RJ</t>
  </si>
  <si>
    <t>Itaborai-RJ</t>
  </si>
  <si>
    <t>Italva-RJ</t>
  </si>
  <si>
    <t>Itaocara-RJ</t>
  </si>
  <si>
    <t>Itaperuna-RJ</t>
  </si>
  <si>
    <t>Itatiaia-RJ</t>
  </si>
  <si>
    <t>Japeri-RJ</t>
  </si>
  <si>
    <t>Laje do Muriae-RJ</t>
  </si>
  <si>
    <t>Macuco-RJ</t>
  </si>
  <si>
    <t>Mangaratiba-RJ</t>
  </si>
  <si>
    <t>Mendes-RJ</t>
  </si>
  <si>
    <t>Mesquita-RJ</t>
  </si>
  <si>
    <t>Miguel Pereira-RJ</t>
  </si>
  <si>
    <t>Miracema-RJ</t>
  </si>
  <si>
    <t>Natividade-RJ</t>
  </si>
  <si>
    <t>Nilopolis-RJ</t>
  </si>
  <si>
    <t>Nova Friburgo-RJ</t>
  </si>
  <si>
    <t>Nova Iguacu-RJ</t>
  </si>
  <si>
    <t>Paracambi-RJ</t>
  </si>
  <si>
    <t>Paraiba do Sul-RJ</t>
  </si>
  <si>
    <t>Paty do Alferes-RJ</t>
  </si>
  <si>
    <t>Petropolis-RJ</t>
  </si>
  <si>
    <t>Pinheiral-RJ</t>
  </si>
  <si>
    <t>Pirai-RJ</t>
  </si>
  <si>
    <t>Porciuncula-RJ</t>
  </si>
  <si>
    <t>Porto Real-RJ</t>
  </si>
  <si>
    <t>Quatis-RJ</t>
  </si>
  <si>
    <t>Queimados-RJ</t>
  </si>
  <si>
    <t>Resende-RJ</t>
  </si>
  <si>
    <t>Rio Bonito-RJ</t>
  </si>
  <si>
    <t>Rio Claro-RJ</t>
  </si>
  <si>
    <t>Rio das Flores-RJ</t>
  </si>
  <si>
    <t>Santa Maria Madalena-RJ</t>
  </si>
  <si>
    <t>Santo Antonio de Padua-RJ</t>
  </si>
  <si>
    <t>Sao Fidelis-RJ</t>
  </si>
  <si>
    <t>Sao Francisco de Itabapoana-RJ</t>
  </si>
  <si>
    <t>Sao Goncalo-RJ</t>
  </si>
  <si>
    <t>Sao Joao de Meriti-RJ</t>
  </si>
  <si>
    <t>Sao Jose de Uba-RJ</t>
  </si>
  <si>
    <t>Sao Jose do Vale do Rio Preto-RJ</t>
  </si>
  <si>
    <t>Sao Pedro da Aldeia-RJ</t>
  </si>
  <si>
    <t>Sao Sebastiao do Alto-RJ</t>
  </si>
  <si>
    <t>Sapucaia-RJ</t>
  </si>
  <si>
    <t>Seropedica-RJ</t>
  </si>
  <si>
    <t>Sumidouro-RJ</t>
  </si>
  <si>
    <t>Tangua-RJ</t>
  </si>
  <si>
    <t>Teresopolis-RJ</t>
  </si>
  <si>
    <t>Trajano de Morais-RJ</t>
  </si>
  <si>
    <t>Tres Rios-RJ</t>
  </si>
  <si>
    <t>Valenca-RJ</t>
  </si>
  <si>
    <t>Varre-Sai-RJ</t>
  </si>
  <si>
    <t>Vassouras-RJ</t>
  </si>
  <si>
    <t>Volta Redonda-RJ</t>
  </si>
  <si>
    <t>ITIRAPINA-SP</t>
  </si>
  <si>
    <t>ITEM 22 - COMPENSAÇÃO DE ROYALTIES RETROATIVOS GERADOS PELO RECÁLCULO DE PRODUÇÃO DOS CAMPOS DE ARABAIANA E PESCADA - Mai/17 e Jun/17</t>
  </si>
  <si>
    <t>RIO GRANDE DO NORTE</t>
  </si>
  <si>
    <t>ACARI-RN</t>
  </si>
  <si>
    <t>AGUA NOVA-RN</t>
  </si>
  <si>
    <t>ALEXANDRIA-RN</t>
  </si>
  <si>
    <t>ALMINO AFONSO-RN</t>
  </si>
  <si>
    <t>ANTONIO MARTINS-RN</t>
  </si>
  <si>
    <t>AUGUSTO SEVERO-RN</t>
  </si>
  <si>
    <t>CAICO-RN</t>
  </si>
  <si>
    <t>CARNAUBA DOS DANTAS-RN</t>
  </si>
  <si>
    <t>CERRO CORA-RN</t>
  </si>
  <si>
    <t>CORONEL JOAO PESSOA-RN</t>
  </si>
  <si>
    <t>CRUZETA-RN</t>
  </si>
  <si>
    <t>CURRAIS NOVOS-RN</t>
  </si>
  <si>
    <t>DOUTOR SEVERIANO-RN</t>
  </si>
  <si>
    <t>ENCANTO-RN</t>
  </si>
  <si>
    <t>EQUADOR-RN</t>
  </si>
  <si>
    <t>FLORANIA-RN</t>
  </si>
  <si>
    <t>FRANCISCO DANTAS-RN</t>
  </si>
  <si>
    <t>FRUTUOSO GOMES-RN</t>
  </si>
  <si>
    <t>IPANGUACU-RN</t>
  </si>
  <si>
    <t>IPUEIRA-RN</t>
  </si>
  <si>
    <t>ITAJA-RN</t>
  </si>
  <si>
    <t>ITAU-RN</t>
  </si>
  <si>
    <t>JANDUIS-RN</t>
  </si>
  <si>
    <t>JARDIM DE PIRANHAS-RN</t>
  </si>
  <si>
    <t>JARDIM DO SERIDO-RN</t>
  </si>
  <si>
    <t>JOAO DIAS-RN</t>
  </si>
  <si>
    <t>JOSE DA PENHA-RN</t>
  </si>
  <si>
    <t>JUCURUTU-RN</t>
  </si>
  <si>
    <t>LAGOA NOVA-RN</t>
  </si>
  <si>
    <t>LUCRECIA-RN</t>
  </si>
  <si>
    <t>LUIS GOMES-RN</t>
  </si>
  <si>
    <t>MAJOR SALES-RN</t>
  </si>
  <si>
    <t>MARCELINO VIEIRA-RN</t>
  </si>
  <si>
    <t>MARTINS-RN</t>
  </si>
  <si>
    <t>MESSIAS TARGINO-RN</t>
  </si>
  <si>
    <t>OLHO D'AGUA DO BORGES-RN</t>
  </si>
  <si>
    <t>OURO BRANCO-RN</t>
  </si>
  <si>
    <t>PARANA-RN</t>
  </si>
  <si>
    <t>PARAU-RN</t>
  </si>
  <si>
    <t>PARELHAS-RN</t>
  </si>
  <si>
    <t>PATU-RN</t>
  </si>
  <si>
    <t>PAU DOS FERROS-RN</t>
  </si>
  <si>
    <t>PEDRO AVELINO-RN</t>
  </si>
  <si>
    <t>PILOES-RN</t>
  </si>
  <si>
    <t>PORTALEGRE-RN</t>
  </si>
  <si>
    <t>RAFAEL FERNANDES-RN</t>
  </si>
  <si>
    <t>RAFAEL GODEIRO-RN</t>
  </si>
  <si>
    <t>RIACHO DA CRUZ-RN</t>
  </si>
  <si>
    <t>RIACHO DE SANTANA-RN</t>
  </si>
  <si>
    <t>RODOLFO FERNANDES-RN</t>
  </si>
  <si>
    <t>SANTANA DO SERIDO-RN</t>
  </si>
  <si>
    <t>SAO FERNANDO-RN</t>
  </si>
  <si>
    <t>SAO FRANCISCO DO OESTE-RN</t>
  </si>
  <si>
    <t>SAO JOAO DO SABUGI-RN</t>
  </si>
  <si>
    <t>SAO JOSE DO SERIDO-RN</t>
  </si>
  <si>
    <t>SAO MIGUEL-RN</t>
  </si>
  <si>
    <t>SAO RAFAEL-RN</t>
  </si>
  <si>
    <t>SAO VICENTE-RN</t>
  </si>
  <si>
    <t>SERRA NEGRA DO NORTE-RN</t>
  </si>
  <si>
    <t>SERRINHA DOS PINTOS-RN</t>
  </si>
  <si>
    <t>SEVERIANO MELO-RN</t>
  </si>
  <si>
    <t>TABOLEIRO GRANDE-RN</t>
  </si>
  <si>
    <t>TENENTE ANANIAS-RN</t>
  </si>
  <si>
    <t>TENENTE LAURENTINO CRUZ-RN</t>
  </si>
  <si>
    <t>TIMBAUBA DOS BATISTAS-RN</t>
  </si>
  <si>
    <t>TRIUNFO POTIGUAR-RN</t>
  </si>
  <si>
    <t>UMARIZAL-RN</t>
  </si>
  <si>
    <t>VENHA-VER-RN</t>
  </si>
  <si>
    <t>VICOSA-RN</t>
  </si>
  <si>
    <t>BAHIA</t>
  </si>
  <si>
    <t>ITEM 26 - COMPENSAÇÃO DE ROYALTIES RETROATIVOS GERADOS PELO RECÁLCULO DE PRODUÇÃO DO CAMPO DE MANDACARU - Ago/23</t>
  </si>
  <si>
    <t>ITEM 27 - COMPENSAÇÃO DE ROYALTIES RETROATIVOS GERADOS PELO RECÁLCULO DE PRODUÇÃO DE DIVERSOS CAMPOS - Jun/23</t>
  </si>
  <si>
    <t>*CAMPOS: CACIMBAS, CÓRREGO DOURADO, CAMPO GRANDE, FAZENDA CEDRO, FAZENDA SÃO JORGE, LAGOA SURUACA, RIO ITAÚNAS, JACUTINGA, INHAMBU, TAMBUIAIÁ E SÃO MATEUS LESTE</t>
  </si>
  <si>
    <t>Conselheiro Lafaiete-MG</t>
  </si>
  <si>
    <t>Parcela 5/25 (R$)</t>
  </si>
  <si>
    <t>Parcela 3/30 (R$)</t>
  </si>
  <si>
    <t xml:space="preserve">Processo Judicial n°  </t>
  </si>
  <si>
    <t>ITEM 16 - PAGAMENTO AO MUNICÍPIO DE MARECHAL DEODORO-AL - Depósito Judicial</t>
  </si>
  <si>
    <t>MARECHAL DEODORO-AL DEPÓSITO JUDICIAL</t>
  </si>
  <si>
    <t>Parcela 2/4 (R$)</t>
  </si>
  <si>
    <t>(R$)</t>
  </si>
  <si>
    <t>IGUABA GRANDE-RJ</t>
  </si>
  <si>
    <t>SAO FRANCISCO DE ITABAPOANA-RJ</t>
  </si>
  <si>
    <t>ITEM 19 - PAGAMENTO DE ROYALTIES RETROATIVOS IED MAR ATÉ 5% AO MUNICÍPIO DE ITABIRITO-MG - Jun/24 e Jul/24</t>
  </si>
  <si>
    <t>ITEM 2 - CORREÇÃO DA PARCELA DE IED MAR &gt; 5% - PRODUÇÃO DE JULHO DE 2024</t>
  </si>
  <si>
    <t>1039360-02.2024.4.01.3400</t>
  </si>
  <si>
    <t>Processo Judicial n° 1056555-68.2022.4.01.3400</t>
  </si>
  <si>
    <t>ITEM 28 - PAGAMENTO DE ROYALTIES RETROATIVOS IED MAR ATÉ 5% AO MUNICÍPIO DE CONSELHEIRO LAFAIETE-MG - Jul/24 - Depósito Judicial</t>
  </si>
  <si>
    <t>Processo Judicial n° 1039360-02.2024.4.01.3400</t>
  </si>
  <si>
    <t>ITEM 5 - PAGAMENTO DE ROYALTIES RETROATIVOS IED TERRA ATÉ 5% AO MUNICÍPIO DE ITABIRITO-MG - Jun/24 e Jul/24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</si>
</sst>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(* #,##0.00_);_(* \(#,##0.00\);_(* &quot;-&quot;??_);_(@_)"/>
  </numFmts>
  <fonts count="19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indexed="8"/>
      <name val="Arial"/>
      <family val="2"/>
    </font>
    <font>
      <b/>
      <sz val="10"/>
      <color theme="1"/>
      <name val="Arial"/>
      <family val="2"/>
    </font>
    <font>
      <b/>
      <u/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color theme="1"/>
      <name val="Arial"/>
      <family val="2"/>
    </font>
    <font>
      <sz val="8"/>
      <name val="Calibri"/>
      <family val="2"/>
      <scheme val="minor"/>
    </font>
    <font>
      <sz val="9"/>
      <color theme="1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sz val="10"/>
      <color rgb="FF000000"/>
      <name val="Times New Roman"/>
      <family val="1"/>
    </font>
    <font>
      <sz val="11"/>
      <color rgb="FF000000"/>
      <name val="Calibri"/>
      <family val="2"/>
      <scheme val="minor"/>
    </font>
    <font>
      <sz val="10"/>
      <color theme="1"/>
      <name val="Calibri Light"/>
      <family val="2"/>
      <scheme val="major"/>
    </font>
    <font>
      <b/>
      <sz val="10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3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60">
    <xf numFmtId="0" fontId="0" fillId="0" borderId="0"/>
    <xf numFmtId="43" fontId="5" fillId="0" borderId="0" applyFont="0" applyFill="0" applyBorder="0" applyAlignment="0" applyProtection="0"/>
    <xf numFmtId="0" fontId="6" fillId="0" borderId="0"/>
    <xf numFmtId="164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10" fillId="0" borderId="0"/>
    <xf numFmtId="0" fontId="6" fillId="0" borderId="0"/>
    <xf numFmtId="0" fontId="5" fillId="0" borderId="0"/>
    <xf numFmtId="0" fontId="5" fillId="0" borderId="0"/>
    <xf numFmtId="0" fontId="5" fillId="0" borderId="0"/>
    <xf numFmtId="9" fontId="6" fillId="0" borderId="0" applyFont="0" applyFill="0" applyBorder="0" applyAlignment="0" applyProtection="0"/>
    <xf numFmtId="0" fontId="6" fillId="4" borderId="2" applyNumberFormat="0" applyProtection="0">
      <alignment horizontal="left" vertical="center" indent="1"/>
    </xf>
    <xf numFmtId="38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0" fontId="6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9" fontId="6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12" fillId="0" borderId="0"/>
    <xf numFmtId="0" fontId="10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10" fillId="4" borderId="2" applyNumberFormat="0" applyProtection="0">
      <alignment horizontal="left" vertical="center" indent="1"/>
    </xf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6" fillId="4" borderId="3" applyNumberFormat="0" applyProtection="0">
      <alignment horizontal="left" vertical="center" indent="1"/>
    </xf>
    <xf numFmtId="0" fontId="10" fillId="4" borderId="3" applyNumberFormat="0" applyProtection="0">
      <alignment horizontal="left" vertical="center" indent="1"/>
    </xf>
    <xf numFmtId="43" fontId="5" fillId="0" borderId="0" applyFont="0" applyFill="0" applyBorder="0" applyAlignment="0" applyProtection="0"/>
    <xf numFmtId="0" fontId="6" fillId="0" borderId="0"/>
  </cellStyleXfs>
  <cellXfs count="49">
    <xf numFmtId="0" fontId="0" fillId="0" borderId="0" xfId="0"/>
    <xf numFmtId="0" fontId="1" fillId="2" borderId="0" xfId="0" applyFont="1" applyFill="1"/>
    <xf numFmtId="0" fontId="3" fillId="2" borderId="0" xfId="0" applyFont="1" applyFill="1"/>
    <xf numFmtId="49" fontId="2" fillId="2" borderId="0" xfId="0" applyNumberFormat="1" applyFont="1" applyFill="1" applyAlignment="1">
      <alignment wrapText="1"/>
    </xf>
    <xf numFmtId="0" fontId="3" fillId="2" borderId="1" xfId="0" applyFont="1" applyFill="1" applyBorder="1"/>
    <xf numFmtId="0" fontId="1" fillId="2" borderId="1" xfId="0" applyFont="1" applyFill="1" applyBorder="1"/>
    <xf numFmtId="0" fontId="3" fillId="2" borderId="1" xfId="0" applyFont="1" applyFill="1" applyBorder="1" applyAlignment="1">
      <alignment horizontal="center"/>
    </xf>
    <xf numFmtId="4" fontId="1" fillId="2" borderId="1" xfId="0" applyNumberFormat="1" applyFont="1" applyFill="1" applyBorder="1"/>
    <xf numFmtId="0" fontId="4" fillId="2" borderId="0" xfId="0" applyFont="1" applyFill="1"/>
    <xf numFmtId="0" fontId="1" fillId="3" borderId="1" xfId="0" applyFont="1" applyFill="1" applyBorder="1"/>
    <xf numFmtId="4" fontId="1" fillId="3" borderId="1" xfId="0" applyNumberFormat="1" applyFont="1" applyFill="1" applyBorder="1"/>
    <xf numFmtId="4" fontId="1" fillId="0" borderId="1" xfId="0" applyNumberFormat="1" applyFont="1" applyBorder="1"/>
    <xf numFmtId="0" fontId="1" fillId="0" borderId="1" xfId="0" applyFont="1" applyBorder="1"/>
    <xf numFmtId="43" fontId="1" fillId="2" borderId="0" xfId="1" applyFont="1" applyFill="1"/>
    <xf numFmtId="4" fontId="1" fillId="2" borderId="1" xfId="0" applyNumberFormat="1" applyFont="1" applyFill="1" applyBorder="1" applyAlignment="1">
      <alignment horizontal="center" vertical="center"/>
    </xf>
    <xf numFmtId="43" fontId="1" fillId="2" borderId="0" xfId="0" applyNumberFormat="1" applyFont="1" applyFill="1"/>
    <xf numFmtId="4" fontId="1" fillId="2" borderId="0" xfId="0" applyNumberFormat="1" applyFont="1" applyFill="1"/>
    <xf numFmtId="0" fontId="7" fillId="2" borderId="0" xfId="0" applyFont="1" applyFill="1"/>
    <xf numFmtId="0" fontId="9" fillId="2" borderId="1" xfId="0" applyFont="1" applyFill="1" applyBorder="1"/>
    <xf numFmtId="0" fontId="3" fillId="0" borderId="0" xfId="0" applyFont="1"/>
    <xf numFmtId="0" fontId="1" fillId="0" borderId="0" xfId="0" applyFont="1"/>
    <xf numFmtId="43" fontId="1" fillId="3" borderId="1" xfId="1" applyFont="1" applyFill="1" applyBorder="1" applyAlignment="1">
      <alignment horizontal="right"/>
    </xf>
    <xf numFmtId="43" fontId="1" fillId="2" borderId="1" xfId="1" applyFont="1" applyFill="1" applyBorder="1"/>
    <xf numFmtId="43" fontId="1" fillId="3" borderId="1" xfId="0" applyNumberFormat="1" applyFont="1" applyFill="1" applyBorder="1" applyAlignment="1">
      <alignment horizontal="right"/>
    </xf>
    <xf numFmtId="43" fontId="1" fillId="3" borderId="1" xfId="1" applyFont="1" applyFill="1" applyBorder="1"/>
    <xf numFmtId="43" fontId="1" fillId="0" borderId="1" xfId="1" applyFont="1" applyFill="1" applyBorder="1" applyAlignment="1">
      <alignment horizontal="right"/>
    </xf>
    <xf numFmtId="0" fontId="1" fillId="0" borderId="1" xfId="0" applyFont="1" applyBorder="1" applyAlignment="1">
      <alignment horizontal="center" vertical="center"/>
    </xf>
    <xf numFmtId="43" fontId="1" fillId="0" borderId="1" xfId="1" applyFont="1" applyFill="1" applyBorder="1" applyAlignment="1">
      <alignment horizontal="center" vertical="center"/>
    </xf>
    <xf numFmtId="0" fontId="13" fillId="0" borderId="0" xfId="0" applyFont="1"/>
    <xf numFmtId="0" fontId="14" fillId="2" borderId="0" xfId="0" applyFont="1" applyFill="1"/>
    <xf numFmtId="43" fontId="1" fillId="0" borderId="1" xfId="1" applyFont="1" applyFill="1" applyBorder="1"/>
    <xf numFmtId="43" fontId="1" fillId="0" borderId="1" xfId="0" applyNumberFormat="1" applyFont="1" applyBorder="1" applyAlignment="1">
      <alignment horizontal="right"/>
    </xf>
    <xf numFmtId="0" fontId="6" fillId="2" borderId="0" xfId="0" applyFont="1" applyFill="1"/>
    <xf numFmtId="0" fontId="15" fillId="2" borderId="1" xfId="0" applyFont="1" applyFill="1" applyBorder="1"/>
    <xf numFmtId="0" fontId="15" fillId="2" borderId="1" xfId="0" applyFont="1" applyFill="1" applyBorder="1" applyAlignment="1">
      <alignment horizontal="center"/>
    </xf>
    <xf numFmtId="0" fontId="6" fillId="0" borderId="1" xfId="0" applyFont="1" applyBorder="1"/>
    <xf numFmtId="43" fontId="6" fillId="2" borderId="1" xfId="1" applyFont="1" applyFill="1" applyBorder="1" applyAlignment="1">
      <alignment horizontal="center"/>
    </xf>
    <xf numFmtId="43" fontId="16" fillId="2" borderId="0" xfId="1" applyFont="1" applyFill="1"/>
    <xf numFmtId="43" fontId="16" fillId="2" borderId="0" xfId="1" applyFont="1" applyFill="1" applyAlignment="1">
      <alignment wrapText="1"/>
    </xf>
    <xf numFmtId="0" fontId="17" fillId="2" borderId="0" xfId="0" applyFont="1" applyFill="1" applyAlignment="1">
      <alignment horizontal="center"/>
    </xf>
    <xf numFmtId="0" fontId="16" fillId="2" borderId="0" xfId="0" applyFont="1" applyFill="1" applyAlignment="1">
      <alignment horizontal="center"/>
    </xf>
    <xf numFmtId="43" fontId="16" fillId="2" borderId="0" xfId="1" applyFont="1" applyFill="1" applyAlignment="1">
      <alignment horizontal="center"/>
    </xf>
    <xf numFmtId="43" fontId="18" fillId="2" borderId="0" xfId="1" applyFont="1" applyFill="1" applyAlignment="1">
      <alignment wrapText="1"/>
    </xf>
    <xf numFmtId="43" fontId="18" fillId="2" borderId="1" xfId="1" applyFont="1" applyFill="1" applyBorder="1" applyAlignment="1">
      <alignment wrapText="1"/>
    </xf>
    <xf numFmtId="43" fontId="2" fillId="2" borderId="1" xfId="1" applyFont="1" applyFill="1" applyBorder="1" applyAlignment="1">
      <alignment wrapText="1"/>
    </xf>
    <xf numFmtId="0" fontId="15" fillId="0" borderId="0" xfId="0" applyFont="1"/>
    <xf numFmtId="0" fontId="3" fillId="0" borderId="0" xfId="0" applyFont="1" applyFill="1"/>
    <xf numFmtId="4" fontId="1" fillId="0" borderId="1" xfId="0" applyNumberFormat="1" applyFont="1" applyFill="1" applyBorder="1" applyAlignment="1">
      <alignment horizontal="center" vertical="center"/>
    </xf>
    <xf numFmtId="0" fontId="15" fillId="0" borderId="0" xfId="0" applyFont="1" applyFill="1"/>
  </cellXfs>
  <cellStyles count="60">
    <cellStyle name="Normal" xfId="0" builtinId="0"/>
    <cellStyle name="Normal 10" xfId="6" xr:uid="{C44D7B4B-CD05-4E4C-9AA4-308657176E79}"/>
    <cellStyle name="Normal 2" xfId="7" xr:uid="{299FF96C-BC19-40E2-AF14-E33FA1252E76}"/>
    <cellStyle name="Normal 2 2" xfId="8" xr:uid="{04B29674-1A11-435D-BE4E-3A7C5C19A36B}"/>
    <cellStyle name="Normal 2 2 2" xfId="9" xr:uid="{64B8495E-EB4F-4DD5-9735-F8E8D9726688}"/>
    <cellStyle name="Normal 2 2 2 2" xfId="37" xr:uid="{FA4044F8-4335-4438-8156-15D47784A781}"/>
    <cellStyle name="Normal 2 2 2 3" xfId="41" xr:uid="{9E493CEC-D887-4062-86FA-081C5443D931}"/>
    <cellStyle name="Normal 2 2 2 4" xfId="46" xr:uid="{C38463A6-4F29-4BCE-9D49-CD3545858B01}"/>
    <cellStyle name="Normal 2 2 3" xfId="35" xr:uid="{14362B5F-CEB7-4B6A-857D-198CF1431B1D}"/>
    <cellStyle name="Normal 2 2 4" xfId="39" xr:uid="{ED8625BB-C2B1-40F4-B7A1-8BEF4FB2BBAE}"/>
    <cellStyle name="Normal 2 2 5" xfId="45" xr:uid="{0557C91D-C667-4A83-90B0-D52D30CA3347}"/>
    <cellStyle name="Normal 2 3" xfId="2" xr:uid="{D98A46D8-AF23-498B-9836-D4E906FAAF78}"/>
    <cellStyle name="Normal 2 3 2" xfId="47" xr:uid="{EA75C5C9-73CB-4D5E-B3DC-1B352D9E4D09}"/>
    <cellStyle name="Normal 3" xfId="18" xr:uid="{A45C0C76-F62A-4950-A26E-6EA1167A0BDA}"/>
    <cellStyle name="Normal 3 2" xfId="21" xr:uid="{D7DD3A0F-4CA8-441E-BD50-170F46982CAE}"/>
    <cellStyle name="Normal 3 2 2" xfId="24" xr:uid="{313E29D3-7DF8-45DD-8A71-980C97D55224}"/>
    <cellStyle name="Normal 3 2 3" xfId="27" xr:uid="{22F63FA0-6028-4897-8221-A19A8F16A4C3}"/>
    <cellStyle name="Normal 3 2 4" xfId="31" xr:uid="{B442E7B9-B7B3-4275-A2FC-BB2B7918E76F}"/>
    <cellStyle name="Normal 4" xfId="28" xr:uid="{7CBAD1DF-F3E6-4D8B-A0AD-90A4D03BC2ED}"/>
    <cellStyle name="Normal 5" xfId="4" xr:uid="{DFF92BD4-3599-450D-ACB5-A43B049BD378}"/>
    <cellStyle name="Normal 5 3" xfId="59" xr:uid="{8A51C755-6C70-4DEE-A071-9972449E6B68}"/>
    <cellStyle name="Normal 6" xfId="10" xr:uid="{E0EA0AEB-44D1-4997-8079-E754CF5353BF}"/>
    <cellStyle name="Normal 6 2" xfId="36" xr:uid="{9F4908CB-4EC1-416D-82E1-769DA3780161}"/>
    <cellStyle name="Normal 6 3" xfId="40" xr:uid="{7A8ED68A-CC6C-4E95-AC25-7EC2790E50CF}"/>
    <cellStyle name="Normal 6 4" xfId="48" xr:uid="{7DF6B331-14B4-45A6-8EC8-D9BD5D242C14}"/>
    <cellStyle name="Normal 7" xfId="42" xr:uid="{91DAB827-1E26-4119-81A3-C3A3556CD8F5}"/>
    <cellStyle name="Normal 7 2" xfId="43" xr:uid="{65E489F6-2033-4444-9B1E-4696156CC37E}"/>
    <cellStyle name="Normal 8" xfId="44" xr:uid="{02BEF2E4-4994-4452-99EB-7E4B984ACE6F}"/>
    <cellStyle name="Normal 9" xfId="53" xr:uid="{A27FE407-F03F-4B5D-BA39-B3C3D1962A44}"/>
    <cellStyle name="Porcentagem 2" xfId="11" xr:uid="{B0A9A6F1-3C74-4729-975A-25DDF3FDABA7}"/>
    <cellStyle name="Porcentagem 2 2" xfId="38" xr:uid="{E4893387-0F0A-491D-85D9-CF39ECA644EC}"/>
    <cellStyle name="Porcentagem 3" xfId="17" xr:uid="{2A3C37B0-D39E-4F7B-A421-AFA7A2FBF337}"/>
    <cellStyle name="Porcentagem 3 2" xfId="20" xr:uid="{7427A375-D581-4F26-8F8B-D2329EA33AC0}"/>
    <cellStyle name="Porcentagem 3 2 2" xfId="23" xr:uid="{14BA279D-7B6A-475A-8E9D-24BAC0F8260E}"/>
    <cellStyle name="Porcentagem 3 2 3" xfId="26" xr:uid="{91E54E85-52CA-46A1-876A-BC3C1DC3CFE1}"/>
    <cellStyle name="Porcentagem 3 2 4" xfId="30" xr:uid="{29FFD9A4-B3DF-4B58-880E-14C19817B5B6}"/>
    <cellStyle name="Porcentagem 4" xfId="33" xr:uid="{2AB46578-6EC5-4731-931C-48490A4FF1C6}"/>
    <cellStyle name="SAPBEXstdItem" xfId="12" xr:uid="{2CB7E53C-C82D-431C-A4F2-E60B53B140A9}"/>
    <cellStyle name="SAPBEXstdItem 2" xfId="49" xr:uid="{00B814F4-6010-4BBF-BE21-1BFE8AB48D51}"/>
    <cellStyle name="SAPBEXstdItem 2 2" xfId="57" xr:uid="{BC1C7DFF-397F-48B9-BF11-C5A853C620CD}"/>
    <cellStyle name="SAPBEXstdItem 3" xfId="56" xr:uid="{DC90652F-6A9D-4194-ACA1-65B7C6BF060B}"/>
    <cellStyle name="Sep. milhar [0]" xfId="13" xr:uid="{049B41B9-7F5B-47CF-8E36-B78EF33928C0}"/>
    <cellStyle name="Separador de milhares 2" xfId="14" xr:uid="{AFF3210C-1174-45FC-AF8A-6C6651E87153}"/>
    <cellStyle name="Separador de milhares 2 2" xfId="34" xr:uid="{D154375E-41D9-41C0-9C4A-AD6D19ED8ACB}"/>
    <cellStyle name="Separador de milhares 2 3" xfId="50" xr:uid="{7597F7D3-D18D-4377-BA8C-1C7EF7E4EFC5}"/>
    <cellStyle name="Separador de milhares 3" xfId="15" xr:uid="{4D02D421-F288-411B-A8ED-DF6E39A54E72}"/>
    <cellStyle name="Separador de milhares 3 2" xfId="51" xr:uid="{0827548A-5581-47B3-B53A-5A89345EF384}"/>
    <cellStyle name="Vírgula" xfId="1" builtinId="3"/>
    <cellStyle name="Vírgula 2" xfId="5" xr:uid="{FD4756AF-1367-474A-8A6D-003C87C1FD5C}"/>
    <cellStyle name="Vírgula 2 2" xfId="19" xr:uid="{0B2A7129-13F5-4AD5-B2B1-82168DE36770}"/>
    <cellStyle name="Vírgula 2 2 2" xfId="22" xr:uid="{A81FF7BA-C7FE-4FCE-BB41-4E390B9F3DBD}"/>
    <cellStyle name="Vírgula 2 2 3" xfId="25" xr:uid="{0ECCDDA0-1237-4A28-A567-F60095E1D16C}"/>
    <cellStyle name="Vírgula 2 2 4" xfId="29" xr:uid="{BCA5901A-63C8-4D2D-A3C5-87B4F73F6496}"/>
    <cellStyle name="Vírgula 2 3" xfId="16" xr:uid="{6CD1B75E-0EF7-470E-8E60-954CDEA44247}"/>
    <cellStyle name="Vírgula 3" xfId="3" xr:uid="{4C7D75FE-1549-45BD-A273-3A407214C1E9}"/>
    <cellStyle name="Vírgula 3 2" xfId="55" xr:uid="{FB503AEA-619B-4B23-B48E-ADCCDF935CC0}"/>
    <cellStyle name="Vírgula 3 3" xfId="32" xr:uid="{21100FF8-D751-40D5-969D-AFED339F0D27}"/>
    <cellStyle name="Vírgula 4" xfId="54" xr:uid="{EA85B039-1E7A-483B-92EF-12610E376810}"/>
    <cellStyle name="Vírgula 5" xfId="52" xr:uid="{9F21E738-C1C9-4721-BEC9-0CE6FC72CCA0}"/>
    <cellStyle name="Vírgula 6" xfId="58" xr:uid="{25785458-98CD-4F08-90ED-B70C2DE051E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externalLink" Target="externalLinks/externalLink1.xml"/><Relationship Id="rId8" Type="http://schemas.openxmlformats.org/officeDocument/2006/relationships/worksheet" Target="worksheets/sheet8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371475</xdr:colOff>
      <xdr:row>3</xdr:row>
      <xdr:rowOff>85725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BF742B0C-1672-4079-B8EF-11EF7FD15A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0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CDB50C06-F833-4AB8-BAAC-942FD30D72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5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9E64C57B-B3AE-49A9-82D2-A5D188CEE0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5C0D69D1-4646-41EB-94B4-2D4208F9E0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E4869E4F-2AD1-4862-A403-7A235A0AD8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1621155</xdr:colOff>
      <xdr:row>3</xdr:row>
      <xdr:rowOff>43815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CC873842-2F13-4D37-9FEE-759CCD8E20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7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651635" cy="607695"/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9FFE1246-5B64-4A32-9C8E-A45253699D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21155" cy="59245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651635" cy="607695"/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068E52F4-70EC-4400-8BB4-B011855902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21155" cy="59245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970EA5AD-82FA-4679-BD68-1EBC68D07F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5E095F00-7738-4345-A29D-041EC8CEE3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3" name="Picture 8" descr="G:\Raquel\Logomarca\logoANP_h_fundobranco_cor.jpg">
          <a:extLst>
            <a:ext uri="{FF2B5EF4-FFF2-40B4-BE49-F238E27FC236}">
              <a16:creationId xmlns:a16="http://schemas.microsoft.com/office/drawing/2014/main" id="{EED5F8AB-E884-4DE2-97F0-6ECD3AACBB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4" name="Picture 8" descr="G:\Raquel\Logomarca\logoANP_h_fundobranco_cor.jpg">
          <a:extLst>
            <a:ext uri="{FF2B5EF4-FFF2-40B4-BE49-F238E27FC236}">
              <a16:creationId xmlns:a16="http://schemas.microsoft.com/office/drawing/2014/main" id="{3C24AC0C-66BE-4387-8943-3E7D7D13DD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5" name="Picture 8" descr="G:\Raquel\Logomarca\logoANP_h_fundobranco_cor.jpg">
          <a:extLst>
            <a:ext uri="{FF2B5EF4-FFF2-40B4-BE49-F238E27FC236}">
              <a16:creationId xmlns:a16="http://schemas.microsoft.com/office/drawing/2014/main" id="{58EA2701-6F2E-4969-AFB8-CEF4912099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6" name="Picture 8" descr="G:\Raquel\Logomarca\logoANP_h_fundobranco_cor.jpg">
          <a:extLst>
            <a:ext uri="{FF2B5EF4-FFF2-40B4-BE49-F238E27FC236}">
              <a16:creationId xmlns:a16="http://schemas.microsoft.com/office/drawing/2014/main" id="{DC5CFB11-B4D5-4D0F-8B2B-B8C9292C11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D068EFF5-1B39-425E-B605-54E06C934C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4" name="Picture 8" descr="G:\Raquel\Logomarca\logoANP_h_fundobranco_cor.jpg">
          <a:extLst>
            <a:ext uri="{FF2B5EF4-FFF2-40B4-BE49-F238E27FC236}">
              <a16:creationId xmlns:a16="http://schemas.microsoft.com/office/drawing/2014/main" id="{ECB08D6D-3640-4C4B-9C14-A01F44590E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6" name="Picture 8" descr="G:\Raquel\Logomarca\logoANP_h_fundobranco_cor.jpg">
          <a:extLst>
            <a:ext uri="{FF2B5EF4-FFF2-40B4-BE49-F238E27FC236}">
              <a16:creationId xmlns:a16="http://schemas.microsoft.com/office/drawing/2014/main" id="{669DEC4F-6487-436E-AF5F-1AFD0A5AD7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8" name="Picture 8" descr="G:\Raquel\Logomarca\logoANP_h_fundobranco_cor.jpg">
          <a:extLst>
            <a:ext uri="{FF2B5EF4-FFF2-40B4-BE49-F238E27FC236}">
              <a16:creationId xmlns:a16="http://schemas.microsoft.com/office/drawing/2014/main" id="{5F0BE8AF-1D21-4130-BF5E-4F89274B22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9" name="Picture 8" descr="G:\Raquel\Logomarca\logoANP_h_fundobranco_cor.jpg">
          <a:extLst>
            <a:ext uri="{FF2B5EF4-FFF2-40B4-BE49-F238E27FC236}">
              <a16:creationId xmlns:a16="http://schemas.microsoft.com/office/drawing/2014/main" id="{BD0B00AB-B2FA-4A85-A979-18440FB075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50F3038C-A35F-4B04-907E-A321D70C08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69D6982B-14F4-45EE-9664-41AA88AF7F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4" name="Picture 8" descr="G:\Raquel\Logomarca\logoANP_h_fundobranco_cor.jpg">
          <a:extLst>
            <a:ext uri="{FF2B5EF4-FFF2-40B4-BE49-F238E27FC236}">
              <a16:creationId xmlns:a16="http://schemas.microsoft.com/office/drawing/2014/main" id="{4419E5A0-7416-4CDA-BDF4-983711C00C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6" name="Picture 8" descr="G:\Raquel\Logomarca\logoANP_h_fundobranco_cor.jpg">
          <a:extLst>
            <a:ext uri="{FF2B5EF4-FFF2-40B4-BE49-F238E27FC236}">
              <a16:creationId xmlns:a16="http://schemas.microsoft.com/office/drawing/2014/main" id="{D3F52A98-3CAA-453C-A8D2-345C5DAE43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8" name="Picture 8" descr="G:\Raquel\Logomarca\logoANP_h_fundobranco_cor.jpg">
          <a:extLst>
            <a:ext uri="{FF2B5EF4-FFF2-40B4-BE49-F238E27FC236}">
              <a16:creationId xmlns:a16="http://schemas.microsoft.com/office/drawing/2014/main" id="{6A88A504-825D-40A0-A318-7D665CAC56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10" name="Picture 8" descr="G:\Raquel\Logomarca\logoANP_h_fundobranco_cor.jpg">
          <a:extLst>
            <a:ext uri="{FF2B5EF4-FFF2-40B4-BE49-F238E27FC236}">
              <a16:creationId xmlns:a16="http://schemas.microsoft.com/office/drawing/2014/main" id="{674A6BFC-9089-4102-ADF4-BADD1EDDBC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12" name="Picture 8" descr="G:\Raquel\Logomarca\logoANP_h_fundobranco_cor.jpg">
          <a:extLst>
            <a:ext uri="{FF2B5EF4-FFF2-40B4-BE49-F238E27FC236}">
              <a16:creationId xmlns:a16="http://schemas.microsoft.com/office/drawing/2014/main" id="{F875C5C5-7AE1-4CB0-BC04-65F04CE87B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14" name="Picture 8" descr="G:\Raquel\Logomarca\logoANP_h_fundobranco_cor.jpg">
          <a:extLst>
            <a:ext uri="{FF2B5EF4-FFF2-40B4-BE49-F238E27FC236}">
              <a16:creationId xmlns:a16="http://schemas.microsoft.com/office/drawing/2014/main" id="{B568412C-7511-4EA7-8D24-C35A07783A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15" name="Picture 8" descr="G:\Raquel\Logomarca\logoANP_h_fundobranco_cor.jpg">
          <a:extLst>
            <a:ext uri="{FF2B5EF4-FFF2-40B4-BE49-F238E27FC236}">
              <a16:creationId xmlns:a16="http://schemas.microsoft.com/office/drawing/2014/main" id="{AEE3F62C-8251-4FDA-A31A-8BBA13CE21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1654175</xdr:colOff>
      <xdr:row>3</xdr:row>
      <xdr:rowOff>60325</xdr:rowOff>
    </xdr:to>
    <xdr:pic>
      <xdr:nvPicPr>
        <xdr:cNvPr id="3" name="Picture 8" descr="G:\Raquel\Logomarca\logoANP_h_fundobranco_cor.jpg">
          <a:extLst>
            <a:ext uri="{FF2B5EF4-FFF2-40B4-BE49-F238E27FC236}">
              <a16:creationId xmlns:a16="http://schemas.microsoft.com/office/drawing/2014/main" id="{168EC0E7-3BEB-4840-A9C2-7E95C7E94D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41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D0A7663B-B969-488D-90EF-B1731471EA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84A81A63-DA34-4628-A369-27CBB8B670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8843E790-3A8C-41CC-98F7-0C8320F0B1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3" name="Picture 8" descr="G:\Raquel\Logomarca\logoANP_h_fundobranco_cor.jpg">
          <a:extLst>
            <a:ext uri="{FF2B5EF4-FFF2-40B4-BE49-F238E27FC236}">
              <a16:creationId xmlns:a16="http://schemas.microsoft.com/office/drawing/2014/main" id="{64FF457A-7DE8-4C5A-AB11-AB01EE118A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4" name="Picture 8" descr="G:\Raquel\Logomarca\logoANP_h_fundobranco_cor.jpg">
          <a:extLst>
            <a:ext uri="{FF2B5EF4-FFF2-40B4-BE49-F238E27FC236}">
              <a16:creationId xmlns:a16="http://schemas.microsoft.com/office/drawing/2014/main" id="{8C931531-E8B6-4FF9-A7D4-1195C33BD0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5" name="Picture 8" descr="G:\Raquel\Logomarca\logoANP_h_fundobranco_cor.jpg">
          <a:extLst>
            <a:ext uri="{FF2B5EF4-FFF2-40B4-BE49-F238E27FC236}">
              <a16:creationId xmlns:a16="http://schemas.microsoft.com/office/drawing/2014/main" id="{483F9C18-BAA1-43CB-A4C6-ABB4850921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6" name="Picture 8" descr="G:\Raquel\Logomarca\logoANP_h_fundobranco_cor.jpg">
          <a:extLst>
            <a:ext uri="{FF2B5EF4-FFF2-40B4-BE49-F238E27FC236}">
              <a16:creationId xmlns:a16="http://schemas.microsoft.com/office/drawing/2014/main" id="{29FE0FEB-9446-4DFC-BD25-7AAD924A11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7" name="Picture 8" descr="G:\Raquel\Logomarca\logoANP_h_fundobranco_cor.jpg">
          <a:extLst>
            <a:ext uri="{FF2B5EF4-FFF2-40B4-BE49-F238E27FC236}">
              <a16:creationId xmlns:a16="http://schemas.microsoft.com/office/drawing/2014/main" id="{BF7F7517-6C6C-49C8-BAC5-C06E292944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8" name="Picture 8" descr="G:\Raquel\Logomarca\logoANP_h_fundobranco_cor.jpg">
          <a:extLst>
            <a:ext uri="{FF2B5EF4-FFF2-40B4-BE49-F238E27FC236}">
              <a16:creationId xmlns:a16="http://schemas.microsoft.com/office/drawing/2014/main" id="{0F4309B8-AB5A-42D9-9FE9-232D1E8583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9" name="Picture 8" descr="G:\Raquel\Logomarca\logoANP_h_fundobranco_cor.jpg">
          <a:extLst>
            <a:ext uri="{FF2B5EF4-FFF2-40B4-BE49-F238E27FC236}">
              <a16:creationId xmlns:a16="http://schemas.microsoft.com/office/drawing/2014/main" id="{9FCC0881-2C9B-404E-9BE0-1392B39259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10" name="Picture 8" descr="G:\Raquel\Logomarca\logoANP_h_fundobranco_cor.jpg">
          <a:extLst>
            <a:ext uri="{FF2B5EF4-FFF2-40B4-BE49-F238E27FC236}">
              <a16:creationId xmlns:a16="http://schemas.microsoft.com/office/drawing/2014/main" id="{EDDC430E-3A83-4F77-AADF-A9E3793115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11" name="Picture 8" descr="G:\Raquel\Logomarca\logoANP_h_fundobranco_cor.jpg">
          <a:extLst>
            <a:ext uri="{FF2B5EF4-FFF2-40B4-BE49-F238E27FC236}">
              <a16:creationId xmlns:a16="http://schemas.microsoft.com/office/drawing/2014/main" id="{9B23C91E-FA7C-4108-AD97-2A172A12CB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12" name="Picture 8" descr="G:\Raquel\Logomarca\logoANP_h_fundobranco_cor.jpg">
          <a:extLst>
            <a:ext uri="{FF2B5EF4-FFF2-40B4-BE49-F238E27FC236}">
              <a16:creationId xmlns:a16="http://schemas.microsoft.com/office/drawing/2014/main" id="{B68C2E54-78BA-4D4D-9972-1BBB3C2921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13" name="Picture 8" descr="G:\Raquel\Logomarca\logoANP_h_fundobranco_cor.jpg">
          <a:extLst>
            <a:ext uri="{FF2B5EF4-FFF2-40B4-BE49-F238E27FC236}">
              <a16:creationId xmlns:a16="http://schemas.microsoft.com/office/drawing/2014/main" id="{371ADE4F-5443-4C67-991A-A8EC13853D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0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25646484-5BFE-4AE8-AC03-326B3F0F49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5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B8A170D6-7BDB-4637-8F37-F796BD1E41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4" name="Picture 8" descr="G:\Raquel\Logomarca\logoANP_h_fundobranco_cor.jpg">
          <a:extLst>
            <a:ext uri="{FF2B5EF4-FFF2-40B4-BE49-F238E27FC236}">
              <a16:creationId xmlns:a16="http://schemas.microsoft.com/office/drawing/2014/main" id="{EA8F0613-71D6-4D72-92C1-FF90050F5A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6" name="Picture 8" descr="G:\Raquel\Logomarca\logoANP_h_fundobranco_cor.jpg">
          <a:extLst>
            <a:ext uri="{FF2B5EF4-FFF2-40B4-BE49-F238E27FC236}">
              <a16:creationId xmlns:a16="http://schemas.microsoft.com/office/drawing/2014/main" id="{61AAA6F7-FD0D-4A5D-9EF3-14607B5B4B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8" name="Picture 8" descr="G:\Raquel\Logomarca\logoANP_h_fundobranco_cor.jpg">
          <a:extLst>
            <a:ext uri="{FF2B5EF4-FFF2-40B4-BE49-F238E27FC236}">
              <a16:creationId xmlns:a16="http://schemas.microsoft.com/office/drawing/2014/main" id="{F0E7BA12-3C0C-49EB-B734-9AA3214A56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10" name="Picture 8" descr="G:\Raquel\Logomarca\logoANP_h_fundobranco_cor.jpg">
          <a:extLst>
            <a:ext uri="{FF2B5EF4-FFF2-40B4-BE49-F238E27FC236}">
              <a16:creationId xmlns:a16="http://schemas.microsoft.com/office/drawing/2014/main" id="{4A2D5BC5-7D2C-4BC5-9E36-38E86422B5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12" name="Picture 8" descr="G:\Raquel\Logomarca\logoANP_h_fundobranco_cor.jpg">
          <a:extLst>
            <a:ext uri="{FF2B5EF4-FFF2-40B4-BE49-F238E27FC236}">
              <a16:creationId xmlns:a16="http://schemas.microsoft.com/office/drawing/2014/main" id="{B7E540B2-8238-4488-BA79-0A23444F3F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14" name="Picture 8" descr="G:\Raquel\Logomarca\logoANP_h_fundobranco_cor.jpg">
          <a:extLst>
            <a:ext uri="{FF2B5EF4-FFF2-40B4-BE49-F238E27FC236}">
              <a16:creationId xmlns:a16="http://schemas.microsoft.com/office/drawing/2014/main" id="{1D847849-A27D-4E4A-B0A6-A86DE37E22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15" name="Picture 8" descr="G:\Raquel\Logomarca\logoANP_h_fundobranco_cor.jpg">
          <a:extLst>
            <a:ext uri="{FF2B5EF4-FFF2-40B4-BE49-F238E27FC236}">
              <a16:creationId xmlns:a16="http://schemas.microsoft.com/office/drawing/2014/main" id="{D9C987A8-3406-4948-AC9F-659AF4B3D6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0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B2B57811-FC09-4DBE-B030-D4ED7E2E1E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5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E9E64D44-12E2-4A0F-8F16-926A3C0CC0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3" name="Picture 8" descr="G:\Raquel\Logomarca\logoANP_h_fundobranco_cor.jpg">
          <a:extLst>
            <a:ext uri="{FF2B5EF4-FFF2-40B4-BE49-F238E27FC236}">
              <a16:creationId xmlns:a16="http://schemas.microsoft.com/office/drawing/2014/main" id="{F32019B8-4500-411A-BDAA-09E3B56A8B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4" name="Picture 8" descr="G:\Raquel\Logomarca\logoANP_h_fundobranco_cor.jpg">
          <a:extLst>
            <a:ext uri="{FF2B5EF4-FFF2-40B4-BE49-F238E27FC236}">
              <a16:creationId xmlns:a16="http://schemas.microsoft.com/office/drawing/2014/main" id="{96FC304C-B998-43AB-B135-991B23A02C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5" name="Picture 8" descr="G:\Raquel\Logomarca\logoANP_h_fundobranco_cor.jpg">
          <a:extLst>
            <a:ext uri="{FF2B5EF4-FFF2-40B4-BE49-F238E27FC236}">
              <a16:creationId xmlns:a16="http://schemas.microsoft.com/office/drawing/2014/main" id="{6297235E-C0EE-489A-9B03-93AB1E0095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6" name="Picture 8" descr="G:\Raquel\Logomarca\logoANP_h_fundobranco_cor.jpg">
          <a:extLst>
            <a:ext uri="{FF2B5EF4-FFF2-40B4-BE49-F238E27FC236}">
              <a16:creationId xmlns:a16="http://schemas.microsoft.com/office/drawing/2014/main" id="{1DF375A8-8EB2-46F4-AF0D-A585769BFD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7" name="Picture 8" descr="G:\Raquel\Logomarca\logoANP_h_fundobranco_cor.jpg">
          <a:extLst>
            <a:ext uri="{FF2B5EF4-FFF2-40B4-BE49-F238E27FC236}">
              <a16:creationId xmlns:a16="http://schemas.microsoft.com/office/drawing/2014/main" id="{BEF0B488-0F76-4331-8DED-6235DBC50E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8" name="Picture 8" descr="G:\Raquel\Logomarca\logoANP_h_fundobranco_cor.jpg">
          <a:extLst>
            <a:ext uri="{FF2B5EF4-FFF2-40B4-BE49-F238E27FC236}">
              <a16:creationId xmlns:a16="http://schemas.microsoft.com/office/drawing/2014/main" id="{A5717F18-F9D6-45E5-8C5E-71DA8C7E39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9" name="Picture 8" descr="G:\Raquel\Logomarca\logoANP_h_fundobranco_cor.jpg">
          <a:extLst>
            <a:ext uri="{FF2B5EF4-FFF2-40B4-BE49-F238E27FC236}">
              <a16:creationId xmlns:a16="http://schemas.microsoft.com/office/drawing/2014/main" id="{F7914C3E-7005-4D46-AE5E-FE8D53BEDD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10" name="Picture 8" descr="G:\Raquel\Logomarca\logoANP_h_fundobranco_cor.jpg">
          <a:extLst>
            <a:ext uri="{FF2B5EF4-FFF2-40B4-BE49-F238E27FC236}">
              <a16:creationId xmlns:a16="http://schemas.microsoft.com/office/drawing/2014/main" id="{F2A17AC9-B838-41F1-9E1C-7190A738F6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11" name="Picture 8" descr="G:\Raquel\Logomarca\logoANP_h_fundobranco_cor.jpg">
          <a:extLst>
            <a:ext uri="{FF2B5EF4-FFF2-40B4-BE49-F238E27FC236}">
              <a16:creationId xmlns:a16="http://schemas.microsoft.com/office/drawing/2014/main" id="{EA60C35E-9199-4839-B0A0-F1F2BED78D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12" name="Picture 8" descr="G:\Raquel\Logomarca\logoANP_h_fundobranco_cor.jpg">
          <a:extLst>
            <a:ext uri="{FF2B5EF4-FFF2-40B4-BE49-F238E27FC236}">
              <a16:creationId xmlns:a16="http://schemas.microsoft.com/office/drawing/2014/main" id="{DE268E73-4B7C-48D2-8CDC-11928C3D66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13" name="Picture 8" descr="G:\Raquel\Logomarca\logoANP_h_fundobranco_cor.jpg">
          <a:extLst>
            <a:ext uri="{FF2B5EF4-FFF2-40B4-BE49-F238E27FC236}">
              <a16:creationId xmlns:a16="http://schemas.microsoft.com/office/drawing/2014/main" id="{E516A859-1B81-465A-946B-EC2E80E0EA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5DB9ED8D-661D-42AA-9BDB-0554E2E0CC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3" name="Picture 8" descr="G:\Raquel\Logomarca\logoANP_h_fundobranco_cor.jpg">
          <a:extLst>
            <a:ext uri="{FF2B5EF4-FFF2-40B4-BE49-F238E27FC236}">
              <a16:creationId xmlns:a16="http://schemas.microsoft.com/office/drawing/2014/main" id="{5BFE2C12-88C1-4781-87AF-03BB86CAB4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4" name="Picture 8" descr="G:\Raquel\Logomarca\logoANP_h_fundobranco_cor.jpg">
          <a:extLst>
            <a:ext uri="{FF2B5EF4-FFF2-40B4-BE49-F238E27FC236}">
              <a16:creationId xmlns:a16="http://schemas.microsoft.com/office/drawing/2014/main" id="{EAAFACAA-52A9-43E9-81BE-B168906C0D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5" name="Picture 8" descr="G:\Raquel\Logomarca\logoANP_h_fundobranco_cor.jpg">
          <a:extLst>
            <a:ext uri="{FF2B5EF4-FFF2-40B4-BE49-F238E27FC236}">
              <a16:creationId xmlns:a16="http://schemas.microsoft.com/office/drawing/2014/main" id="{23F24D40-0DFE-4F7E-A9A4-97C866243B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6" name="Picture 8" descr="G:\Raquel\Logomarca\logoANP_h_fundobranco_cor.jpg">
          <a:extLst>
            <a:ext uri="{FF2B5EF4-FFF2-40B4-BE49-F238E27FC236}">
              <a16:creationId xmlns:a16="http://schemas.microsoft.com/office/drawing/2014/main" id="{5253A58E-FFD7-43E2-8240-536922B561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7" name="Picture 8" descr="G:\Raquel\Logomarca\logoANP_h_fundobranco_cor.jpg">
          <a:extLst>
            <a:ext uri="{FF2B5EF4-FFF2-40B4-BE49-F238E27FC236}">
              <a16:creationId xmlns:a16="http://schemas.microsoft.com/office/drawing/2014/main" id="{2E42DA01-F20C-48DA-AA2E-D86BCDD294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8" name="Picture 8" descr="G:\Raquel\Logomarca\logoANP_h_fundobranco_cor.jpg">
          <a:extLst>
            <a:ext uri="{FF2B5EF4-FFF2-40B4-BE49-F238E27FC236}">
              <a16:creationId xmlns:a16="http://schemas.microsoft.com/office/drawing/2014/main" id="{0CB4C136-CE22-4BC1-AF7D-3CD83942EF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9" name="Picture 8" descr="G:\Raquel\Logomarca\logoANP_h_fundobranco_cor.jpg">
          <a:extLst>
            <a:ext uri="{FF2B5EF4-FFF2-40B4-BE49-F238E27FC236}">
              <a16:creationId xmlns:a16="http://schemas.microsoft.com/office/drawing/2014/main" id="{23438CDD-5A97-4BE2-85D0-32C9D43C43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10" name="Picture 8" descr="G:\Raquel\Logomarca\logoANP_h_fundobranco_cor.jpg">
          <a:extLst>
            <a:ext uri="{FF2B5EF4-FFF2-40B4-BE49-F238E27FC236}">
              <a16:creationId xmlns:a16="http://schemas.microsoft.com/office/drawing/2014/main" id="{84A4CD84-2665-4044-879E-B499437F94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11" name="Picture 8" descr="G:\Raquel\Logomarca\logoANP_h_fundobranco_cor.jpg">
          <a:extLst>
            <a:ext uri="{FF2B5EF4-FFF2-40B4-BE49-F238E27FC236}">
              <a16:creationId xmlns:a16="http://schemas.microsoft.com/office/drawing/2014/main" id="{3E6E441F-CD04-4D0E-A7F4-2A530EF168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12" name="Picture 8" descr="G:\Raquel\Logomarca\logoANP_h_fundobranco_cor.jpg">
          <a:extLst>
            <a:ext uri="{FF2B5EF4-FFF2-40B4-BE49-F238E27FC236}">
              <a16:creationId xmlns:a16="http://schemas.microsoft.com/office/drawing/2014/main" id="{AA4AF58F-65BA-4010-A5D5-D71ECF19A0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13" name="Picture 8" descr="G:\Raquel\Logomarca\logoANP_h_fundobranco_cor.jpg">
          <a:extLst>
            <a:ext uri="{FF2B5EF4-FFF2-40B4-BE49-F238E27FC236}">
              <a16:creationId xmlns:a16="http://schemas.microsoft.com/office/drawing/2014/main" id="{BF20521F-0222-4404-8C6C-1E49159ACD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1654175</xdr:colOff>
      <xdr:row>3</xdr:row>
      <xdr:rowOff>41275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6120DEF6-4796-4693-9B40-8834D14763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D43159FB-AAA5-4522-8C16-4E8A673156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0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15F8CA60-2FA3-41E3-B776-68B1399024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9525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3CEBB12B-6A8A-4424-995D-BA9C3FE4B4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6C9BE250-3421-4F54-996C-1E05BD9F31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1654175</xdr:colOff>
      <xdr:row>3</xdr:row>
      <xdr:rowOff>60325</xdr:rowOff>
    </xdr:to>
    <xdr:pic>
      <xdr:nvPicPr>
        <xdr:cNvPr id="3" name="Picture 8" descr="G:\Raquel\Logomarca\logoANP_h_fundobranco_cor.jpg">
          <a:extLst>
            <a:ext uri="{FF2B5EF4-FFF2-40B4-BE49-F238E27FC236}">
              <a16:creationId xmlns:a16="http://schemas.microsoft.com/office/drawing/2014/main" id="{5593EC85-C9DC-4A6A-B0F9-632BB3DF80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41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250D9208-BDB3-4418-87EE-CA0BAAD0C9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88B9CD14-011A-4A66-B692-1A4F3E5832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2BE2D32A-3D95-422F-AB15-240ED478EC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dist_roy\5publica\2024\24_10\08%20Ago\Acerto_311_08_Seacrest%20Cricar&#233;%20_Cacimbas,%20C&#243;rrego%20Dourado,%20Campo%20Grande,%20Fazenda%20Cedro%20e%20outros_jun23.xlsx" TargetMode="External"/><Relationship Id="rId1" Type="http://schemas.openxmlformats.org/officeDocument/2006/relationships/externalLinkPath" Target="08%20Ago/Acerto_311_08_Seacrest%20Cricar&#233;%20_Cacimbas,%20C&#243;rrego%20Dourado,%20Campo%20Grande,%20Fazenda%20Cedro%20e%20outros_jun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cálculo"/>
      <sheetName val="7254_5%_Terra"/>
      <sheetName val="7282 e 7295 &gt;5%_Terra"/>
      <sheetName val="RESUMO"/>
      <sheetName val="Planilha1"/>
    </sheetNames>
    <sheetDataSet>
      <sheetData sheetId="0"/>
      <sheetData sheetId="1"/>
      <sheetData sheetId="2"/>
      <sheetData sheetId="3">
        <row r="8">
          <cell r="A8" t="str">
            <v>LINHARES-ES</v>
          </cell>
          <cell r="B8">
            <v>-10209.87748289621</v>
          </cell>
          <cell r="D8" t="str">
            <v>LINHARES-ES</v>
          </cell>
          <cell r="E8">
            <v>-3971.4325730502951</v>
          </cell>
        </row>
        <row r="9">
          <cell r="A9" t="str">
            <v>SAO MATEUS-ES</v>
          </cell>
          <cell r="B9">
            <v>-25790.384825025649</v>
          </cell>
          <cell r="D9" t="str">
            <v>SAO MATEUS-ES</v>
          </cell>
          <cell r="E9">
            <v>-9860.4342729496002</v>
          </cell>
        </row>
        <row r="10">
          <cell r="A10" t="str">
            <v>JAGUARE-ES</v>
          </cell>
          <cell r="B10">
            <v>-941.87013421395613</v>
          </cell>
          <cell r="D10" t="str">
            <v>JAGUARE-ES</v>
          </cell>
          <cell r="E10">
            <v>-438.04142121850271</v>
          </cell>
        </row>
        <row r="11">
          <cell r="A11" t="str">
            <v>CONCEICAO DA BARRA-ES</v>
          </cell>
          <cell r="B11">
            <v>-1853.6907389135156</v>
          </cell>
          <cell r="D11" t="str">
            <v>CONCEICAO DA BARRA-ES</v>
          </cell>
          <cell r="E11">
            <v>-736.56674098739757</v>
          </cell>
        </row>
        <row r="12">
          <cell r="A12" t="str">
            <v>ATALAIA-AL</v>
          </cell>
          <cell r="B12">
            <v>-84.210600427656132</v>
          </cell>
          <cell r="D12" t="str">
            <v>COQUEIRO SECO-AL</v>
          </cell>
          <cell r="E12">
            <v>-0.23614829282358213</v>
          </cell>
        </row>
        <row r="13">
          <cell r="A13" t="str">
            <v>BARRA DE SAO MIGUEL-AL</v>
          </cell>
          <cell r="B13">
            <v>-84.210600427656132</v>
          </cell>
          <cell r="D13" t="str">
            <v>CORURIPE-AL</v>
          </cell>
          <cell r="E13">
            <v>-0.71928041208658633</v>
          </cell>
        </row>
        <row r="14">
          <cell r="A14" t="str">
            <v>BOCA DA MATA-AL</v>
          </cell>
          <cell r="B14">
            <v>-84.210600427656132</v>
          </cell>
          <cell r="D14" t="str">
            <v>MACEIO-AL</v>
          </cell>
          <cell r="E14">
            <v>-19.431871039965781</v>
          </cell>
        </row>
        <row r="15">
          <cell r="A15" t="str">
            <v>COQUEIRO SECO-AL</v>
          </cell>
          <cell r="B15">
            <v>-84.210600427656132</v>
          </cell>
          <cell r="D15" t="str">
            <v>MARECHAL DEODORO-AL</v>
          </cell>
          <cell r="E15">
            <v>-11.216192545764622</v>
          </cell>
        </row>
        <row r="16">
          <cell r="A16" t="str">
            <v>CORURIPE-AL</v>
          </cell>
          <cell r="B16">
            <v>-84.210600427656132</v>
          </cell>
          <cell r="D16" t="str">
            <v>PARIPUEIRA-AL</v>
          </cell>
          <cell r="E16">
            <v>-11.469080632357981</v>
          </cell>
        </row>
        <row r="17">
          <cell r="A17" t="str">
            <v>FLEXEIRAS-AL</v>
          </cell>
          <cell r="B17">
            <v>-84.210600427656132</v>
          </cell>
          <cell r="D17" t="str">
            <v>PILAR-AL</v>
          </cell>
          <cell r="E17">
            <v>-256.32235368956515</v>
          </cell>
        </row>
        <row r="18">
          <cell r="A18" t="str">
            <v>JACUIPE-AL</v>
          </cell>
          <cell r="B18">
            <v>-84.210600427656132</v>
          </cell>
          <cell r="D18" t="str">
            <v>ROTEIRO-AL</v>
          </cell>
          <cell r="E18">
            <v>-0.17036112444169652</v>
          </cell>
        </row>
        <row r="19">
          <cell r="A19" t="str">
            <v>MACEIO-AL</v>
          </cell>
          <cell r="B19">
            <v>-84.210600427656132</v>
          </cell>
          <cell r="D19" t="str">
            <v>SAO MIGUEL DOS CAMPOS-AL</v>
          </cell>
          <cell r="E19">
            <v>-89.368960343382511</v>
          </cell>
        </row>
        <row r="20">
          <cell r="A20" t="str">
            <v>MARECHAL DEODORO-AL</v>
          </cell>
          <cell r="B20">
            <v>-84.210600427656132</v>
          </cell>
          <cell r="D20" t="str">
            <v>ANAMA-AM</v>
          </cell>
          <cell r="E20">
            <v>-4.9275141951380101</v>
          </cell>
        </row>
        <row r="21">
          <cell r="A21" t="str">
            <v>MATRIZ DE CAMARAGIBE-AL</v>
          </cell>
          <cell r="B21">
            <v>-84.210600427656132</v>
          </cell>
          <cell r="D21" t="str">
            <v>ANORI-AM</v>
          </cell>
          <cell r="E21">
            <v>-5.6292366201001531</v>
          </cell>
        </row>
        <row r="22">
          <cell r="A22" t="str">
            <v>MESSIAS-AL</v>
          </cell>
          <cell r="B22">
            <v>-84.210600427656132</v>
          </cell>
          <cell r="D22" t="str">
            <v>AUTAZES-AM</v>
          </cell>
          <cell r="E22">
            <v>-3.4805281907451735</v>
          </cell>
        </row>
        <row r="23">
          <cell r="A23" t="str">
            <v>PARIPUEIRA-AL</v>
          </cell>
          <cell r="B23">
            <v>-84.210600427656132</v>
          </cell>
          <cell r="D23" t="str">
            <v>BERURI-AM</v>
          </cell>
          <cell r="E23">
            <v>-3.4805281907451735</v>
          </cell>
        </row>
        <row r="24">
          <cell r="A24" t="str">
            <v>PENEDO-AL</v>
          </cell>
          <cell r="B24">
            <v>-84.210600427656132</v>
          </cell>
          <cell r="D24" t="str">
            <v>CAAPIRANGA-AM</v>
          </cell>
          <cell r="E24">
            <v>-1.3275518879455879</v>
          </cell>
        </row>
        <row r="25">
          <cell r="A25" t="str">
            <v>PIACABUCU-AL</v>
          </cell>
          <cell r="B25">
            <v>-84.210600427656132</v>
          </cell>
          <cell r="D25" t="str">
            <v>CAREIRO DA VARZEA-AM</v>
          </cell>
          <cell r="E25">
            <v>-3.4805281907451735</v>
          </cell>
        </row>
        <row r="26">
          <cell r="A26" t="str">
            <v>PILAR-AL</v>
          </cell>
          <cell r="B26">
            <v>-84.210600427656132</v>
          </cell>
          <cell r="D26" t="str">
            <v>CAREIRO-AM</v>
          </cell>
          <cell r="E26">
            <v>-3.4805281907451735</v>
          </cell>
        </row>
        <row r="27">
          <cell r="A27" t="str">
            <v>RIO LARGO-AL</v>
          </cell>
          <cell r="B27">
            <v>-84.210600427656132</v>
          </cell>
          <cell r="D27" t="str">
            <v>COARI-AM</v>
          </cell>
          <cell r="E27">
            <v>-1635.6545810718492</v>
          </cell>
        </row>
        <row r="28">
          <cell r="A28" t="str">
            <v>ROTEIRO-AL</v>
          </cell>
          <cell r="B28">
            <v>-84.210600427656132</v>
          </cell>
          <cell r="D28" t="str">
            <v>CODAJAS-AM</v>
          </cell>
          <cell r="E28">
            <v>-6.923817527186114</v>
          </cell>
        </row>
        <row r="29">
          <cell r="A29" t="str">
            <v>SANTA LUZIA DO NORTE-AL</v>
          </cell>
          <cell r="B29">
            <v>-84.210600427656132</v>
          </cell>
          <cell r="D29" t="str">
            <v>IRANDUBA-AM</v>
          </cell>
          <cell r="E29">
            <v>-3.4805281907451735</v>
          </cell>
        </row>
        <row r="30">
          <cell r="A30" t="str">
            <v>SAO MIGUEL DOS CAMPOS-AL</v>
          </cell>
          <cell r="B30">
            <v>-84.210600427656132</v>
          </cell>
          <cell r="D30" t="str">
            <v>ITACOATIARA-AM</v>
          </cell>
          <cell r="E30">
            <v>-3.4805281907451735</v>
          </cell>
        </row>
        <row r="31">
          <cell r="A31" t="str">
            <v>SAO SEBASTIAO-AL</v>
          </cell>
          <cell r="B31">
            <v>-84.210600427656132</v>
          </cell>
          <cell r="D31" t="str">
            <v>ITAPIRANGA-AM</v>
          </cell>
          <cell r="E31">
            <v>-3.4805281907451735</v>
          </cell>
        </row>
        <row r="32">
          <cell r="A32" t="str">
            <v>SATUBA-AL</v>
          </cell>
          <cell r="B32">
            <v>-84.210600427656132</v>
          </cell>
          <cell r="D32" t="str">
            <v>MANACAPURU-AM</v>
          </cell>
          <cell r="E32">
            <v>-3.4805281907451735</v>
          </cell>
        </row>
        <row r="33">
          <cell r="A33" t="str">
            <v>TEOTONIO VILELA-AL</v>
          </cell>
          <cell r="B33">
            <v>-84.210600427656132</v>
          </cell>
          <cell r="D33" t="str">
            <v>MANAQUIRI-AM</v>
          </cell>
          <cell r="E33">
            <v>-3.4805281907451735</v>
          </cell>
        </row>
        <row r="34">
          <cell r="A34" t="str">
            <v>ALVARAES-AM</v>
          </cell>
          <cell r="B34">
            <v>-84.210600427656132</v>
          </cell>
          <cell r="D34" t="str">
            <v>MANAUS-AM</v>
          </cell>
          <cell r="E34">
            <v>-610.42201969507073</v>
          </cell>
        </row>
        <row r="35">
          <cell r="A35" t="str">
            <v>ANAMA-AM</v>
          </cell>
          <cell r="B35">
            <v>-84.210600427656132</v>
          </cell>
          <cell r="D35" t="str">
            <v>PARINTINS-AM</v>
          </cell>
          <cell r="E35">
            <v>-3.4805281907451735</v>
          </cell>
        </row>
        <row r="36">
          <cell r="A36" t="str">
            <v>ANORI-AM</v>
          </cell>
          <cell r="B36">
            <v>-84.210600427656132</v>
          </cell>
          <cell r="D36" t="str">
            <v>SILVES-AM</v>
          </cell>
          <cell r="E36">
            <v>-7.9163302930631474</v>
          </cell>
        </row>
        <row r="37">
          <cell r="A37" t="str">
            <v>CAAPIRANGA-AM</v>
          </cell>
          <cell r="B37">
            <v>-84.210600427656132</v>
          </cell>
          <cell r="D37" t="str">
            <v>URUCARA-AM</v>
          </cell>
          <cell r="E37">
            <v>-3.4805281907451735</v>
          </cell>
        </row>
        <row r="38">
          <cell r="A38" t="str">
            <v>COARI-AM</v>
          </cell>
          <cell r="B38">
            <v>-84.210600427656132</v>
          </cell>
          <cell r="D38" t="str">
            <v>URUCURITUBA-AM</v>
          </cell>
          <cell r="E38">
            <v>-3.4805281907451735</v>
          </cell>
        </row>
        <row r="39">
          <cell r="A39" t="str">
            <v>CODAJAS-AM</v>
          </cell>
          <cell r="B39">
            <v>-84.210600427656132</v>
          </cell>
          <cell r="D39" t="str">
            <v>LARANJAL DO JARI-AP</v>
          </cell>
          <cell r="E39">
            <v>-3.4805281907451735</v>
          </cell>
        </row>
        <row r="40">
          <cell r="A40" t="str">
            <v>MANACAPURU-AM</v>
          </cell>
          <cell r="B40">
            <v>-84.210600427656132</v>
          </cell>
          <cell r="D40" t="str">
            <v>MACAPA-AP</v>
          </cell>
          <cell r="E40">
            <v>-3.4805281907451735</v>
          </cell>
        </row>
        <row r="41">
          <cell r="A41" t="str">
            <v>MANAUS-AM</v>
          </cell>
          <cell r="B41">
            <v>-143.15801009355383</v>
          </cell>
          <cell r="D41" t="str">
            <v>MAZAGAO-AP</v>
          </cell>
          <cell r="E41">
            <v>-3.4805281907451735</v>
          </cell>
        </row>
        <row r="42">
          <cell r="A42" t="str">
            <v>MANICORE-AM</v>
          </cell>
          <cell r="B42">
            <v>-84.210600427656132</v>
          </cell>
          <cell r="D42" t="str">
            <v>ALAGOINHAS-BA</v>
          </cell>
          <cell r="E42">
            <v>-94.141946561158292</v>
          </cell>
        </row>
        <row r="43">
          <cell r="A43" t="str">
            <v>NHAMUNDA-AM</v>
          </cell>
          <cell r="B43">
            <v>-84.210600427656132</v>
          </cell>
          <cell r="D43" t="str">
            <v>ARACAS-BA</v>
          </cell>
          <cell r="E43">
            <v>-12.390631709718216</v>
          </cell>
        </row>
        <row r="44">
          <cell r="A44" t="str">
            <v>NOVO AIRAO-AM</v>
          </cell>
          <cell r="B44">
            <v>-84.210600427656132</v>
          </cell>
          <cell r="D44" t="str">
            <v>CAMACARI-BA</v>
          </cell>
          <cell r="E44">
            <v>-42.487409881075372</v>
          </cell>
        </row>
        <row r="45">
          <cell r="A45" t="str">
            <v>SANTA ISABEL DO RIO NEGRO-AM</v>
          </cell>
          <cell r="B45">
            <v>-81.750600427656138</v>
          </cell>
          <cell r="D45" t="str">
            <v>CANDEIAS-BA</v>
          </cell>
          <cell r="E45">
            <v>-29.829273171049369</v>
          </cell>
        </row>
        <row r="46">
          <cell r="A46" t="str">
            <v>SAO GABRIEL DA CACHOEIRA-AM</v>
          </cell>
          <cell r="B46">
            <v>0</v>
          </cell>
          <cell r="D46" t="str">
            <v>CATU-BA</v>
          </cell>
          <cell r="E46">
            <v>-30.41781955306076</v>
          </cell>
        </row>
        <row r="47">
          <cell r="A47" t="str">
            <v>SAO PAULO DE OLIVENCA-AM</v>
          </cell>
          <cell r="B47">
            <v>-84.210600427656132</v>
          </cell>
          <cell r="D47" t="str">
            <v>ENTRE RIOS-BA</v>
          </cell>
          <cell r="E47">
            <v>-99.327766609697576</v>
          </cell>
        </row>
        <row r="48">
          <cell r="A48" t="str">
            <v>SILVES-AM</v>
          </cell>
          <cell r="B48">
            <v>-84.210600427656132</v>
          </cell>
          <cell r="D48" t="str">
            <v>ESPLANADA-BA</v>
          </cell>
          <cell r="E48">
            <v>-110.69634213943517</v>
          </cell>
        </row>
        <row r="49">
          <cell r="A49" t="str">
            <v>AGUA FRIA-BA</v>
          </cell>
          <cell r="B49">
            <v>-84.210600427656132</v>
          </cell>
          <cell r="D49" t="str">
            <v>ITANAGRA-BA</v>
          </cell>
          <cell r="E49">
            <v>-5.6374627803146273</v>
          </cell>
        </row>
        <row r="50">
          <cell r="A50" t="str">
            <v>AIQUARA-BA</v>
          </cell>
          <cell r="B50">
            <v>-84.210600427656132</v>
          </cell>
          <cell r="D50" t="str">
            <v>ITAPARICA-BA</v>
          </cell>
          <cell r="E50">
            <v>-2.9041662557181258</v>
          </cell>
        </row>
        <row r="51">
          <cell r="A51" t="str">
            <v>ALAGOINHAS-BA</v>
          </cell>
          <cell r="B51">
            <v>-143.15801009355383</v>
          </cell>
          <cell r="D51" t="str">
            <v>MATA DE SAO JOAO-BA</v>
          </cell>
          <cell r="E51">
            <v>-72.94450271516007</v>
          </cell>
        </row>
        <row r="52">
          <cell r="A52" t="str">
            <v>ALCOBACA-BA</v>
          </cell>
          <cell r="B52">
            <v>-84.210600427656132</v>
          </cell>
          <cell r="D52" t="str">
            <v>NOVA SOURE-BA</v>
          </cell>
          <cell r="E52">
            <v>-4.4638418097156976</v>
          </cell>
        </row>
        <row r="53">
          <cell r="A53" t="str">
            <v>ARACAS-BA</v>
          </cell>
          <cell r="B53">
            <v>-143.15801009355383</v>
          </cell>
          <cell r="D53" t="str">
            <v>OURICANGAS-BA</v>
          </cell>
          <cell r="E53">
            <v>-4.5322383514989504</v>
          </cell>
        </row>
        <row r="54">
          <cell r="A54" t="str">
            <v>AURELINO LEAL-BA</v>
          </cell>
          <cell r="B54">
            <v>-84.210600427656132</v>
          </cell>
          <cell r="D54" t="str">
            <v>POJUCA-BA</v>
          </cell>
          <cell r="E54">
            <v>-470.92524935807717</v>
          </cell>
        </row>
        <row r="55">
          <cell r="A55" t="str">
            <v>CAMACAN-BA</v>
          </cell>
          <cell r="B55">
            <v>-84.210600427656132</v>
          </cell>
          <cell r="D55" t="str">
            <v>SAO FRANCISCO DO CONDE-BA</v>
          </cell>
          <cell r="E55">
            <v>-23.81999679437406</v>
          </cell>
        </row>
        <row r="56">
          <cell r="A56" t="str">
            <v>CAMACARI-BA</v>
          </cell>
          <cell r="B56">
            <v>-143.15801009355383</v>
          </cell>
          <cell r="D56" t="str">
            <v>SAO SEBASTIAO DO PASSE-BA</v>
          </cell>
          <cell r="E56">
            <v>-49.496850237160523</v>
          </cell>
        </row>
        <row r="57">
          <cell r="A57" t="str">
            <v>CANDEIAS-BA</v>
          </cell>
          <cell r="B57">
            <v>-84.210600427656132</v>
          </cell>
          <cell r="D57" t="str">
            <v>TEODORO SAMPAIO-BA</v>
          </cell>
          <cell r="E57">
            <v>-8.9780135674102767E-3</v>
          </cell>
        </row>
        <row r="58">
          <cell r="A58" t="str">
            <v>CARAVELAS-BA</v>
          </cell>
          <cell r="B58">
            <v>-84.210600427656132</v>
          </cell>
          <cell r="D58" t="str">
            <v>ARACATI-CE</v>
          </cell>
          <cell r="E58">
            <v>-24.08296856123032</v>
          </cell>
        </row>
        <row r="59">
          <cell r="A59" t="str">
            <v>CARDEAL DA SILVA-BA</v>
          </cell>
          <cell r="B59">
            <v>-84.210600427656132</v>
          </cell>
          <cell r="D59" t="str">
            <v>ICAPUI-CE</v>
          </cell>
          <cell r="E59">
            <v>-4.9467085689717836</v>
          </cell>
        </row>
        <row r="60">
          <cell r="A60" t="str">
            <v>CATU-BA</v>
          </cell>
          <cell r="B60">
            <v>-84.210600427656132</v>
          </cell>
          <cell r="D60" t="str">
            <v>MARACANAU-CE</v>
          </cell>
          <cell r="E60">
            <v>-3.0300574656670589</v>
          </cell>
        </row>
        <row r="61">
          <cell r="A61" t="str">
            <v>DIAS D'AVILA-BA</v>
          </cell>
          <cell r="B61">
            <v>-84.210600427656132</v>
          </cell>
          <cell r="D61" t="str">
            <v>BERNARDO DO MEARIM-MA</v>
          </cell>
          <cell r="E61">
            <v>-211.28180461525702</v>
          </cell>
        </row>
        <row r="62">
          <cell r="A62" t="str">
            <v>ENTRE RIOS-BA</v>
          </cell>
          <cell r="B62">
            <v>-84.210600427656132</v>
          </cell>
          <cell r="D62" t="str">
            <v>LIMA CAMPOS-MA</v>
          </cell>
          <cell r="E62">
            <v>-414.24366636692781</v>
          </cell>
        </row>
        <row r="63">
          <cell r="A63" t="str">
            <v>ESPLANADA-BA</v>
          </cell>
          <cell r="B63">
            <v>-84.210600427656132</v>
          </cell>
          <cell r="D63" t="str">
            <v>PRIMEIRA CRUZ-MA</v>
          </cell>
          <cell r="E63">
            <v>-0.92110881068203854</v>
          </cell>
        </row>
        <row r="64">
          <cell r="A64" t="str">
            <v>EUNAPOLIS-BA</v>
          </cell>
          <cell r="B64">
            <v>-84.210600427656132</v>
          </cell>
          <cell r="D64" t="str">
            <v>SANTO AMARO DO MARANHAO-MA</v>
          </cell>
          <cell r="E64">
            <v>-0.11640458970159533</v>
          </cell>
        </row>
        <row r="65">
          <cell r="A65" t="str">
            <v>GANDU-BA</v>
          </cell>
          <cell r="B65">
            <v>-84.210600427656132</v>
          </cell>
          <cell r="D65" t="str">
            <v>SANTO ANTONIO DOS LOPES-MA</v>
          </cell>
          <cell r="E65">
            <v>-1246.7920023066629</v>
          </cell>
        </row>
        <row r="66">
          <cell r="A66" t="str">
            <v>GONGOGI-BA</v>
          </cell>
          <cell r="B66">
            <v>-84.210600427656132</v>
          </cell>
          <cell r="D66" t="str">
            <v>AFUA-PA</v>
          </cell>
          <cell r="E66">
            <v>-3.4805281907451735</v>
          </cell>
        </row>
        <row r="67">
          <cell r="A67" t="str">
            <v>IBIRATAIA-BA</v>
          </cell>
          <cell r="B67">
            <v>-84.210600427656132</v>
          </cell>
          <cell r="D67" t="str">
            <v>ALENQUER-PA</v>
          </cell>
          <cell r="E67">
            <v>-3.4805281907451735</v>
          </cell>
        </row>
        <row r="68">
          <cell r="A68" t="str">
            <v>ITABELA-BA</v>
          </cell>
          <cell r="B68">
            <v>-84.210600427656132</v>
          </cell>
          <cell r="D68" t="str">
            <v>ALMEIRIM-PA</v>
          </cell>
          <cell r="E68">
            <v>-3.4805281907451735</v>
          </cell>
        </row>
        <row r="69">
          <cell r="A69" t="str">
            <v>ITAGI-BA</v>
          </cell>
          <cell r="B69">
            <v>-84.210600427656132</v>
          </cell>
          <cell r="D69" t="str">
            <v>ANAJAS-PA</v>
          </cell>
          <cell r="E69">
            <v>-3.4805281907451735</v>
          </cell>
        </row>
        <row r="70">
          <cell r="A70" t="str">
            <v>ITAJUIPE-BA</v>
          </cell>
          <cell r="B70">
            <v>-84.210600427656132</v>
          </cell>
          <cell r="D70" t="str">
            <v>BREVES-PA</v>
          </cell>
          <cell r="E70">
            <v>-3.4805281907451735</v>
          </cell>
        </row>
        <row r="71">
          <cell r="A71" t="str">
            <v>ITAMARAJU-BA</v>
          </cell>
          <cell r="B71">
            <v>-84.210600427656132</v>
          </cell>
          <cell r="D71" t="str">
            <v>CHAVES-PA</v>
          </cell>
          <cell r="E71">
            <v>-3.4805281907451735</v>
          </cell>
        </row>
        <row r="72">
          <cell r="A72" t="str">
            <v>ITANAGRA-BA</v>
          </cell>
          <cell r="B72">
            <v>-84.210600427656132</v>
          </cell>
          <cell r="D72" t="str">
            <v>CURUA-PA</v>
          </cell>
          <cell r="E72">
            <v>-3.4805281907451735</v>
          </cell>
        </row>
        <row r="73">
          <cell r="A73" t="str">
            <v>ITAPARICA-BA</v>
          </cell>
          <cell r="B73">
            <v>-84.210600427656132</v>
          </cell>
          <cell r="D73" t="str">
            <v>FARO-PA</v>
          </cell>
          <cell r="E73">
            <v>-3.4805281907451735</v>
          </cell>
        </row>
        <row r="74">
          <cell r="A74" t="str">
            <v>ITAPEBI-BA</v>
          </cell>
          <cell r="B74">
            <v>-84.210600427656132</v>
          </cell>
          <cell r="D74" t="str">
            <v>GURUPA-PA</v>
          </cell>
          <cell r="E74">
            <v>-3.4805281907451735</v>
          </cell>
        </row>
        <row r="75">
          <cell r="A75" t="str">
            <v>ITAPITANGA-BA</v>
          </cell>
          <cell r="B75">
            <v>-84.210600427656132</v>
          </cell>
          <cell r="D75" t="str">
            <v>JURUTI-PA</v>
          </cell>
          <cell r="E75">
            <v>-3.4805281907451735</v>
          </cell>
        </row>
        <row r="76">
          <cell r="A76" t="str">
            <v>JANDAIRA-BA</v>
          </cell>
          <cell r="B76">
            <v>-84.210600427656132</v>
          </cell>
          <cell r="D76" t="str">
            <v>MELGACO-PA</v>
          </cell>
          <cell r="E76">
            <v>-3.4805281907451735</v>
          </cell>
        </row>
        <row r="77">
          <cell r="A77" t="str">
            <v>LAJE-BA</v>
          </cell>
          <cell r="B77">
            <v>-84.210600427656132</v>
          </cell>
          <cell r="D77" t="str">
            <v>MONTE ALEGRE-PA</v>
          </cell>
          <cell r="E77">
            <v>-3.4805281907451735</v>
          </cell>
        </row>
        <row r="78">
          <cell r="A78" t="str">
            <v>MADRE DE DEUS-BA</v>
          </cell>
          <cell r="B78">
            <v>-84.210600427656132</v>
          </cell>
          <cell r="D78" t="str">
            <v>OBIDOS-PA</v>
          </cell>
          <cell r="E78">
            <v>-3.4805281907451735</v>
          </cell>
        </row>
        <row r="79">
          <cell r="A79" t="str">
            <v>MASCOTE-BA</v>
          </cell>
          <cell r="B79">
            <v>-84.210600427656132</v>
          </cell>
          <cell r="D79" t="str">
            <v>PORTO DE MOZ-PA</v>
          </cell>
          <cell r="E79">
            <v>-3.4805281907451735</v>
          </cell>
        </row>
        <row r="80">
          <cell r="A80" t="str">
            <v>MATA DE SAO JOAO-BA</v>
          </cell>
          <cell r="B80">
            <v>-84.210600427656132</v>
          </cell>
          <cell r="D80" t="str">
            <v>PRAINHA-PA</v>
          </cell>
          <cell r="E80">
            <v>-3.4805281907451735</v>
          </cell>
        </row>
        <row r="81">
          <cell r="A81" t="str">
            <v>MUCURI-BA</v>
          </cell>
          <cell r="B81">
            <v>-84.210600427656132</v>
          </cell>
          <cell r="D81" t="str">
            <v>SANTAREM-PA</v>
          </cell>
          <cell r="E81">
            <v>-3.4805281907451735</v>
          </cell>
        </row>
        <row r="82">
          <cell r="A82" t="str">
            <v>MUNIZ FERREIRA-BA</v>
          </cell>
          <cell r="B82">
            <v>-84.210600427656132</v>
          </cell>
          <cell r="D82" t="str">
            <v>TERRA SANTA-PA</v>
          </cell>
          <cell r="E82">
            <v>-3.4805281907451735</v>
          </cell>
        </row>
        <row r="83">
          <cell r="A83" t="str">
            <v>NAZARE-BA</v>
          </cell>
          <cell r="B83">
            <v>-84.210600427656132</v>
          </cell>
          <cell r="D83" t="str">
            <v>PEDRAS DE FOGO-PB</v>
          </cell>
          <cell r="E83">
            <v>-0.46568469880811098</v>
          </cell>
        </row>
        <row r="84">
          <cell r="A84" t="str">
            <v>NOVA SOURE-BA</v>
          </cell>
          <cell r="B84">
            <v>-143.15801009355383</v>
          </cell>
          <cell r="D84" t="str">
            <v>SANTA RITA-PB</v>
          </cell>
          <cell r="E84">
            <v>-0.51327259338216735</v>
          </cell>
        </row>
        <row r="85">
          <cell r="A85" t="str">
            <v>NOVA VICOSA-BA</v>
          </cell>
          <cell r="B85">
            <v>-143.15801009355383</v>
          </cell>
          <cell r="D85" t="str">
            <v>CABO DE SANTO AGOSTINHO-PE</v>
          </cell>
          <cell r="E85">
            <v>-11.617615896230626</v>
          </cell>
        </row>
        <row r="86">
          <cell r="A86" t="str">
            <v>OURICANGAS-BA</v>
          </cell>
          <cell r="B86">
            <v>-84.210600427656132</v>
          </cell>
          <cell r="D86" t="str">
            <v>IPOJUCA-PE</v>
          </cell>
          <cell r="E86">
            <v>-15.490169270530114</v>
          </cell>
        </row>
        <row r="87">
          <cell r="A87" t="str">
            <v>POJUCA-BA</v>
          </cell>
          <cell r="B87">
            <v>-84.210600427656132</v>
          </cell>
          <cell r="D87" t="str">
            <v>SIRINHAEM-PE</v>
          </cell>
          <cell r="E87">
            <v>-11.617615896230626</v>
          </cell>
        </row>
        <row r="88">
          <cell r="A88" t="str">
            <v>PRESIDENTE TANCREDO NEVES-BA</v>
          </cell>
          <cell r="B88">
            <v>-84.210600427656132</v>
          </cell>
          <cell r="D88" t="str">
            <v>PITANGA-PR</v>
          </cell>
          <cell r="E88">
            <v>-3.3446638672028866</v>
          </cell>
        </row>
        <row r="89">
          <cell r="A89" t="str">
            <v>SAO FRANCISCO DO CONDE-BA</v>
          </cell>
          <cell r="B89">
            <v>-84.210600427656132</v>
          </cell>
          <cell r="D89" t="str">
            <v>ACU-RN</v>
          </cell>
          <cell r="E89">
            <v>-84.024786710714579</v>
          </cell>
        </row>
        <row r="90">
          <cell r="A90" t="str">
            <v>SAO SEBASTIAO DO PASSE-BA</v>
          </cell>
          <cell r="B90">
            <v>-84.210600427656132</v>
          </cell>
          <cell r="D90" t="str">
            <v>AFONSO BEZERRA-RN</v>
          </cell>
          <cell r="E90">
            <v>-2.3219000605371409E-2</v>
          </cell>
        </row>
        <row r="91">
          <cell r="A91" t="str">
            <v>SAUBARA-BA</v>
          </cell>
          <cell r="B91">
            <v>-84.210600427656132</v>
          </cell>
          <cell r="D91" t="str">
            <v>ALTO DO RODRIGUES-RN</v>
          </cell>
          <cell r="E91">
            <v>-6.019249490268664E-2</v>
          </cell>
        </row>
        <row r="92">
          <cell r="A92" t="str">
            <v>SIMOES FILHO-BA</v>
          </cell>
          <cell r="B92">
            <v>-84.210600427656132</v>
          </cell>
          <cell r="D92" t="str">
            <v>APODI-RN</v>
          </cell>
          <cell r="E92">
            <v>-42.563369183055805</v>
          </cell>
        </row>
        <row r="93">
          <cell r="A93" t="str">
            <v>TEODORO SAMPAIO-BA</v>
          </cell>
          <cell r="B93">
            <v>-143.15801009355383</v>
          </cell>
          <cell r="D93" t="str">
            <v>AREIA BRANCA-RN</v>
          </cell>
          <cell r="E93">
            <v>-58.742103444871688</v>
          </cell>
        </row>
        <row r="94">
          <cell r="A94" t="str">
            <v>VALENCA-BA</v>
          </cell>
          <cell r="B94">
            <v>-84.210600427656132</v>
          </cell>
          <cell r="D94" t="str">
            <v>CARAUBAS-RN</v>
          </cell>
          <cell r="E94">
            <v>-36.488924811348085</v>
          </cell>
        </row>
        <row r="95">
          <cell r="A95" t="str">
            <v>VERA CRUZ-BA</v>
          </cell>
          <cell r="B95">
            <v>-84.210600427656132</v>
          </cell>
          <cell r="D95" t="str">
            <v>CARNAUBAIS-RN</v>
          </cell>
          <cell r="E95">
            <v>-0.3735605497395611</v>
          </cell>
        </row>
        <row r="96">
          <cell r="A96" t="str">
            <v>WENCESLAU GUIMARAES-BA</v>
          </cell>
          <cell r="B96">
            <v>-84.210600427656132</v>
          </cell>
          <cell r="D96" t="str">
            <v>FELIPE GUERRA-RN</v>
          </cell>
          <cell r="E96">
            <v>-40.124710719474507</v>
          </cell>
        </row>
        <row r="97">
          <cell r="A97" t="str">
            <v>ARACATI-CE</v>
          </cell>
          <cell r="B97">
            <v>-84.210600427656132</v>
          </cell>
          <cell r="D97" t="str">
            <v>GALINHOS-RN</v>
          </cell>
          <cell r="E97">
            <v>-33.635375976949675</v>
          </cell>
        </row>
        <row r="98">
          <cell r="A98" t="str">
            <v>CAUCAIA-CE</v>
          </cell>
          <cell r="B98">
            <v>-84.210600427656132</v>
          </cell>
          <cell r="D98" t="str">
            <v>GOVERNADOR DIX-SEPT ROSADO-RN</v>
          </cell>
          <cell r="E98">
            <v>-64.68108153304749</v>
          </cell>
        </row>
        <row r="99">
          <cell r="A99" t="str">
            <v>ICAPUI-CE</v>
          </cell>
          <cell r="B99">
            <v>-84.210600427656132</v>
          </cell>
          <cell r="D99" t="str">
            <v>GUAMARE-RN</v>
          </cell>
          <cell r="E99">
            <v>-44.847167969266224</v>
          </cell>
        </row>
        <row r="100">
          <cell r="A100" t="str">
            <v>JAGUARUANA-CE</v>
          </cell>
          <cell r="B100">
            <v>-84.210600427656132</v>
          </cell>
          <cell r="D100" t="str">
            <v>MACAIBA-RN</v>
          </cell>
          <cell r="E100">
            <v>-2.4015080626126999E-2</v>
          </cell>
        </row>
        <row r="101">
          <cell r="A101" t="str">
            <v>MARACANAU-CE</v>
          </cell>
          <cell r="B101">
            <v>-84.210600427656132</v>
          </cell>
          <cell r="D101" t="str">
            <v>MACAU-RN</v>
          </cell>
          <cell r="E101">
            <v>-137.51351387195228</v>
          </cell>
        </row>
        <row r="102">
          <cell r="A102" t="str">
            <v>PACATUBA-CE</v>
          </cell>
          <cell r="B102">
            <v>-84.210600427656132</v>
          </cell>
          <cell r="D102" t="str">
            <v>MOSSORO-RN</v>
          </cell>
          <cell r="E102">
            <v>-105.58367299946977</v>
          </cell>
        </row>
        <row r="103">
          <cell r="A103" t="str">
            <v>CARIACICA-ES</v>
          </cell>
          <cell r="B103">
            <v>-84.210600427656132</v>
          </cell>
          <cell r="D103" t="str">
            <v>PENDENCIAS-RN</v>
          </cell>
          <cell r="E103">
            <v>-13.367598801856605</v>
          </cell>
        </row>
        <row r="104">
          <cell r="A104" t="str">
            <v>PEDRO CANARIO-ES</v>
          </cell>
          <cell r="B104">
            <v>-84.210600427656132</v>
          </cell>
          <cell r="D104" t="str">
            <v>SERRA DO MEL-RN</v>
          </cell>
          <cell r="E104">
            <v>-11.425760611228529</v>
          </cell>
        </row>
        <row r="105">
          <cell r="A105" t="str">
            <v>SERRA-ES</v>
          </cell>
          <cell r="B105">
            <v>-84.210600427656132</v>
          </cell>
          <cell r="D105" t="str">
            <v>UPANEMA-RN</v>
          </cell>
          <cell r="E105">
            <v>-32.300261328806904</v>
          </cell>
        </row>
        <row r="106">
          <cell r="A106" t="str">
            <v>SOORETAMA-ES</v>
          </cell>
          <cell r="B106">
            <v>-84.210600427656132</v>
          </cell>
          <cell r="D106" t="str">
            <v>BREJO GRANDE-SE</v>
          </cell>
          <cell r="E106">
            <v>-1.0083016862886856</v>
          </cell>
        </row>
        <row r="107">
          <cell r="A107" t="str">
            <v>VIANA-ES</v>
          </cell>
          <cell r="B107">
            <v>-84.210600427656132</v>
          </cell>
          <cell r="D107" t="str">
            <v>CARMOPOLIS-SE</v>
          </cell>
          <cell r="E107">
            <v>-28.416408040879475</v>
          </cell>
        </row>
        <row r="108">
          <cell r="A108" t="str">
            <v>BARREIRINHAS-MA</v>
          </cell>
          <cell r="B108">
            <v>-84.210600427656132</v>
          </cell>
          <cell r="D108" t="str">
            <v>DIVINA PASTORA-SE</v>
          </cell>
          <cell r="E108">
            <v>-30.707061960601955</v>
          </cell>
        </row>
        <row r="109">
          <cell r="A109" t="str">
            <v>BERNARDO DO MEARIM-MA</v>
          </cell>
          <cell r="B109">
            <v>-84.210600427656132</v>
          </cell>
          <cell r="D109" t="str">
            <v>JAPARATUBA-SE</v>
          </cell>
          <cell r="E109">
            <v>-24.04632676694165</v>
          </cell>
        </row>
        <row r="110">
          <cell r="A110" t="str">
            <v>LIMA CAMPOS-MA</v>
          </cell>
          <cell r="B110">
            <v>-143.15801009355383</v>
          </cell>
          <cell r="D110" t="str">
            <v>MARUIM-SE</v>
          </cell>
          <cell r="E110">
            <v>-7.8521573980566828</v>
          </cell>
        </row>
        <row r="111">
          <cell r="A111" t="str">
            <v>PEDREIRAS-MA</v>
          </cell>
          <cell r="B111">
            <v>-84.210600427656132</v>
          </cell>
          <cell r="D111" t="str">
            <v>PIRAMBU-SE</v>
          </cell>
          <cell r="E111">
            <v>-0.14216662370660266</v>
          </cell>
        </row>
        <row r="112">
          <cell r="A112" t="str">
            <v>PRIMEIRA CRUZ-MA</v>
          </cell>
          <cell r="B112">
            <v>-84.210600427656132</v>
          </cell>
          <cell r="D112" t="str">
            <v>RIACHUELO-SE</v>
          </cell>
          <cell r="E112">
            <v>-3.1741479494238205</v>
          </cell>
        </row>
        <row r="113">
          <cell r="A113" t="str">
            <v>SANTO AMARO DO MARANHAO-MA</v>
          </cell>
          <cell r="B113">
            <v>-143.15801009355383</v>
          </cell>
          <cell r="D113" t="str">
            <v>ROSARIO DO CATETE-SE</v>
          </cell>
          <cell r="E113">
            <v>-7.6048418716086132</v>
          </cell>
        </row>
        <row r="114">
          <cell r="A114" t="str">
            <v>SANTO ANTONIO DOS LOPES-MA</v>
          </cell>
          <cell r="B114">
            <v>-84.210600427656132</v>
          </cell>
          <cell r="D114" t="str">
            <v>SANTO AMARO DAS BROTAS-SE</v>
          </cell>
          <cell r="E114">
            <v>-6.3425685453649834</v>
          </cell>
        </row>
        <row r="115">
          <cell r="A115" t="str">
            <v>SAO DOMINGOS DO MARANHAO-MA</v>
          </cell>
          <cell r="B115">
            <v>-84.210600427656132</v>
          </cell>
          <cell r="D115" t="str">
            <v>SAO CRISTOVAO-SE</v>
          </cell>
          <cell r="E115">
            <v>-0.12761604999390322</v>
          </cell>
        </row>
        <row r="116">
          <cell r="A116" t="str">
            <v>ALFREDO VASCONCELOS-MG</v>
          </cell>
          <cell r="B116">
            <v>-84.210600427656132</v>
          </cell>
          <cell r="D116" t="str">
            <v>SIRIRI-SE</v>
          </cell>
          <cell r="E116">
            <v>-2.7424293315012815</v>
          </cell>
        </row>
        <row r="117">
          <cell r="A117" t="str">
            <v>BELMIRO BRAGA-MG</v>
          </cell>
          <cell r="B117">
            <v>-84.210600427656132</v>
          </cell>
        </row>
        <row r="118">
          <cell r="A118" t="str">
            <v>BELO ORIENTE-MG</v>
          </cell>
          <cell r="B118">
            <v>-84.210600427656132</v>
          </cell>
        </row>
        <row r="119">
          <cell r="A119" t="str">
            <v>BETIM-MG</v>
          </cell>
          <cell r="B119">
            <v>-84.210600427656132</v>
          </cell>
        </row>
        <row r="120">
          <cell r="A120" t="str">
            <v>BRUMADINHO-MG</v>
          </cell>
          <cell r="B120">
            <v>-84.210600427656132</v>
          </cell>
        </row>
        <row r="121">
          <cell r="A121" t="str">
            <v>CONFINS-MG</v>
          </cell>
          <cell r="B121">
            <v>-84.210600427656132</v>
          </cell>
        </row>
        <row r="122">
          <cell r="A122" t="str">
            <v>EWBANK DA CAMARA-MG</v>
          </cell>
          <cell r="B122">
            <v>-84.210600427656132</v>
          </cell>
        </row>
        <row r="123">
          <cell r="A123" t="str">
            <v>IBIRITE-MG</v>
          </cell>
          <cell r="B123">
            <v>-84.210600427656132</v>
          </cell>
        </row>
        <row r="124">
          <cell r="A124" t="str">
            <v>IPATINGA-MG</v>
          </cell>
          <cell r="B124">
            <v>-84.210600427656132</v>
          </cell>
        </row>
        <row r="125">
          <cell r="A125" t="str">
            <v>JACUTINGA-MG</v>
          </cell>
          <cell r="B125">
            <v>-84.210600427656132</v>
          </cell>
        </row>
        <row r="126">
          <cell r="A126" t="str">
            <v>JUIZ DE FORA-MG</v>
          </cell>
          <cell r="B126">
            <v>-84.210600427656132</v>
          </cell>
        </row>
        <row r="127">
          <cell r="A127" t="str">
            <v>OURO BRANCO-MG</v>
          </cell>
          <cell r="B127">
            <v>-84.210600427656132</v>
          </cell>
        </row>
        <row r="128">
          <cell r="A128" t="str">
            <v>RESSAQUINHA-MG</v>
          </cell>
          <cell r="B128">
            <v>-84.210600427656132</v>
          </cell>
        </row>
        <row r="129">
          <cell r="A129" t="str">
            <v>SANTA LUZIA-MG</v>
          </cell>
          <cell r="B129">
            <v>-143.15801009355383</v>
          </cell>
        </row>
        <row r="130">
          <cell r="A130" t="str">
            <v>SANTANA DO PARAISO-MG</v>
          </cell>
          <cell r="B130">
            <v>-84.210600427656132</v>
          </cell>
        </row>
        <row r="131">
          <cell r="A131" t="str">
            <v>SANTOS DUMONT-MG</v>
          </cell>
          <cell r="B131">
            <v>-71.270600427656134</v>
          </cell>
        </row>
        <row r="132">
          <cell r="A132" t="str">
            <v>SAO JOSE DA LAPA-MG</v>
          </cell>
          <cell r="B132">
            <v>-84.210600427656132</v>
          </cell>
        </row>
        <row r="133">
          <cell r="A133" t="str">
            <v>ALHANDRA-PB</v>
          </cell>
          <cell r="B133">
            <v>-84.210600427656132</v>
          </cell>
        </row>
        <row r="134">
          <cell r="A134" t="str">
            <v>BAYEUX-PB</v>
          </cell>
          <cell r="B134">
            <v>-84.210600427656132</v>
          </cell>
        </row>
        <row r="135">
          <cell r="A135" t="str">
            <v>CALDAS BRANDAO-PB</v>
          </cell>
          <cell r="B135">
            <v>-84.210600427656132</v>
          </cell>
        </row>
        <row r="136">
          <cell r="A136" t="str">
            <v>INGA-PB</v>
          </cell>
          <cell r="B136">
            <v>-84.210600427656132</v>
          </cell>
        </row>
        <row r="137">
          <cell r="A137" t="str">
            <v>JACARAU-PB</v>
          </cell>
          <cell r="B137">
            <v>-84.210600427656132</v>
          </cell>
        </row>
        <row r="138">
          <cell r="A138" t="str">
            <v>PEDRAS DE FOGO-PB</v>
          </cell>
          <cell r="B138">
            <v>-84.210600427656132</v>
          </cell>
        </row>
        <row r="139">
          <cell r="A139" t="str">
            <v>SANTA RITA-PB</v>
          </cell>
          <cell r="B139">
            <v>-84.210600427656132</v>
          </cell>
        </row>
        <row r="140">
          <cell r="A140" t="str">
            <v>SAO MIGUEL DE TAIPU-PB</v>
          </cell>
          <cell r="B140">
            <v>-84.210600427656132</v>
          </cell>
        </row>
        <row r="141">
          <cell r="A141" t="str">
            <v>ABREU E LIMA-PE</v>
          </cell>
          <cell r="B141">
            <v>-84.210600427656132</v>
          </cell>
        </row>
        <row r="142">
          <cell r="A142" t="str">
            <v>IGARASSU-PE</v>
          </cell>
          <cell r="B142">
            <v>-84.210600427656132</v>
          </cell>
        </row>
        <row r="143">
          <cell r="A143" t="str">
            <v>IPOJUCA-PE</v>
          </cell>
          <cell r="B143">
            <v>-84.210600427656132</v>
          </cell>
        </row>
        <row r="144">
          <cell r="A144" t="str">
            <v>ITAQUITINGA-PE</v>
          </cell>
          <cell r="B144">
            <v>-84.210600427656132</v>
          </cell>
        </row>
        <row r="145">
          <cell r="A145" t="str">
            <v>SAO LOURENCO DA MATA-PE</v>
          </cell>
          <cell r="B145">
            <v>-84.210600427656132</v>
          </cell>
        </row>
        <row r="146">
          <cell r="A146" t="str">
            <v>TACAIMBO-PE</v>
          </cell>
          <cell r="B146">
            <v>-84.210600427656132</v>
          </cell>
        </row>
        <row r="147">
          <cell r="A147" t="str">
            <v>PITANGA-PR</v>
          </cell>
          <cell r="B147">
            <v>-143.15801009355383</v>
          </cell>
        </row>
        <row r="148">
          <cell r="A148" t="str">
            <v>BARRA DO PIRAI-RJ</v>
          </cell>
          <cell r="B148">
            <v>-84.210600427656132</v>
          </cell>
        </row>
        <row r="149">
          <cell r="A149" t="str">
            <v>DUQUE DE CAXIAS-RJ</v>
          </cell>
          <cell r="B149">
            <v>-84.210600427656132</v>
          </cell>
        </row>
        <row r="150">
          <cell r="A150" t="str">
            <v>PINHEIRAL-RJ</v>
          </cell>
          <cell r="B150">
            <v>-84.210600427656132</v>
          </cell>
        </row>
        <row r="151">
          <cell r="A151" t="str">
            <v>TERESOPOLIS-RJ</v>
          </cell>
          <cell r="B151">
            <v>-84.210600427656132</v>
          </cell>
        </row>
        <row r="152">
          <cell r="A152" t="str">
            <v>TRES RIOS-RJ</v>
          </cell>
          <cell r="B152">
            <v>-84.210600427656132</v>
          </cell>
        </row>
        <row r="153">
          <cell r="A153" t="str">
            <v>VASSOURAS-RJ</v>
          </cell>
          <cell r="B153">
            <v>-84.210600427656132</v>
          </cell>
        </row>
        <row r="154">
          <cell r="A154" t="str">
            <v>ACU-RN</v>
          </cell>
          <cell r="B154">
            <v>-84.210600427656132</v>
          </cell>
        </row>
        <row r="155">
          <cell r="A155" t="str">
            <v>AFONSO BEZERRA-RN</v>
          </cell>
          <cell r="B155">
            <v>-84.210600427656132</v>
          </cell>
        </row>
        <row r="156">
          <cell r="A156" t="str">
            <v>ALTO DO RODRIGUES-RN</v>
          </cell>
          <cell r="B156">
            <v>-84.210600427656132</v>
          </cell>
        </row>
        <row r="157">
          <cell r="A157" t="str">
            <v>APODI-RN</v>
          </cell>
          <cell r="B157">
            <v>-84.210600427656132</v>
          </cell>
        </row>
        <row r="158">
          <cell r="A158" t="str">
            <v>AREIA BRANCA-RN</v>
          </cell>
          <cell r="B158">
            <v>-143.15801009355383</v>
          </cell>
        </row>
        <row r="159">
          <cell r="A159" t="str">
            <v>CARAUBAS-RN</v>
          </cell>
          <cell r="B159">
            <v>-84.210600427656132</v>
          </cell>
        </row>
        <row r="160">
          <cell r="A160" t="str">
            <v>CARNAUBAIS-RN</v>
          </cell>
          <cell r="B160">
            <v>-84.210600427656132</v>
          </cell>
        </row>
        <row r="161">
          <cell r="A161" t="str">
            <v>FELIPE GUERRA-RN</v>
          </cell>
          <cell r="B161">
            <v>-143.15801009355383</v>
          </cell>
        </row>
        <row r="162">
          <cell r="A162" t="str">
            <v>GALINHOS-RN</v>
          </cell>
          <cell r="B162">
            <v>-84.210600427656132</v>
          </cell>
        </row>
        <row r="163">
          <cell r="A163" t="str">
            <v>GOIANINHA-RN</v>
          </cell>
          <cell r="B163">
            <v>-84.210600427656132</v>
          </cell>
        </row>
        <row r="164">
          <cell r="A164" t="str">
            <v>GOVERNADOR DIX-SEPT ROSADO-RN</v>
          </cell>
          <cell r="B164">
            <v>-84.210600427656132</v>
          </cell>
        </row>
        <row r="165">
          <cell r="A165" t="str">
            <v>GUAMARE-RN</v>
          </cell>
          <cell r="B165">
            <v>-84.210600427656132</v>
          </cell>
        </row>
        <row r="166">
          <cell r="A166" t="str">
            <v>IELMO MARINHO-RN</v>
          </cell>
          <cell r="B166">
            <v>-84.210600427656132</v>
          </cell>
        </row>
        <row r="167">
          <cell r="A167" t="str">
            <v>JANDAIRA-RN</v>
          </cell>
          <cell r="B167">
            <v>-84.210600427656132</v>
          </cell>
        </row>
        <row r="168">
          <cell r="A168" t="str">
            <v>JOAO CAMARA-RN</v>
          </cell>
          <cell r="B168">
            <v>-84.210600427656132</v>
          </cell>
        </row>
        <row r="169">
          <cell r="A169" t="str">
            <v>MACAIBA-RN</v>
          </cell>
          <cell r="B169">
            <v>-84.210600427656132</v>
          </cell>
        </row>
        <row r="170">
          <cell r="A170" t="str">
            <v>MACAU-RN</v>
          </cell>
          <cell r="B170">
            <v>-84.210600427656132</v>
          </cell>
        </row>
        <row r="171">
          <cell r="A171" t="str">
            <v>MONTE ALEGRE-RN</v>
          </cell>
          <cell r="B171">
            <v>-84.210600427656132</v>
          </cell>
        </row>
        <row r="172">
          <cell r="A172" t="str">
            <v>MOSSORO-RN</v>
          </cell>
          <cell r="B172">
            <v>-143.15801009355383</v>
          </cell>
        </row>
        <row r="173">
          <cell r="A173" t="str">
            <v>PARNAMIRIM-RN</v>
          </cell>
          <cell r="B173">
            <v>-143.15801009355383</v>
          </cell>
        </row>
        <row r="174">
          <cell r="A174" t="str">
            <v>PEDRO VELHO-RN</v>
          </cell>
          <cell r="B174">
            <v>-84.210600427656132</v>
          </cell>
        </row>
        <row r="175">
          <cell r="A175" t="str">
            <v>PENDENCIAS-RN</v>
          </cell>
          <cell r="B175">
            <v>-84.210600427656132</v>
          </cell>
        </row>
        <row r="176">
          <cell r="A176" t="str">
            <v>PORTO DO MANGUE-RN</v>
          </cell>
          <cell r="B176">
            <v>-84.210600427656132</v>
          </cell>
        </row>
        <row r="177">
          <cell r="A177" t="str">
            <v>SERRA DO MEL-RN</v>
          </cell>
          <cell r="B177">
            <v>-84.210600427656132</v>
          </cell>
        </row>
        <row r="178">
          <cell r="A178" t="str">
            <v>UPANEMA-RN</v>
          </cell>
          <cell r="B178">
            <v>-84.210600427656132</v>
          </cell>
        </row>
        <row r="179">
          <cell r="A179" t="str">
            <v>GRAVATAI-RS</v>
          </cell>
          <cell r="B179">
            <v>-84.210600427656132</v>
          </cell>
        </row>
        <row r="180">
          <cell r="A180" t="str">
            <v>JAQUIRANA-RS</v>
          </cell>
          <cell r="B180">
            <v>-84.210600427656132</v>
          </cell>
        </row>
        <row r="181">
          <cell r="A181" t="str">
            <v>SAO JOSE DOS AUSENTES-RS</v>
          </cell>
          <cell r="B181">
            <v>-84.210600427656132</v>
          </cell>
        </row>
        <row r="182">
          <cell r="A182" t="str">
            <v>TRAMANDAI-RS</v>
          </cell>
          <cell r="B182">
            <v>-84.210600427656132</v>
          </cell>
        </row>
        <row r="183">
          <cell r="A183" t="str">
            <v>VIAMAO-RS</v>
          </cell>
          <cell r="B183">
            <v>-84.210600427656132</v>
          </cell>
        </row>
        <row r="184">
          <cell r="A184" t="str">
            <v>FORQUILHINHA-SC</v>
          </cell>
          <cell r="B184">
            <v>-84.210600427656132</v>
          </cell>
        </row>
        <row r="185">
          <cell r="A185" t="str">
            <v>TIJUCAS-SC</v>
          </cell>
          <cell r="B185">
            <v>-84.210600427656132</v>
          </cell>
        </row>
        <row r="186">
          <cell r="A186" t="str">
            <v>TIMBE DO SUL-SC</v>
          </cell>
          <cell r="B186">
            <v>-84.210600427656132</v>
          </cell>
        </row>
        <row r="187">
          <cell r="A187" t="str">
            <v>ARACAJU-SE</v>
          </cell>
          <cell r="B187">
            <v>-84.210600427656132</v>
          </cell>
        </row>
        <row r="188">
          <cell r="A188" t="str">
            <v>BARRA DOS COQUEIROS-SE</v>
          </cell>
          <cell r="B188">
            <v>-143.15801009355383</v>
          </cell>
        </row>
        <row r="189">
          <cell r="A189" t="str">
            <v>BREJO GRANDE-SE</v>
          </cell>
          <cell r="B189">
            <v>-143.15801009355383</v>
          </cell>
        </row>
        <row r="190">
          <cell r="A190" t="str">
            <v>CAPELA-SE</v>
          </cell>
          <cell r="B190">
            <v>-84.210600427656132</v>
          </cell>
        </row>
        <row r="191">
          <cell r="A191" t="str">
            <v>CARMOPOLIS-SE</v>
          </cell>
          <cell r="B191">
            <v>-84.210600427656132</v>
          </cell>
        </row>
        <row r="192">
          <cell r="A192" t="str">
            <v>DIVINA PASTORA-SE</v>
          </cell>
          <cell r="B192">
            <v>-84.210600427656132</v>
          </cell>
        </row>
        <row r="193">
          <cell r="A193" t="str">
            <v>ESTANCIA-SE</v>
          </cell>
          <cell r="B193">
            <v>-84.210600427656132</v>
          </cell>
        </row>
        <row r="194">
          <cell r="A194" t="str">
            <v>GENERAL MAYNARD-SE</v>
          </cell>
          <cell r="B194">
            <v>-84.210600427656132</v>
          </cell>
        </row>
        <row r="195">
          <cell r="A195" t="str">
            <v>INDIAROBA-SE</v>
          </cell>
          <cell r="B195">
            <v>-84.210600427656132</v>
          </cell>
        </row>
        <row r="196">
          <cell r="A196" t="str">
            <v>ITAPORANGA D'AJUDA-SE</v>
          </cell>
          <cell r="B196">
            <v>-84.210600427656132</v>
          </cell>
        </row>
        <row r="197">
          <cell r="A197" t="str">
            <v>JAPARATUBA-SE</v>
          </cell>
          <cell r="B197">
            <v>-84.210600427656132</v>
          </cell>
        </row>
        <row r="198">
          <cell r="A198" t="str">
            <v>JAPOATA-SE</v>
          </cell>
          <cell r="B198">
            <v>-84.210600427656132</v>
          </cell>
        </row>
        <row r="199">
          <cell r="A199" t="str">
            <v>LARANJEIRAS-SE</v>
          </cell>
          <cell r="B199">
            <v>-84.210600427656132</v>
          </cell>
        </row>
        <row r="200">
          <cell r="A200" t="str">
            <v>MARUIM-SE</v>
          </cell>
          <cell r="B200">
            <v>-84.210600427656132</v>
          </cell>
        </row>
        <row r="201">
          <cell r="A201" t="str">
            <v>NOSSA SENHORA DO SOCORRO-SE</v>
          </cell>
          <cell r="B201">
            <v>-84.210600427656132</v>
          </cell>
        </row>
        <row r="202">
          <cell r="A202" t="str">
            <v>PACATUBA-SE</v>
          </cell>
          <cell r="B202">
            <v>-84.210600427656132</v>
          </cell>
        </row>
        <row r="203">
          <cell r="A203" t="str">
            <v>PIRAMBU-SE</v>
          </cell>
          <cell r="B203">
            <v>-84.210600427656132</v>
          </cell>
        </row>
        <row r="204">
          <cell r="A204" t="str">
            <v>RIACHUELO-SE</v>
          </cell>
          <cell r="B204">
            <v>-84.210600427656132</v>
          </cell>
        </row>
        <row r="205">
          <cell r="A205" t="str">
            <v>ROSARIO DO CATETE-SE</v>
          </cell>
          <cell r="B205">
            <v>-143.15801009355383</v>
          </cell>
        </row>
        <row r="206">
          <cell r="A206" t="str">
            <v>SANTA LUZIA DO ITANHY-SE</v>
          </cell>
          <cell r="B206">
            <v>-84.210600427656132</v>
          </cell>
        </row>
        <row r="207">
          <cell r="A207" t="str">
            <v>SANTANA DO SAO FRANCISCO-SE</v>
          </cell>
          <cell r="B207">
            <v>-84.210600427656132</v>
          </cell>
        </row>
        <row r="208">
          <cell r="A208" t="str">
            <v>SANTO AMARO DAS BROTAS-SE</v>
          </cell>
          <cell r="B208">
            <v>-84.210600427656132</v>
          </cell>
        </row>
        <row r="209">
          <cell r="A209" t="str">
            <v>SAO CRISTOVAO-SE</v>
          </cell>
          <cell r="B209">
            <v>-84.210600427656132</v>
          </cell>
        </row>
        <row r="210">
          <cell r="A210" t="str">
            <v>SIRIRI-SE</v>
          </cell>
          <cell r="B210">
            <v>-84.210600427656132</v>
          </cell>
        </row>
        <row r="211">
          <cell r="A211" t="str">
            <v>ARAPEI-SP</v>
          </cell>
          <cell r="B211">
            <v>-84.210600427656132</v>
          </cell>
        </row>
        <row r="212">
          <cell r="A212" t="str">
            <v>AREIAS-SP</v>
          </cell>
          <cell r="B212">
            <v>-84.210600427656132</v>
          </cell>
        </row>
        <row r="213">
          <cell r="A213" t="str">
            <v>ATIBAIA-SP</v>
          </cell>
          <cell r="B213">
            <v>-84.210600427656132</v>
          </cell>
        </row>
        <row r="214">
          <cell r="A214" t="str">
            <v>CRUZEIRO-SP</v>
          </cell>
          <cell r="B214">
            <v>-84.210600427656132</v>
          </cell>
        </row>
        <row r="215">
          <cell r="A215" t="str">
            <v>GUARAREMA-SP</v>
          </cell>
          <cell r="B215">
            <v>-84.210600427656132</v>
          </cell>
        </row>
        <row r="216">
          <cell r="A216" t="str">
            <v>JAGUARIUNA-SP</v>
          </cell>
          <cell r="B216">
            <v>-84.210600427656132</v>
          </cell>
        </row>
        <row r="217">
          <cell r="A217" t="str">
            <v>PARAIBUNA-SP</v>
          </cell>
          <cell r="B217">
            <v>-84.210600427656132</v>
          </cell>
        </row>
        <row r="218">
          <cell r="A218" t="str">
            <v>ROSEIRA-SP</v>
          </cell>
          <cell r="B218">
            <v>-84.210600427656132</v>
          </cell>
        </row>
        <row r="219">
          <cell r="A219" t="str">
            <v>SANTA BRANCA-SP</v>
          </cell>
          <cell r="B219">
            <v>-143.15801009355383</v>
          </cell>
        </row>
        <row r="220">
          <cell r="A220" t="str">
            <v>SAO JOSE DO BARREIRO-SP</v>
          </cell>
          <cell r="B220">
            <v>-84.210600427656132</v>
          </cell>
        </row>
        <row r="221">
          <cell r="A221" t="str">
            <v>SAO SEBASTIAO-SP</v>
          </cell>
          <cell r="B221">
            <v>-84.210600427656132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3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4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6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17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18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19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8.xml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D8E0A3-916B-4300-AD9A-BBEBC0CFBE5F}">
  <sheetPr codeName="Planilha1"/>
  <dimension ref="A6:K42"/>
  <sheetViews>
    <sheetView tabSelected="1" workbookViewId="0">
      <selection activeCell="G8" sqref="G8"/>
    </sheetView>
  </sheetViews>
  <sheetFormatPr defaultColWidth="9.1796875" defaultRowHeight="12.5" x14ac:dyDescent="0.25"/>
  <cols>
    <col min="1" max="1" width="9.1796875" style="1" customWidth="1"/>
    <col min="2" max="6" width="9.1796875" style="1"/>
    <col min="7" max="7" width="11.1796875" style="1" bestFit="1" customWidth="1"/>
    <col min="8" max="9" width="12.7265625" style="1" bestFit="1" customWidth="1"/>
    <col min="10" max="16384" width="9.1796875" style="1"/>
  </cols>
  <sheetData>
    <row r="6" spans="1:11" ht="13" x14ac:dyDescent="0.3">
      <c r="A6" s="2" t="s">
        <v>203</v>
      </c>
    </row>
    <row r="8" spans="1:11" ht="13" x14ac:dyDescent="0.3">
      <c r="A8" s="2" t="s">
        <v>567</v>
      </c>
    </row>
    <row r="9" spans="1:11" ht="13" x14ac:dyDescent="0.3">
      <c r="A9" s="2"/>
    </row>
    <row r="10" spans="1:11" x14ac:dyDescent="0.25">
      <c r="C10" s="32"/>
    </row>
    <row r="11" spans="1:11" ht="13" x14ac:dyDescent="0.3">
      <c r="A11" s="8" t="s">
        <v>204</v>
      </c>
    </row>
    <row r="12" spans="1:11" ht="13" x14ac:dyDescent="0.3">
      <c r="A12" s="8"/>
    </row>
    <row r="13" spans="1:11" ht="13" x14ac:dyDescent="0.3">
      <c r="A13" s="19" t="str">
        <f>'Item 1'!A5</f>
        <v>ITEM 1 - PAGAMENTO DE ROYALTIES REFERENTE AO ACORDO DE JUBARTE - CURVA PEV</v>
      </c>
      <c r="B13" s="2"/>
      <c r="C13" s="2"/>
      <c r="D13" s="2"/>
      <c r="E13" s="2"/>
      <c r="F13" s="2"/>
      <c r="G13" s="2"/>
      <c r="H13" s="2"/>
      <c r="I13" s="2"/>
      <c r="J13" s="2"/>
      <c r="K13" s="2"/>
    </row>
    <row r="14" spans="1:11" ht="13" x14ac:dyDescent="0.3">
      <c r="A14" s="46" t="str">
        <f>'Item 2'!A5</f>
        <v>ITEM 2 - CORREÇÃO DA PARCELA DE IED MAR &gt; 5% - PRODUÇÃO DE JULHO DE 2024</v>
      </c>
      <c r="B14" s="2"/>
      <c r="C14" s="2"/>
      <c r="D14" s="2"/>
      <c r="E14" s="2"/>
      <c r="F14" s="2"/>
      <c r="G14" s="2"/>
      <c r="H14" s="2"/>
      <c r="I14" s="2"/>
      <c r="J14" s="2"/>
      <c r="K14" s="2"/>
    </row>
    <row r="15" spans="1:11" ht="13" x14ac:dyDescent="0.3">
      <c r="A15" s="19" t="str">
        <f>'Item 3'!A5</f>
        <v>ITEM 3 - PAGAMENTO DE ROYALTIES RETROATIVOS AO MUNICÍPIO DE SÃO MIGUEL DOS CAMPOS-AL</v>
      </c>
      <c r="B15" s="2"/>
      <c r="C15" s="2"/>
      <c r="D15" s="2"/>
      <c r="E15" s="2"/>
      <c r="F15" s="2"/>
      <c r="G15" s="2"/>
      <c r="H15" s="2"/>
      <c r="I15" s="2"/>
      <c r="J15" s="2"/>
      <c r="K15" s="2"/>
    </row>
    <row r="16" spans="1:11" ht="13" x14ac:dyDescent="0.3">
      <c r="A16" s="46" t="str">
        <f>'Item 4'!A5</f>
        <v>ITEM 4 - RETENÇÃO NO TESOURO NACIONAL DA PARCELA DE 5% E ACIMA DE 5% DOS ROYALTIES DA ESTAÇÃO COLETORA DE PILAR E UPGN PILAR</v>
      </c>
      <c r="B16" s="2"/>
      <c r="C16" s="2"/>
      <c r="D16" s="2"/>
      <c r="E16" s="2"/>
      <c r="F16" s="2"/>
      <c r="G16" s="2"/>
      <c r="H16" s="2"/>
      <c r="I16" s="2"/>
      <c r="J16" s="2"/>
      <c r="K16" s="2"/>
    </row>
    <row r="17" spans="1:11" ht="13" x14ac:dyDescent="0.3">
      <c r="A17" s="48" t="str">
        <f>'Item 5'!A5</f>
        <v>ITEM 5 - PAGAMENTO DE ROYALTIES RETROATIVOS IED TERRA ATÉ 5% AO MUNICÍPIO DE ITABIRITO-MG - Jun/24 e Jul/24</v>
      </c>
      <c r="B17" s="2"/>
      <c r="C17" s="2"/>
      <c r="D17" s="2"/>
      <c r="E17" s="2"/>
      <c r="F17" s="2"/>
      <c r="G17" s="2"/>
      <c r="H17" s="2"/>
      <c r="I17" s="2"/>
      <c r="J17" s="2"/>
      <c r="K17" s="2"/>
    </row>
    <row r="18" spans="1:11" ht="13" x14ac:dyDescent="0.3">
      <c r="A18" s="45" t="str">
        <f>'Item 6'!A5</f>
        <v>ITEM 6 - PAGAMENTO AO MUNICÍPIO DE SERRA DO MEL-RN</v>
      </c>
      <c r="B18" s="2"/>
      <c r="C18" s="2"/>
      <c r="D18" s="2"/>
      <c r="E18" s="2"/>
      <c r="F18" s="2"/>
      <c r="G18" s="2"/>
      <c r="H18" s="2"/>
      <c r="I18" s="2"/>
      <c r="J18" s="2"/>
      <c r="K18" s="2"/>
    </row>
    <row r="19" spans="1:11" ht="13" x14ac:dyDescent="0.3">
      <c r="A19" s="46" t="str">
        <f>'Item 7'!A5</f>
        <v xml:space="preserve">ITEM 7 - DEPÓSITOS JUDICIAIS </v>
      </c>
      <c r="B19" s="2"/>
      <c r="C19" s="2"/>
      <c r="D19" s="2"/>
      <c r="E19" s="2"/>
      <c r="F19" s="2"/>
      <c r="G19" s="2"/>
      <c r="H19" s="2"/>
      <c r="I19" s="2"/>
      <c r="J19" s="2"/>
      <c r="K19" s="2"/>
    </row>
    <row r="20" spans="1:11" ht="13" x14ac:dyDescent="0.3">
      <c r="A20" s="19" t="str">
        <f>'Item 8'!A5</f>
        <v>ITEM 8 - PAGAMENTO DE ROYALTIES RETROATIVOS AO MUNICÍPIO DE PENEDO-AL</v>
      </c>
    </row>
    <row r="21" spans="1:11" ht="13" x14ac:dyDescent="0.3">
      <c r="A21" s="19" t="str">
        <f>'Item 9'!A5</f>
        <v>ITEM 9 - PAGAMENTO DE ROYALTIES RETROATIVOS AO MUNICÍPIO DE GROSSOS-RN</v>
      </c>
    </row>
    <row r="22" spans="1:11" ht="13" x14ac:dyDescent="0.3">
      <c r="A22" s="19" t="str">
        <f>'Item 10'!A5</f>
        <v>ITEM 10 - PAGAMENTO DE ROYALTIES RETROATIVOS AO MUNICÍPIO DE ITAMARAJU-BA</v>
      </c>
    </row>
    <row r="23" spans="1:11" ht="13" x14ac:dyDescent="0.3">
      <c r="A23" s="19" t="str">
        <f>'Item 11'!A5</f>
        <v>ITEM 11 - PAGAMENTO DE ROYALTIES RETROATIVOS GERADOS PELA PRODUÇÃO DE XISTO</v>
      </c>
    </row>
    <row r="24" spans="1:11" ht="13" x14ac:dyDescent="0.3">
      <c r="A24" s="19" t="str">
        <f>'Item 12'!A5</f>
        <v>ITEM 12 - PAGAMENTO DE ROYALTIES RETROATIVOS AO MUNICÍPIO DE LINHARES (PARCELA DE 5%)</v>
      </c>
    </row>
    <row r="25" spans="1:11" ht="13" x14ac:dyDescent="0.3">
      <c r="A25" s="19" t="str">
        <f>'Item 13'!A5</f>
        <v>ITEM 13 - PAGAMENTO DE ROYALTIES RETROATIVOS AO MUNICÍPIO DE FELIPE GUERRA-RN</v>
      </c>
    </row>
    <row r="26" spans="1:11" ht="13" x14ac:dyDescent="0.3">
      <c r="A26" s="19" t="str">
        <f>'Item 14'!A5</f>
        <v>ITEM 14 - PAGAMENTO DE ROYALTIES RETROATIVOS AO MUNICÍPIO DE MOSSORO-RN - Depósito Judicial</v>
      </c>
    </row>
    <row r="27" spans="1:11" ht="13" x14ac:dyDescent="0.3">
      <c r="A27" s="19" t="str">
        <f>'Item 15'!A5</f>
        <v>ITEM 15 - PAGAMENTO DE ROYALTIES RETROATIVOS AO MUNICÍPIO DE MOSSORO-RN - Depósito Judicial 2</v>
      </c>
    </row>
    <row r="28" spans="1:11" ht="13" x14ac:dyDescent="0.3">
      <c r="A28" s="46" t="str">
        <f>'Item 16'!A5</f>
        <v>ITEM 16 - PAGAMENTO AO MUNICÍPIO DE MARECHAL DEODORO-AL - Depósito Judicial</v>
      </c>
      <c r="B28" s="2"/>
      <c r="C28" s="2"/>
      <c r="D28" s="2"/>
      <c r="E28" s="2"/>
      <c r="F28" s="2"/>
      <c r="G28" s="2"/>
      <c r="H28" s="2"/>
      <c r="I28" s="2"/>
      <c r="J28" s="2"/>
      <c r="K28" s="2"/>
    </row>
    <row r="29" spans="1:11" ht="13" x14ac:dyDescent="0.3">
      <c r="A29" s="19" t="str">
        <f>'Item 17'!A5</f>
        <v>ITEM 17 - PAGAMENTO DE ROYALTIES RETROATIVOS AO MUNICÍPIO DE SATIRO DIAS - BA</v>
      </c>
    </row>
    <row r="30" spans="1:11" ht="13" x14ac:dyDescent="0.3">
      <c r="A30" s="19" t="str">
        <f>'Item 18'!A5</f>
        <v>ITEM 18 - PAGAMENTO DE ROYALTIES AO MUNICÍPIO DE ROTEIRO-AL</v>
      </c>
    </row>
    <row r="31" spans="1:11" ht="13" x14ac:dyDescent="0.3">
      <c r="A31" s="19" t="str">
        <f>'Item 19'!A5</f>
        <v>ITEM 19 - PAGAMENTO DE ROYALTIES RETROATIVOS IED MAR ATÉ 5% AO MUNICÍPIO DE ITABIRITO-MG - Jun/24 e Jul/24</v>
      </c>
    </row>
    <row r="32" spans="1:11" ht="13" x14ac:dyDescent="0.3">
      <c r="A32" s="19" t="str">
        <f>'Item 20'!A5</f>
        <v>ITEM 20 - PAGAMENTO DE ROYALTIES COQUEIRO SECO-AL - Residual</v>
      </c>
    </row>
    <row r="33" spans="1:1" ht="13" x14ac:dyDescent="0.3">
      <c r="A33" s="19" t="str">
        <f>'Item 21'!A5</f>
        <v>ITEM 21 - PAGAMENTO DE ROYALTIES ANGRA DOS REIS-RJ - Residual</v>
      </c>
    </row>
    <row r="34" spans="1:1" ht="13" x14ac:dyDescent="0.3">
      <c r="A34" s="19" t="str">
        <f>'Item 22'!A5</f>
        <v>ITEM 22 - COMPENSAÇÃO DE ROYALTIES RETROATIVOS GERADOS PELO RECÁLCULO DE PRODUÇÃO DOS CAMPOS DE ARABAIANA E PESCADA - Mai/17 e Jun/17</v>
      </c>
    </row>
    <row r="35" spans="1:1" ht="13" x14ac:dyDescent="0.3">
      <c r="A35" s="19" t="str">
        <f>'Item 23'!A5</f>
        <v>ITEM 23 - PAGAMENTO DE ROYALTIES RETROATIVOS AO MUNICÍPIO DE ALTO DO RODRIGUES-RN</v>
      </c>
    </row>
    <row r="36" spans="1:1" ht="13" x14ac:dyDescent="0.3">
      <c r="A36" s="19" t="str">
        <f>'Item 24'!A5</f>
        <v>ITEM 24 - PAGAMENTO DE ROYALTIES RETROATIVOS GERADOS PELO RECÁLCULO DE PRODUÇÃO DO CAMPO DE PAPA TERRA - Jan/22</v>
      </c>
    </row>
    <row r="37" spans="1:1" ht="13" x14ac:dyDescent="0.3">
      <c r="A37" s="19" t="str">
        <f>'Item 25'!A5</f>
        <v>ITEM 25 - PAGAMENTO DE ROYALTIES RETROATIVOS AO MUNICÍPIO DE ITAPITANGA-BA</v>
      </c>
    </row>
    <row r="38" spans="1:1" ht="13" x14ac:dyDescent="0.3">
      <c r="A38" s="19" t="str">
        <f>'Item 26'!A5</f>
        <v>ITEM 26 - COMPENSAÇÃO DE ROYALTIES RETROATIVOS GERADOS PELO RECÁLCULO DE PRODUÇÃO DO CAMPO DE MANDACARU - Ago/23</v>
      </c>
    </row>
    <row r="39" spans="1:1" ht="13" x14ac:dyDescent="0.3">
      <c r="A39" s="19" t="str">
        <f>'Item 27'!A5</f>
        <v>ITEM 27 - COMPENSAÇÃO DE ROYALTIES RETROATIVOS GERADOS PELO RECÁLCULO DE PRODUÇÃO DE DIVERSOS CAMPOS - Jun/23</v>
      </c>
    </row>
    <row r="40" spans="1:1" ht="13" x14ac:dyDescent="0.3">
      <c r="A40" s="19" t="str">
        <f>'Item 28'!A5</f>
        <v>ITEM 28 - PAGAMENTO DE ROYALTIES RETROATIVOS IED MAR ATÉ 5% AO MUNICÍPIO DE CONSELHEIRO LAFAIETE-MG - Jul/24 - Depósito Judicial</v>
      </c>
    </row>
    <row r="41" spans="1:1" ht="13" x14ac:dyDescent="0.3">
      <c r="A41" s="46"/>
    </row>
    <row r="42" spans="1:1" ht="13" x14ac:dyDescent="0.3">
      <c r="A42" s="19"/>
    </row>
  </sheetData>
  <pageMargins left="0.511811024" right="0.511811024" top="0.78740157499999996" bottom="0.78740157499999996" header="0.31496062000000002" footer="0.31496062000000002"/>
  <pageSetup paperSize="9" orientation="portrait" horizontalDpi="360" verticalDpi="36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A174F8-DAD3-41B2-AC0A-C1008370EDBF}">
  <dimension ref="A2:C85"/>
  <sheetViews>
    <sheetView topLeftCell="A2" workbookViewId="0">
      <selection activeCell="D8" sqref="D8"/>
    </sheetView>
  </sheetViews>
  <sheetFormatPr defaultColWidth="9.1796875" defaultRowHeight="12.5" x14ac:dyDescent="0.25"/>
  <cols>
    <col min="1" max="1" width="40.54296875" style="1" customWidth="1"/>
    <col min="2" max="2" width="30.54296875" style="1" customWidth="1"/>
    <col min="3" max="3" width="14" style="1" bestFit="1" customWidth="1"/>
    <col min="4" max="16384" width="9.1796875" style="1"/>
  </cols>
  <sheetData>
    <row r="2" spans="1:3" ht="15" customHeight="1" x14ac:dyDescent="0.3">
      <c r="B2" s="2" t="str">
        <f>Índice!A8</f>
        <v>MÊS DE COMPETÊNCIA: Agosto de 2024</v>
      </c>
      <c r="C2" s="3"/>
    </row>
    <row r="3" spans="1:3" ht="17.25" customHeight="1" x14ac:dyDescent="0.3">
      <c r="B3" s="2"/>
      <c r="C3" s="3"/>
    </row>
    <row r="5" spans="1:3" ht="13" x14ac:dyDescent="0.3">
      <c r="A5" s="2" t="s">
        <v>563</v>
      </c>
    </row>
    <row r="8" spans="1:3" ht="13" x14ac:dyDescent="0.3">
      <c r="A8" s="4" t="s">
        <v>1</v>
      </c>
      <c r="B8" s="6" t="s">
        <v>578</v>
      </c>
    </row>
    <row r="9" spans="1:3" x14ac:dyDescent="0.25">
      <c r="A9" s="9" t="s">
        <v>180</v>
      </c>
      <c r="B9" s="23">
        <v>5981977.951775671</v>
      </c>
    </row>
    <row r="10" spans="1:3" x14ac:dyDescent="0.25">
      <c r="A10" s="5" t="s">
        <v>157</v>
      </c>
      <c r="B10" s="31">
        <v>-115797.67663203816</v>
      </c>
    </row>
    <row r="11" spans="1:3" x14ac:dyDescent="0.25">
      <c r="A11" s="5" t="s">
        <v>64</v>
      </c>
      <c r="B11" s="31">
        <v>0</v>
      </c>
    </row>
    <row r="12" spans="1:3" x14ac:dyDescent="0.25">
      <c r="A12" s="5" t="s">
        <v>3</v>
      </c>
      <c r="B12" s="31">
        <v>-30694.454525522251</v>
      </c>
    </row>
    <row r="13" spans="1:3" x14ac:dyDescent="0.25">
      <c r="A13" s="5" t="s">
        <v>190</v>
      </c>
      <c r="B13" s="31">
        <v>-27556.394004829301</v>
      </c>
    </row>
    <row r="14" spans="1:3" x14ac:dyDescent="0.25">
      <c r="A14" s="5" t="s">
        <v>161</v>
      </c>
      <c r="B14" s="31">
        <v>-34723.350132228828</v>
      </c>
    </row>
    <row r="15" spans="1:3" x14ac:dyDescent="0.25">
      <c r="A15" s="5" t="s">
        <v>147</v>
      </c>
      <c r="B15" s="31">
        <v>-2814.6027140744886</v>
      </c>
    </row>
    <row r="16" spans="1:3" x14ac:dyDescent="0.25">
      <c r="A16" s="5" t="s">
        <v>82</v>
      </c>
      <c r="B16" s="31">
        <v>0</v>
      </c>
    </row>
    <row r="17" spans="1:2" x14ac:dyDescent="0.25">
      <c r="A17" s="5" t="s">
        <v>148</v>
      </c>
      <c r="B17" s="31">
        <v>-47514.672399652278</v>
      </c>
    </row>
    <row r="18" spans="1:2" x14ac:dyDescent="0.25">
      <c r="A18" s="5" t="s">
        <v>130</v>
      </c>
      <c r="B18" s="31">
        <v>-196474.76675552918</v>
      </c>
    </row>
    <row r="19" spans="1:2" x14ac:dyDescent="0.25">
      <c r="A19" s="5" t="s">
        <v>126</v>
      </c>
      <c r="B19" s="31">
        <v>-196474.76675552918</v>
      </c>
    </row>
    <row r="20" spans="1:2" x14ac:dyDescent="0.25">
      <c r="A20" s="5" t="s">
        <v>144</v>
      </c>
      <c r="B20" s="31">
        <v>-196474.76675552918</v>
      </c>
    </row>
    <row r="21" spans="1:2" x14ac:dyDescent="0.25">
      <c r="A21" s="5" t="s">
        <v>87</v>
      </c>
      <c r="B21" s="31">
        <v>-7632.6733399312516</v>
      </c>
    </row>
    <row r="22" spans="1:2" x14ac:dyDescent="0.25">
      <c r="A22" s="5" t="s">
        <v>90</v>
      </c>
      <c r="B22" s="31">
        <v>-129446.63254613243</v>
      </c>
    </row>
    <row r="23" spans="1:2" x14ac:dyDescent="0.25">
      <c r="A23" s="5" t="s">
        <v>9</v>
      </c>
      <c r="B23" s="31">
        <v>-19762.834502882597</v>
      </c>
    </row>
    <row r="24" spans="1:2" x14ac:dyDescent="0.25">
      <c r="A24" s="5" t="s">
        <v>156</v>
      </c>
      <c r="B24" s="31">
        <v>-85356.521015845123</v>
      </c>
    </row>
    <row r="25" spans="1:2" x14ac:dyDescent="0.25">
      <c r="A25" s="5" t="s">
        <v>4</v>
      </c>
      <c r="B25" s="31">
        <v>0</v>
      </c>
    </row>
    <row r="26" spans="1:2" x14ac:dyDescent="0.25">
      <c r="A26" s="5" t="s">
        <v>103</v>
      </c>
      <c r="B26" s="31">
        <v>-137042.23846358288</v>
      </c>
    </row>
    <row r="27" spans="1:2" x14ac:dyDescent="0.25">
      <c r="A27" s="5" t="s">
        <v>125</v>
      </c>
      <c r="B27" s="31">
        <v>-196474.76675552918</v>
      </c>
    </row>
    <row r="28" spans="1:2" x14ac:dyDescent="0.25">
      <c r="A28" s="5" t="s">
        <v>58</v>
      </c>
      <c r="B28" s="31">
        <v>-182694.20758576327</v>
      </c>
    </row>
    <row r="29" spans="1:2" x14ac:dyDescent="0.25">
      <c r="A29" s="5" t="s">
        <v>80</v>
      </c>
      <c r="B29" s="31">
        <v>-8689.0394062680953</v>
      </c>
    </row>
    <row r="30" spans="1:2" x14ac:dyDescent="0.25">
      <c r="A30" s="5" t="s">
        <v>143</v>
      </c>
      <c r="B30" s="31">
        <v>-123679.07274814731</v>
      </c>
    </row>
    <row r="31" spans="1:2" x14ac:dyDescent="0.25">
      <c r="A31" s="5" t="s">
        <v>11</v>
      </c>
      <c r="B31" s="31">
        <v>-10299.665210821649</v>
      </c>
    </row>
    <row r="32" spans="1:2" x14ac:dyDescent="0.25">
      <c r="A32" s="5" t="s">
        <v>16</v>
      </c>
      <c r="B32" s="31">
        <v>-31133.787432888672</v>
      </c>
    </row>
    <row r="33" spans="1:2" x14ac:dyDescent="0.25">
      <c r="A33" s="5" t="s">
        <v>119</v>
      </c>
      <c r="B33" s="31">
        <v>-196474.76675552918</v>
      </c>
    </row>
    <row r="34" spans="1:2" x14ac:dyDescent="0.25">
      <c r="A34" s="5" t="s">
        <v>383</v>
      </c>
      <c r="B34" s="31">
        <v>0</v>
      </c>
    </row>
    <row r="35" spans="1:2" x14ac:dyDescent="0.25">
      <c r="A35" s="5" t="s">
        <v>70</v>
      </c>
      <c r="B35" s="31">
        <v>-119647.98575859657</v>
      </c>
    </row>
    <row r="36" spans="1:2" x14ac:dyDescent="0.25">
      <c r="A36" s="5" t="s">
        <v>377</v>
      </c>
      <c r="B36" s="31">
        <v>0</v>
      </c>
    </row>
    <row r="37" spans="1:2" x14ac:dyDescent="0.25">
      <c r="A37" s="5" t="s">
        <v>375</v>
      </c>
      <c r="B37" s="31">
        <v>-187463.72165650598</v>
      </c>
    </row>
    <row r="38" spans="1:2" x14ac:dyDescent="0.25">
      <c r="A38" s="5" t="s">
        <v>391</v>
      </c>
      <c r="B38" s="31">
        <v>-13889.227910161806</v>
      </c>
    </row>
    <row r="39" spans="1:2" x14ac:dyDescent="0.25">
      <c r="A39" s="5" t="s">
        <v>364</v>
      </c>
      <c r="B39" s="31">
        <v>0</v>
      </c>
    </row>
    <row r="40" spans="1:2" x14ac:dyDescent="0.25">
      <c r="A40" s="5" t="s">
        <v>52</v>
      </c>
      <c r="B40" s="31">
        <v>-10299.665210821649</v>
      </c>
    </row>
    <row r="41" spans="1:2" x14ac:dyDescent="0.25">
      <c r="A41" s="5" t="s">
        <v>378</v>
      </c>
      <c r="B41" s="31">
        <v>0</v>
      </c>
    </row>
    <row r="42" spans="1:2" x14ac:dyDescent="0.25">
      <c r="A42" s="5" t="s">
        <v>138</v>
      </c>
      <c r="B42" s="31">
        <v>-196474.76675552918</v>
      </c>
    </row>
    <row r="43" spans="1:2" x14ac:dyDescent="0.25">
      <c r="A43" s="5" t="s">
        <v>74</v>
      </c>
      <c r="B43" s="31">
        <v>-68731.675252752917</v>
      </c>
    </row>
    <row r="44" spans="1:2" x14ac:dyDescent="0.25">
      <c r="A44" s="5" t="s">
        <v>86</v>
      </c>
      <c r="B44" s="31">
        <v>-68731.675252752917</v>
      </c>
    </row>
    <row r="45" spans="1:2" x14ac:dyDescent="0.25">
      <c r="A45" s="5" t="s">
        <v>137</v>
      </c>
      <c r="B45" s="31">
        <v>-196474.76675552918</v>
      </c>
    </row>
    <row r="46" spans="1:2" x14ac:dyDescent="0.25">
      <c r="A46" s="5" t="s">
        <v>69</v>
      </c>
      <c r="B46" s="31">
        <v>-68731.675252752917</v>
      </c>
    </row>
    <row r="47" spans="1:2" x14ac:dyDescent="0.25">
      <c r="A47" s="5" t="s">
        <v>131</v>
      </c>
      <c r="B47" s="31">
        <v>-196474.76675552918</v>
      </c>
    </row>
    <row r="48" spans="1:2" x14ac:dyDescent="0.25">
      <c r="A48" s="5" t="s">
        <v>95</v>
      </c>
      <c r="B48" s="31">
        <v>-68731.675252752917</v>
      </c>
    </row>
    <row r="49" spans="1:2" x14ac:dyDescent="0.25">
      <c r="A49" s="5" t="s">
        <v>163</v>
      </c>
      <c r="B49" s="31">
        <v>-90078.686466819388</v>
      </c>
    </row>
    <row r="50" spans="1:2" x14ac:dyDescent="0.25">
      <c r="A50" s="5" t="s">
        <v>168</v>
      </c>
      <c r="B50" s="31">
        <v>-3589.5626993401579</v>
      </c>
    </row>
    <row r="51" spans="1:2" x14ac:dyDescent="0.25">
      <c r="A51" s="5" t="s">
        <v>151</v>
      </c>
      <c r="B51" s="31">
        <v>-196474.76675552918</v>
      </c>
    </row>
    <row r="52" spans="1:2" x14ac:dyDescent="0.25">
      <c r="A52" s="5" t="s">
        <v>101</v>
      </c>
      <c r="B52" s="31">
        <v>0</v>
      </c>
    </row>
    <row r="53" spans="1:2" x14ac:dyDescent="0.25">
      <c r="A53" s="5" t="s">
        <v>152</v>
      </c>
      <c r="B53" s="31">
        <v>-187699.545726932</v>
      </c>
    </row>
    <row r="54" spans="1:2" x14ac:dyDescent="0.25">
      <c r="A54" s="5" t="s">
        <v>68</v>
      </c>
      <c r="B54" s="31">
        <v>-103470.21732908656</v>
      </c>
    </row>
    <row r="55" spans="1:2" x14ac:dyDescent="0.25">
      <c r="A55" s="5" t="s">
        <v>91</v>
      </c>
      <c r="B55" s="31">
        <v>-196474.76675552918</v>
      </c>
    </row>
    <row r="56" spans="1:2" x14ac:dyDescent="0.25">
      <c r="A56" s="5" t="s">
        <v>158</v>
      </c>
      <c r="B56" s="31">
        <v>0</v>
      </c>
    </row>
    <row r="57" spans="1:2" x14ac:dyDescent="0.25">
      <c r="A57" s="5" t="s">
        <v>381</v>
      </c>
      <c r="B57" s="31">
        <v>0</v>
      </c>
    </row>
    <row r="58" spans="1:2" x14ac:dyDescent="0.25">
      <c r="A58" s="5" t="s">
        <v>162</v>
      </c>
      <c r="B58" s="31">
        <v>-27618.442823980949</v>
      </c>
    </row>
    <row r="59" spans="1:2" x14ac:dyDescent="0.25">
      <c r="A59" s="5" t="s">
        <v>208</v>
      </c>
      <c r="B59" s="31">
        <v>-196474.76675552918</v>
      </c>
    </row>
    <row r="60" spans="1:2" x14ac:dyDescent="0.25">
      <c r="A60" s="5" t="s">
        <v>124</v>
      </c>
      <c r="B60" s="31">
        <v>-53181.05206209825</v>
      </c>
    </row>
    <row r="61" spans="1:2" x14ac:dyDescent="0.25">
      <c r="A61" s="5" t="s">
        <v>132</v>
      </c>
      <c r="B61" s="31">
        <v>0</v>
      </c>
    </row>
    <row r="62" spans="1:2" x14ac:dyDescent="0.25">
      <c r="A62" s="5" t="s">
        <v>210</v>
      </c>
      <c r="B62" s="31">
        <v>0</v>
      </c>
    </row>
    <row r="63" spans="1:2" x14ac:dyDescent="0.25">
      <c r="A63" s="5" t="s">
        <v>128</v>
      </c>
      <c r="B63" s="31">
        <v>-196474.76675552918</v>
      </c>
    </row>
    <row r="64" spans="1:2" x14ac:dyDescent="0.25">
      <c r="A64" s="5" t="s">
        <v>129</v>
      </c>
      <c r="B64" s="31">
        <v>-193037.89323975556</v>
      </c>
    </row>
    <row r="65" spans="1:2" x14ac:dyDescent="0.25">
      <c r="A65" s="5" t="s">
        <v>96</v>
      </c>
      <c r="B65" s="31">
        <v>0</v>
      </c>
    </row>
    <row r="66" spans="1:2" x14ac:dyDescent="0.25">
      <c r="A66" s="5" t="s">
        <v>145</v>
      </c>
      <c r="B66" s="31">
        <v>-27844.056116162417</v>
      </c>
    </row>
    <row r="67" spans="1:2" x14ac:dyDescent="0.25">
      <c r="A67" s="5" t="s">
        <v>146</v>
      </c>
      <c r="B67" s="31">
        <v>-196474.76675552918</v>
      </c>
    </row>
    <row r="68" spans="1:2" x14ac:dyDescent="0.25">
      <c r="A68" s="5" t="s">
        <v>149</v>
      </c>
      <c r="B68" s="31">
        <v>-8689.0394062680953</v>
      </c>
    </row>
    <row r="69" spans="1:2" x14ac:dyDescent="0.25">
      <c r="A69" s="5" t="s">
        <v>150</v>
      </c>
      <c r="B69" s="31">
        <v>-17087.507159155233</v>
      </c>
    </row>
    <row r="70" spans="1:2" x14ac:dyDescent="0.25">
      <c r="A70" s="5" t="s">
        <v>153</v>
      </c>
      <c r="B70" s="31">
        <v>-10299.665210821649</v>
      </c>
    </row>
    <row r="71" spans="1:2" x14ac:dyDescent="0.25">
      <c r="A71" s="5" t="s">
        <v>73</v>
      </c>
      <c r="B71" s="31">
        <v>-11814.941110123053</v>
      </c>
    </row>
    <row r="72" spans="1:2" x14ac:dyDescent="0.25">
      <c r="A72" s="5" t="s">
        <v>154</v>
      </c>
      <c r="B72" s="31">
        <v>-65351.948584200938</v>
      </c>
    </row>
    <row r="73" spans="1:2" x14ac:dyDescent="0.25">
      <c r="A73" s="5" t="s">
        <v>155</v>
      </c>
      <c r="B73" s="31">
        <v>-7610.9962117047753</v>
      </c>
    </row>
    <row r="74" spans="1:2" x14ac:dyDescent="0.25">
      <c r="A74" s="5" t="s">
        <v>17</v>
      </c>
      <c r="B74" s="31">
        <v>-15128.194236156034</v>
      </c>
    </row>
    <row r="75" spans="1:2" x14ac:dyDescent="0.25">
      <c r="A75" s="5" t="s">
        <v>186</v>
      </c>
      <c r="B75" s="31">
        <v>-48112.101908897552</v>
      </c>
    </row>
    <row r="76" spans="1:2" x14ac:dyDescent="0.25">
      <c r="A76" s="5" t="s">
        <v>19</v>
      </c>
      <c r="B76" s="31">
        <v>0</v>
      </c>
    </row>
    <row r="77" spans="1:2" x14ac:dyDescent="0.25">
      <c r="A77" s="5" t="s">
        <v>8</v>
      </c>
      <c r="B77" s="31">
        <v>0</v>
      </c>
    </row>
    <row r="78" spans="1:2" x14ac:dyDescent="0.25">
      <c r="A78" s="5" t="s">
        <v>274</v>
      </c>
      <c r="B78" s="31">
        <v>-10299.665210821649</v>
      </c>
    </row>
    <row r="79" spans="1:2" x14ac:dyDescent="0.25">
      <c r="A79" s="5" t="s">
        <v>159</v>
      </c>
      <c r="B79" s="31">
        <v>-51941.19484029006</v>
      </c>
    </row>
    <row r="80" spans="1:2" x14ac:dyDescent="0.25">
      <c r="A80" s="5" t="s">
        <v>139</v>
      </c>
      <c r="B80" s="31">
        <v>-115797.67663203816</v>
      </c>
    </row>
    <row r="81" spans="1:2" x14ac:dyDescent="0.25">
      <c r="A81" s="5" t="s">
        <v>94</v>
      </c>
      <c r="B81" s="31">
        <v>-190187.35825440355</v>
      </c>
    </row>
    <row r="82" spans="1:2" x14ac:dyDescent="0.25">
      <c r="A82" s="5" t="s">
        <v>141</v>
      </c>
      <c r="B82" s="31">
        <v>-190940.67729071193</v>
      </c>
    </row>
    <row r="83" spans="1:2" x14ac:dyDescent="0.25">
      <c r="A83" s="5" t="s">
        <v>65</v>
      </c>
      <c r="B83" s="31">
        <v>-196474.76675552918</v>
      </c>
    </row>
    <row r="84" spans="1:2" x14ac:dyDescent="0.25">
      <c r="A84" s="5" t="s">
        <v>160</v>
      </c>
      <c r="B84" s="31">
        <v>-4010.9037152611968</v>
      </c>
    </row>
    <row r="85" spans="1:2" x14ac:dyDescent="0.25">
      <c r="A85" s="5" t="s">
        <v>140</v>
      </c>
      <c r="B85" s="31">
        <v>-196474.76675552918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AD300B-588D-40FC-A998-87874F135FD9}">
  <sheetPr codeName="Planilha10"/>
  <dimension ref="A2:H323"/>
  <sheetViews>
    <sheetView workbookViewId="0">
      <selection activeCell="D9" sqref="D9"/>
    </sheetView>
  </sheetViews>
  <sheetFormatPr defaultColWidth="9.1796875" defaultRowHeight="12.5" x14ac:dyDescent="0.25"/>
  <cols>
    <col min="1" max="1" width="40.54296875" style="1" customWidth="1"/>
    <col min="2" max="2" width="30.54296875" style="1" customWidth="1"/>
    <col min="3" max="16384" width="9.1796875" style="1"/>
  </cols>
  <sheetData>
    <row r="2" spans="1:8" ht="15" customHeight="1" x14ac:dyDescent="0.3">
      <c r="B2" s="2" t="str">
        <f>Índice!A8</f>
        <v>MÊS DE COMPETÊNCIA: Agosto de 2024</v>
      </c>
      <c r="C2" s="3"/>
      <c r="D2" s="3"/>
      <c r="H2" s="3"/>
    </row>
    <row r="3" spans="1:8" ht="15" customHeight="1" x14ac:dyDescent="0.3">
      <c r="B3" s="2"/>
      <c r="C3" s="3"/>
      <c r="D3" s="3"/>
      <c r="H3" s="3"/>
    </row>
    <row r="5" spans="1:8" ht="13" x14ac:dyDescent="0.3">
      <c r="A5" s="2" t="s">
        <v>562</v>
      </c>
    </row>
    <row r="6" spans="1:8" x14ac:dyDescent="0.25">
      <c r="A6" s="1" t="s">
        <v>513</v>
      </c>
    </row>
    <row r="8" spans="1:8" ht="13" x14ac:dyDescent="0.3">
      <c r="A8" s="4" t="s">
        <v>1</v>
      </c>
      <c r="B8" s="6" t="s">
        <v>568</v>
      </c>
    </row>
    <row r="9" spans="1:8" x14ac:dyDescent="0.25">
      <c r="A9" s="9" t="s">
        <v>261</v>
      </c>
      <c r="B9" s="24">
        <v>525529.14125905989</v>
      </c>
    </row>
    <row r="10" spans="1:8" x14ac:dyDescent="0.25">
      <c r="A10" s="12" t="s">
        <v>61</v>
      </c>
      <c r="B10" s="30">
        <v>4979.2296102344071</v>
      </c>
    </row>
    <row r="11" spans="1:8" x14ac:dyDescent="0.25">
      <c r="A11" s="18" t="s">
        <v>82</v>
      </c>
      <c r="B11" s="30">
        <v>4979.2296102344071</v>
      </c>
    </row>
    <row r="12" spans="1:8" x14ac:dyDescent="0.25">
      <c r="A12" s="18" t="s">
        <v>70</v>
      </c>
      <c r="B12" s="30">
        <v>4908.6918857604023</v>
      </c>
    </row>
    <row r="13" spans="1:8" x14ac:dyDescent="0.25">
      <c r="A13" s="5" t="s">
        <v>89</v>
      </c>
      <c r="B13" s="30">
        <v>4866.7916896087154</v>
      </c>
    </row>
    <row r="14" spans="1:8" x14ac:dyDescent="0.25">
      <c r="A14" s="5" t="s">
        <v>78</v>
      </c>
      <c r="B14" s="30">
        <v>4694.1738297279235</v>
      </c>
    </row>
    <row r="15" spans="1:8" x14ac:dyDescent="0.25">
      <c r="A15" s="5" t="s">
        <v>92</v>
      </c>
      <c r="B15" s="30">
        <v>4694.1738297279235</v>
      </c>
    </row>
    <row r="16" spans="1:8" x14ac:dyDescent="0.25">
      <c r="A16" s="5" t="s">
        <v>57</v>
      </c>
      <c r="B16" s="30">
        <v>4645.351828759508</v>
      </c>
    </row>
    <row r="17" spans="1:2" x14ac:dyDescent="0.25">
      <c r="A17" s="5" t="s">
        <v>98</v>
      </c>
      <c r="B17" s="30">
        <v>4645.351828759508</v>
      </c>
    </row>
    <row r="18" spans="1:2" x14ac:dyDescent="0.25">
      <c r="A18" s="5" t="s">
        <v>90</v>
      </c>
      <c r="B18" s="30">
        <v>4645.351828759508</v>
      </c>
    </row>
    <row r="19" spans="1:2" x14ac:dyDescent="0.25">
      <c r="A19" s="5" t="s">
        <v>121</v>
      </c>
      <c r="B19" s="30">
        <v>4645.351828759508</v>
      </c>
    </row>
    <row r="20" spans="1:2" x14ac:dyDescent="0.25">
      <c r="A20" s="5" t="s">
        <v>137</v>
      </c>
      <c r="B20" s="30">
        <v>4645.351828759508</v>
      </c>
    </row>
    <row r="21" spans="1:2" x14ac:dyDescent="0.25">
      <c r="A21" s="5" t="s">
        <v>99</v>
      </c>
      <c r="B21" s="30">
        <v>4645.351828759508</v>
      </c>
    </row>
    <row r="22" spans="1:2" x14ac:dyDescent="0.25">
      <c r="A22" s="5" t="s">
        <v>84</v>
      </c>
      <c r="B22" s="30">
        <v>4645.351828759508</v>
      </c>
    </row>
    <row r="23" spans="1:2" x14ac:dyDescent="0.25">
      <c r="A23" s="5" t="s">
        <v>83</v>
      </c>
      <c r="B23" s="30">
        <v>4645.351828759508</v>
      </c>
    </row>
    <row r="24" spans="1:2" x14ac:dyDescent="0.25">
      <c r="A24" s="5" t="s">
        <v>67</v>
      </c>
      <c r="B24" s="30">
        <v>4380.2098741330883</v>
      </c>
    </row>
    <row r="25" spans="1:2" x14ac:dyDescent="0.25">
      <c r="A25" s="5" t="s">
        <v>100</v>
      </c>
      <c r="B25" s="30">
        <v>3974.8324012203534</v>
      </c>
    </row>
    <row r="26" spans="1:2" x14ac:dyDescent="0.25">
      <c r="A26" s="5" t="s">
        <v>85</v>
      </c>
      <c r="B26" s="30">
        <v>3500.3793621570076</v>
      </c>
    </row>
    <row r="27" spans="1:2" x14ac:dyDescent="0.25">
      <c r="A27" s="5" t="s">
        <v>289</v>
      </c>
      <c r="B27" s="30">
        <v>3494.5232374088459</v>
      </c>
    </row>
    <row r="28" spans="1:2" x14ac:dyDescent="0.25">
      <c r="A28" s="5" t="s">
        <v>9</v>
      </c>
      <c r="B28" s="30">
        <v>3441.9534630615876</v>
      </c>
    </row>
    <row r="29" spans="1:2" x14ac:dyDescent="0.25">
      <c r="A29" s="5" t="s">
        <v>95</v>
      </c>
      <c r="B29" s="30">
        <v>3164.0486519084393</v>
      </c>
    </row>
    <row r="30" spans="1:2" x14ac:dyDescent="0.25">
      <c r="A30" s="5" t="s">
        <v>74</v>
      </c>
      <c r="B30" s="30">
        <v>3086.8135868180566</v>
      </c>
    </row>
    <row r="31" spans="1:2" x14ac:dyDescent="0.25">
      <c r="A31" s="5" t="s">
        <v>69</v>
      </c>
      <c r="B31" s="30">
        <v>3086.8135868180566</v>
      </c>
    </row>
    <row r="32" spans="1:2" x14ac:dyDescent="0.25">
      <c r="A32" s="5" t="s">
        <v>292</v>
      </c>
      <c r="B32" s="30">
        <v>3022.1531482866612</v>
      </c>
    </row>
    <row r="33" spans="1:2" x14ac:dyDescent="0.25">
      <c r="A33" s="5" t="s">
        <v>294</v>
      </c>
      <c r="B33" s="30">
        <v>2832.5030481115959</v>
      </c>
    </row>
    <row r="34" spans="1:2" x14ac:dyDescent="0.25">
      <c r="A34" s="5" t="s">
        <v>208</v>
      </c>
      <c r="B34" s="30">
        <v>2773.1494085086692</v>
      </c>
    </row>
    <row r="35" spans="1:2" x14ac:dyDescent="0.25">
      <c r="A35" s="5" t="s">
        <v>234</v>
      </c>
      <c r="B35" s="30">
        <v>2509.3280624855956</v>
      </c>
    </row>
    <row r="36" spans="1:2" x14ac:dyDescent="0.25">
      <c r="A36" s="5" t="s">
        <v>4</v>
      </c>
      <c r="B36" s="30">
        <v>2264.37733678011</v>
      </c>
    </row>
    <row r="37" spans="1:2" x14ac:dyDescent="0.25">
      <c r="A37" s="5" t="s">
        <v>80</v>
      </c>
      <c r="B37" s="30">
        <v>2142.7076718365261</v>
      </c>
    </row>
    <row r="38" spans="1:2" x14ac:dyDescent="0.25">
      <c r="A38" s="5" t="s">
        <v>293</v>
      </c>
      <c r="B38" s="30">
        <v>2025.086184209239</v>
      </c>
    </row>
    <row r="39" spans="1:2" x14ac:dyDescent="0.25">
      <c r="A39" s="5" t="s">
        <v>295</v>
      </c>
      <c r="B39" s="30">
        <v>1803.5035500114693</v>
      </c>
    </row>
    <row r="40" spans="1:2" x14ac:dyDescent="0.25">
      <c r="A40" s="5" t="s">
        <v>279</v>
      </c>
      <c r="B40" s="30">
        <v>1658.0672540516432</v>
      </c>
    </row>
    <row r="41" spans="1:2" x14ac:dyDescent="0.25">
      <c r="A41" s="5" t="s">
        <v>15</v>
      </c>
      <c r="B41" s="30">
        <v>1448.2308854003084</v>
      </c>
    </row>
    <row r="42" spans="1:2" x14ac:dyDescent="0.25">
      <c r="A42" s="5" t="s">
        <v>277</v>
      </c>
      <c r="B42" s="30">
        <v>1427.3280426852573</v>
      </c>
    </row>
    <row r="43" spans="1:2" x14ac:dyDescent="0.25">
      <c r="A43" s="5" t="s">
        <v>59</v>
      </c>
      <c r="B43" s="30">
        <v>1291.0129814619811</v>
      </c>
    </row>
    <row r="44" spans="1:2" x14ac:dyDescent="0.25">
      <c r="A44" s="5" t="s">
        <v>278</v>
      </c>
      <c r="B44" s="30">
        <v>1279.8314957434279</v>
      </c>
    </row>
    <row r="45" spans="1:2" x14ac:dyDescent="0.25">
      <c r="A45" s="5" t="s">
        <v>211</v>
      </c>
      <c r="B45" s="30">
        <v>1267.5423196654256</v>
      </c>
    </row>
    <row r="46" spans="1:2" x14ac:dyDescent="0.25">
      <c r="A46" s="5" t="s">
        <v>214</v>
      </c>
      <c r="B46" s="30">
        <v>1072.2049263973558</v>
      </c>
    </row>
    <row r="47" spans="1:2" x14ac:dyDescent="0.25">
      <c r="A47" s="5" t="s">
        <v>280</v>
      </c>
      <c r="B47" s="30">
        <v>1051.2001410897947</v>
      </c>
    </row>
    <row r="48" spans="1:2" x14ac:dyDescent="0.25">
      <c r="A48" s="5" t="s">
        <v>282</v>
      </c>
      <c r="B48" s="30">
        <v>1002.6875640098397</v>
      </c>
    </row>
    <row r="49" spans="1:2" x14ac:dyDescent="0.25">
      <c r="A49" s="5" t="s">
        <v>281</v>
      </c>
      <c r="B49" s="30">
        <v>823.26929170315998</v>
      </c>
    </row>
    <row r="50" spans="1:2" x14ac:dyDescent="0.25">
      <c r="A50" s="5" t="s">
        <v>272</v>
      </c>
      <c r="B50" s="30">
        <v>734.57312627526755</v>
      </c>
    </row>
    <row r="51" spans="1:2" x14ac:dyDescent="0.25">
      <c r="A51" s="5" t="s">
        <v>276</v>
      </c>
      <c r="B51" s="30">
        <v>733.12096654806248</v>
      </c>
    </row>
    <row r="52" spans="1:2" x14ac:dyDescent="0.25">
      <c r="A52" s="5" t="s">
        <v>275</v>
      </c>
      <c r="B52" s="30">
        <v>733.12096654806248</v>
      </c>
    </row>
    <row r="53" spans="1:2" x14ac:dyDescent="0.25">
      <c r="A53" s="5" t="s">
        <v>118</v>
      </c>
      <c r="B53" s="30">
        <v>733.12096654806248</v>
      </c>
    </row>
    <row r="54" spans="1:2" x14ac:dyDescent="0.25">
      <c r="A54" s="5" t="s">
        <v>285</v>
      </c>
      <c r="B54" s="30">
        <v>625.79118183445792</v>
      </c>
    </row>
    <row r="55" spans="1:2" x14ac:dyDescent="0.25">
      <c r="A55" s="5" t="s">
        <v>374</v>
      </c>
      <c r="B55" s="30">
        <v>550.69094104737997</v>
      </c>
    </row>
    <row r="56" spans="1:2" x14ac:dyDescent="0.25">
      <c r="A56" s="5" t="s">
        <v>290</v>
      </c>
      <c r="B56" s="30">
        <v>519.76072898232576</v>
      </c>
    </row>
    <row r="57" spans="1:2" x14ac:dyDescent="0.25">
      <c r="A57" s="5" t="s">
        <v>284</v>
      </c>
      <c r="B57" s="30">
        <v>497.38333786207932</v>
      </c>
    </row>
    <row r="58" spans="1:2" x14ac:dyDescent="0.25">
      <c r="A58" s="5" t="s">
        <v>286</v>
      </c>
      <c r="B58" s="30">
        <v>460.97408806057774</v>
      </c>
    </row>
    <row r="59" spans="1:2" x14ac:dyDescent="0.25">
      <c r="A59" s="5" t="s">
        <v>365</v>
      </c>
      <c r="B59" s="30">
        <v>454.01112529574749</v>
      </c>
    </row>
    <row r="60" spans="1:2" x14ac:dyDescent="0.25">
      <c r="A60" s="5" t="s">
        <v>60</v>
      </c>
      <c r="B60" s="30">
        <v>423.47806706831381</v>
      </c>
    </row>
    <row r="61" spans="1:2" x14ac:dyDescent="0.25">
      <c r="A61" s="5" t="s">
        <v>283</v>
      </c>
      <c r="B61" s="30">
        <v>349.77273755968844</v>
      </c>
    </row>
    <row r="62" spans="1:2" x14ac:dyDescent="0.25">
      <c r="A62" s="5" t="s">
        <v>371</v>
      </c>
      <c r="B62" s="30">
        <v>333.87778147489826</v>
      </c>
    </row>
    <row r="63" spans="1:2" x14ac:dyDescent="0.25">
      <c r="A63" s="5" t="s">
        <v>189</v>
      </c>
      <c r="B63" s="30">
        <v>333.87778147489826</v>
      </c>
    </row>
    <row r="64" spans="1:2" x14ac:dyDescent="0.25">
      <c r="A64" s="5" t="s">
        <v>206</v>
      </c>
      <c r="B64" s="30">
        <v>256.12901978048586</v>
      </c>
    </row>
    <row r="65" spans="1:2" x14ac:dyDescent="0.25">
      <c r="A65" s="5" t="s">
        <v>52</v>
      </c>
      <c r="B65" s="30">
        <v>243.15900310199717</v>
      </c>
    </row>
    <row r="66" spans="1:2" x14ac:dyDescent="0.25">
      <c r="A66" s="5" t="s">
        <v>372</v>
      </c>
      <c r="B66" s="30">
        <v>241.61819122774446</v>
      </c>
    </row>
    <row r="67" spans="1:2" x14ac:dyDescent="0.25">
      <c r="A67" s="5" t="s">
        <v>291</v>
      </c>
      <c r="B67" s="30">
        <v>155.33682547131443</v>
      </c>
    </row>
    <row r="68" spans="1:2" x14ac:dyDescent="0.25">
      <c r="A68" s="5" t="s">
        <v>75</v>
      </c>
      <c r="B68" s="30">
        <v>79.317908327981968</v>
      </c>
    </row>
    <row r="69" spans="1:2" x14ac:dyDescent="0.25">
      <c r="A69" s="5" t="s">
        <v>54</v>
      </c>
      <c r="B69" s="30">
        <v>13.071135673016519</v>
      </c>
    </row>
    <row r="70" spans="1:2" x14ac:dyDescent="0.25">
      <c r="A70" s="5" t="s">
        <v>361</v>
      </c>
      <c r="B70" s="30">
        <v>0</v>
      </c>
    </row>
    <row r="71" spans="1:2" x14ac:dyDescent="0.25">
      <c r="A71" s="5" t="s">
        <v>428</v>
      </c>
      <c r="B71" s="30">
        <v>0</v>
      </c>
    </row>
    <row r="72" spans="1:2" x14ac:dyDescent="0.25">
      <c r="A72" s="5" t="s">
        <v>375</v>
      </c>
      <c r="B72" s="30">
        <v>0</v>
      </c>
    </row>
    <row r="73" spans="1:2" x14ac:dyDescent="0.25">
      <c r="A73" s="5" t="s">
        <v>369</v>
      </c>
      <c r="B73" s="30">
        <v>0</v>
      </c>
    </row>
    <row r="74" spans="1:2" x14ac:dyDescent="0.25">
      <c r="A74" s="5" t="s">
        <v>81</v>
      </c>
      <c r="B74" s="30">
        <v>-10.831944737510943</v>
      </c>
    </row>
    <row r="75" spans="1:2" x14ac:dyDescent="0.25">
      <c r="A75" s="5" t="s">
        <v>45</v>
      </c>
      <c r="B75" s="30">
        <v>-18.754573161548858</v>
      </c>
    </row>
    <row r="76" spans="1:2" x14ac:dyDescent="0.25">
      <c r="A76" s="5" t="s">
        <v>55</v>
      </c>
      <c r="B76" s="30">
        <v>-104.00106496394376</v>
      </c>
    </row>
    <row r="77" spans="1:2" x14ac:dyDescent="0.25">
      <c r="A77" s="5" t="s">
        <v>359</v>
      </c>
      <c r="B77" s="30">
        <v>-109.17130163966794</v>
      </c>
    </row>
    <row r="78" spans="1:2" x14ac:dyDescent="0.25">
      <c r="A78" s="5" t="s">
        <v>152</v>
      </c>
      <c r="B78" s="30">
        <v>0</v>
      </c>
    </row>
    <row r="79" spans="1:2" x14ac:dyDescent="0.25">
      <c r="A79" s="5" t="s">
        <v>429</v>
      </c>
      <c r="B79" s="30">
        <v>0</v>
      </c>
    </row>
    <row r="80" spans="1:2" x14ac:dyDescent="0.25">
      <c r="A80" s="5" t="s">
        <v>370</v>
      </c>
      <c r="B80" s="30">
        <v>-154.70534162383242</v>
      </c>
    </row>
    <row r="81" spans="1:2" x14ac:dyDescent="0.25">
      <c r="A81" s="5" t="s">
        <v>353</v>
      </c>
      <c r="B81" s="30">
        <v>-218.59422736360284</v>
      </c>
    </row>
    <row r="82" spans="1:2" x14ac:dyDescent="0.25">
      <c r="A82" s="5" t="s">
        <v>331</v>
      </c>
      <c r="B82" s="30">
        <v>0</v>
      </c>
    </row>
    <row r="83" spans="1:2" x14ac:dyDescent="0.25">
      <c r="A83" s="5" t="s">
        <v>366</v>
      </c>
      <c r="B83" s="30">
        <v>-263.45074101654365</v>
      </c>
    </row>
    <row r="84" spans="1:2" x14ac:dyDescent="0.25">
      <c r="A84" s="5" t="s">
        <v>364</v>
      </c>
      <c r="B84" s="30">
        <v>-265.20119657366013</v>
      </c>
    </row>
    <row r="85" spans="1:2" x14ac:dyDescent="0.25">
      <c r="A85" s="5" t="s">
        <v>346</v>
      </c>
      <c r="B85" s="30">
        <v>-294.20430534189171</v>
      </c>
    </row>
    <row r="86" spans="1:2" x14ac:dyDescent="0.25">
      <c r="A86" s="5" t="s">
        <v>352</v>
      </c>
      <c r="B86" s="30">
        <v>-332.5202162624434</v>
      </c>
    </row>
    <row r="87" spans="1:2" x14ac:dyDescent="0.25">
      <c r="A87" s="5" t="s">
        <v>298</v>
      </c>
      <c r="B87" s="30">
        <v>-311.13021626244341</v>
      </c>
    </row>
    <row r="88" spans="1:2" x14ac:dyDescent="0.25">
      <c r="A88" s="5" t="s">
        <v>328</v>
      </c>
      <c r="B88" s="30">
        <v>-332.5202162624434</v>
      </c>
    </row>
    <row r="89" spans="1:2" x14ac:dyDescent="0.25">
      <c r="A89" s="5" t="s">
        <v>116</v>
      </c>
      <c r="B89" s="30">
        <v>-332.5202162624434</v>
      </c>
    </row>
    <row r="90" spans="1:2" x14ac:dyDescent="0.25">
      <c r="A90" s="5" t="s">
        <v>304</v>
      </c>
      <c r="B90" s="30">
        <v>-332.5202162624434</v>
      </c>
    </row>
    <row r="91" spans="1:2" x14ac:dyDescent="0.25">
      <c r="A91" s="5" t="s">
        <v>112</v>
      </c>
      <c r="B91" s="30">
        <v>-332.5202162624434</v>
      </c>
    </row>
    <row r="92" spans="1:2" x14ac:dyDescent="0.25">
      <c r="A92" s="5" t="s">
        <v>307</v>
      </c>
      <c r="B92" s="30">
        <v>0</v>
      </c>
    </row>
    <row r="93" spans="1:2" x14ac:dyDescent="0.25">
      <c r="A93" s="5" t="s">
        <v>308</v>
      </c>
      <c r="B93" s="30">
        <v>0</v>
      </c>
    </row>
    <row r="94" spans="1:2" x14ac:dyDescent="0.25">
      <c r="A94" s="5" t="s">
        <v>348</v>
      </c>
      <c r="B94" s="30">
        <v>-332.5202162624434</v>
      </c>
    </row>
    <row r="95" spans="1:2" x14ac:dyDescent="0.25">
      <c r="A95" s="5" t="s">
        <v>51</v>
      </c>
      <c r="B95" s="30">
        <v>-405.32775944854075</v>
      </c>
    </row>
    <row r="96" spans="1:2" x14ac:dyDescent="0.25">
      <c r="A96" s="5" t="s">
        <v>311</v>
      </c>
      <c r="B96" s="30">
        <v>-436.36438644852251</v>
      </c>
    </row>
    <row r="97" spans="1:2" x14ac:dyDescent="0.25">
      <c r="A97" s="5" t="s">
        <v>357</v>
      </c>
      <c r="B97" s="30">
        <v>-472.66574918744544</v>
      </c>
    </row>
    <row r="98" spans="1:2" x14ac:dyDescent="0.25">
      <c r="A98" s="5" t="s">
        <v>209</v>
      </c>
      <c r="B98" s="30">
        <v>-477.96245285001078</v>
      </c>
    </row>
    <row r="99" spans="1:2" x14ac:dyDescent="0.25">
      <c r="A99" s="5" t="s">
        <v>334</v>
      </c>
      <c r="B99" s="30">
        <v>-482.04496838014649</v>
      </c>
    </row>
    <row r="100" spans="1:2" x14ac:dyDescent="0.25">
      <c r="A100" s="5" t="s">
        <v>355</v>
      </c>
      <c r="B100" s="30">
        <v>-482.04496838014649</v>
      </c>
    </row>
    <row r="101" spans="1:2" x14ac:dyDescent="0.25">
      <c r="A101" s="5" t="s">
        <v>338</v>
      </c>
      <c r="B101" s="30">
        <v>-482.04496838014649</v>
      </c>
    </row>
    <row r="102" spans="1:2" x14ac:dyDescent="0.25">
      <c r="A102" s="5" t="s">
        <v>178</v>
      </c>
      <c r="B102" s="30">
        <v>-525.54442069930428</v>
      </c>
    </row>
    <row r="103" spans="1:2" x14ac:dyDescent="0.25">
      <c r="A103" s="5" t="s">
        <v>376</v>
      </c>
      <c r="B103" s="30">
        <v>-570.04068968306274</v>
      </c>
    </row>
    <row r="104" spans="1:2" x14ac:dyDescent="0.25">
      <c r="A104" s="5" t="s">
        <v>296</v>
      </c>
      <c r="B104" s="30">
        <v>-602.65602520071843</v>
      </c>
    </row>
    <row r="105" spans="1:2" x14ac:dyDescent="0.25">
      <c r="A105" s="5" t="s">
        <v>322</v>
      </c>
      <c r="B105" s="30">
        <v>-602.65602520071843</v>
      </c>
    </row>
    <row r="106" spans="1:2" x14ac:dyDescent="0.25">
      <c r="A106" s="5" t="s">
        <v>313</v>
      </c>
      <c r="B106" s="30">
        <v>-602.65602520071843</v>
      </c>
    </row>
    <row r="107" spans="1:2" x14ac:dyDescent="0.25">
      <c r="A107" s="5" t="s">
        <v>325</v>
      </c>
      <c r="B107" s="30">
        <v>-602.65602520071843</v>
      </c>
    </row>
    <row r="108" spans="1:2" x14ac:dyDescent="0.25">
      <c r="A108" s="5" t="s">
        <v>358</v>
      </c>
      <c r="B108" s="30">
        <v>-602.65602520071843</v>
      </c>
    </row>
    <row r="109" spans="1:2" x14ac:dyDescent="0.25">
      <c r="A109" s="5" t="s">
        <v>342</v>
      </c>
      <c r="B109" s="30">
        <v>-602.65602520071843</v>
      </c>
    </row>
    <row r="110" spans="1:2" x14ac:dyDescent="0.25">
      <c r="A110" s="5" t="s">
        <v>309</v>
      </c>
      <c r="B110" s="30">
        <v>0</v>
      </c>
    </row>
    <row r="111" spans="1:2" x14ac:dyDescent="0.25">
      <c r="A111" s="5" t="s">
        <v>347</v>
      </c>
      <c r="B111" s="30">
        <v>-742.80155812572048</v>
      </c>
    </row>
    <row r="112" spans="1:2" x14ac:dyDescent="0.25">
      <c r="A112" s="5" t="s">
        <v>310</v>
      </c>
      <c r="B112" s="30">
        <v>-742.80155812572048</v>
      </c>
    </row>
    <row r="113" spans="1:2" x14ac:dyDescent="0.25">
      <c r="A113" s="5" t="s">
        <v>343</v>
      </c>
      <c r="B113" s="30">
        <v>-742.80155812572048</v>
      </c>
    </row>
    <row r="114" spans="1:2" x14ac:dyDescent="0.25">
      <c r="A114" s="5" t="s">
        <v>127</v>
      </c>
      <c r="B114" s="30">
        <v>-760.7740019152883</v>
      </c>
    </row>
    <row r="115" spans="1:2" x14ac:dyDescent="0.25">
      <c r="A115" s="5" t="s">
        <v>362</v>
      </c>
      <c r="B115" s="30">
        <v>-800.9104007669456</v>
      </c>
    </row>
    <row r="116" spans="1:2" x14ac:dyDescent="0.25">
      <c r="A116" s="5" t="s">
        <v>297</v>
      </c>
      <c r="B116" s="30">
        <v>-859.42220217420254</v>
      </c>
    </row>
    <row r="117" spans="1:2" x14ac:dyDescent="0.25">
      <c r="A117" s="5" t="s">
        <v>68</v>
      </c>
      <c r="B117" s="30">
        <v>-861.32693720025839</v>
      </c>
    </row>
    <row r="118" spans="1:2" x14ac:dyDescent="0.25">
      <c r="A118" s="5" t="s">
        <v>324</v>
      </c>
      <c r="B118" s="30">
        <v>-886.29924309533988</v>
      </c>
    </row>
    <row r="119" spans="1:2" x14ac:dyDescent="0.25">
      <c r="A119" s="5" t="s">
        <v>134</v>
      </c>
      <c r="B119" s="30">
        <v>-987.36766169248824</v>
      </c>
    </row>
    <row r="120" spans="1:2" x14ac:dyDescent="0.25">
      <c r="A120" s="5" t="s">
        <v>300</v>
      </c>
      <c r="B120" s="30">
        <v>-987.36766169248824</v>
      </c>
    </row>
    <row r="121" spans="1:2" x14ac:dyDescent="0.25">
      <c r="A121" s="5" t="s">
        <v>332</v>
      </c>
      <c r="B121" s="30">
        <v>-987.36766169248824</v>
      </c>
    </row>
    <row r="122" spans="1:2" x14ac:dyDescent="0.25">
      <c r="A122" s="5" t="s">
        <v>314</v>
      </c>
      <c r="B122" s="30">
        <v>-1089.6074004133836</v>
      </c>
    </row>
    <row r="123" spans="1:2" x14ac:dyDescent="0.25">
      <c r="A123" s="5" t="s">
        <v>326</v>
      </c>
      <c r="B123" s="30">
        <v>-1127.9174343230843</v>
      </c>
    </row>
    <row r="124" spans="1:2" x14ac:dyDescent="0.25">
      <c r="A124" s="5" t="s">
        <v>350</v>
      </c>
      <c r="B124" s="30">
        <v>-1127.9174343230843</v>
      </c>
    </row>
    <row r="125" spans="1:2" x14ac:dyDescent="0.25">
      <c r="A125" s="5" t="s">
        <v>354</v>
      </c>
      <c r="B125" s="30">
        <v>-1127.9174343230843</v>
      </c>
    </row>
    <row r="126" spans="1:2" x14ac:dyDescent="0.25">
      <c r="A126" s="5" t="s">
        <v>316</v>
      </c>
      <c r="B126" s="30">
        <v>-1127.9174343230843</v>
      </c>
    </row>
    <row r="127" spans="1:2" x14ac:dyDescent="0.25">
      <c r="A127" s="5" t="s">
        <v>356</v>
      </c>
      <c r="B127" s="30">
        <v>-1127.9174343230843</v>
      </c>
    </row>
    <row r="128" spans="1:2" x14ac:dyDescent="0.25">
      <c r="A128" s="5" t="s">
        <v>188</v>
      </c>
      <c r="B128" s="30">
        <v>-1127.9174343230843</v>
      </c>
    </row>
    <row r="129" spans="1:2" x14ac:dyDescent="0.25">
      <c r="A129" s="5" t="s">
        <v>340</v>
      </c>
      <c r="B129" s="30">
        <v>-1127.9174343230843</v>
      </c>
    </row>
    <row r="130" spans="1:2" x14ac:dyDescent="0.25">
      <c r="A130" s="5" t="s">
        <v>270</v>
      </c>
      <c r="B130" s="30">
        <v>-1224.8018041485298</v>
      </c>
    </row>
    <row r="131" spans="1:2" x14ac:dyDescent="0.25">
      <c r="A131" s="5" t="s">
        <v>333</v>
      </c>
      <c r="B131" s="30">
        <v>-1257.193543136086</v>
      </c>
    </row>
    <row r="132" spans="1:2" x14ac:dyDescent="0.25">
      <c r="A132" s="5" t="s">
        <v>161</v>
      </c>
      <c r="B132" s="30">
        <v>-1257.193543136086</v>
      </c>
    </row>
    <row r="133" spans="1:2" x14ac:dyDescent="0.25">
      <c r="A133" s="5" t="s">
        <v>87</v>
      </c>
      <c r="B133" s="30">
        <v>-1336.1962083937644</v>
      </c>
    </row>
    <row r="134" spans="1:2" x14ac:dyDescent="0.25">
      <c r="A134" s="5" t="s">
        <v>351</v>
      </c>
      <c r="B134" s="30">
        <v>-1410.1149500464719</v>
      </c>
    </row>
    <row r="135" spans="1:2" x14ac:dyDescent="0.25">
      <c r="A135" s="5" t="s">
        <v>327</v>
      </c>
      <c r="B135" s="30">
        <v>-1410.1149500464719</v>
      </c>
    </row>
    <row r="136" spans="1:2" x14ac:dyDescent="0.25">
      <c r="A136" s="5" t="s">
        <v>337</v>
      </c>
      <c r="B136" s="30">
        <v>-1410.1149500464719</v>
      </c>
    </row>
    <row r="137" spans="1:2" x14ac:dyDescent="0.25">
      <c r="A137" s="5" t="s">
        <v>345</v>
      </c>
      <c r="B137" s="30">
        <v>-1410.1149500464719</v>
      </c>
    </row>
    <row r="138" spans="1:2" x14ac:dyDescent="0.25">
      <c r="A138" s="5" t="s">
        <v>303</v>
      </c>
      <c r="B138" s="30">
        <v>-1410.1149500464719</v>
      </c>
    </row>
    <row r="139" spans="1:2" x14ac:dyDescent="0.25">
      <c r="A139" s="5" t="s">
        <v>306</v>
      </c>
      <c r="B139" s="30">
        <v>-1410.1149500464719</v>
      </c>
    </row>
    <row r="140" spans="1:2" x14ac:dyDescent="0.25">
      <c r="A140" s="5" t="s">
        <v>301</v>
      </c>
      <c r="B140" s="30">
        <v>-1410.1149500464719</v>
      </c>
    </row>
    <row r="141" spans="1:2" x14ac:dyDescent="0.25">
      <c r="A141" s="5" t="s">
        <v>318</v>
      </c>
      <c r="B141" s="30">
        <v>-1588.7074377895042</v>
      </c>
    </row>
    <row r="142" spans="1:2" x14ac:dyDescent="0.25">
      <c r="A142" s="5" t="s">
        <v>135</v>
      </c>
      <c r="B142" s="30">
        <v>-1588.7074377895042</v>
      </c>
    </row>
    <row r="143" spans="1:2" x14ac:dyDescent="0.25">
      <c r="A143" s="5" t="s">
        <v>323</v>
      </c>
      <c r="B143" s="30">
        <v>-1763.5520307390145</v>
      </c>
    </row>
    <row r="144" spans="1:2" x14ac:dyDescent="0.25">
      <c r="A144" s="5" t="s">
        <v>339</v>
      </c>
      <c r="B144" s="30">
        <v>-1763.5520307390145</v>
      </c>
    </row>
    <row r="145" spans="1:2" x14ac:dyDescent="0.25">
      <c r="A145" s="5" t="s">
        <v>305</v>
      </c>
      <c r="B145" s="30">
        <v>-1947.7303111319986</v>
      </c>
    </row>
    <row r="146" spans="1:2" x14ac:dyDescent="0.25">
      <c r="A146" s="5" t="s">
        <v>329</v>
      </c>
      <c r="B146" s="30">
        <v>-2113.9519702082839</v>
      </c>
    </row>
    <row r="147" spans="1:2" x14ac:dyDescent="0.25">
      <c r="A147" s="5" t="s">
        <v>330</v>
      </c>
      <c r="B147" s="30">
        <v>-2326.1573260013097</v>
      </c>
    </row>
    <row r="148" spans="1:2" x14ac:dyDescent="0.25">
      <c r="A148" s="5" t="s">
        <v>349</v>
      </c>
      <c r="B148" s="30">
        <v>-2326.1573260013097</v>
      </c>
    </row>
    <row r="149" spans="1:2" x14ac:dyDescent="0.25">
      <c r="A149" s="5" t="s">
        <v>367</v>
      </c>
      <c r="B149" s="30">
        <v>-2337.5752530851728</v>
      </c>
    </row>
    <row r="150" spans="1:2" x14ac:dyDescent="0.25">
      <c r="A150" s="5" t="s">
        <v>231</v>
      </c>
      <c r="B150" s="30">
        <v>-2434.5546685602271</v>
      </c>
    </row>
    <row r="151" spans="1:2" x14ac:dyDescent="0.25">
      <c r="A151" s="5" t="s">
        <v>312</v>
      </c>
      <c r="B151" s="30">
        <v>-2494.1158500063389</v>
      </c>
    </row>
    <row r="152" spans="1:2" x14ac:dyDescent="0.25">
      <c r="A152" s="5" t="s">
        <v>56</v>
      </c>
      <c r="B152" s="30">
        <v>-2581.2119654678286</v>
      </c>
    </row>
    <row r="153" spans="1:2" x14ac:dyDescent="0.25">
      <c r="A153" s="5" t="s">
        <v>79</v>
      </c>
      <c r="B153" s="30">
        <v>-2642.300188020406</v>
      </c>
    </row>
    <row r="154" spans="1:2" x14ac:dyDescent="0.25">
      <c r="A154" s="5" t="s">
        <v>315</v>
      </c>
      <c r="B154" s="30">
        <v>-2660.3375090826244</v>
      </c>
    </row>
    <row r="155" spans="1:2" x14ac:dyDescent="0.25">
      <c r="A155" s="5" t="s">
        <v>93</v>
      </c>
      <c r="B155" s="30">
        <v>-2699.1053607822937</v>
      </c>
    </row>
    <row r="156" spans="1:2" x14ac:dyDescent="0.25">
      <c r="A156" s="5" t="s">
        <v>317</v>
      </c>
      <c r="B156" s="30">
        <v>-2801.8203153488757</v>
      </c>
    </row>
    <row r="157" spans="1:2" x14ac:dyDescent="0.25">
      <c r="A157" s="5" t="s">
        <v>288</v>
      </c>
      <c r="B157" s="30">
        <v>-2828.1750583439302</v>
      </c>
    </row>
    <row r="158" spans="1:2" x14ac:dyDescent="0.25">
      <c r="A158" s="5" t="s">
        <v>192</v>
      </c>
      <c r="B158" s="30">
        <v>-2872.4430287274831</v>
      </c>
    </row>
    <row r="159" spans="1:2" x14ac:dyDescent="0.25">
      <c r="A159" s="5" t="s">
        <v>302</v>
      </c>
      <c r="B159" s="30">
        <v>-2929.8520702062419</v>
      </c>
    </row>
    <row r="160" spans="1:2" x14ac:dyDescent="0.25">
      <c r="A160" s="5" t="s">
        <v>219</v>
      </c>
      <c r="B160" s="30">
        <v>-2965.9833485485742</v>
      </c>
    </row>
    <row r="161" spans="1:2" x14ac:dyDescent="0.25">
      <c r="A161" s="5" t="s">
        <v>273</v>
      </c>
      <c r="B161" s="30">
        <v>-2993.562589316321</v>
      </c>
    </row>
    <row r="162" spans="1:2" x14ac:dyDescent="0.25">
      <c r="A162" s="5" t="s">
        <v>321</v>
      </c>
      <c r="B162" s="30">
        <v>-3071.8787359864223</v>
      </c>
    </row>
    <row r="163" spans="1:2" x14ac:dyDescent="0.25">
      <c r="A163" s="5" t="s">
        <v>210</v>
      </c>
      <c r="B163" s="30">
        <v>0</v>
      </c>
    </row>
    <row r="164" spans="1:2" x14ac:dyDescent="0.25">
      <c r="A164" s="5" t="s">
        <v>166</v>
      </c>
      <c r="B164" s="30">
        <v>-3165.0075011537642</v>
      </c>
    </row>
    <row r="165" spans="1:2" x14ac:dyDescent="0.25">
      <c r="A165" s="5" t="s">
        <v>230</v>
      </c>
      <c r="B165" s="30">
        <v>-3165.0075011537642</v>
      </c>
    </row>
    <row r="166" spans="1:2" x14ac:dyDescent="0.25">
      <c r="A166" s="5" t="s">
        <v>72</v>
      </c>
      <c r="B166" s="30">
        <v>-3165.0075011537642</v>
      </c>
    </row>
    <row r="167" spans="1:2" x14ac:dyDescent="0.25">
      <c r="A167" s="5" t="s">
        <v>226</v>
      </c>
      <c r="B167" s="30">
        <v>-3165.0075011537642</v>
      </c>
    </row>
    <row r="168" spans="1:2" x14ac:dyDescent="0.25">
      <c r="A168" s="5" t="s">
        <v>10</v>
      </c>
      <c r="B168" s="30">
        <v>-3165.0075011537642</v>
      </c>
    </row>
    <row r="169" spans="1:2" x14ac:dyDescent="0.25">
      <c r="A169" s="5" t="s">
        <v>138</v>
      </c>
      <c r="B169" s="30">
        <v>-3190.4067883854132</v>
      </c>
    </row>
    <row r="170" spans="1:2" x14ac:dyDescent="0.25">
      <c r="A170" s="5" t="s">
        <v>267</v>
      </c>
      <c r="B170" s="30">
        <v>-3203.6299985875426</v>
      </c>
    </row>
    <row r="171" spans="1:2" x14ac:dyDescent="0.25">
      <c r="A171" s="5" t="s">
        <v>341</v>
      </c>
      <c r="B171" s="30">
        <v>-3233.6840860550024</v>
      </c>
    </row>
    <row r="172" spans="1:2" x14ac:dyDescent="0.25">
      <c r="A172" s="5" t="s">
        <v>31</v>
      </c>
      <c r="B172" s="30">
        <v>-3276.3533297183944</v>
      </c>
    </row>
    <row r="173" spans="1:2" x14ac:dyDescent="0.25">
      <c r="A173" s="5" t="s">
        <v>7</v>
      </c>
      <c r="B173" s="30">
        <v>-3277.4454217794555</v>
      </c>
    </row>
    <row r="174" spans="1:2" x14ac:dyDescent="0.25">
      <c r="A174" s="5" t="s">
        <v>363</v>
      </c>
      <c r="B174" s="30">
        <v>-3280.2910552650596</v>
      </c>
    </row>
    <row r="175" spans="1:2" x14ac:dyDescent="0.25">
      <c r="A175" s="5" t="s">
        <v>299</v>
      </c>
      <c r="B175" s="30">
        <v>0</v>
      </c>
    </row>
    <row r="176" spans="1:2" x14ac:dyDescent="0.25">
      <c r="A176" s="5" t="s">
        <v>268</v>
      </c>
      <c r="B176" s="30">
        <v>-3379.8126958711946</v>
      </c>
    </row>
    <row r="177" spans="1:2" x14ac:dyDescent="0.25">
      <c r="A177" s="5" t="s">
        <v>132</v>
      </c>
      <c r="B177" s="30">
        <v>-3482.6143686505488</v>
      </c>
    </row>
    <row r="178" spans="1:2" x14ac:dyDescent="0.25">
      <c r="A178" s="5" t="s">
        <v>103</v>
      </c>
      <c r="B178" s="30">
        <v>-3498.8852826286625</v>
      </c>
    </row>
    <row r="179" spans="1:2" x14ac:dyDescent="0.25">
      <c r="A179" s="5" t="s">
        <v>207</v>
      </c>
      <c r="B179" s="30">
        <v>-3498.8852826286625</v>
      </c>
    </row>
    <row r="180" spans="1:2" x14ac:dyDescent="0.25">
      <c r="A180" s="5" t="s">
        <v>169</v>
      </c>
      <c r="B180" s="30">
        <v>-3498.8852826286625</v>
      </c>
    </row>
    <row r="181" spans="1:2" x14ac:dyDescent="0.25">
      <c r="A181" s="5" t="s">
        <v>202</v>
      </c>
      <c r="B181" s="30">
        <v>-3498.8852826286625</v>
      </c>
    </row>
    <row r="182" spans="1:2" x14ac:dyDescent="0.25">
      <c r="A182" s="5" t="s">
        <v>97</v>
      </c>
      <c r="B182" s="30">
        <v>-3498.8852826286625</v>
      </c>
    </row>
    <row r="183" spans="1:2" x14ac:dyDescent="0.25">
      <c r="A183" s="5" t="s">
        <v>14</v>
      </c>
      <c r="B183" s="30">
        <v>-3498.8852826286625</v>
      </c>
    </row>
    <row r="184" spans="1:2" x14ac:dyDescent="0.25">
      <c r="A184" s="5" t="s">
        <v>336</v>
      </c>
      <c r="B184" s="30">
        <v>-3498.8852826286625</v>
      </c>
    </row>
    <row r="185" spans="1:2" x14ac:dyDescent="0.25">
      <c r="A185" s="5" t="s">
        <v>225</v>
      </c>
      <c r="B185" s="30">
        <v>-3498.8852826286625</v>
      </c>
    </row>
    <row r="186" spans="1:2" x14ac:dyDescent="0.25">
      <c r="A186" s="5" t="s">
        <v>139</v>
      </c>
      <c r="B186" s="30">
        <v>-3498.8852826286625</v>
      </c>
    </row>
    <row r="187" spans="1:2" x14ac:dyDescent="0.25">
      <c r="A187" s="5" t="s">
        <v>94</v>
      </c>
      <c r="B187" s="30">
        <v>-3498.8852826286625</v>
      </c>
    </row>
    <row r="188" spans="1:2" x14ac:dyDescent="0.25">
      <c r="A188" s="5" t="s">
        <v>180</v>
      </c>
      <c r="B188" s="30">
        <v>-3498.8852826286625</v>
      </c>
    </row>
    <row r="189" spans="1:2" x14ac:dyDescent="0.25">
      <c r="A189" s="5" t="s">
        <v>233</v>
      </c>
      <c r="B189" s="30">
        <v>-3498.8852826286625</v>
      </c>
    </row>
    <row r="190" spans="1:2" x14ac:dyDescent="0.25">
      <c r="A190" s="5" t="s">
        <v>124</v>
      </c>
      <c r="B190" s="30">
        <v>-3498.8852826286625</v>
      </c>
    </row>
    <row r="191" spans="1:2" x14ac:dyDescent="0.25">
      <c r="A191" s="5" t="s">
        <v>212</v>
      </c>
      <c r="B191" s="30">
        <v>-3498.8852826286625</v>
      </c>
    </row>
    <row r="192" spans="1:2" x14ac:dyDescent="0.25">
      <c r="A192" s="5" t="s">
        <v>213</v>
      </c>
      <c r="B192" s="30">
        <v>-3498.8852826286625</v>
      </c>
    </row>
    <row r="193" spans="1:2" x14ac:dyDescent="0.25">
      <c r="A193" s="5" t="s">
        <v>218</v>
      </c>
      <c r="B193" s="30">
        <v>-3498.8852826286625</v>
      </c>
    </row>
    <row r="194" spans="1:2" x14ac:dyDescent="0.25">
      <c r="A194" s="5" t="s">
        <v>86</v>
      </c>
      <c r="B194" s="30">
        <v>-3498.8852826286625</v>
      </c>
    </row>
    <row r="195" spans="1:2" x14ac:dyDescent="0.25">
      <c r="A195" s="5" t="s">
        <v>253</v>
      </c>
      <c r="B195" s="30">
        <v>-3498.8852826286625</v>
      </c>
    </row>
    <row r="196" spans="1:2" x14ac:dyDescent="0.25">
      <c r="A196" s="5" t="s">
        <v>229</v>
      </c>
      <c r="B196" s="30">
        <v>-3498.8852826286625</v>
      </c>
    </row>
    <row r="197" spans="1:2" x14ac:dyDescent="0.25">
      <c r="A197" s="5" t="s">
        <v>50</v>
      </c>
      <c r="B197" s="30">
        <v>-3498.8852826286625</v>
      </c>
    </row>
    <row r="198" spans="1:2" x14ac:dyDescent="0.25">
      <c r="A198" s="5" t="s">
        <v>287</v>
      </c>
      <c r="B198" s="30">
        <v>-3498.8852826286625</v>
      </c>
    </row>
    <row r="199" spans="1:2" x14ac:dyDescent="0.25">
      <c r="A199" s="5" t="s">
        <v>65</v>
      </c>
      <c r="B199" s="30">
        <v>-3498.8852826286625</v>
      </c>
    </row>
    <row r="200" spans="1:2" x14ac:dyDescent="0.25">
      <c r="A200" s="5" t="s">
        <v>271</v>
      </c>
      <c r="B200" s="30">
        <v>-3498.8852826286625</v>
      </c>
    </row>
    <row r="201" spans="1:2" x14ac:dyDescent="0.25">
      <c r="A201" s="5" t="s">
        <v>102</v>
      </c>
      <c r="B201" s="30">
        <v>-3498.8852826286625</v>
      </c>
    </row>
    <row r="202" spans="1:2" x14ac:dyDescent="0.25">
      <c r="A202" s="5" t="s">
        <v>131</v>
      </c>
      <c r="B202" s="30">
        <v>-3498.8852826286625</v>
      </c>
    </row>
    <row r="203" spans="1:2" x14ac:dyDescent="0.25">
      <c r="A203" s="5" t="s">
        <v>8</v>
      </c>
      <c r="B203" s="30">
        <v>0</v>
      </c>
    </row>
    <row r="204" spans="1:2" x14ac:dyDescent="0.25">
      <c r="A204" s="5" t="s">
        <v>106</v>
      </c>
      <c r="B204" s="30">
        <v>-3498.8852826286625</v>
      </c>
    </row>
    <row r="205" spans="1:2" x14ac:dyDescent="0.25">
      <c r="A205" s="5" t="s">
        <v>107</v>
      </c>
      <c r="B205" s="30">
        <v>-3498.8852826286625</v>
      </c>
    </row>
    <row r="206" spans="1:2" x14ac:dyDescent="0.25">
      <c r="A206" s="5" t="s">
        <v>77</v>
      </c>
      <c r="B206" s="30">
        <v>-3498.8852826286625</v>
      </c>
    </row>
    <row r="207" spans="1:2" x14ac:dyDescent="0.25">
      <c r="A207" s="5" t="s">
        <v>129</v>
      </c>
      <c r="B207" s="30">
        <v>-3498.8852826286625</v>
      </c>
    </row>
    <row r="208" spans="1:2" x14ac:dyDescent="0.25">
      <c r="A208" s="5" t="s">
        <v>2</v>
      </c>
      <c r="B208" s="30">
        <v>-3498.8852826286625</v>
      </c>
    </row>
    <row r="209" spans="1:2" x14ac:dyDescent="0.25">
      <c r="A209" s="5" t="s">
        <v>13</v>
      </c>
      <c r="B209" s="30">
        <v>-3498.8852826286625</v>
      </c>
    </row>
    <row r="210" spans="1:2" x14ac:dyDescent="0.25">
      <c r="A210" s="5" t="s">
        <v>88</v>
      </c>
      <c r="B210" s="30">
        <v>-3498.8852826286625</v>
      </c>
    </row>
    <row r="211" spans="1:2" x14ac:dyDescent="0.25">
      <c r="A211" s="5" t="s">
        <v>196</v>
      </c>
      <c r="B211" s="30">
        <v>-3498.8852826286625</v>
      </c>
    </row>
    <row r="212" spans="1:2" x14ac:dyDescent="0.25">
      <c r="A212" s="5" t="s">
        <v>199</v>
      </c>
      <c r="B212" s="30">
        <v>-3498.8852826286625</v>
      </c>
    </row>
    <row r="213" spans="1:2" x14ac:dyDescent="0.25">
      <c r="A213" s="5" t="s">
        <v>222</v>
      </c>
      <c r="B213" s="30">
        <v>-3498.8852826286625</v>
      </c>
    </row>
    <row r="214" spans="1:2" x14ac:dyDescent="0.25">
      <c r="A214" s="5" t="s">
        <v>221</v>
      </c>
      <c r="B214" s="30">
        <v>-3498.8852826286625</v>
      </c>
    </row>
    <row r="215" spans="1:2" x14ac:dyDescent="0.25">
      <c r="A215" s="5" t="s">
        <v>269</v>
      </c>
      <c r="B215" s="30">
        <v>-3498.8852826286625</v>
      </c>
    </row>
    <row r="216" spans="1:2" x14ac:dyDescent="0.25">
      <c r="A216" s="5" t="s">
        <v>236</v>
      </c>
      <c r="B216" s="30">
        <v>-3511.4259012955458</v>
      </c>
    </row>
    <row r="217" spans="1:2" x14ac:dyDescent="0.25">
      <c r="A217" s="5" t="s">
        <v>335</v>
      </c>
      <c r="B217" s="30">
        <v>-3511.4259012955458</v>
      </c>
    </row>
    <row r="218" spans="1:2" x14ac:dyDescent="0.25">
      <c r="A218" s="5" t="s">
        <v>254</v>
      </c>
      <c r="B218" s="30">
        <v>-3511.5639584723144</v>
      </c>
    </row>
    <row r="219" spans="1:2" x14ac:dyDescent="0.25">
      <c r="A219" s="5" t="s">
        <v>320</v>
      </c>
      <c r="B219" s="30">
        <v>-3520.4175484694892</v>
      </c>
    </row>
    <row r="220" spans="1:2" x14ac:dyDescent="0.25">
      <c r="A220" s="5" t="s">
        <v>205</v>
      </c>
      <c r="B220" s="30">
        <v>-3633.5878386999252</v>
      </c>
    </row>
    <row r="221" spans="1:2" x14ac:dyDescent="0.25">
      <c r="A221" s="5" t="s">
        <v>164</v>
      </c>
      <c r="B221" s="30">
        <v>-3653.5906242524948</v>
      </c>
    </row>
    <row r="222" spans="1:2" x14ac:dyDescent="0.25">
      <c r="A222" s="5" t="s">
        <v>165</v>
      </c>
      <c r="B222" s="30">
        <v>-3653.5906242524948</v>
      </c>
    </row>
    <row r="223" spans="1:2" x14ac:dyDescent="0.25">
      <c r="A223" s="5" t="s">
        <v>257</v>
      </c>
      <c r="B223" s="30">
        <v>-3653.5906242524948</v>
      </c>
    </row>
    <row r="224" spans="1:2" x14ac:dyDescent="0.25">
      <c r="A224" s="5" t="s">
        <v>143</v>
      </c>
      <c r="B224" s="30">
        <v>-3653.5906242524948</v>
      </c>
    </row>
    <row r="225" spans="1:2" x14ac:dyDescent="0.25">
      <c r="A225" s="5" t="s">
        <v>163</v>
      </c>
      <c r="B225" s="30">
        <v>-3653.5906242524948</v>
      </c>
    </row>
    <row r="226" spans="1:2" x14ac:dyDescent="0.25">
      <c r="A226" s="5" t="s">
        <v>167</v>
      </c>
      <c r="B226" s="30">
        <v>-3653.5906242524948</v>
      </c>
    </row>
    <row r="227" spans="1:2" x14ac:dyDescent="0.25">
      <c r="A227" s="5" t="s">
        <v>96</v>
      </c>
      <c r="B227" s="30">
        <v>-3653.5906242524948</v>
      </c>
    </row>
    <row r="228" spans="1:2" x14ac:dyDescent="0.25">
      <c r="A228" s="5" t="s">
        <v>144</v>
      </c>
      <c r="B228" s="30">
        <v>-3653.5906242524948</v>
      </c>
    </row>
    <row r="229" spans="1:2" x14ac:dyDescent="0.25">
      <c r="A229" s="5" t="s">
        <v>168</v>
      </c>
      <c r="B229" s="30">
        <v>-3653.5906242524948</v>
      </c>
    </row>
    <row r="230" spans="1:2" x14ac:dyDescent="0.25">
      <c r="A230" s="5" t="s">
        <v>258</v>
      </c>
      <c r="B230" s="30">
        <v>-3653.5906242524948</v>
      </c>
    </row>
    <row r="231" spans="1:2" x14ac:dyDescent="0.25">
      <c r="A231" s="5" t="s">
        <v>170</v>
      </c>
      <c r="B231" s="30">
        <v>-3653.5906242524948</v>
      </c>
    </row>
    <row r="232" spans="1:2" x14ac:dyDescent="0.25">
      <c r="A232" s="5" t="s">
        <v>171</v>
      </c>
      <c r="B232" s="30">
        <v>-3653.5906242524948</v>
      </c>
    </row>
    <row r="233" spans="1:2" x14ac:dyDescent="0.25">
      <c r="A233" s="5" t="s">
        <v>49</v>
      </c>
      <c r="B233" s="30">
        <v>-3653.5906242524948</v>
      </c>
    </row>
    <row r="234" spans="1:2" x14ac:dyDescent="0.25">
      <c r="A234" s="5" t="s">
        <v>237</v>
      </c>
      <c r="B234" s="30">
        <v>-3653.5906242524948</v>
      </c>
    </row>
    <row r="235" spans="1:2" x14ac:dyDescent="0.25">
      <c r="A235" s="5" t="s">
        <v>119</v>
      </c>
      <c r="B235" s="30">
        <v>-3653.5906242524948</v>
      </c>
    </row>
    <row r="236" spans="1:2" x14ac:dyDescent="0.25">
      <c r="A236" s="5" t="s">
        <v>172</v>
      </c>
      <c r="B236" s="30">
        <v>-3653.5906242524948</v>
      </c>
    </row>
    <row r="237" spans="1:2" x14ac:dyDescent="0.25">
      <c r="A237" s="5" t="s">
        <v>109</v>
      </c>
      <c r="B237" s="30">
        <v>-3653.5906242524948</v>
      </c>
    </row>
    <row r="238" spans="1:2" x14ac:dyDescent="0.25">
      <c r="A238" s="5" t="s">
        <v>145</v>
      </c>
      <c r="B238" s="30">
        <v>-3653.5906242524948</v>
      </c>
    </row>
    <row r="239" spans="1:2" x14ac:dyDescent="0.25">
      <c r="A239" s="5" t="s">
        <v>259</v>
      </c>
      <c r="B239" s="30">
        <v>-3653.5906242524948</v>
      </c>
    </row>
    <row r="240" spans="1:2" x14ac:dyDescent="0.25">
      <c r="A240" s="5" t="s">
        <v>217</v>
      </c>
      <c r="B240" s="30">
        <v>-3653.5906242524948</v>
      </c>
    </row>
    <row r="241" spans="1:2" x14ac:dyDescent="0.25">
      <c r="A241" s="5" t="s">
        <v>146</v>
      </c>
      <c r="B241" s="30">
        <v>-3653.5906242524948</v>
      </c>
    </row>
    <row r="242" spans="1:2" x14ac:dyDescent="0.25">
      <c r="A242" s="5" t="s">
        <v>173</v>
      </c>
      <c r="B242" s="30">
        <v>-3653.5906242524948</v>
      </c>
    </row>
    <row r="243" spans="1:2" x14ac:dyDescent="0.25">
      <c r="A243" s="5" t="s">
        <v>174</v>
      </c>
      <c r="B243" s="30">
        <v>-3653.5906242524948</v>
      </c>
    </row>
    <row r="244" spans="1:2" x14ac:dyDescent="0.25">
      <c r="A244" s="5" t="s">
        <v>147</v>
      </c>
      <c r="B244" s="30">
        <v>-3653.5906242524948</v>
      </c>
    </row>
    <row r="245" spans="1:2" x14ac:dyDescent="0.25">
      <c r="A245" s="5" t="s">
        <v>216</v>
      </c>
      <c r="B245" s="30">
        <v>-3653.5906242524948</v>
      </c>
    </row>
    <row r="246" spans="1:2" x14ac:dyDescent="0.25">
      <c r="A246" s="5" t="s">
        <v>175</v>
      </c>
      <c r="B246" s="30">
        <v>-3653.5906242524948</v>
      </c>
    </row>
    <row r="247" spans="1:2" x14ac:dyDescent="0.25">
      <c r="A247" s="5" t="s">
        <v>64</v>
      </c>
      <c r="B247" s="30">
        <v>-3653.5906242524948</v>
      </c>
    </row>
    <row r="248" spans="1:2" x14ac:dyDescent="0.25">
      <c r="A248" s="5" t="s">
        <v>176</v>
      </c>
      <c r="B248" s="30">
        <v>-3653.5906242524948</v>
      </c>
    </row>
    <row r="249" spans="1:2" x14ac:dyDescent="0.25">
      <c r="A249" s="5" t="s">
        <v>177</v>
      </c>
      <c r="B249" s="30">
        <v>-3653.5906242524948</v>
      </c>
    </row>
    <row r="250" spans="1:2" x14ac:dyDescent="0.25">
      <c r="A250" s="5" t="s">
        <v>148</v>
      </c>
      <c r="B250" s="30">
        <v>-3653.5906242524948</v>
      </c>
    </row>
    <row r="251" spans="1:2" x14ac:dyDescent="0.25">
      <c r="A251" s="5" t="s">
        <v>149</v>
      </c>
      <c r="B251" s="30">
        <v>-3653.5906242524948</v>
      </c>
    </row>
    <row r="252" spans="1:2" x14ac:dyDescent="0.25">
      <c r="A252" s="5" t="s">
        <v>252</v>
      </c>
      <c r="B252" s="30">
        <v>-3653.5906242524948</v>
      </c>
    </row>
    <row r="253" spans="1:2" x14ac:dyDescent="0.25">
      <c r="A253" s="5" t="s">
        <v>62</v>
      </c>
      <c r="B253" s="30">
        <v>-3653.5906242524948</v>
      </c>
    </row>
    <row r="254" spans="1:2" x14ac:dyDescent="0.25">
      <c r="A254" s="5" t="s">
        <v>260</v>
      </c>
      <c r="B254" s="30">
        <v>-3653.5906242524948</v>
      </c>
    </row>
    <row r="255" spans="1:2" x14ac:dyDescent="0.25">
      <c r="A255" s="5" t="s">
        <v>150</v>
      </c>
      <c r="B255" s="30">
        <v>-3653.5906242524948</v>
      </c>
    </row>
    <row r="256" spans="1:2" x14ac:dyDescent="0.25">
      <c r="A256" s="5" t="s">
        <v>151</v>
      </c>
      <c r="B256" s="30">
        <v>-3653.5906242524948</v>
      </c>
    </row>
    <row r="257" spans="1:2" x14ac:dyDescent="0.25">
      <c r="A257" s="5" t="s">
        <v>179</v>
      </c>
      <c r="B257" s="30">
        <v>-3653.5906242524948</v>
      </c>
    </row>
    <row r="258" spans="1:2" x14ac:dyDescent="0.25">
      <c r="A258" s="5" t="s">
        <v>101</v>
      </c>
      <c r="B258" s="30">
        <v>-3653.5906242524948</v>
      </c>
    </row>
    <row r="259" spans="1:2" x14ac:dyDescent="0.25">
      <c r="A259" s="5" t="s">
        <v>141</v>
      </c>
      <c r="B259" s="30">
        <v>-3653.5906242524948</v>
      </c>
    </row>
    <row r="260" spans="1:2" x14ac:dyDescent="0.25">
      <c r="A260" s="5" t="s">
        <v>181</v>
      </c>
      <c r="B260" s="30">
        <v>-3653.5906242524948</v>
      </c>
    </row>
    <row r="261" spans="1:2" x14ac:dyDescent="0.25">
      <c r="A261" s="5" t="s">
        <v>153</v>
      </c>
      <c r="B261" s="30">
        <v>-3653.5906242524948</v>
      </c>
    </row>
    <row r="262" spans="1:2" x14ac:dyDescent="0.25">
      <c r="A262" s="5" t="s">
        <v>223</v>
      </c>
      <c r="B262" s="30">
        <v>-3653.5906242524948</v>
      </c>
    </row>
    <row r="263" spans="1:2" x14ac:dyDescent="0.25">
      <c r="A263" s="5" t="s">
        <v>122</v>
      </c>
      <c r="B263" s="30">
        <v>-3653.5906242524948</v>
      </c>
    </row>
    <row r="264" spans="1:2" x14ac:dyDescent="0.25">
      <c r="A264" s="5" t="s">
        <v>182</v>
      </c>
      <c r="B264" s="30">
        <v>-3653.5906242524948</v>
      </c>
    </row>
    <row r="265" spans="1:2" x14ac:dyDescent="0.25">
      <c r="A265" s="5" t="s">
        <v>105</v>
      </c>
      <c r="B265" s="30">
        <v>-3653.5906242524948</v>
      </c>
    </row>
    <row r="266" spans="1:2" x14ac:dyDescent="0.25">
      <c r="A266" s="5" t="s">
        <v>73</v>
      </c>
      <c r="B266" s="30">
        <v>-3653.5906242524948</v>
      </c>
    </row>
    <row r="267" spans="1:2" x14ac:dyDescent="0.25">
      <c r="A267" s="5" t="s">
        <v>224</v>
      </c>
      <c r="B267" s="30">
        <v>-3653.5906242524948</v>
      </c>
    </row>
    <row r="268" spans="1:2" x14ac:dyDescent="0.25">
      <c r="A268" s="5" t="s">
        <v>53</v>
      </c>
      <c r="B268" s="30">
        <v>-3653.5906242524948</v>
      </c>
    </row>
    <row r="269" spans="1:2" x14ac:dyDescent="0.25">
      <c r="A269" s="5" t="s">
        <v>232</v>
      </c>
      <c r="B269" s="30">
        <v>-3653.5906242524948</v>
      </c>
    </row>
    <row r="270" spans="1:2" x14ac:dyDescent="0.25">
      <c r="A270" s="5" t="s">
        <v>262</v>
      </c>
      <c r="B270" s="30">
        <v>-3653.5906242524948</v>
      </c>
    </row>
    <row r="271" spans="1:2" x14ac:dyDescent="0.25">
      <c r="A271" s="5" t="s">
        <v>344</v>
      </c>
      <c r="B271" s="30">
        <v>-3653.5906242524948</v>
      </c>
    </row>
    <row r="272" spans="1:2" x14ac:dyDescent="0.25">
      <c r="A272" s="5" t="s">
        <v>154</v>
      </c>
      <c r="B272" s="30">
        <v>-3653.5906242524948</v>
      </c>
    </row>
    <row r="273" spans="1:2" x14ac:dyDescent="0.25">
      <c r="A273" s="5" t="s">
        <v>155</v>
      </c>
      <c r="B273" s="30">
        <v>-3653.5906242524948</v>
      </c>
    </row>
    <row r="274" spans="1:2" x14ac:dyDescent="0.25">
      <c r="A274" s="5" t="s">
        <v>263</v>
      </c>
      <c r="B274" s="30">
        <v>-3653.5906242524948</v>
      </c>
    </row>
    <row r="275" spans="1:2" x14ac:dyDescent="0.25">
      <c r="A275" s="5" t="s">
        <v>12</v>
      </c>
      <c r="B275" s="30">
        <v>-3653.5906242524948</v>
      </c>
    </row>
    <row r="276" spans="1:2" x14ac:dyDescent="0.25">
      <c r="A276" s="5" t="s">
        <v>125</v>
      </c>
      <c r="B276" s="30">
        <v>-3653.5906242524948</v>
      </c>
    </row>
    <row r="277" spans="1:2" x14ac:dyDescent="0.25">
      <c r="A277" s="5" t="s">
        <v>91</v>
      </c>
      <c r="B277" s="30">
        <v>-3653.5906242524948</v>
      </c>
    </row>
    <row r="278" spans="1:2" x14ac:dyDescent="0.25">
      <c r="A278" s="5" t="s">
        <v>183</v>
      </c>
      <c r="B278" s="30">
        <v>-3653.5906242524948</v>
      </c>
    </row>
    <row r="279" spans="1:2" x14ac:dyDescent="0.25">
      <c r="A279" s="5" t="s">
        <v>130</v>
      </c>
      <c r="B279" s="30">
        <v>-3653.5906242524948</v>
      </c>
    </row>
    <row r="280" spans="1:2" x14ac:dyDescent="0.25">
      <c r="A280" s="5" t="s">
        <v>156</v>
      </c>
      <c r="B280" s="30">
        <v>-3653.5906242524948</v>
      </c>
    </row>
    <row r="281" spans="1:2" x14ac:dyDescent="0.25">
      <c r="A281" s="5" t="s">
        <v>157</v>
      </c>
      <c r="B281" s="30">
        <v>-3653.5906242524948</v>
      </c>
    </row>
    <row r="282" spans="1:2" x14ac:dyDescent="0.25">
      <c r="A282" s="5" t="s">
        <v>184</v>
      </c>
      <c r="B282" s="30">
        <v>-3653.5906242524948</v>
      </c>
    </row>
    <row r="283" spans="1:2" x14ac:dyDescent="0.25">
      <c r="A283" s="5" t="s">
        <v>264</v>
      </c>
      <c r="B283" s="30">
        <v>-3653.5906242524948</v>
      </c>
    </row>
    <row r="284" spans="1:2" x14ac:dyDescent="0.25">
      <c r="A284" s="5" t="s">
        <v>238</v>
      </c>
      <c r="B284" s="30">
        <v>-3653.5906242524948</v>
      </c>
    </row>
    <row r="285" spans="1:2" x14ac:dyDescent="0.25">
      <c r="A285" s="5" t="s">
        <v>185</v>
      </c>
      <c r="B285" s="30">
        <v>-3084.0506242524948</v>
      </c>
    </row>
    <row r="286" spans="1:2" x14ac:dyDescent="0.25">
      <c r="A286" s="5" t="s">
        <v>76</v>
      </c>
      <c r="B286" s="30">
        <v>-3653.5906242524948</v>
      </c>
    </row>
    <row r="287" spans="1:2" x14ac:dyDescent="0.25">
      <c r="A287" s="5" t="s">
        <v>265</v>
      </c>
      <c r="B287" s="30">
        <v>-3653.5906242524948</v>
      </c>
    </row>
    <row r="288" spans="1:2" x14ac:dyDescent="0.25">
      <c r="A288" s="5" t="s">
        <v>266</v>
      </c>
      <c r="B288" s="30">
        <v>-3653.5906242524948</v>
      </c>
    </row>
    <row r="289" spans="1:2" x14ac:dyDescent="0.25">
      <c r="A289" s="5" t="s">
        <v>17</v>
      </c>
      <c r="B289" s="30">
        <v>-3653.5906242524948</v>
      </c>
    </row>
    <row r="290" spans="1:2" x14ac:dyDescent="0.25">
      <c r="A290" s="5" t="s">
        <v>319</v>
      </c>
      <c r="B290" s="30">
        <v>-3653.5906242524948</v>
      </c>
    </row>
    <row r="291" spans="1:2" x14ac:dyDescent="0.25">
      <c r="A291" s="5" t="s">
        <v>235</v>
      </c>
      <c r="B291" s="30">
        <v>-3653.5906242524948</v>
      </c>
    </row>
    <row r="292" spans="1:2" x14ac:dyDescent="0.25">
      <c r="A292" s="5" t="s">
        <v>186</v>
      </c>
      <c r="B292" s="30">
        <v>-3653.5906242524948</v>
      </c>
    </row>
    <row r="293" spans="1:2" x14ac:dyDescent="0.25">
      <c r="A293" s="5" t="s">
        <v>187</v>
      </c>
      <c r="B293" s="30">
        <v>-3653.5906242524948</v>
      </c>
    </row>
    <row r="294" spans="1:2" x14ac:dyDescent="0.25">
      <c r="A294" s="5" t="s">
        <v>11</v>
      </c>
      <c r="B294" s="30">
        <v>-3653.5906242524948</v>
      </c>
    </row>
    <row r="295" spans="1:2" x14ac:dyDescent="0.25">
      <c r="A295" s="5" t="s">
        <v>220</v>
      </c>
      <c r="B295" s="30">
        <v>-3653.5906242524948</v>
      </c>
    </row>
    <row r="296" spans="1:2" x14ac:dyDescent="0.25">
      <c r="A296" s="5" t="s">
        <v>158</v>
      </c>
      <c r="B296" s="30">
        <v>-3653.5906242524948</v>
      </c>
    </row>
    <row r="297" spans="1:2" x14ac:dyDescent="0.25">
      <c r="A297" s="5" t="s">
        <v>3</v>
      </c>
      <c r="B297" s="30">
        <v>-3653.5906242524948</v>
      </c>
    </row>
    <row r="298" spans="1:2" x14ac:dyDescent="0.25">
      <c r="A298" s="5" t="s">
        <v>255</v>
      </c>
      <c r="B298" s="30">
        <v>-3653.5906242524948</v>
      </c>
    </row>
    <row r="299" spans="1:2" x14ac:dyDescent="0.25">
      <c r="A299" s="5" t="s">
        <v>71</v>
      </c>
      <c r="B299" s="30">
        <v>-3653.5906242524948</v>
      </c>
    </row>
    <row r="300" spans="1:2" x14ac:dyDescent="0.25">
      <c r="A300" s="5" t="s">
        <v>19</v>
      </c>
      <c r="B300" s="30">
        <v>0</v>
      </c>
    </row>
    <row r="301" spans="1:2" x14ac:dyDescent="0.25">
      <c r="A301" s="5" t="s">
        <v>5</v>
      </c>
      <c r="B301" s="30">
        <v>-3653.5906242524948</v>
      </c>
    </row>
    <row r="302" spans="1:2" x14ac:dyDescent="0.25">
      <c r="A302" s="5" t="s">
        <v>6</v>
      </c>
      <c r="B302" s="30">
        <v>-3653.5906242524948</v>
      </c>
    </row>
    <row r="303" spans="1:2" x14ac:dyDescent="0.25">
      <c r="A303" s="5" t="s">
        <v>190</v>
      </c>
      <c r="B303" s="30">
        <v>-3653.5906242524948</v>
      </c>
    </row>
    <row r="304" spans="1:2" x14ac:dyDescent="0.25">
      <c r="A304" s="5" t="s">
        <v>191</v>
      </c>
      <c r="B304" s="30">
        <v>-3653.5906242524948</v>
      </c>
    </row>
    <row r="305" spans="1:2" x14ac:dyDescent="0.25">
      <c r="A305" s="5" t="s">
        <v>16</v>
      </c>
      <c r="B305" s="30">
        <v>-3653.5906242524948</v>
      </c>
    </row>
    <row r="306" spans="1:2" x14ac:dyDescent="0.25">
      <c r="A306" s="5" t="s">
        <v>159</v>
      </c>
      <c r="B306" s="30">
        <v>-3653.5906242524948</v>
      </c>
    </row>
    <row r="307" spans="1:2" x14ac:dyDescent="0.25">
      <c r="A307" s="5" t="s">
        <v>198</v>
      </c>
      <c r="B307" s="30">
        <v>-3653.5906242524948</v>
      </c>
    </row>
    <row r="308" spans="1:2" x14ac:dyDescent="0.25">
      <c r="A308" s="5" t="s">
        <v>126</v>
      </c>
      <c r="B308" s="30">
        <v>-3653.5906242524948</v>
      </c>
    </row>
    <row r="309" spans="1:2" x14ac:dyDescent="0.25">
      <c r="A309" s="5" t="s">
        <v>58</v>
      </c>
      <c r="B309" s="30">
        <v>-3653.5906242524948</v>
      </c>
    </row>
    <row r="310" spans="1:2" x14ac:dyDescent="0.25">
      <c r="A310" s="5" t="s">
        <v>193</v>
      </c>
      <c r="B310" s="30">
        <v>-3653.5906242524948</v>
      </c>
    </row>
    <row r="311" spans="1:2" x14ac:dyDescent="0.25">
      <c r="A311" s="5" t="s">
        <v>63</v>
      </c>
      <c r="B311" s="30">
        <v>-3653.5906242524948</v>
      </c>
    </row>
    <row r="312" spans="1:2" x14ac:dyDescent="0.25">
      <c r="A312" s="5" t="s">
        <v>194</v>
      </c>
      <c r="B312" s="30">
        <v>-3653.5906242524948</v>
      </c>
    </row>
    <row r="313" spans="1:2" x14ac:dyDescent="0.25">
      <c r="A313" s="5" t="s">
        <v>140</v>
      </c>
      <c r="B313" s="30">
        <v>-3653.5906242524948</v>
      </c>
    </row>
    <row r="314" spans="1:2" x14ac:dyDescent="0.25">
      <c r="A314" s="5" t="s">
        <v>108</v>
      </c>
      <c r="B314" s="30">
        <v>-3653.5906242524948</v>
      </c>
    </row>
    <row r="315" spans="1:2" x14ac:dyDescent="0.25">
      <c r="A315" s="5" t="s">
        <v>162</v>
      </c>
      <c r="B315" s="30">
        <v>-3653.5906242524948</v>
      </c>
    </row>
    <row r="316" spans="1:2" x14ac:dyDescent="0.25">
      <c r="A316" s="5" t="s">
        <v>18</v>
      </c>
      <c r="B316" s="30">
        <v>-3653.5906242524948</v>
      </c>
    </row>
    <row r="317" spans="1:2" x14ac:dyDescent="0.25">
      <c r="A317" s="5" t="s">
        <v>195</v>
      </c>
      <c r="B317" s="30">
        <v>-3653.5906242524948</v>
      </c>
    </row>
    <row r="318" spans="1:2" x14ac:dyDescent="0.25">
      <c r="A318" s="5" t="s">
        <v>256</v>
      </c>
      <c r="B318" s="30">
        <v>-3653.5906242524948</v>
      </c>
    </row>
    <row r="319" spans="1:2" x14ac:dyDescent="0.25">
      <c r="A319" s="5" t="s">
        <v>128</v>
      </c>
      <c r="B319" s="30">
        <v>-3653.5906242524948</v>
      </c>
    </row>
    <row r="320" spans="1:2" x14ac:dyDescent="0.25">
      <c r="A320" s="5" t="s">
        <v>215</v>
      </c>
      <c r="B320" s="30">
        <v>-3653.5906242524948</v>
      </c>
    </row>
    <row r="321" spans="1:2" x14ac:dyDescent="0.25">
      <c r="A321" s="5" t="s">
        <v>227</v>
      </c>
      <c r="B321" s="30">
        <v>-3653.5906242524948</v>
      </c>
    </row>
    <row r="322" spans="1:2" x14ac:dyDescent="0.25">
      <c r="A322" s="5" t="s">
        <v>197</v>
      </c>
      <c r="B322" s="30">
        <v>-3653.5906242524948</v>
      </c>
    </row>
    <row r="323" spans="1:2" x14ac:dyDescent="0.25">
      <c r="A323" s="5" t="s">
        <v>66</v>
      </c>
      <c r="B323" s="30">
        <v>-3653.5906242524948</v>
      </c>
    </row>
  </sheetData>
  <sortState xmlns:xlrd2="http://schemas.microsoft.com/office/spreadsheetml/2017/richdata2" ref="A9:B9">
    <sortCondition descending="1" ref="B9"/>
  </sortState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A1698E-5D2A-4DE3-936C-35BC9101901F}">
  <sheetPr codeName="Planilha11"/>
  <dimension ref="A2:D331"/>
  <sheetViews>
    <sheetView workbookViewId="0">
      <selection activeCell="C3" sqref="C3"/>
    </sheetView>
  </sheetViews>
  <sheetFormatPr defaultColWidth="9.1796875" defaultRowHeight="12.5" x14ac:dyDescent="0.25"/>
  <cols>
    <col min="1" max="1" width="40.54296875" style="1" customWidth="1"/>
    <col min="2" max="4" width="30.54296875" style="1" customWidth="1"/>
    <col min="5" max="16384" width="9.1796875" style="1"/>
  </cols>
  <sheetData>
    <row r="2" spans="1:4" ht="15" customHeight="1" x14ac:dyDescent="0.3">
      <c r="B2" s="2" t="str">
        <f>Índice!A8</f>
        <v>MÊS DE COMPETÊNCIA: Agosto de 2024</v>
      </c>
      <c r="C2" s="2"/>
      <c r="D2" s="2"/>
    </row>
    <row r="3" spans="1:4" ht="15" customHeight="1" x14ac:dyDescent="0.3">
      <c r="B3" s="2"/>
      <c r="C3" s="2"/>
      <c r="D3" s="2"/>
    </row>
    <row r="5" spans="1:4" ht="13" x14ac:dyDescent="0.3">
      <c r="A5" s="2" t="s">
        <v>561</v>
      </c>
    </row>
    <row r="6" spans="1:4" x14ac:dyDescent="0.25">
      <c r="A6" s="1" t="s">
        <v>545</v>
      </c>
    </row>
    <row r="8" spans="1:4" ht="13" x14ac:dyDescent="0.3">
      <c r="A8" s="4" t="s">
        <v>435</v>
      </c>
      <c r="B8" s="6" t="s">
        <v>384</v>
      </c>
      <c r="C8" s="6" t="s">
        <v>385</v>
      </c>
      <c r="D8" s="6" t="s">
        <v>386</v>
      </c>
    </row>
    <row r="9" spans="1:4" ht="13" x14ac:dyDescent="0.3">
      <c r="A9" s="4"/>
      <c r="B9" s="26" t="s">
        <v>569</v>
      </c>
      <c r="C9" s="27" t="s">
        <v>569</v>
      </c>
      <c r="D9" s="6"/>
    </row>
    <row r="10" spans="1:4" x14ac:dyDescent="0.25">
      <c r="A10" s="9" t="s">
        <v>436</v>
      </c>
      <c r="B10" s="10">
        <v>2107210.5691054813</v>
      </c>
      <c r="C10" s="10">
        <v>2741360.4801292815</v>
      </c>
      <c r="D10" s="10">
        <f>SUM(B10:C10)</f>
        <v>4848571.0492347628</v>
      </c>
    </row>
    <row r="11" spans="1:4" x14ac:dyDescent="0.25">
      <c r="A11" s="5" t="s">
        <v>437</v>
      </c>
      <c r="B11" s="11">
        <v>602060.16260156617</v>
      </c>
      <c r="C11" s="11">
        <v>783245.85146550892</v>
      </c>
      <c r="D11" s="7">
        <f t="shared" ref="D11:D74" si="0">SUM(B11:C11)</f>
        <v>1385306.0140670752</v>
      </c>
    </row>
    <row r="12" spans="1:4" x14ac:dyDescent="0.25">
      <c r="A12" s="5" t="s">
        <v>147</v>
      </c>
      <c r="B12" s="11">
        <v>3542.0781223827548</v>
      </c>
      <c r="C12" s="11">
        <v>67673.27847040091</v>
      </c>
      <c r="D12" s="7">
        <f>SUM(B12:C12)</f>
        <v>71215.356592783661</v>
      </c>
    </row>
    <row r="13" spans="1:4" x14ac:dyDescent="0.25">
      <c r="A13" s="5" t="s">
        <v>101</v>
      </c>
      <c r="B13" s="11">
        <v>3900.6050020216385</v>
      </c>
      <c r="C13" s="11">
        <v>38856.864957566191</v>
      </c>
      <c r="D13" s="7">
        <f t="shared" si="0"/>
        <v>42757.469959587826</v>
      </c>
    </row>
    <row r="14" spans="1:4" x14ac:dyDescent="0.25">
      <c r="A14" s="5" t="s">
        <v>10</v>
      </c>
      <c r="B14" s="11">
        <v>3250.6055762119499</v>
      </c>
      <c r="C14" s="11">
        <v>21820.575905539492</v>
      </c>
      <c r="D14" s="7">
        <f t="shared" si="0"/>
        <v>25071.181481751442</v>
      </c>
    </row>
    <row r="15" spans="1:4" x14ac:dyDescent="0.25">
      <c r="A15" s="5" t="s">
        <v>146</v>
      </c>
      <c r="B15" s="11">
        <v>3869.720743390847</v>
      </c>
      <c r="C15" s="11">
        <v>16816.774333708956</v>
      </c>
      <c r="D15" s="7">
        <f t="shared" si="0"/>
        <v>20686.495077099804</v>
      </c>
    </row>
    <row r="16" spans="1:4" x14ac:dyDescent="0.25">
      <c r="A16" s="5" t="s">
        <v>82</v>
      </c>
      <c r="B16" s="11">
        <v>3291.5736583871103</v>
      </c>
      <c r="C16" s="11">
        <v>17235.695669053333</v>
      </c>
      <c r="D16" s="7">
        <f t="shared" si="0"/>
        <v>20527.269327440445</v>
      </c>
    </row>
    <row r="17" spans="1:4" x14ac:dyDescent="0.25">
      <c r="A17" s="5" t="s">
        <v>5</v>
      </c>
      <c r="B17" s="11">
        <v>3523.7210142464255</v>
      </c>
      <c r="C17" s="11">
        <v>14040.602736536788</v>
      </c>
      <c r="D17" s="7">
        <f t="shared" si="0"/>
        <v>17564.323750783213</v>
      </c>
    </row>
    <row r="18" spans="1:4" x14ac:dyDescent="0.25">
      <c r="A18" s="5" t="s">
        <v>192</v>
      </c>
      <c r="B18" s="11">
        <v>1114.6932585154921</v>
      </c>
      <c r="C18" s="11">
        <v>16941.60980891062</v>
      </c>
      <c r="D18" s="7">
        <f t="shared" si="0"/>
        <v>18056.303067426114</v>
      </c>
    </row>
    <row r="19" spans="1:4" x14ac:dyDescent="0.25">
      <c r="A19" s="5" t="s">
        <v>91</v>
      </c>
      <c r="B19" s="11">
        <v>3894.5364652530425</v>
      </c>
      <c r="C19" s="11">
        <v>9330.5562880177295</v>
      </c>
      <c r="D19" s="7">
        <f t="shared" si="0"/>
        <v>13225.092753270772</v>
      </c>
    </row>
    <row r="20" spans="1:4" x14ac:dyDescent="0.25">
      <c r="A20" s="5" t="s">
        <v>130</v>
      </c>
      <c r="B20" s="11">
        <v>3900.6050020216385</v>
      </c>
      <c r="C20" s="11">
        <v>8515.278341598676</v>
      </c>
      <c r="D20" s="7">
        <f t="shared" si="0"/>
        <v>12415.883343620315</v>
      </c>
    </row>
    <row r="21" spans="1:4" x14ac:dyDescent="0.25">
      <c r="A21" s="5" t="s">
        <v>96</v>
      </c>
      <c r="B21" s="11">
        <v>3849.3246111974595</v>
      </c>
      <c r="C21" s="11">
        <v>8403.7953312216141</v>
      </c>
      <c r="D21" s="7">
        <f t="shared" si="0"/>
        <v>12253.119942419075</v>
      </c>
    </row>
    <row r="22" spans="1:4" x14ac:dyDescent="0.25">
      <c r="A22" s="5" t="s">
        <v>148</v>
      </c>
      <c r="B22" s="11">
        <v>3616.8445171901353</v>
      </c>
      <c r="C22" s="11">
        <v>7528.8236530823524</v>
      </c>
      <c r="D22" s="7">
        <f t="shared" si="0"/>
        <v>11145.668170272487</v>
      </c>
    </row>
    <row r="23" spans="1:4" x14ac:dyDescent="0.25">
      <c r="A23" s="5" t="s">
        <v>125</v>
      </c>
      <c r="B23" s="11">
        <v>3648.0056845234321</v>
      </c>
      <c r="C23" s="11">
        <v>6628.4366056585277</v>
      </c>
      <c r="D23" s="7">
        <f t="shared" si="0"/>
        <v>10276.44229018196</v>
      </c>
    </row>
    <row r="24" spans="1:4" x14ac:dyDescent="0.25">
      <c r="A24" s="5" t="s">
        <v>58</v>
      </c>
      <c r="B24" s="11">
        <v>3894.5364652530425</v>
      </c>
      <c r="C24" s="11">
        <v>5405.6814271306157</v>
      </c>
      <c r="D24" s="7">
        <f t="shared" si="0"/>
        <v>9300.2178923836582</v>
      </c>
    </row>
    <row r="25" spans="1:4" x14ac:dyDescent="0.25">
      <c r="A25" s="5" t="s">
        <v>194</v>
      </c>
      <c r="B25" s="11">
        <v>3590.6944667193802</v>
      </c>
      <c r="C25" s="11">
        <v>5726.5925113848116</v>
      </c>
      <c r="D25" s="7">
        <f t="shared" si="0"/>
        <v>9317.2869781041918</v>
      </c>
    </row>
    <row r="26" spans="1:4" x14ac:dyDescent="0.25">
      <c r="A26" s="5" t="s">
        <v>177</v>
      </c>
      <c r="B26" s="11">
        <v>3325.688801299646</v>
      </c>
      <c r="C26" s="11">
        <v>5593.3739271886116</v>
      </c>
      <c r="D26" s="7">
        <f t="shared" si="0"/>
        <v>8919.0627284882576</v>
      </c>
    </row>
    <row r="27" spans="1:4" x14ac:dyDescent="0.25">
      <c r="A27" s="5" t="s">
        <v>63</v>
      </c>
      <c r="B27" s="11">
        <v>3684.1163035533227</v>
      </c>
      <c r="C27" s="11">
        <v>4922.7383630631066</v>
      </c>
      <c r="D27" s="7">
        <f t="shared" si="0"/>
        <v>8606.8546666164293</v>
      </c>
    </row>
    <row r="28" spans="1:4" x14ac:dyDescent="0.25">
      <c r="A28" s="5" t="s">
        <v>215</v>
      </c>
      <c r="B28" s="11">
        <v>3869.720743390847</v>
      </c>
      <c r="C28" s="11">
        <v>4617.903610283478</v>
      </c>
      <c r="D28" s="7">
        <f t="shared" si="0"/>
        <v>8487.6243536743241</v>
      </c>
    </row>
    <row r="29" spans="1:4" x14ac:dyDescent="0.25">
      <c r="A29" s="5" t="s">
        <v>53</v>
      </c>
      <c r="B29" s="11">
        <v>3281.3173201547652</v>
      </c>
      <c r="C29" s="11">
        <v>5399.7736287984135</v>
      </c>
      <c r="D29" s="7">
        <f t="shared" si="0"/>
        <v>8681.0909489531787</v>
      </c>
    </row>
    <row r="30" spans="1:4" x14ac:dyDescent="0.25">
      <c r="A30" s="5" t="s">
        <v>126</v>
      </c>
      <c r="B30" s="11">
        <v>3900.6050020216385</v>
      </c>
      <c r="C30" s="11">
        <v>4284.9026549812279</v>
      </c>
      <c r="D30" s="7">
        <f t="shared" si="0"/>
        <v>8185.5076570028668</v>
      </c>
    </row>
    <row r="31" spans="1:4" x14ac:dyDescent="0.25">
      <c r="A31" s="5" t="s">
        <v>168</v>
      </c>
      <c r="B31" s="11">
        <v>3849.0525732920287</v>
      </c>
      <c r="C31" s="11">
        <v>4135.7140813038441</v>
      </c>
      <c r="D31" s="7">
        <f t="shared" si="0"/>
        <v>7984.7666545958728</v>
      </c>
    </row>
    <row r="32" spans="1:4" x14ac:dyDescent="0.25">
      <c r="A32" s="5" t="s">
        <v>154</v>
      </c>
      <c r="B32" s="11">
        <v>3886.9694219314065</v>
      </c>
      <c r="C32" s="11">
        <v>3831.2613745972117</v>
      </c>
      <c r="D32" s="7">
        <f t="shared" si="0"/>
        <v>7718.2307965286182</v>
      </c>
    </row>
    <row r="33" spans="1:4" x14ac:dyDescent="0.25">
      <c r="A33" s="5" t="s">
        <v>109</v>
      </c>
      <c r="B33" s="11">
        <v>3605.5523276411741</v>
      </c>
      <c r="C33" s="11">
        <v>4160.5172373020769</v>
      </c>
      <c r="D33" s="7">
        <f t="shared" si="0"/>
        <v>7766.069564943251</v>
      </c>
    </row>
    <row r="34" spans="1:4" x14ac:dyDescent="0.25">
      <c r="A34" s="5" t="s">
        <v>176</v>
      </c>
      <c r="B34" s="11">
        <v>3869.720743390847</v>
      </c>
      <c r="C34" s="11">
        <v>3767.1695351674393</v>
      </c>
      <c r="D34" s="7">
        <f t="shared" si="0"/>
        <v>7636.8902785582868</v>
      </c>
    </row>
    <row r="35" spans="1:4" x14ac:dyDescent="0.25">
      <c r="A35" s="5" t="s">
        <v>163</v>
      </c>
      <c r="B35" s="11">
        <v>3879.166103632555</v>
      </c>
      <c r="C35" s="11">
        <v>3487.3234420198219</v>
      </c>
      <c r="D35" s="7">
        <f t="shared" si="0"/>
        <v>7366.4895456523773</v>
      </c>
    </row>
    <row r="36" spans="1:4" x14ac:dyDescent="0.25">
      <c r="A36" s="5" t="s">
        <v>157</v>
      </c>
      <c r="B36" s="11">
        <v>3578.7151010359471</v>
      </c>
      <c r="C36" s="11">
        <v>3749.0990876040214</v>
      </c>
      <c r="D36" s="7">
        <f t="shared" si="0"/>
        <v>7327.8141886399681</v>
      </c>
    </row>
    <row r="37" spans="1:4" x14ac:dyDescent="0.25">
      <c r="A37" s="5" t="s">
        <v>174</v>
      </c>
      <c r="B37" s="11">
        <v>3869.720743390847</v>
      </c>
      <c r="C37" s="11">
        <v>3265.0043272604735</v>
      </c>
      <c r="D37" s="7">
        <f t="shared" si="0"/>
        <v>7134.7250706513205</v>
      </c>
    </row>
    <row r="38" spans="1:4" x14ac:dyDescent="0.25">
      <c r="A38" s="5" t="s">
        <v>173</v>
      </c>
      <c r="B38" s="11">
        <v>3795.3539167895265</v>
      </c>
      <c r="C38" s="11">
        <v>3216.6356979298312</v>
      </c>
      <c r="D38" s="7">
        <f t="shared" si="0"/>
        <v>7011.9896147193576</v>
      </c>
    </row>
    <row r="39" spans="1:4" x14ac:dyDescent="0.25">
      <c r="A39" s="5" t="s">
        <v>166</v>
      </c>
      <c r="B39" s="11">
        <v>3045.1022751319961</v>
      </c>
      <c r="C39" s="11">
        <v>3707.3884865746913</v>
      </c>
      <c r="D39" s="7">
        <f t="shared" si="0"/>
        <v>6752.4907617066874</v>
      </c>
    </row>
    <row r="40" spans="1:4" x14ac:dyDescent="0.25">
      <c r="A40" s="5" t="s">
        <v>158</v>
      </c>
      <c r="B40" s="11">
        <v>3894.5364652530425</v>
      </c>
      <c r="C40" s="11">
        <v>2496.448294025337</v>
      </c>
      <c r="D40" s="7">
        <f t="shared" si="0"/>
        <v>6390.984759278379</v>
      </c>
    </row>
    <row r="41" spans="1:4" x14ac:dyDescent="0.25">
      <c r="A41" s="5" t="s">
        <v>73</v>
      </c>
      <c r="B41" s="11">
        <v>1916.1010467832218</v>
      </c>
      <c r="C41" s="11">
        <v>4902.4437830616143</v>
      </c>
      <c r="D41" s="7">
        <f t="shared" si="0"/>
        <v>6818.5448298448364</v>
      </c>
    </row>
    <row r="42" spans="1:4" x14ac:dyDescent="0.25">
      <c r="A42" s="5" t="s">
        <v>71</v>
      </c>
      <c r="B42" s="11">
        <v>1916.5227693382483</v>
      </c>
      <c r="C42" s="11">
        <v>4767.1246671017898</v>
      </c>
      <c r="D42" s="7">
        <f t="shared" si="0"/>
        <v>6683.6474364400383</v>
      </c>
    </row>
    <row r="43" spans="1:4" x14ac:dyDescent="0.25">
      <c r="A43" s="5" t="s">
        <v>164</v>
      </c>
      <c r="B43" s="11">
        <v>3325.688801299646</v>
      </c>
      <c r="C43" s="11">
        <v>2754.9040708681659</v>
      </c>
      <c r="D43" s="7">
        <f t="shared" si="0"/>
        <v>6080.5928721678119</v>
      </c>
    </row>
    <row r="44" spans="1:4" x14ac:dyDescent="0.25">
      <c r="A44" s="5" t="s">
        <v>179</v>
      </c>
      <c r="B44" s="11">
        <v>3795.8172550069767</v>
      </c>
      <c r="C44" s="11">
        <v>1960.4191260458301</v>
      </c>
      <c r="D44" s="7">
        <f t="shared" si="0"/>
        <v>5756.2363810528068</v>
      </c>
    </row>
    <row r="45" spans="1:4" x14ac:dyDescent="0.25">
      <c r="A45" s="5" t="s">
        <v>167</v>
      </c>
      <c r="B45" s="11">
        <v>3859.5046767337099</v>
      </c>
      <c r="C45" s="11">
        <v>1747.2560014875121</v>
      </c>
      <c r="D45" s="7">
        <f t="shared" si="0"/>
        <v>5606.7606782212224</v>
      </c>
    </row>
    <row r="46" spans="1:4" x14ac:dyDescent="0.25">
      <c r="A46" s="5" t="s">
        <v>238</v>
      </c>
      <c r="B46" s="11">
        <v>3331.0756184903712</v>
      </c>
      <c r="C46" s="11">
        <v>1980.0343970714284</v>
      </c>
      <c r="D46" s="7">
        <f t="shared" si="0"/>
        <v>5311.1100155617996</v>
      </c>
    </row>
    <row r="47" spans="1:4" x14ac:dyDescent="0.25">
      <c r="A47" s="5" t="s">
        <v>54</v>
      </c>
      <c r="B47" s="11">
        <v>3054.0611851755275</v>
      </c>
      <c r="C47" s="11">
        <v>2152.7863260872296</v>
      </c>
      <c r="D47" s="7">
        <f t="shared" si="0"/>
        <v>5206.8475112627566</v>
      </c>
    </row>
    <row r="48" spans="1:4" x14ac:dyDescent="0.25">
      <c r="A48" s="5" t="s">
        <v>183</v>
      </c>
      <c r="B48" s="11">
        <v>3622.3996709749395</v>
      </c>
      <c r="C48" s="11">
        <v>1360.5759852122401</v>
      </c>
      <c r="D48" s="7">
        <f t="shared" si="0"/>
        <v>4982.97565618718</v>
      </c>
    </row>
    <row r="49" spans="1:4" x14ac:dyDescent="0.25">
      <c r="A49" s="5" t="s">
        <v>370</v>
      </c>
      <c r="B49" s="11">
        <v>3849.0525732920287</v>
      </c>
      <c r="C49" s="11">
        <v>964.35426393249929</v>
      </c>
      <c r="D49" s="7">
        <f t="shared" si="0"/>
        <v>4813.4068372245283</v>
      </c>
    </row>
    <row r="50" spans="1:4" x14ac:dyDescent="0.25">
      <c r="A50" s="5" t="s">
        <v>181</v>
      </c>
      <c r="B50" s="11">
        <v>3770.5612315613944</v>
      </c>
      <c r="C50" s="11">
        <v>1033.1639107386065</v>
      </c>
      <c r="D50" s="7">
        <f t="shared" si="0"/>
        <v>4803.7251423000007</v>
      </c>
    </row>
    <row r="51" spans="1:4" x14ac:dyDescent="0.25">
      <c r="A51" s="5" t="s">
        <v>162</v>
      </c>
      <c r="B51" s="11">
        <v>3849.0525732920287</v>
      </c>
      <c r="C51" s="11">
        <v>682.96781876612886</v>
      </c>
      <c r="D51" s="7">
        <f t="shared" si="0"/>
        <v>4532.0203920581571</v>
      </c>
    </row>
    <row r="52" spans="1:4" x14ac:dyDescent="0.25">
      <c r="A52" s="5" t="s">
        <v>178</v>
      </c>
      <c r="B52" s="11">
        <v>3503.1775064140347</v>
      </c>
      <c r="C52" s="11">
        <v>1096.5839825330111</v>
      </c>
      <c r="D52" s="7">
        <f t="shared" si="0"/>
        <v>4599.761488947046</v>
      </c>
    </row>
    <row r="53" spans="1:4" x14ac:dyDescent="0.25">
      <c r="A53" s="5" t="s">
        <v>72</v>
      </c>
      <c r="B53" s="11">
        <v>603.01924880687545</v>
      </c>
      <c r="C53" s="11">
        <v>4905.857429065587</v>
      </c>
      <c r="D53" s="7">
        <f t="shared" si="0"/>
        <v>5508.8766778724621</v>
      </c>
    </row>
    <row r="54" spans="1:4" x14ac:dyDescent="0.25">
      <c r="A54" s="5" t="s">
        <v>184</v>
      </c>
      <c r="B54" s="11">
        <v>3869.720743390847</v>
      </c>
      <c r="C54" s="11">
        <v>515.53397859042275</v>
      </c>
      <c r="D54" s="7">
        <f t="shared" si="0"/>
        <v>4385.2547219812695</v>
      </c>
    </row>
    <row r="55" spans="1:4" x14ac:dyDescent="0.25">
      <c r="A55" s="5" t="s">
        <v>62</v>
      </c>
      <c r="B55" s="11">
        <v>725.13402273718441</v>
      </c>
      <c r="C55" s="11">
        <v>4637.4496995599211</v>
      </c>
      <c r="D55" s="7">
        <f t="shared" si="0"/>
        <v>5362.5837222971059</v>
      </c>
    </row>
    <row r="56" spans="1:4" x14ac:dyDescent="0.25">
      <c r="A56" s="5" t="s">
        <v>195</v>
      </c>
      <c r="B56" s="11">
        <v>3605.4982020024336</v>
      </c>
      <c r="C56" s="11">
        <v>562.50375962447765</v>
      </c>
      <c r="D56" s="7">
        <f t="shared" si="0"/>
        <v>4168.001961626911</v>
      </c>
    </row>
    <row r="57" spans="1:4" x14ac:dyDescent="0.25">
      <c r="A57" s="5" t="s">
        <v>159</v>
      </c>
      <c r="B57" s="11">
        <v>3837.6823707821504</v>
      </c>
      <c r="C57" s="11">
        <v>241.86717375552817</v>
      </c>
      <c r="D57" s="7">
        <f t="shared" si="0"/>
        <v>4079.5495445376787</v>
      </c>
    </row>
    <row r="58" spans="1:4" x14ac:dyDescent="0.25">
      <c r="A58" s="5" t="s">
        <v>144</v>
      </c>
      <c r="B58" s="11">
        <v>3567.1232651065238</v>
      </c>
      <c r="C58" s="11">
        <v>522.41157982251218</v>
      </c>
      <c r="D58" s="7">
        <f t="shared" si="0"/>
        <v>4089.5348449290359</v>
      </c>
    </row>
    <row r="59" spans="1:4" x14ac:dyDescent="0.25">
      <c r="A59" s="5" t="s">
        <v>230</v>
      </c>
      <c r="B59" s="11">
        <v>3250.6055762119499</v>
      </c>
      <c r="C59" s="11">
        <v>944.35158894228505</v>
      </c>
      <c r="D59" s="7">
        <f t="shared" si="0"/>
        <v>4194.9571651542346</v>
      </c>
    </row>
    <row r="60" spans="1:4" x14ac:dyDescent="0.25">
      <c r="A60" s="5" t="s">
        <v>8</v>
      </c>
      <c r="B60" s="11">
        <v>2845.9556558978279</v>
      </c>
      <c r="C60" s="11">
        <v>1409.3803240486461</v>
      </c>
      <c r="D60" s="7">
        <f t="shared" si="0"/>
        <v>4255.3359799464743</v>
      </c>
    </row>
    <row r="61" spans="1:4" x14ac:dyDescent="0.25">
      <c r="A61" s="5" t="s">
        <v>198</v>
      </c>
      <c r="B61" s="11">
        <v>3842.4327541689963</v>
      </c>
      <c r="C61" s="11">
        <v>44.595535015045186</v>
      </c>
      <c r="D61" s="7">
        <f t="shared" si="0"/>
        <v>3887.0282891840416</v>
      </c>
    </row>
    <row r="62" spans="1:4" x14ac:dyDescent="0.25">
      <c r="A62" s="5" t="s">
        <v>19</v>
      </c>
      <c r="B62" s="11">
        <v>3749.4237760387027</v>
      </c>
      <c r="C62" s="11">
        <v>148.79977175098287</v>
      </c>
      <c r="D62" s="7">
        <f t="shared" si="0"/>
        <v>3898.2235477896857</v>
      </c>
    </row>
    <row r="63" spans="1:4" x14ac:dyDescent="0.25">
      <c r="A63" s="5" t="s">
        <v>182</v>
      </c>
      <c r="B63" s="11">
        <v>3628.1086024344245</v>
      </c>
      <c r="C63" s="11">
        <v>258.37792494741757</v>
      </c>
      <c r="D63" s="7">
        <f t="shared" si="0"/>
        <v>3886.4865273818423</v>
      </c>
    </row>
    <row r="64" spans="1:4" x14ac:dyDescent="0.25">
      <c r="A64" s="5" t="s">
        <v>171</v>
      </c>
      <c r="B64" s="11">
        <v>3634.5421670412088</v>
      </c>
      <c r="C64" s="11">
        <v>127.87939312311676</v>
      </c>
      <c r="D64" s="7">
        <f t="shared" si="0"/>
        <v>3762.4215601643255</v>
      </c>
    </row>
    <row r="65" spans="1:4" x14ac:dyDescent="0.25">
      <c r="A65" s="5" t="s">
        <v>217</v>
      </c>
      <c r="B65" s="11">
        <v>3368.5635064341623</v>
      </c>
      <c r="C65" s="11">
        <v>75.479298909499775</v>
      </c>
      <c r="D65" s="7">
        <f t="shared" si="0"/>
        <v>3444.0428053436622</v>
      </c>
    </row>
    <row r="66" spans="1:4" x14ac:dyDescent="0.25">
      <c r="A66" s="5" t="s">
        <v>119</v>
      </c>
      <c r="B66" s="11">
        <v>2500.8369421130501</v>
      </c>
      <c r="C66" s="11">
        <v>1190.1704496100836</v>
      </c>
      <c r="D66" s="7">
        <f t="shared" si="0"/>
        <v>3691.0073917231339</v>
      </c>
    </row>
    <row r="67" spans="1:4" x14ac:dyDescent="0.25">
      <c r="A67" s="5" t="s">
        <v>226</v>
      </c>
      <c r="B67" s="11">
        <v>567.00999777237439</v>
      </c>
      <c r="C67" s="11">
        <v>3496.5926891827603</v>
      </c>
      <c r="D67" s="7">
        <f t="shared" si="0"/>
        <v>4063.6026869551347</v>
      </c>
    </row>
    <row r="68" spans="1:4" x14ac:dyDescent="0.25">
      <c r="A68" s="5" t="s">
        <v>105</v>
      </c>
      <c r="B68" s="11">
        <v>1528.5677684925765</v>
      </c>
      <c r="C68" s="11">
        <v>1838.0693277122825</v>
      </c>
      <c r="D68" s="7">
        <f t="shared" si="0"/>
        <v>3366.6370962048591</v>
      </c>
    </row>
    <row r="69" spans="1:4" x14ac:dyDescent="0.25">
      <c r="A69" s="5" t="s">
        <v>152</v>
      </c>
      <c r="B69" s="11">
        <v>2874.5377327515207</v>
      </c>
      <c r="C69" s="11">
        <v>0</v>
      </c>
      <c r="D69" s="7">
        <f t="shared" si="0"/>
        <v>2874.5377327515207</v>
      </c>
    </row>
    <row r="70" spans="1:4" x14ac:dyDescent="0.25">
      <c r="A70" s="5" t="s">
        <v>79</v>
      </c>
      <c r="B70" s="11">
        <v>2772.7740468623119</v>
      </c>
      <c r="C70" s="11">
        <v>101.61042353475023</v>
      </c>
      <c r="D70" s="7">
        <f t="shared" si="0"/>
        <v>2874.3844703970622</v>
      </c>
    </row>
    <row r="71" spans="1:4" x14ac:dyDescent="0.25">
      <c r="A71" s="5" t="s">
        <v>122</v>
      </c>
      <c r="B71" s="11">
        <v>1310.141170908845</v>
      </c>
      <c r="C71" s="11">
        <v>1773.6082170680127</v>
      </c>
      <c r="D71" s="7">
        <f t="shared" si="0"/>
        <v>3083.7493879768576</v>
      </c>
    </row>
    <row r="72" spans="1:4" x14ac:dyDescent="0.25">
      <c r="A72" s="5" t="s">
        <v>151</v>
      </c>
      <c r="B72" s="11">
        <v>2580.4953817527107</v>
      </c>
      <c r="C72" s="11">
        <v>0.20123150461711659</v>
      </c>
      <c r="D72" s="7">
        <f t="shared" si="0"/>
        <v>2580.696613257328</v>
      </c>
    </row>
    <row r="73" spans="1:4" x14ac:dyDescent="0.25">
      <c r="A73" s="5" t="s">
        <v>64</v>
      </c>
      <c r="B73" s="11">
        <v>2391.6817696245889</v>
      </c>
      <c r="C73" s="11">
        <v>20.989173931752038</v>
      </c>
      <c r="D73" s="7">
        <f t="shared" si="0"/>
        <v>2412.6709435563412</v>
      </c>
    </row>
    <row r="74" spans="1:4" x14ac:dyDescent="0.25">
      <c r="A74" s="5" t="s">
        <v>190</v>
      </c>
      <c r="B74" s="11">
        <v>2398.4716874813594</v>
      </c>
      <c r="C74" s="11">
        <v>10.486174997905971</v>
      </c>
      <c r="D74" s="7">
        <f t="shared" si="0"/>
        <v>2408.9578624792653</v>
      </c>
    </row>
    <row r="75" spans="1:4" x14ac:dyDescent="0.25">
      <c r="A75" s="5" t="s">
        <v>175</v>
      </c>
      <c r="B75" s="11">
        <v>2364.9261677589466</v>
      </c>
      <c r="C75" s="11">
        <v>1.9859806804407631</v>
      </c>
      <c r="D75" s="7">
        <f t="shared" ref="D75:D138" si="1">SUM(B75:C75)</f>
        <v>2366.9121484393872</v>
      </c>
    </row>
    <row r="76" spans="1:4" x14ac:dyDescent="0.25">
      <c r="A76" s="5" t="s">
        <v>140</v>
      </c>
      <c r="B76" s="11">
        <v>1697.7066135002208</v>
      </c>
      <c r="C76" s="11">
        <v>851.17895216426905</v>
      </c>
      <c r="D76" s="7">
        <f t="shared" si="1"/>
        <v>2548.8855656644901</v>
      </c>
    </row>
    <row r="77" spans="1:4" x14ac:dyDescent="0.25">
      <c r="A77" s="5" t="s">
        <v>108</v>
      </c>
      <c r="B77" s="11">
        <v>957.96600023610199</v>
      </c>
      <c r="C77" s="11">
        <v>1824.7000996670413</v>
      </c>
      <c r="D77" s="7">
        <f t="shared" si="1"/>
        <v>2782.6660999031433</v>
      </c>
    </row>
    <row r="78" spans="1:4" x14ac:dyDescent="0.25">
      <c r="A78" s="5" t="s">
        <v>186</v>
      </c>
      <c r="B78" s="11">
        <v>2230.3497365966246</v>
      </c>
      <c r="C78" s="11">
        <v>6.2292166408319387</v>
      </c>
      <c r="D78" s="7">
        <f t="shared" si="1"/>
        <v>2236.5789532374565</v>
      </c>
    </row>
    <row r="79" spans="1:4" x14ac:dyDescent="0.25">
      <c r="A79" s="5" t="s">
        <v>90</v>
      </c>
      <c r="B79" s="11">
        <v>1800.275777646719</v>
      </c>
      <c r="C79" s="11">
        <v>355.28697235336699</v>
      </c>
      <c r="D79" s="7">
        <f t="shared" si="1"/>
        <v>2155.562750000086</v>
      </c>
    </row>
    <row r="80" spans="1:4" x14ac:dyDescent="0.25">
      <c r="A80" s="5" t="s">
        <v>68</v>
      </c>
      <c r="B80" s="11">
        <v>1984.2247632627405</v>
      </c>
      <c r="C80" s="11">
        <v>48.373037367300689</v>
      </c>
      <c r="D80" s="7">
        <f t="shared" si="1"/>
        <v>2032.5978006300411</v>
      </c>
    </row>
    <row r="81" spans="1:4" x14ac:dyDescent="0.25">
      <c r="A81" s="5" t="s">
        <v>197</v>
      </c>
      <c r="B81" s="11">
        <v>1866.1477877461773</v>
      </c>
      <c r="C81" s="11">
        <v>17.911135535247944</v>
      </c>
      <c r="D81" s="7">
        <f t="shared" si="1"/>
        <v>1884.0589232814252</v>
      </c>
    </row>
    <row r="82" spans="1:4" x14ac:dyDescent="0.25">
      <c r="A82" s="5" t="s">
        <v>188</v>
      </c>
      <c r="B82" s="11">
        <v>1867.8576475437944</v>
      </c>
      <c r="C82" s="11">
        <v>0.95879504376803926</v>
      </c>
      <c r="D82" s="7">
        <f t="shared" si="1"/>
        <v>1868.8164425875625</v>
      </c>
    </row>
    <row r="83" spans="1:4" x14ac:dyDescent="0.25">
      <c r="A83" s="5" t="s">
        <v>143</v>
      </c>
      <c r="B83" s="11">
        <v>1864.1647243836439</v>
      </c>
      <c r="C83" s="11">
        <v>0</v>
      </c>
      <c r="D83" s="7">
        <f t="shared" si="1"/>
        <v>1864.1647243836439</v>
      </c>
    </row>
    <row r="84" spans="1:4" x14ac:dyDescent="0.25">
      <c r="A84" s="5" t="s">
        <v>165</v>
      </c>
      <c r="B84" s="11">
        <v>1855.1966026031309</v>
      </c>
      <c r="C84" s="11">
        <v>3.1601286739744965</v>
      </c>
      <c r="D84" s="7">
        <f t="shared" si="1"/>
        <v>1858.3567312771054</v>
      </c>
    </row>
    <row r="85" spans="1:4" x14ac:dyDescent="0.25">
      <c r="A85" s="5" t="s">
        <v>189</v>
      </c>
      <c r="B85" s="11">
        <v>1808.3131266450328</v>
      </c>
      <c r="C85" s="11">
        <v>54.890003141783311</v>
      </c>
      <c r="D85" s="7">
        <f t="shared" si="1"/>
        <v>1863.2031297868161</v>
      </c>
    </row>
    <row r="86" spans="1:4" x14ac:dyDescent="0.25">
      <c r="A86" s="5" t="s">
        <v>100</v>
      </c>
      <c r="B86" s="11">
        <v>1027.7638077254514</v>
      </c>
      <c r="C86" s="11">
        <v>1073.3413386120967</v>
      </c>
      <c r="D86" s="7">
        <f t="shared" si="1"/>
        <v>2101.1051463375479</v>
      </c>
    </row>
    <row r="87" spans="1:4" x14ac:dyDescent="0.25">
      <c r="A87" s="5" t="s">
        <v>187</v>
      </c>
      <c r="B87" s="11">
        <v>1018.3590034318332</v>
      </c>
      <c r="C87" s="11">
        <v>908.75901949629167</v>
      </c>
      <c r="D87" s="7">
        <f t="shared" si="1"/>
        <v>1927.1180229281249</v>
      </c>
    </row>
    <row r="88" spans="1:4" x14ac:dyDescent="0.25">
      <c r="A88" s="5" t="s">
        <v>196</v>
      </c>
      <c r="B88" s="11">
        <v>1688.5953417868502</v>
      </c>
      <c r="C88" s="11">
        <v>12.73618856659683</v>
      </c>
      <c r="D88" s="7">
        <f t="shared" si="1"/>
        <v>1701.3315303534471</v>
      </c>
    </row>
    <row r="89" spans="1:4" x14ac:dyDescent="0.25">
      <c r="A89" s="5" t="s">
        <v>156</v>
      </c>
      <c r="B89" s="11">
        <v>1635.6844127536228</v>
      </c>
      <c r="C89" s="11">
        <v>13.733658907966547</v>
      </c>
      <c r="D89" s="7">
        <f t="shared" si="1"/>
        <v>1649.4180716615895</v>
      </c>
    </row>
    <row r="90" spans="1:4" x14ac:dyDescent="0.25">
      <c r="A90" s="5" t="s">
        <v>70</v>
      </c>
      <c r="B90" s="11">
        <v>1504.2368392020069</v>
      </c>
      <c r="C90" s="11">
        <v>29.511146032582083</v>
      </c>
      <c r="D90" s="7">
        <f t="shared" si="1"/>
        <v>1533.7479852345889</v>
      </c>
    </row>
    <row r="91" spans="1:4" x14ac:dyDescent="0.25">
      <c r="A91" s="5" t="s">
        <v>191</v>
      </c>
      <c r="B91" s="11">
        <v>1521.4324639708477</v>
      </c>
      <c r="C91" s="11">
        <v>0.9107564729695502</v>
      </c>
      <c r="D91" s="7">
        <f t="shared" si="1"/>
        <v>1522.3432204438172</v>
      </c>
    </row>
    <row r="92" spans="1:4" x14ac:dyDescent="0.25">
      <c r="A92" s="5" t="s">
        <v>216</v>
      </c>
      <c r="B92" s="11">
        <v>1251.2911652543962</v>
      </c>
      <c r="C92" s="11">
        <v>312.43574947637291</v>
      </c>
      <c r="D92" s="7">
        <f t="shared" si="1"/>
        <v>1563.7269147307691</v>
      </c>
    </row>
    <row r="93" spans="1:4" x14ac:dyDescent="0.25">
      <c r="A93" s="5" t="s">
        <v>3</v>
      </c>
      <c r="B93" s="11">
        <v>1462.2134103692472</v>
      </c>
      <c r="C93" s="11">
        <v>2.6607186313216263E-2</v>
      </c>
      <c r="D93" s="7">
        <f t="shared" si="1"/>
        <v>1462.2400175555604</v>
      </c>
    </row>
    <row r="94" spans="1:4" x14ac:dyDescent="0.25">
      <c r="A94" s="5" t="s">
        <v>149</v>
      </c>
      <c r="B94" s="11">
        <v>1406.7495687433766</v>
      </c>
      <c r="C94" s="11">
        <v>1.5067928651981004</v>
      </c>
      <c r="D94" s="7">
        <f t="shared" si="1"/>
        <v>1408.2563616085747</v>
      </c>
    </row>
    <row r="95" spans="1:4" x14ac:dyDescent="0.25">
      <c r="A95" s="5" t="s">
        <v>131</v>
      </c>
      <c r="B95" s="11">
        <v>1056.1514936219692</v>
      </c>
      <c r="C95" s="11">
        <v>465.64676287983519</v>
      </c>
      <c r="D95" s="7">
        <f t="shared" si="1"/>
        <v>1521.7982565018044</v>
      </c>
    </row>
    <row r="96" spans="1:4" x14ac:dyDescent="0.25">
      <c r="A96" s="5" t="s">
        <v>234</v>
      </c>
      <c r="B96" s="11">
        <v>1349.9508321937183</v>
      </c>
      <c r="C96" s="11">
        <v>43.032947792179854</v>
      </c>
      <c r="D96" s="7">
        <f t="shared" si="1"/>
        <v>1392.9837799858981</v>
      </c>
    </row>
    <row r="97" spans="1:4" x14ac:dyDescent="0.25">
      <c r="A97" s="5" t="s">
        <v>106</v>
      </c>
      <c r="B97" s="11">
        <v>0</v>
      </c>
      <c r="C97" s="11">
        <v>1824.7000996670413</v>
      </c>
      <c r="D97" s="7">
        <f t="shared" si="1"/>
        <v>1824.7000996670413</v>
      </c>
    </row>
    <row r="98" spans="1:4" x14ac:dyDescent="0.25">
      <c r="A98" s="5" t="s">
        <v>107</v>
      </c>
      <c r="B98" s="11">
        <v>0</v>
      </c>
      <c r="C98" s="11">
        <v>1824.7000996670413</v>
      </c>
      <c r="D98" s="7">
        <f t="shared" si="1"/>
        <v>1824.7000996670413</v>
      </c>
    </row>
    <row r="99" spans="1:4" x14ac:dyDescent="0.25">
      <c r="A99" s="5" t="s">
        <v>104</v>
      </c>
      <c r="B99" s="11">
        <v>0</v>
      </c>
      <c r="C99" s="11">
        <v>1822.1499451666489</v>
      </c>
      <c r="D99" s="7">
        <f t="shared" si="1"/>
        <v>1822.1499451666489</v>
      </c>
    </row>
    <row r="100" spans="1:4" x14ac:dyDescent="0.25">
      <c r="A100" s="5" t="s">
        <v>9</v>
      </c>
      <c r="B100" s="11">
        <v>1307.3816917983847</v>
      </c>
      <c r="C100" s="11">
        <v>3.4159913037182617</v>
      </c>
      <c r="D100" s="7">
        <f t="shared" si="1"/>
        <v>1310.7976831021031</v>
      </c>
    </row>
    <row r="101" spans="1:4" x14ac:dyDescent="0.25">
      <c r="A101" s="5" t="s">
        <v>6</v>
      </c>
      <c r="B101" s="11">
        <v>1291.7434484915268</v>
      </c>
      <c r="C101" s="11">
        <v>9.0839107065330786</v>
      </c>
      <c r="D101" s="7">
        <f t="shared" si="1"/>
        <v>1300.8273591980599</v>
      </c>
    </row>
    <row r="102" spans="1:4" x14ac:dyDescent="0.25">
      <c r="A102" s="5" t="s">
        <v>231</v>
      </c>
      <c r="B102" s="11">
        <v>1047.1433943612817</v>
      </c>
      <c r="C102" s="11">
        <v>329.22289292839037</v>
      </c>
      <c r="D102" s="7">
        <f t="shared" si="1"/>
        <v>1376.3662872896721</v>
      </c>
    </row>
    <row r="103" spans="1:4" x14ac:dyDescent="0.25">
      <c r="A103" s="5" t="s">
        <v>12</v>
      </c>
      <c r="B103" s="11">
        <v>1258.1772497563866</v>
      </c>
      <c r="C103" s="11">
        <v>4.0720865147736216</v>
      </c>
      <c r="D103" s="7">
        <f t="shared" si="1"/>
        <v>1262.2493362711602</v>
      </c>
    </row>
    <row r="104" spans="1:4" x14ac:dyDescent="0.25">
      <c r="A104" s="5" t="s">
        <v>52</v>
      </c>
      <c r="B104" s="11">
        <v>1209.4153429617015</v>
      </c>
      <c r="C104" s="11">
        <v>32.873123647229527</v>
      </c>
      <c r="D104" s="7">
        <f t="shared" si="1"/>
        <v>1242.288466608931</v>
      </c>
    </row>
    <row r="105" spans="1:4" x14ac:dyDescent="0.25">
      <c r="A105" s="5" t="s">
        <v>16</v>
      </c>
      <c r="B105" s="11">
        <v>1157.6772357532225</v>
      </c>
      <c r="C105" s="11">
        <v>24.316465041774212</v>
      </c>
      <c r="D105" s="7">
        <f t="shared" si="1"/>
        <v>1181.9937007949966</v>
      </c>
    </row>
    <row r="106" spans="1:4" x14ac:dyDescent="0.25">
      <c r="A106" s="5" t="s">
        <v>375</v>
      </c>
      <c r="B106" s="11">
        <v>1166.5214244285496</v>
      </c>
      <c r="C106" s="11">
        <v>0</v>
      </c>
      <c r="D106" s="7">
        <f t="shared" si="1"/>
        <v>1166.5214244285496</v>
      </c>
    </row>
    <row r="107" spans="1:4" x14ac:dyDescent="0.25">
      <c r="A107" s="5" t="s">
        <v>61</v>
      </c>
      <c r="B107" s="11">
        <v>1143.7932717481392</v>
      </c>
      <c r="C107" s="11">
        <v>28.368918047237376</v>
      </c>
      <c r="D107" s="7">
        <f t="shared" si="1"/>
        <v>1172.1621897953767</v>
      </c>
    </row>
    <row r="108" spans="1:4" x14ac:dyDescent="0.25">
      <c r="A108" s="5" t="s">
        <v>11</v>
      </c>
      <c r="B108" s="11">
        <v>1147.0966565318392</v>
      </c>
      <c r="C108" s="11">
        <v>15.094363530557711</v>
      </c>
      <c r="D108" s="7">
        <f t="shared" si="1"/>
        <v>1162.191020062397</v>
      </c>
    </row>
    <row r="109" spans="1:4" x14ac:dyDescent="0.25">
      <c r="A109" s="5" t="s">
        <v>132</v>
      </c>
      <c r="B109" s="11">
        <v>1120.9941327906145</v>
      </c>
      <c r="C109" s="11">
        <v>11.678266927667128</v>
      </c>
      <c r="D109" s="7">
        <f t="shared" si="1"/>
        <v>1132.6723997182817</v>
      </c>
    </row>
    <row r="110" spans="1:4" x14ac:dyDescent="0.25">
      <c r="A110" s="5" t="s">
        <v>219</v>
      </c>
      <c r="B110" s="11">
        <v>880.12014363085552</v>
      </c>
      <c r="C110" s="11">
        <v>299.11097204082552</v>
      </c>
      <c r="D110" s="7">
        <f t="shared" si="1"/>
        <v>1179.231115671681</v>
      </c>
    </row>
    <row r="111" spans="1:4" x14ac:dyDescent="0.25">
      <c r="A111" s="5" t="s">
        <v>17</v>
      </c>
      <c r="B111" s="11">
        <v>1048.8969056132196</v>
      </c>
      <c r="C111" s="11">
        <v>4.0627292474157635</v>
      </c>
      <c r="D111" s="7">
        <f t="shared" si="1"/>
        <v>1052.9596348606353</v>
      </c>
    </row>
    <row r="112" spans="1:4" x14ac:dyDescent="0.25">
      <c r="A112" s="5" t="s">
        <v>93</v>
      </c>
      <c r="B112" s="11">
        <v>1041.9519850908862</v>
      </c>
      <c r="C112" s="11">
        <v>0</v>
      </c>
      <c r="D112" s="7">
        <f t="shared" si="1"/>
        <v>1041.9519850908862</v>
      </c>
    </row>
    <row r="113" spans="1:4" x14ac:dyDescent="0.25">
      <c r="A113" s="5" t="s">
        <v>237</v>
      </c>
      <c r="B113" s="11">
        <v>1031.4124163280992</v>
      </c>
      <c r="C113" s="11">
        <v>10.170339703203648</v>
      </c>
      <c r="D113" s="7">
        <f t="shared" si="1"/>
        <v>1041.5827560313028</v>
      </c>
    </row>
    <row r="114" spans="1:4" x14ac:dyDescent="0.25">
      <c r="A114" s="5" t="s">
        <v>87</v>
      </c>
      <c r="B114" s="11">
        <v>827.08639953967395</v>
      </c>
      <c r="C114" s="11">
        <v>276.82214713575331</v>
      </c>
      <c r="D114" s="7">
        <f t="shared" si="1"/>
        <v>1103.9085466754273</v>
      </c>
    </row>
    <row r="115" spans="1:4" x14ac:dyDescent="0.25">
      <c r="A115" s="5" t="s">
        <v>78</v>
      </c>
      <c r="B115" s="11">
        <v>796.80750272184764</v>
      </c>
      <c r="C115" s="11">
        <v>280.28560761983641</v>
      </c>
      <c r="D115" s="7">
        <f t="shared" si="1"/>
        <v>1077.093110341684</v>
      </c>
    </row>
    <row r="116" spans="1:4" x14ac:dyDescent="0.25">
      <c r="A116" s="5" t="s">
        <v>55</v>
      </c>
      <c r="B116" s="11">
        <v>992.11349846333394</v>
      </c>
      <c r="C116" s="11">
        <v>19.714096681555812</v>
      </c>
      <c r="D116" s="7">
        <f t="shared" si="1"/>
        <v>1011.8275951448898</v>
      </c>
    </row>
    <row r="117" spans="1:4" x14ac:dyDescent="0.25">
      <c r="A117" s="5" t="s">
        <v>56</v>
      </c>
      <c r="B117" s="11">
        <v>971.80782115213185</v>
      </c>
      <c r="C117" s="11">
        <v>14.255995452227676</v>
      </c>
      <c r="D117" s="7">
        <f t="shared" si="1"/>
        <v>986.06381660435954</v>
      </c>
    </row>
    <row r="118" spans="1:4" x14ac:dyDescent="0.25">
      <c r="A118" s="5" t="s">
        <v>232</v>
      </c>
      <c r="B118" s="11">
        <v>981.45287192117803</v>
      </c>
      <c r="C118" s="11">
        <v>0.4750141389582363</v>
      </c>
      <c r="D118" s="7">
        <f t="shared" si="1"/>
        <v>981.9278860601363</v>
      </c>
    </row>
    <row r="119" spans="1:4" x14ac:dyDescent="0.25">
      <c r="A119" s="5" t="s">
        <v>141</v>
      </c>
      <c r="B119" s="11">
        <v>748.4035606234861</v>
      </c>
      <c r="C119" s="11">
        <v>266.06080193274374</v>
      </c>
      <c r="D119" s="7">
        <f t="shared" si="1"/>
        <v>1014.4643625562298</v>
      </c>
    </row>
    <row r="120" spans="1:4" x14ac:dyDescent="0.25">
      <c r="A120" s="5" t="s">
        <v>7</v>
      </c>
      <c r="B120" s="11">
        <v>927.24666572479236</v>
      </c>
      <c r="C120" s="11">
        <v>1.7921823401237755</v>
      </c>
      <c r="D120" s="7">
        <f t="shared" si="1"/>
        <v>929.03884806491612</v>
      </c>
    </row>
    <row r="121" spans="1:4" x14ac:dyDescent="0.25">
      <c r="A121" s="5" t="s">
        <v>170</v>
      </c>
      <c r="B121" s="11">
        <v>914.53040969363849</v>
      </c>
      <c r="C121" s="11">
        <v>0</v>
      </c>
      <c r="D121" s="7">
        <f t="shared" si="1"/>
        <v>914.53040969363849</v>
      </c>
    </row>
    <row r="122" spans="1:4" x14ac:dyDescent="0.25">
      <c r="A122" s="5" t="s">
        <v>18</v>
      </c>
      <c r="B122" s="11">
        <v>893.88465644183236</v>
      </c>
      <c r="C122" s="11">
        <v>0.26453545248158838</v>
      </c>
      <c r="D122" s="7">
        <f t="shared" si="1"/>
        <v>894.14919189431396</v>
      </c>
    </row>
    <row r="123" spans="1:4" x14ac:dyDescent="0.25">
      <c r="A123" s="5" t="s">
        <v>120</v>
      </c>
      <c r="B123" s="11">
        <v>2.5869279644223608</v>
      </c>
      <c r="C123" s="11">
        <v>1161.2733700598255</v>
      </c>
      <c r="D123" s="7">
        <f t="shared" si="1"/>
        <v>1163.8602980242479</v>
      </c>
    </row>
    <row r="124" spans="1:4" x14ac:dyDescent="0.25">
      <c r="A124" s="5" t="s">
        <v>185</v>
      </c>
      <c r="B124" s="11">
        <v>866.82060478904089</v>
      </c>
      <c r="C124" s="11">
        <v>0</v>
      </c>
      <c r="D124" s="7">
        <f t="shared" si="1"/>
        <v>866.82060478904089</v>
      </c>
    </row>
    <row r="125" spans="1:4" x14ac:dyDescent="0.25">
      <c r="A125" s="5" t="s">
        <v>45</v>
      </c>
      <c r="B125" s="11">
        <v>215.30935308101897</v>
      </c>
      <c r="C125" s="11">
        <v>867.94436527707001</v>
      </c>
      <c r="D125" s="7">
        <f t="shared" si="1"/>
        <v>1083.2537183580889</v>
      </c>
    </row>
    <row r="126" spans="1:4" x14ac:dyDescent="0.25">
      <c r="A126" s="5" t="s">
        <v>124</v>
      </c>
      <c r="B126" s="11">
        <v>848.71799823035451</v>
      </c>
      <c r="C126" s="11">
        <v>9.9251027172115194</v>
      </c>
      <c r="D126" s="7">
        <f t="shared" si="1"/>
        <v>858.64310094756604</v>
      </c>
    </row>
    <row r="127" spans="1:4" x14ac:dyDescent="0.25">
      <c r="A127" s="5" t="s">
        <v>155</v>
      </c>
      <c r="B127" s="11">
        <v>798.15092883212697</v>
      </c>
      <c r="C127" s="11">
        <v>0</v>
      </c>
      <c r="D127" s="7">
        <f t="shared" si="1"/>
        <v>798.15092883212697</v>
      </c>
    </row>
    <row r="128" spans="1:4" x14ac:dyDescent="0.25">
      <c r="A128" s="5" t="s">
        <v>145</v>
      </c>
      <c r="B128" s="11">
        <v>781.98048288990833</v>
      </c>
      <c r="C128" s="11">
        <v>0</v>
      </c>
      <c r="D128" s="7">
        <f t="shared" si="1"/>
        <v>781.98048288990833</v>
      </c>
    </row>
    <row r="129" spans="1:4" x14ac:dyDescent="0.25">
      <c r="A129" s="5" t="s">
        <v>371</v>
      </c>
      <c r="B129" s="11">
        <v>769.47260898805632</v>
      </c>
      <c r="C129" s="11">
        <v>0</v>
      </c>
      <c r="D129" s="7">
        <f t="shared" si="1"/>
        <v>769.47260898805632</v>
      </c>
    </row>
    <row r="130" spans="1:4" x14ac:dyDescent="0.25">
      <c r="A130" s="5" t="s">
        <v>224</v>
      </c>
      <c r="B130" s="11">
        <v>768.31692488295187</v>
      </c>
      <c r="C130" s="11">
        <v>0</v>
      </c>
      <c r="D130" s="7">
        <f t="shared" si="1"/>
        <v>768.31692488295187</v>
      </c>
    </row>
    <row r="131" spans="1:4" x14ac:dyDescent="0.25">
      <c r="A131" s="5" t="s">
        <v>76</v>
      </c>
      <c r="B131" s="11">
        <v>754.97294852471998</v>
      </c>
      <c r="C131" s="11">
        <v>0.25180382528368306</v>
      </c>
      <c r="D131" s="7">
        <f t="shared" si="1"/>
        <v>755.22475235000366</v>
      </c>
    </row>
    <row r="132" spans="1:4" x14ac:dyDescent="0.25">
      <c r="A132" s="5" t="s">
        <v>220</v>
      </c>
      <c r="B132" s="11">
        <v>751.50856007846471</v>
      </c>
      <c r="C132" s="11">
        <v>0</v>
      </c>
      <c r="D132" s="7">
        <f t="shared" si="1"/>
        <v>751.50856007846471</v>
      </c>
    </row>
    <row r="133" spans="1:4" x14ac:dyDescent="0.25">
      <c r="A133" s="5" t="s">
        <v>172</v>
      </c>
      <c r="B133" s="11">
        <v>750.75713997779724</v>
      </c>
      <c r="C133" s="11">
        <v>0</v>
      </c>
      <c r="D133" s="7">
        <f t="shared" si="1"/>
        <v>750.75713997779724</v>
      </c>
    </row>
    <row r="134" spans="1:4" x14ac:dyDescent="0.25">
      <c r="A134" s="5" t="s">
        <v>89</v>
      </c>
      <c r="B134" s="11">
        <v>523.64375532477573</v>
      </c>
      <c r="C134" s="11">
        <v>278.99848000178071</v>
      </c>
      <c r="D134" s="7">
        <f t="shared" si="1"/>
        <v>802.64223532655637</v>
      </c>
    </row>
    <row r="135" spans="1:4" x14ac:dyDescent="0.25">
      <c r="A135" s="5" t="s">
        <v>4</v>
      </c>
      <c r="B135" s="11">
        <v>730.84156879031627</v>
      </c>
      <c r="C135" s="11">
        <v>2.6243521262653546</v>
      </c>
      <c r="D135" s="7">
        <f t="shared" si="1"/>
        <v>733.46592091658158</v>
      </c>
    </row>
    <row r="136" spans="1:4" x14ac:dyDescent="0.25">
      <c r="A136" s="5" t="s">
        <v>150</v>
      </c>
      <c r="B136" s="11">
        <v>731.92271560307404</v>
      </c>
      <c r="C136" s="11">
        <v>0</v>
      </c>
      <c r="D136" s="7">
        <f t="shared" si="1"/>
        <v>731.92271560307404</v>
      </c>
    </row>
    <row r="137" spans="1:4" x14ac:dyDescent="0.25">
      <c r="A137" s="5" t="s">
        <v>223</v>
      </c>
      <c r="B137" s="11">
        <v>703.13556115253152</v>
      </c>
      <c r="C137" s="11">
        <v>0</v>
      </c>
      <c r="D137" s="7">
        <f t="shared" si="1"/>
        <v>703.13556115253152</v>
      </c>
    </row>
    <row r="138" spans="1:4" x14ac:dyDescent="0.25">
      <c r="A138" s="5" t="s">
        <v>66</v>
      </c>
      <c r="B138" s="11">
        <v>655.60895557859249</v>
      </c>
      <c r="C138" s="11">
        <v>6.2940187087388716E-2</v>
      </c>
      <c r="D138" s="7">
        <f t="shared" si="1"/>
        <v>655.67189576567989</v>
      </c>
    </row>
    <row r="139" spans="1:4" x14ac:dyDescent="0.25">
      <c r="A139" s="5" t="s">
        <v>227</v>
      </c>
      <c r="B139" s="11">
        <v>617.52259639554165</v>
      </c>
      <c r="C139" s="11">
        <v>0</v>
      </c>
      <c r="D139" s="7">
        <f t="shared" ref="D139:D202" si="2">SUM(B139:C139)</f>
        <v>617.52259639554165</v>
      </c>
    </row>
    <row r="140" spans="1:4" x14ac:dyDescent="0.25">
      <c r="A140" s="5" t="s">
        <v>153</v>
      </c>
      <c r="B140" s="11">
        <v>611.69526859520943</v>
      </c>
      <c r="C140" s="11">
        <v>0</v>
      </c>
      <c r="D140" s="7">
        <f t="shared" si="2"/>
        <v>611.69526859520943</v>
      </c>
    </row>
    <row r="141" spans="1:4" x14ac:dyDescent="0.25">
      <c r="A141" s="5" t="s">
        <v>15</v>
      </c>
      <c r="B141" s="11">
        <v>550.64974872921357</v>
      </c>
      <c r="C141" s="11">
        <v>3.5236932116909168E-2</v>
      </c>
      <c r="D141" s="7">
        <f t="shared" si="2"/>
        <v>550.68498566133053</v>
      </c>
    </row>
    <row r="142" spans="1:4" x14ac:dyDescent="0.25">
      <c r="A142" s="5" t="s">
        <v>31</v>
      </c>
      <c r="B142" s="11">
        <v>60.342994887451191</v>
      </c>
      <c r="C142" s="11">
        <v>648.3656764658291</v>
      </c>
      <c r="D142" s="7">
        <f t="shared" si="2"/>
        <v>708.70867135328024</v>
      </c>
    </row>
    <row r="143" spans="1:4" x14ac:dyDescent="0.25">
      <c r="A143" s="5" t="s">
        <v>193</v>
      </c>
      <c r="B143" s="11">
        <v>545.67484687485535</v>
      </c>
      <c r="C143" s="11">
        <v>0</v>
      </c>
      <c r="D143" s="7">
        <f t="shared" si="2"/>
        <v>545.67484687485535</v>
      </c>
    </row>
    <row r="144" spans="1:4" x14ac:dyDescent="0.25">
      <c r="A144" s="5" t="s">
        <v>49</v>
      </c>
      <c r="B144" s="11">
        <v>515.82269167191441</v>
      </c>
      <c r="C144" s="11">
        <v>0</v>
      </c>
      <c r="D144" s="7">
        <f t="shared" si="2"/>
        <v>515.82269167191441</v>
      </c>
    </row>
    <row r="145" spans="1:4" x14ac:dyDescent="0.25">
      <c r="A145" s="5" t="s">
        <v>235</v>
      </c>
      <c r="B145" s="11">
        <v>467.64756766183518</v>
      </c>
      <c r="C145" s="11">
        <v>42.281087770231395</v>
      </c>
      <c r="D145" s="7">
        <f t="shared" si="2"/>
        <v>509.92865543206659</v>
      </c>
    </row>
    <row r="146" spans="1:4" x14ac:dyDescent="0.25">
      <c r="A146" s="5" t="s">
        <v>29</v>
      </c>
      <c r="B146" s="11">
        <v>9.1730355328570941</v>
      </c>
      <c r="C146" s="11">
        <v>648.3656764658291</v>
      </c>
      <c r="D146" s="7">
        <f t="shared" si="2"/>
        <v>657.53871199868615</v>
      </c>
    </row>
    <row r="147" spans="1:4" x14ac:dyDescent="0.25">
      <c r="A147" s="5" t="s">
        <v>24</v>
      </c>
      <c r="B147" s="11">
        <v>0</v>
      </c>
      <c r="C147" s="11">
        <v>648.3656764658291</v>
      </c>
      <c r="D147" s="7">
        <f t="shared" si="2"/>
        <v>648.3656764658291</v>
      </c>
    </row>
    <row r="148" spans="1:4" x14ac:dyDescent="0.25">
      <c r="A148" s="5" t="s">
        <v>26</v>
      </c>
      <c r="B148" s="11">
        <v>0</v>
      </c>
      <c r="C148" s="11">
        <v>648.3656764658291</v>
      </c>
      <c r="D148" s="7">
        <f t="shared" si="2"/>
        <v>648.3656764658291</v>
      </c>
    </row>
    <row r="149" spans="1:4" x14ac:dyDescent="0.25">
      <c r="A149" s="5" t="s">
        <v>32</v>
      </c>
      <c r="B149" s="11">
        <v>0</v>
      </c>
      <c r="C149" s="11">
        <v>648.3656764658291</v>
      </c>
      <c r="D149" s="7">
        <f t="shared" si="2"/>
        <v>648.3656764658291</v>
      </c>
    </row>
    <row r="150" spans="1:4" x14ac:dyDescent="0.25">
      <c r="A150" s="5" t="s">
        <v>33</v>
      </c>
      <c r="B150" s="11">
        <v>0</v>
      </c>
      <c r="C150" s="11">
        <v>648.3656764658291</v>
      </c>
      <c r="D150" s="7">
        <f t="shared" si="2"/>
        <v>648.3656764658291</v>
      </c>
    </row>
    <row r="151" spans="1:4" x14ac:dyDescent="0.25">
      <c r="A151" s="5" t="s">
        <v>41</v>
      </c>
      <c r="B151" s="11">
        <v>0</v>
      </c>
      <c r="C151" s="11">
        <v>648.3656764658291</v>
      </c>
      <c r="D151" s="7">
        <f t="shared" si="2"/>
        <v>648.3656764658291</v>
      </c>
    </row>
    <row r="152" spans="1:4" x14ac:dyDescent="0.25">
      <c r="A152" s="5" t="s">
        <v>47</v>
      </c>
      <c r="B152" s="11">
        <v>0</v>
      </c>
      <c r="C152" s="11">
        <v>648.3656764658291</v>
      </c>
      <c r="D152" s="7">
        <f t="shared" si="2"/>
        <v>648.3656764658291</v>
      </c>
    </row>
    <row r="153" spans="1:4" x14ac:dyDescent="0.25">
      <c r="A153" s="5" t="s">
        <v>48</v>
      </c>
      <c r="B153" s="11">
        <v>0</v>
      </c>
      <c r="C153" s="11">
        <v>648.3656764658291</v>
      </c>
      <c r="D153" s="7">
        <f t="shared" si="2"/>
        <v>648.3656764658291</v>
      </c>
    </row>
    <row r="154" spans="1:4" x14ac:dyDescent="0.25">
      <c r="A154" s="5" t="s">
        <v>35</v>
      </c>
      <c r="B154" s="11">
        <v>0</v>
      </c>
      <c r="C154" s="11">
        <v>648.3656764658291</v>
      </c>
      <c r="D154" s="7">
        <f t="shared" si="2"/>
        <v>648.3656764658291</v>
      </c>
    </row>
    <row r="155" spans="1:4" x14ac:dyDescent="0.25">
      <c r="A155" s="5" t="s">
        <v>36</v>
      </c>
      <c r="B155" s="11">
        <v>0</v>
      </c>
      <c r="C155" s="11">
        <v>648.3656764658291</v>
      </c>
      <c r="D155" s="7">
        <f t="shared" si="2"/>
        <v>648.3656764658291</v>
      </c>
    </row>
    <row r="156" spans="1:4" x14ac:dyDescent="0.25">
      <c r="A156" s="5" t="s">
        <v>37</v>
      </c>
      <c r="B156" s="11">
        <v>0</v>
      </c>
      <c r="C156" s="11">
        <v>648.3656764658291</v>
      </c>
      <c r="D156" s="7">
        <f t="shared" si="2"/>
        <v>648.3656764658291</v>
      </c>
    </row>
    <row r="157" spans="1:4" x14ac:dyDescent="0.25">
      <c r="A157" s="5" t="s">
        <v>20</v>
      </c>
      <c r="B157" s="11">
        <v>0</v>
      </c>
      <c r="C157" s="11">
        <v>648.3656764658291</v>
      </c>
      <c r="D157" s="7">
        <f t="shared" si="2"/>
        <v>648.3656764658291</v>
      </c>
    </row>
    <row r="158" spans="1:4" x14ac:dyDescent="0.25">
      <c r="A158" s="5" t="s">
        <v>21</v>
      </c>
      <c r="B158" s="11">
        <v>0</v>
      </c>
      <c r="C158" s="11">
        <v>648.3656764658291</v>
      </c>
      <c r="D158" s="7">
        <f t="shared" si="2"/>
        <v>648.3656764658291</v>
      </c>
    </row>
    <row r="159" spans="1:4" x14ac:dyDescent="0.25">
      <c r="A159" s="5" t="s">
        <v>22</v>
      </c>
      <c r="B159" s="11">
        <v>0</v>
      </c>
      <c r="C159" s="11">
        <v>648.3656764658291</v>
      </c>
      <c r="D159" s="7">
        <f t="shared" si="2"/>
        <v>648.3656764658291</v>
      </c>
    </row>
    <row r="160" spans="1:4" x14ac:dyDescent="0.25">
      <c r="A160" s="5" t="s">
        <v>23</v>
      </c>
      <c r="B160" s="11">
        <v>0</v>
      </c>
      <c r="C160" s="11">
        <v>648.3656764658291</v>
      </c>
      <c r="D160" s="7">
        <f t="shared" si="2"/>
        <v>648.3656764658291</v>
      </c>
    </row>
    <row r="161" spans="1:4" x14ac:dyDescent="0.25">
      <c r="A161" s="5" t="s">
        <v>25</v>
      </c>
      <c r="B161" s="11">
        <v>0</v>
      </c>
      <c r="C161" s="11">
        <v>648.3656764658291</v>
      </c>
      <c r="D161" s="7">
        <f t="shared" si="2"/>
        <v>648.3656764658291</v>
      </c>
    </row>
    <row r="162" spans="1:4" x14ac:dyDescent="0.25">
      <c r="A162" s="5" t="s">
        <v>27</v>
      </c>
      <c r="B162" s="11">
        <v>0</v>
      </c>
      <c r="C162" s="11">
        <v>648.3656764658291</v>
      </c>
      <c r="D162" s="7">
        <f t="shared" si="2"/>
        <v>648.3656764658291</v>
      </c>
    </row>
    <row r="163" spans="1:4" x14ac:dyDescent="0.25">
      <c r="A163" s="5" t="s">
        <v>28</v>
      </c>
      <c r="B163" s="11">
        <v>0</v>
      </c>
      <c r="C163" s="11">
        <v>648.3656764658291</v>
      </c>
      <c r="D163" s="7">
        <f t="shared" si="2"/>
        <v>648.3656764658291</v>
      </c>
    </row>
    <row r="164" spans="1:4" x14ac:dyDescent="0.25">
      <c r="A164" s="5" t="s">
        <v>30</v>
      </c>
      <c r="B164" s="11">
        <v>0</v>
      </c>
      <c r="C164" s="11">
        <v>648.3656764658291</v>
      </c>
      <c r="D164" s="7">
        <f t="shared" si="2"/>
        <v>648.3656764658291</v>
      </c>
    </row>
    <row r="165" spans="1:4" x14ac:dyDescent="0.25">
      <c r="A165" s="5" t="s">
        <v>34</v>
      </c>
      <c r="B165" s="11">
        <v>0</v>
      </c>
      <c r="C165" s="11">
        <v>648.3656764658291</v>
      </c>
      <c r="D165" s="7">
        <f t="shared" si="2"/>
        <v>648.3656764658291</v>
      </c>
    </row>
    <row r="166" spans="1:4" x14ac:dyDescent="0.25">
      <c r="A166" s="5" t="s">
        <v>38</v>
      </c>
      <c r="B166" s="11">
        <v>0</v>
      </c>
      <c r="C166" s="11">
        <v>648.3656764658291</v>
      </c>
      <c r="D166" s="7">
        <f t="shared" si="2"/>
        <v>648.3656764658291</v>
      </c>
    </row>
    <row r="167" spans="1:4" x14ac:dyDescent="0.25">
      <c r="A167" s="5" t="s">
        <v>39</v>
      </c>
      <c r="B167" s="11">
        <v>0</v>
      </c>
      <c r="C167" s="11">
        <v>648.3656764658291</v>
      </c>
      <c r="D167" s="7">
        <f t="shared" si="2"/>
        <v>648.3656764658291</v>
      </c>
    </row>
    <row r="168" spans="1:4" x14ac:dyDescent="0.25">
      <c r="A168" s="5" t="s">
        <v>40</v>
      </c>
      <c r="B168" s="11">
        <v>0</v>
      </c>
      <c r="C168" s="11">
        <v>648.3656764658291</v>
      </c>
      <c r="D168" s="7">
        <f t="shared" si="2"/>
        <v>648.3656764658291</v>
      </c>
    </row>
    <row r="169" spans="1:4" x14ac:dyDescent="0.25">
      <c r="A169" s="5" t="s">
        <v>42</v>
      </c>
      <c r="B169" s="11">
        <v>0</v>
      </c>
      <c r="C169" s="11">
        <v>648.3656764658291</v>
      </c>
      <c r="D169" s="7">
        <f t="shared" si="2"/>
        <v>648.3656764658291</v>
      </c>
    </row>
    <row r="170" spans="1:4" x14ac:dyDescent="0.25">
      <c r="A170" s="5" t="s">
        <v>43</v>
      </c>
      <c r="B170" s="11">
        <v>0</v>
      </c>
      <c r="C170" s="11">
        <v>648.3656764658291</v>
      </c>
      <c r="D170" s="7">
        <f t="shared" si="2"/>
        <v>648.3656764658291</v>
      </c>
    </row>
    <row r="171" spans="1:4" x14ac:dyDescent="0.25">
      <c r="A171" s="5" t="s">
        <v>44</v>
      </c>
      <c r="B171" s="11">
        <v>0</v>
      </c>
      <c r="C171" s="11">
        <v>648.3656764658291</v>
      </c>
      <c r="D171" s="7">
        <f t="shared" si="2"/>
        <v>648.3656764658291</v>
      </c>
    </row>
    <row r="172" spans="1:4" x14ac:dyDescent="0.25">
      <c r="A172" s="5" t="s">
        <v>46</v>
      </c>
      <c r="B172" s="11">
        <v>0</v>
      </c>
      <c r="C172" s="11">
        <v>648.3656764658291</v>
      </c>
      <c r="D172" s="7">
        <f t="shared" si="2"/>
        <v>648.3656764658291</v>
      </c>
    </row>
    <row r="173" spans="1:4" x14ac:dyDescent="0.25">
      <c r="A173" s="5" t="s">
        <v>161</v>
      </c>
      <c r="B173" s="11">
        <v>473.00262015846982</v>
      </c>
      <c r="C173" s="11">
        <v>0</v>
      </c>
      <c r="D173" s="7">
        <f t="shared" si="2"/>
        <v>473.00262015846982</v>
      </c>
    </row>
    <row r="174" spans="1:4" x14ac:dyDescent="0.25">
      <c r="A174" s="5" t="s">
        <v>268</v>
      </c>
      <c r="B174" s="11">
        <v>469.08563160927127</v>
      </c>
      <c r="C174" s="11">
        <v>0</v>
      </c>
      <c r="D174" s="7">
        <f t="shared" si="2"/>
        <v>469.08563160927127</v>
      </c>
    </row>
    <row r="175" spans="1:4" x14ac:dyDescent="0.25">
      <c r="A175" s="5" t="s">
        <v>264</v>
      </c>
      <c r="B175" s="11">
        <v>463.72836246247147</v>
      </c>
      <c r="C175" s="11">
        <v>0</v>
      </c>
      <c r="D175" s="7">
        <f t="shared" si="2"/>
        <v>463.72836246247147</v>
      </c>
    </row>
    <row r="176" spans="1:4" x14ac:dyDescent="0.25">
      <c r="A176" s="5" t="s">
        <v>258</v>
      </c>
      <c r="B176" s="11">
        <v>462.07942265429739</v>
      </c>
      <c r="C176" s="11">
        <v>0</v>
      </c>
      <c r="D176" s="7">
        <f t="shared" si="2"/>
        <v>462.07942265429739</v>
      </c>
    </row>
    <row r="177" spans="1:4" x14ac:dyDescent="0.25">
      <c r="A177" s="5" t="s">
        <v>273</v>
      </c>
      <c r="B177" s="11">
        <v>457.25747695295871</v>
      </c>
      <c r="C177" s="11">
        <v>0</v>
      </c>
      <c r="D177" s="7">
        <f t="shared" si="2"/>
        <v>457.25747695295871</v>
      </c>
    </row>
    <row r="178" spans="1:4" x14ac:dyDescent="0.25">
      <c r="A178" s="5" t="s">
        <v>252</v>
      </c>
      <c r="B178" s="11">
        <v>452.59916961678482</v>
      </c>
      <c r="C178" s="11">
        <v>0</v>
      </c>
      <c r="D178" s="7">
        <f t="shared" si="2"/>
        <v>452.59916961678482</v>
      </c>
    </row>
    <row r="179" spans="1:4" x14ac:dyDescent="0.25">
      <c r="A179" s="5" t="s">
        <v>256</v>
      </c>
      <c r="B179" s="11">
        <v>452.59916961678482</v>
      </c>
      <c r="C179" s="11">
        <v>0</v>
      </c>
      <c r="D179" s="7">
        <f t="shared" si="2"/>
        <v>452.59916961678482</v>
      </c>
    </row>
    <row r="180" spans="1:4" x14ac:dyDescent="0.25">
      <c r="A180" s="5" t="s">
        <v>257</v>
      </c>
      <c r="B180" s="11">
        <v>451.42672452534254</v>
      </c>
      <c r="C180" s="11">
        <v>0</v>
      </c>
      <c r="D180" s="7">
        <f t="shared" si="2"/>
        <v>451.42672452534254</v>
      </c>
    </row>
    <row r="181" spans="1:4" x14ac:dyDescent="0.25">
      <c r="A181" s="5" t="s">
        <v>262</v>
      </c>
      <c r="B181" s="11">
        <v>451.42672452534254</v>
      </c>
      <c r="C181" s="11">
        <v>0</v>
      </c>
      <c r="D181" s="7">
        <f t="shared" si="2"/>
        <v>451.42672452534254</v>
      </c>
    </row>
    <row r="182" spans="1:4" x14ac:dyDescent="0.25">
      <c r="A182" s="5" t="s">
        <v>270</v>
      </c>
      <c r="B182" s="11">
        <v>450.77141030645879</v>
      </c>
      <c r="C182" s="11">
        <v>0</v>
      </c>
      <c r="D182" s="7">
        <f t="shared" si="2"/>
        <v>450.77141030645879</v>
      </c>
    </row>
    <row r="183" spans="1:4" x14ac:dyDescent="0.25">
      <c r="A183" s="5" t="s">
        <v>228</v>
      </c>
      <c r="B183" s="11">
        <v>346.05772662933782</v>
      </c>
      <c r="C183" s="11">
        <v>138.56532990771774</v>
      </c>
      <c r="D183" s="7">
        <f t="shared" si="2"/>
        <v>484.62305653705556</v>
      </c>
    </row>
    <row r="184" spans="1:4" x14ac:dyDescent="0.25">
      <c r="A184" s="5" t="s">
        <v>267</v>
      </c>
      <c r="B184" s="11">
        <v>438.85772017578466</v>
      </c>
      <c r="C184" s="11">
        <v>0</v>
      </c>
      <c r="D184" s="7">
        <f t="shared" si="2"/>
        <v>438.85772017578466</v>
      </c>
    </row>
    <row r="185" spans="1:4" x14ac:dyDescent="0.25">
      <c r="A185" s="5" t="s">
        <v>319</v>
      </c>
      <c r="B185" s="11">
        <v>433.5076770168593</v>
      </c>
      <c r="C185" s="11">
        <v>0</v>
      </c>
      <c r="D185" s="7">
        <f t="shared" si="2"/>
        <v>433.5076770168593</v>
      </c>
    </row>
    <row r="186" spans="1:4" x14ac:dyDescent="0.25">
      <c r="A186" s="5" t="s">
        <v>263</v>
      </c>
      <c r="B186" s="11">
        <v>420.96210061789731</v>
      </c>
      <c r="C186" s="11">
        <v>0</v>
      </c>
      <c r="D186" s="7">
        <f t="shared" si="2"/>
        <v>420.96210061789731</v>
      </c>
    </row>
    <row r="187" spans="1:4" x14ac:dyDescent="0.25">
      <c r="A187" s="5" t="s">
        <v>92</v>
      </c>
      <c r="B187" s="11">
        <v>406.96729438239885</v>
      </c>
      <c r="C187" s="11">
        <v>0.87598381447602347</v>
      </c>
      <c r="D187" s="7">
        <f t="shared" si="2"/>
        <v>407.84327819687485</v>
      </c>
    </row>
    <row r="188" spans="1:4" x14ac:dyDescent="0.25">
      <c r="A188" s="5" t="s">
        <v>303</v>
      </c>
      <c r="B188" s="11">
        <v>179.58830059553347</v>
      </c>
      <c r="C188" s="11">
        <v>291.98058115170448</v>
      </c>
      <c r="D188" s="7">
        <f t="shared" si="2"/>
        <v>471.56888174723792</v>
      </c>
    </row>
    <row r="189" spans="1:4" x14ac:dyDescent="0.25">
      <c r="A189" s="5" t="s">
        <v>254</v>
      </c>
      <c r="B189" s="11">
        <v>394.18036804400083</v>
      </c>
      <c r="C189" s="11">
        <v>0</v>
      </c>
      <c r="D189" s="7">
        <f t="shared" si="2"/>
        <v>394.18036804400083</v>
      </c>
    </row>
    <row r="190" spans="1:4" x14ac:dyDescent="0.25">
      <c r="A190" s="5" t="s">
        <v>60</v>
      </c>
      <c r="B190" s="11">
        <v>388.62903020301252</v>
      </c>
      <c r="C190" s="11">
        <v>0.10773062592874105</v>
      </c>
      <c r="D190" s="7">
        <f t="shared" si="2"/>
        <v>388.73676082894127</v>
      </c>
    </row>
    <row r="191" spans="1:4" x14ac:dyDescent="0.25">
      <c r="A191" s="5" t="s">
        <v>259</v>
      </c>
      <c r="B191" s="11">
        <v>387.81584528436144</v>
      </c>
      <c r="C191" s="11">
        <v>0</v>
      </c>
      <c r="D191" s="7">
        <f t="shared" si="2"/>
        <v>387.81584528436144</v>
      </c>
    </row>
    <row r="192" spans="1:4" x14ac:dyDescent="0.25">
      <c r="A192" s="5" t="s">
        <v>261</v>
      </c>
      <c r="B192" s="11">
        <v>366.57860129688544</v>
      </c>
      <c r="C192" s="11">
        <v>0</v>
      </c>
      <c r="D192" s="7">
        <f t="shared" si="2"/>
        <v>366.57860129688544</v>
      </c>
    </row>
    <row r="193" spans="1:4" x14ac:dyDescent="0.25">
      <c r="A193" s="5" t="s">
        <v>128</v>
      </c>
      <c r="B193" s="11">
        <v>350.79820314548869</v>
      </c>
      <c r="C193" s="11">
        <v>13.233473480499368</v>
      </c>
      <c r="D193" s="7">
        <f t="shared" si="2"/>
        <v>364.03167662598804</v>
      </c>
    </row>
    <row r="194" spans="1:4" x14ac:dyDescent="0.25">
      <c r="A194" s="5" t="s">
        <v>381</v>
      </c>
      <c r="B194" s="11">
        <v>349.28690953486097</v>
      </c>
      <c r="C194" s="11">
        <v>0</v>
      </c>
      <c r="D194" s="7">
        <f t="shared" si="2"/>
        <v>349.28690953486097</v>
      </c>
    </row>
    <row r="195" spans="1:4" x14ac:dyDescent="0.25">
      <c r="A195" s="5" t="s">
        <v>138</v>
      </c>
      <c r="B195" s="11">
        <v>91.67970778893843</v>
      </c>
      <c r="C195" s="11">
        <v>333.76301964353422</v>
      </c>
      <c r="D195" s="7">
        <f t="shared" si="2"/>
        <v>425.44272743247268</v>
      </c>
    </row>
    <row r="196" spans="1:4" x14ac:dyDescent="0.25">
      <c r="A196" s="5" t="s">
        <v>255</v>
      </c>
      <c r="B196" s="11">
        <v>340.29467925326219</v>
      </c>
      <c r="C196" s="11">
        <v>0</v>
      </c>
      <c r="D196" s="7">
        <f t="shared" si="2"/>
        <v>340.29467925326219</v>
      </c>
    </row>
    <row r="197" spans="1:4" x14ac:dyDescent="0.25">
      <c r="A197" s="5" t="s">
        <v>260</v>
      </c>
      <c r="B197" s="11">
        <v>340.29467925326219</v>
      </c>
      <c r="C197" s="11">
        <v>0</v>
      </c>
      <c r="D197" s="7">
        <f t="shared" si="2"/>
        <v>340.29467925326219</v>
      </c>
    </row>
    <row r="198" spans="1:4" x14ac:dyDescent="0.25">
      <c r="A198" s="5" t="s">
        <v>266</v>
      </c>
      <c r="B198" s="11">
        <v>340.29467925326219</v>
      </c>
      <c r="C198" s="11">
        <v>0</v>
      </c>
      <c r="D198" s="7">
        <f t="shared" si="2"/>
        <v>340.29467925326219</v>
      </c>
    </row>
    <row r="199" spans="1:4" x14ac:dyDescent="0.25">
      <c r="A199" s="5" t="s">
        <v>382</v>
      </c>
      <c r="B199" s="11">
        <v>329.60657548509869</v>
      </c>
      <c r="C199" s="11">
        <v>0</v>
      </c>
      <c r="D199" s="7">
        <f t="shared" si="2"/>
        <v>329.60657548509869</v>
      </c>
    </row>
    <row r="200" spans="1:4" x14ac:dyDescent="0.25">
      <c r="A200" s="5" t="s">
        <v>51</v>
      </c>
      <c r="B200" s="11">
        <v>326.91457538619551</v>
      </c>
      <c r="C200" s="11">
        <v>2.3855048855022459E-2</v>
      </c>
      <c r="D200" s="7">
        <f t="shared" si="2"/>
        <v>326.93843043505052</v>
      </c>
    </row>
    <row r="201" spans="1:4" x14ac:dyDescent="0.25">
      <c r="A201" s="5" t="s">
        <v>265</v>
      </c>
      <c r="B201" s="11">
        <v>326.88282041425492</v>
      </c>
      <c r="C201" s="11">
        <v>0</v>
      </c>
      <c r="D201" s="7">
        <f t="shared" si="2"/>
        <v>326.88282041425492</v>
      </c>
    </row>
    <row r="202" spans="1:4" x14ac:dyDescent="0.25">
      <c r="A202" s="5" t="s">
        <v>133</v>
      </c>
      <c r="B202" s="11">
        <v>0</v>
      </c>
      <c r="C202" s="11">
        <v>425.58967360944081</v>
      </c>
      <c r="D202" s="7">
        <f t="shared" si="2"/>
        <v>425.58967360944081</v>
      </c>
    </row>
    <row r="203" spans="1:4" x14ac:dyDescent="0.25">
      <c r="A203" s="5" t="s">
        <v>139</v>
      </c>
      <c r="B203" s="11">
        <v>0</v>
      </c>
      <c r="C203" s="11">
        <v>425.58967360944081</v>
      </c>
      <c r="D203" s="7">
        <f t="shared" ref="D203:D266" si="3">SUM(B203:C203)</f>
        <v>425.58967360944081</v>
      </c>
    </row>
    <row r="204" spans="1:4" x14ac:dyDescent="0.25">
      <c r="A204" s="5" t="s">
        <v>134</v>
      </c>
      <c r="B204" s="11">
        <v>0</v>
      </c>
      <c r="C204" s="11">
        <v>425.58967360944081</v>
      </c>
      <c r="D204" s="7">
        <f t="shared" si="3"/>
        <v>425.58967360944081</v>
      </c>
    </row>
    <row r="205" spans="1:4" x14ac:dyDescent="0.25">
      <c r="A205" s="5" t="s">
        <v>344</v>
      </c>
      <c r="B205" s="11">
        <v>317.07888055024461</v>
      </c>
      <c r="C205" s="11">
        <v>0</v>
      </c>
      <c r="D205" s="7">
        <f t="shared" si="3"/>
        <v>317.07888055024461</v>
      </c>
    </row>
    <row r="206" spans="1:4" x14ac:dyDescent="0.25">
      <c r="A206" s="5" t="s">
        <v>320</v>
      </c>
      <c r="B206" s="11">
        <v>309.96136756273728</v>
      </c>
      <c r="C206" s="11">
        <v>0</v>
      </c>
      <c r="D206" s="7">
        <f t="shared" si="3"/>
        <v>309.96136756273728</v>
      </c>
    </row>
    <row r="207" spans="1:4" x14ac:dyDescent="0.25">
      <c r="A207" s="5" t="s">
        <v>299</v>
      </c>
      <c r="B207" s="11">
        <v>302.08250329849267</v>
      </c>
      <c r="C207" s="11">
        <v>0</v>
      </c>
      <c r="D207" s="7">
        <f t="shared" si="3"/>
        <v>302.08250329849267</v>
      </c>
    </row>
    <row r="208" spans="1:4" x14ac:dyDescent="0.25">
      <c r="A208" s="5" t="s">
        <v>80</v>
      </c>
      <c r="B208" s="11">
        <v>302.08250329849267</v>
      </c>
      <c r="C208" s="11">
        <v>0</v>
      </c>
      <c r="D208" s="7">
        <f t="shared" si="3"/>
        <v>302.08250329849267</v>
      </c>
    </row>
    <row r="209" spans="1:4" x14ac:dyDescent="0.25">
      <c r="A209" s="5" t="s">
        <v>372</v>
      </c>
      <c r="B209" s="11">
        <v>288.13104569862861</v>
      </c>
      <c r="C209" s="11">
        <v>0.27432348918072985</v>
      </c>
      <c r="D209" s="7">
        <f t="shared" si="3"/>
        <v>288.40536918780936</v>
      </c>
    </row>
    <row r="210" spans="1:4" x14ac:dyDescent="0.25">
      <c r="A210" s="5" t="s">
        <v>321</v>
      </c>
      <c r="B210" s="11">
        <v>285.82785381644157</v>
      </c>
      <c r="C210" s="11">
        <v>0</v>
      </c>
      <c r="D210" s="7">
        <f t="shared" si="3"/>
        <v>285.82785381644157</v>
      </c>
    </row>
    <row r="211" spans="1:4" x14ac:dyDescent="0.25">
      <c r="A211" s="5" t="s">
        <v>302</v>
      </c>
      <c r="B211" s="11">
        <v>276.84567623778565</v>
      </c>
      <c r="C211" s="11">
        <v>0</v>
      </c>
      <c r="D211" s="7">
        <f t="shared" si="3"/>
        <v>276.84567623778565</v>
      </c>
    </row>
    <row r="212" spans="1:4" x14ac:dyDescent="0.25">
      <c r="A212" s="5" t="s">
        <v>205</v>
      </c>
      <c r="B212" s="11">
        <v>274.36202424065976</v>
      </c>
      <c r="C212" s="11">
        <v>0</v>
      </c>
      <c r="D212" s="7">
        <f t="shared" si="3"/>
        <v>274.36202424065976</v>
      </c>
    </row>
    <row r="213" spans="1:4" x14ac:dyDescent="0.25">
      <c r="A213" s="5" t="s">
        <v>317</v>
      </c>
      <c r="B213" s="11">
        <v>268.24096841858591</v>
      </c>
      <c r="C213" s="11">
        <v>0</v>
      </c>
      <c r="D213" s="7">
        <f t="shared" si="3"/>
        <v>268.24096841858591</v>
      </c>
    </row>
    <row r="214" spans="1:4" x14ac:dyDescent="0.25">
      <c r="A214" s="5" t="s">
        <v>383</v>
      </c>
      <c r="B214" s="11">
        <v>266.36957123866762</v>
      </c>
      <c r="C214" s="11">
        <v>0</v>
      </c>
      <c r="D214" s="7">
        <f t="shared" si="3"/>
        <v>266.36957123866762</v>
      </c>
    </row>
    <row r="215" spans="1:4" x14ac:dyDescent="0.25">
      <c r="A215" s="5" t="s">
        <v>362</v>
      </c>
      <c r="B215" s="11">
        <v>262.12965905173462</v>
      </c>
      <c r="C215" s="11">
        <v>0</v>
      </c>
      <c r="D215" s="7">
        <f t="shared" si="3"/>
        <v>262.12965905173462</v>
      </c>
    </row>
    <row r="216" spans="1:4" x14ac:dyDescent="0.25">
      <c r="A216" s="5" t="s">
        <v>315</v>
      </c>
      <c r="B216" s="11">
        <v>258.76709311137358</v>
      </c>
      <c r="C216" s="11">
        <v>0</v>
      </c>
      <c r="D216" s="7">
        <f t="shared" si="3"/>
        <v>258.76709311137358</v>
      </c>
    </row>
    <row r="217" spans="1:4" x14ac:dyDescent="0.25">
      <c r="A217" s="5" t="s">
        <v>324</v>
      </c>
      <c r="B217" s="11">
        <v>247.11855274296323</v>
      </c>
      <c r="C217" s="11">
        <v>2.938406907690374</v>
      </c>
      <c r="D217" s="7">
        <f t="shared" si="3"/>
        <v>250.0569596506536</v>
      </c>
    </row>
    <row r="218" spans="1:4" x14ac:dyDescent="0.25">
      <c r="A218" s="5" t="s">
        <v>312</v>
      </c>
      <c r="B218" s="11">
        <v>247.75741951484184</v>
      </c>
      <c r="C218" s="11">
        <v>0</v>
      </c>
      <c r="D218" s="7">
        <f t="shared" si="3"/>
        <v>247.75741951484184</v>
      </c>
    </row>
    <row r="219" spans="1:4" x14ac:dyDescent="0.25">
      <c r="A219" s="5" t="s">
        <v>377</v>
      </c>
      <c r="B219" s="11">
        <v>242.05725500398225</v>
      </c>
      <c r="C219" s="11">
        <v>0</v>
      </c>
      <c r="D219" s="7">
        <f t="shared" si="3"/>
        <v>242.05725500398225</v>
      </c>
    </row>
    <row r="220" spans="1:4" x14ac:dyDescent="0.25">
      <c r="A220" s="5" t="s">
        <v>330</v>
      </c>
      <c r="B220" s="11">
        <v>235.64713536155637</v>
      </c>
      <c r="C220" s="11">
        <v>0</v>
      </c>
      <c r="D220" s="7">
        <f t="shared" si="3"/>
        <v>235.64713536155637</v>
      </c>
    </row>
    <row r="221" spans="1:4" x14ac:dyDescent="0.25">
      <c r="A221" s="5" t="s">
        <v>349</v>
      </c>
      <c r="B221" s="11">
        <v>235.64713536155637</v>
      </c>
      <c r="C221" s="11">
        <v>0</v>
      </c>
      <c r="D221" s="7">
        <f t="shared" si="3"/>
        <v>235.64713536155637</v>
      </c>
    </row>
    <row r="222" spans="1:4" x14ac:dyDescent="0.25">
      <c r="A222" s="5" t="s">
        <v>314</v>
      </c>
      <c r="B222" s="11">
        <v>234.25904812541324</v>
      </c>
      <c r="C222" s="11">
        <v>0</v>
      </c>
      <c r="D222" s="7">
        <f t="shared" si="3"/>
        <v>234.25904812541324</v>
      </c>
    </row>
    <row r="223" spans="1:4" x14ac:dyDescent="0.25">
      <c r="A223" s="5" t="s">
        <v>329</v>
      </c>
      <c r="B223" s="11">
        <v>225.38396002733165</v>
      </c>
      <c r="C223" s="11">
        <v>0</v>
      </c>
      <c r="D223" s="7">
        <f t="shared" si="3"/>
        <v>225.38396002733165</v>
      </c>
    </row>
    <row r="224" spans="1:4" x14ac:dyDescent="0.25">
      <c r="A224" s="5" t="s">
        <v>401</v>
      </c>
      <c r="B224" s="11">
        <v>0</v>
      </c>
      <c r="C224" s="11">
        <v>291.98058115170448</v>
      </c>
      <c r="D224" s="7">
        <f t="shared" si="3"/>
        <v>291.98058115170448</v>
      </c>
    </row>
    <row r="225" spans="1:4" x14ac:dyDescent="0.25">
      <c r="A225" s="5" t="s">
        <v>402</v>
      </c>
      <c r="B225" s="11">
        <v>0</v>
      </c>
      <c r="C225" s="11">
        <v>291.98058115170448</v>
      </c>
      <c r="D225" s="7">
        <f t="shared" si="3"/>
        <v>291.98058115170448</v>
      </c>
    </row>
    <row r="226" spans="1:4" x14ac:dyDescent="0.25">
      <c r="A226" s="5" t="s">
        <v>403</v>
      </c>
      <c r="B226" s="11">
        <v>0</v>
      </c>
      <c r="C226" s="11">
        <v>291.98058115170448</v>
      </c>
      <c r="D226" s="7">
        <f t="shared" si="3"/>
        <v>291.98058115170448</v>
      </c>
    </row>
    <row r="227" spans="1:4" x14ac:dyDescent="0.25">
      <c r="A227" s="5" t="s">
        <v>305</v>
      </c>
      <c r="B227" s="11">
        <v>214.37428643079991</v>
      </c>
      <c r="C227" s="11">
        <v>0</v>
      </c>
      <c r="D227" s="7">
        <f t="shared" si="3"/>
        <v>214.37428643079991</v>
      </c>
    </row>
    <row r="228" spans="1:4" x14ac:dyDescent="0.25">
      <c r="A228" s="5" t="s">
        <v>294</v>
      </c>
      <c r="B228" s="11">
        <v>207.89872213667306</v>
      </c>
      <c r="C228" s="11">
        <v>0</v>
      </c>
      <c r="D228" s="7">
        <f t="shared" si="3"/>
        <v>207.89872213667306</v>
      </c>
    </row>
    <row r="229" spans="1:4" x14ac:dyDescent="0.25">
      <c r="A229" s="5" t="s">
        <v>236</v>
      </c>
      <c r="B229" s="11">
        <v>202.97945771535723</v>
      </c>
      <c r="C229" s="11">
        <v>0</v>
      </c>
      <c r="D229" s="7">
        <f t="shared" si="3"/>
        <v>202.97945771535723</v>
      </c>
    </row>
    <row r="230" spans="1:4" x14ac:dyDescent="0.25">
      <c r="A230" s="5" t="s">
        <v>323</v>
      </c>
      <c r="B230" s="11">
        <v>202.97945771535723</v>
      </c>
      <c r="C230" s="11">
        <v>0</v>
      </c>
      <c r="D230" s="7">
        <f t="shared" si="3"/>
        <v>202.97945771535723</v>
      </c>
    </row>
    <row r="231" spans="1:4" x14ac:dyDescent="0.25">
      <c r="A231" s="5" t="s">
        <v>335</v>
      </c>
      <c r="B231" s="11">
        <v>202.97945771535723</v>
      </c>
      <c r="C231" s="11">
        <v>0</v>
      </c>
      <c r="D231" s="7">
        <f t="shared" si="3"/>
        <v>202.97945771535723</v>
      </c>
    </row>
    <row r="232" spans="1:4" x14ac:dyDescent="0.25">
      <c r="A232" s="5" t="s">
        <v>339</v>
      </c>
      <c r="B232" s="11">
        <v>202.97945771535723</v>
      </c>
      <c r="C232" s="11">
        <v>0</v>
      </c>
      <c r="D232" s="7">
        <f t="shared" si="3"/>
        <v>202.97945771535723</v>
      </c>
    </row>
    <row r="233" spans="1:4" x14ac:dyDescent="0.25">
      <c r="A233" s="5" t="s">
        <v>318</v>
      </c>
      <c r="B233" s="11">
        <v>191.86019361520275</v>
      </c>
      <c r="C233" s="11">
        <v>0</v>
      </c>
      <c r="D233" s="7">
        <f t="shared" si="3"/>
        <v>191.86019361520275</v>
      </c>
    </row>
    <row r="234" spans="1:4" x14ac:dyDescent="0.25">
      <c r="A234" s="5" t="s">
        <v>289</v>
      </c>
      <c r="B234" s="11">
        <v>191.86019361520275</v>
      </c>
      <c r="C234" s="11">
        <v>0</v>
      </c>
      <c r="D234" s="7">
        <f t="shared" si="3"/>
        <v>191.86019361520275</v>
      </c>
    </row>
    <row r="235" spans="1:4" x14ac:dyDescent="0.25">
      <c r="A235" s="5" t="s">
        <v>274</v>
      </c>
      <c r="B235" s="11">
        <v>186.68805607634363</v>
      </c>
      <c r="C235" s="11">
        <v>0</v>
      </c>
      <c r="D235" s="7">
        <f t="shared" si="3"/>
        <v>186.68805607634363</v>
      </c>
    </row>
    <row r="236" spans="1:4" x14ac:dyDescent="0.25">
      <c r="A236" s="5" t="s">
        <v>127</v>
      </c>
      <c r="B236" s="11">
        <v>96.612626969715578</v>
      </c>
      <c r="C236" s="11">
        <v>116.41158542078647</v>
      </c>
      <c r="D236" s="7">
        <f t="shared" si="3"/>
        <v>213.02421239050204</v>
      </c>
    </row>
    <row r="237" spans="1:4" x14ac:dyDescent="0.25">
      <c r="A237" s="5" t="s">
        <v>301</v>
      </c>
      <c r="B237" s="11">
        <v>179.58830059553347</v>
      </c>
      <c r="C237" s="11">
        <v>0</v>
      </c>
      <c r="D237" s="7">
        <f t="shared" si="3"/>
        <v>179.58830059553347</v>
      </c>
    </row>
    <row r="238" spans="1:4" x14ac:dyDescent="0.25">
      <c r="A238" s="5" t="s">
        <v>306</v>
      </c>
      <c r="B238" s="11">
        <v>179.58830059553347</v>
      </c>
      <c r="C238" s="11">
        <v>0</v>
      </c>
      <c r="D238" s="7">
        <f t="shared" si="3"/>
        <v>179.58830059553347</v>
      </c>
    </row>
    <row r="239" spans="1:4" x14ac:dyDescent="0.25">
      <c r="A239" s="5" t="s">
        <v>327</v>
      </c>
      <c r="B239" s="11">
        <v>179.58830059553347</v>
      </c>
      <c r="C239" s="11">
        <v>0</v>
      </c>
      <c r="D239" s="7">
        <f t="shared" si="3"/>
        <v>179.58830059553347</v>
      </c>
    </row>
    <row r="240" spans="1:4" x14ac:dyDescent="0.25">
      <c r="A240" s="5" t="s">
        <v>345</v>
      </c>
      <c r="B240" s="11">
        <v>179.58830059553347</v>
      </c>
      <c r="C240" s="11">
        <v>0</v>
      </c>
      <c r="D240" s="7">
        <f t="shared" si="3"/>
        <v>179.58830059553347</v>
      </c>
    </row>
    <row r="241" spans="1:4" x14ac:dyDescent="0.25">
      <c r="A241" s="5" t="s">
        <v>209</v>
      </c>
      <c r="B241" s="11">
        <v>179.58830059553347</v>
      </c>
      <c r="C241" s="11">
        <v>0</v>
      </c>
      <c r="D241" s="7">
        <f t="shared" si="3"/>
        <v>179.58830059553347</v>
      </c>
    </row>
    <row r="242" spans="1:4" x14ac:dyDescent="0.25">
      <c r="A242" s="5" t="s">
        <v>351</v>
      </c>
      <c r="B242" s="11">
        <v>179.58830059553347</v>
      </c>
      <c r="C242" s="11">
        <v>0</v>
      </c>
      <c r="D242" s="7">
        <f t="shared" si="3"/>
        <v>179.58830059553347</v>
      </c>
    </row>
    <row r="243" spans="1:4" x14ac:dyDescent="0.25">
      <c r="A243" s="5" t="s">
        <v>346</v>
      </c>
      <c r="B243" s="11">
        <v>177.86223497261619</v>
      </c>
      <c r="C243" s="11">
        <v>0</v>
      </c>
      <c r="D243" s="7">
        <f t="shared" si="3"/>
        <v>177.86223497261619</v>
      </c>
    </row>
    <row r="244" spans="1:4" x14ac:dyDescent="0.25">
      <c r="A244" s="5" t="s">
        <v>365</v>
      </c>
      <c r="B244" s="11">
        <v>176.95535769588116</v>
      </c>
      <c r="C244" s="11">
        <v>0</v>
      </c>
      <c r="D244" s="7">
        <f t="shared" si="3"/>
        <v>176.95535769588116</v>
      </c>
    </row>
    <row r="245" spans="1:4" x14ac:dyDescent="0.25">
      <c r="A245" s="5" t="s">
        <v>295</v>
      </c>
      <c r="B245" s="11">
        <v>173.87685839085037</v>
      </c>
      <c r="C245" s="11">
        <v>0</v>
      </c>
      <c r="D245" s="7">
        <f t="shared" si="3"/>
        <v>173.87685839085037</v>
      </c>
    </row>
    <row r="246" spans="1:4" x14ac:dyDescent="0.25">
      <c r="A246" s="5" t="s">
        <v>135</v>
      </c>
      <c r="B246" s="11">
        <v>0</v>
      </c>
      <c r="C246" s="11">
        <v>217.68852559127927</v>
      </c>
      <c r="D246" s="7">
        <f t="shared" si="3"/>
        <v>217.68852559127927</v>
      </c>
    </row>
    <row r="247" spans="1:4" x14ac:dyDescent="0.25">
      <c r="A247" s="5" t="s">
        <v>136</v>
      </c>
      <c r="B247" s="11">
        <v>0</v>
      </c>
      <c r="C247" s="11">
        <v>217.68852559127927</v>
      </c>
      <c r="D247" s="7">
        <f t="shared" si="3"/>
        <v>217.68852559127927</v>
      </c>
    </row>
    <row r="248" spans="1:4" x14ac:dyDescent="0.25">
      <c r="A248" s="5" t="s">
        <v>326</v>
      </c>
      <c r="B248" s="11">
        <v>155.70219368802918</v>
      </c>
      <c r="C248" s="11">
        <v>0</v>
      </c>
      <c r="D248" s="7">
        <f t="shared" si="3"/>
        <v>155.70219368802918</v>
      </c>
    </row>
    <row r="249" spans="1:4" x14ac:dyDescent="0.25">
      <c r="A249" s="5" t="s">
        <v>350</v>
      </c>
      <c r="B249" s="11">
        <v>155.70219368802918</v>
      </c>
      <c r="C249" s="11">
        <v>0</v>
      </c>
      <c r="D249" s="7">
        <f t="shared" si="3"/>
        <v>155.70219368802918</v>
      </c>
    </row>
    <row r="250" spans="1:4" x14ac:dyDescent="0.25">
      <c r="A250" s="5" t="s">
        <v>356</v>
      </c>
      <c r="B250" s="11">
        <v>155.70219368802918</v>
      </c>
      <c r="C250" s="11">
        <v>0</v>
      </c>
      <c r="D250" s="7">
        <f t="shared" si="3"/>
        <v>155.70219368802918</v>
      </c>
    </row>
    <row r="251" spans="1:4" x14ac:dyDescent="0.25">
      <c r="A251" s="5" t="s">
        <v>129</v>
      </c>
      <c r="B251" s="11">
        <v>137.00738424619666</v>
      </c>
      <c r="C251" s="11">
        <v>24.349796438663247</v>
      </c>
      <c r="D251" s="7">
        <f t="shared" si="3"/>
        <v>161.35718068485991</v>
      </c>
    </row>
    <row r="252" spans="1:4" x14ac:dyDescent="0.25">
      <c r="A252" s="5" t="s">
        <v>391</v>
      </c>
      <c r="B252" s="11">
        <v>154.94860797848301</v>
      </c>
      <c r="C252" s="11">
        <v>0</v>
      </c>
      <c r="D252" s="7">
        <f t="shared" si="3"/>
        <v>154.94860797848301</v>
      </c>
    </row>
    <row r="253" spans="1:4" x14ac:dyDescent="0.25">
      <c r="A253" s="5" t="s">
        <v>311</v>
      </c>
      <c r="B253" s="11">
        <v>140.79641958124716</v>
      </c>
      <c r="C253" s="11">
        <v>1.961838452024885</v>
      </c>
      <c r="D253" s="7">
        <f t="shared" si="3"/>
        <v>142.75825803327206</v>
      </c>
    </row>
    <row r="254" spans="1:4" x14ac:dyDescent="0.25">
      <c r="A254" s="5" t="s">
        <v>364</v>
      </c>
      <c r="B254" s="11">
        <v>141.90207593377198</v>
      </c>
      <c r="C254" s="11">
        <v>0</v>
      </c>
      <c r="D254" s="7">
        <f t="shared" si="3"/>
        <v>141.90207593377198</v>
      </c>
    </row>
    <row r="255" spans="1:4" x14ac:dyDescent="0.25">
      <c r="A255" s="5" t="s">
        <v>300</v>
      </c>
      <c r="B255" s="11">
        <v>141.43160165833345</v>
      </c>
      <c r="C255" s="11">
        <v>0</v>
      </c>
      <c r="D255" s="7">
        <f t="shared" si="3"/>
        <v>141.43160165833345</v>
      </c>
    </row>
    <row r="256" spans="1:4" x14ac:dyDescent="0.25">
      <c r="A256" s="5" t="s">
        <v>297</v>
      </c>
      <c r="B256" s="11">
        <v>128.6379305784784</v>
      </c>
      <c r="C256" s="11">
        <v>0</v>
      </c>
      <c r="D256" s="7">
        <f t="shared" si="3"/>
        <v>128.6379305784784</v>
      </c>
    </row>
    <row r="257" spans="1:4" x14ac:dyDescent="0.25">
      <c r="A257" s="5" t="s">
        <v>75</v>
      </c>
      <c r="B257" s="11">
        <v>127.32909344682031</v>
      </c>
      <c r="C257" s="11">
        <v>0.42944352897656102</v>
      </c>
      <c r="D257" s="7">
        <f t="shared" si="3"/>
        <v>127.75853697579687</v>
      </c>
    </row>
    <row r="258" spans="1:4" x14ac:dyDescent="0.25">
      <c r="A258" s="5" t="s">
        <v>290</v>
      </c>
      <c r="B258" s="11">
        <v>119.84121516085807</v>
      </c>
      <c r="C258" s="11">
        <v>0</v>
      </c>
      <c r="D258" s="7">
        <f t="shared" si="3"/>
        <v>119.84121516085807</v>
      </c>
    </row>
    <row r="259" spans="1:4" x14ac:dyDescent="0.25">
      <c r="A259" s="5" t="s">
        <v>309</v>
      </c>
      <c r="B259" s="11">
        <v>118.06947487795547</v>
      </c>
      <c r="C259" s="11">
        <v>0</v>
      </c>
      <c r="D259" s="7">
        <f t="shared" si="3"/>
        <v>118.06947487795547</v>
      </c>
    </row>
    <row r="260" spans="1:4" x14ac:dyDescent="0.25">
      <c r="A260" s="5" t="s">
        <v>310</v>
      </c>
      <c r="B260" s="11">
        <v>118.06947487795547</v>
      </c>
      <c r="C260" s="11">
        <v>0</v>
      </c>
      <c r="D260" s="7">
        <f t="shared" si="3"/>
        <v>118.06947487795547</v>
      </c>
    </row>
    <row r="261" spans="1:4" x14ac:dyDescent="0.25">
      <c r="A261" s="5" t="s">
        <v>343</v>
      </c>
      <c r="B261" s="11">
        <v>118.06947487795547</v>
      </c>
      <c r="C261" s="11">
        <v>0</v>
      </c>
      <c r="D261" s="7">
        <f t="shared" si="3"/>
        <v>118.06947487795547</v>
      </c>
    </row>
    <row r="262" spans="1:4" x14ac:dyDescent="0.25">
      <c r="A262" s="5" t="s">
        <v>347</v>
      </c>
      <c r="B262" s="11">
        <v>118.06947487795547</v>
      </c>
      <c r="C262" s="11">
        <v>0</v>
      </c>
      <c r="D262" s="7">
        <f t="shared" si="3"/>
        <v>118.06947487795547</v>
      </c>
    </row>
    <row r="263" spans="1:4" x14ac:dyDescent="0.25">
      <c r="A263" s="5" t="s">
        <v>394</v>
      </c>
      <c r="B263" s="11">
        <v>113.31213772343098</v>
      </c>
      <c r="C263" s="11">
        <v>0</v>
      </c>
      <c r="D263" s="7">
        <f t="shared" si="3"/>
        <v>113.31213772343098</v>
      </c>
    </row>
    <row r="264" spans="1:4" x14ac:dyDescent="0.25">
      <c r="A264" s="5" t="s">
        <v>313</v>
      </c>
      <c r="B264" s="11">
        <v>106.86575446207249</v>
      </c>
      <c r="C264" s="11">
        <v>0</v>
      </c>
      <c r="D264" s="7">
        <f t="shared" si="3"/>
        <v>106.86575446207249</v>
      </c>
    </row>
    <row r="265" spans="1:4" x14ac:dyDescent="0.25">
      <c r="A265" s="5" t="s">
        <v>322</v>
      </c>
      <c r="B265" s="11">
        <v>106.86575446207249</v>
      </c>
      <c r="C265" s="11">
        <v>0</v>
      </c>
      <c r="D265" s="7">
        <f t="shared" si="3"/>
        <v>106.86575446207249</v>
      </c>
    </row>
    <row r="266" spans="1:4" x14ac:dyDescent="0.25">
      <c r="A266" s="5" t="s">
        <v>325</v>
      </c>
      <c r="B266" s="11">
        <v>106.86575446207249</v>
      </c>
      <c r="C266" s="11">
        <v>0</v>
      </c>
      <c r="D266" s="7">
        <f t="shared" si="3"/>
        <v>106.86575446207249</v>
      </c>
    </row>
    <row r="267" spans="1:4" x14ac:dyDescent="0.25">
      <c r="A267" s="5" t="s">
        <v>332</v>
      </c>
      <c r="B267" s="11">
        <v>106.86575446207249</v>
      </c>
      <c r="C267" s="11">
        <v>0</v>
      </c>
      <c r="D267" s="7">
        <f t="shared" ref="D267:D331" si="4">SUM(B267:C267)</f>
        <v>106.86575446207249</v>
      </c>
    </row>
    <row r="268" spans="1:4" x14ac:dyDescent="0.25">
      <c r="A268" s="5" t="s">
        <v>342</v>
      </c>
      <c r="B268" s="11">
        <v>106.86575446207249</v>
      </c>
      <c r="C268" s="11">
        <v>0</v>
      </c>
      <c r="D268" s="7">
        <f t="shared" si="4"/>
        <v>106.86575446207249</v>
      </c>
    </row>
    <row r="269" spans="1:4" x14ac:dyDescent="0.25">
      <c r="A269" s="5" t="s">
        <v>358</v>
      </c>
      <c r="B269" s="11">
        <v>106.86575446207249</v>
      </c>
      <c r="C269" s="11">
        <v>0</v>
      </c>
      <c r="D269" s="7">
        <f t="shared" si="4"/>
        <v>106.86575446207249</v>
      </c>
    </row>
    <row r="270" spans="1:4" x14ac:dyDescent="0.25">
      <c r="A270" s="5" t="s">
        <v>355</v>
      </c>
      <c r="B270" s="11">
        <v>96.612626969715578</v>
      </c>
      <c r="C270" s="11">
        <v>0</v>
      </c>
      <c r="D270" s="7">
        <f t="shared" si="4"/>
        <v>96.612626969715578</v>
      </c>
    </row>
    <row r="271" spans="1:4" x14ac:dyDescent="0.25">
      <c r="A271" s="5" t="s">
        <v>357</v>
      </c>
      <c r="B271" s="11">
        <v>94.947876515351425</v>
      </c>
      <c r="C271" s="11">
        <v>0</v>
      </c>
      <c r="D271" s="7">
        <f t="shared" si="4"/>
        <v>94.947876515351425</v>
      </c>
    </row>
    <row r="272" spans="1:4" x14ac:dyDescent="0.25">
      <c r="A272" s="5" t="s">
        <v>13</v>
      </c>
      <c r="B272" s="11">
        <v>92.582236834154074</v>
      </c>
      <c r="C272" s="11">
        <v>0</v>
      </c>
      <c r="D272" s="7">
        <f t="shared" si="4"/>
        <v>92.582236834154074</v>
      </c>
    </row>
    <row r="273" spans="1:4" x14ac:dyDescent="0.25">
      <c r="A273" s="5" t="s">
        <v>390</v>
      </c>
      <c r="B273" s="11">
        <v>90.175863775631555</v>
      </c>
      <c r="C273" s="11">
        <v>0</v>
      </c>
      <c r="D273" s="7">
        <f t="shared" si="4"/>
        <v>90.175863775631555</v>
      </c>
    </row>
    <row r="274" spans="1:4" x14ac:dyDescent="0.25">
      <c r="A274" s="5" t="s">
        <v>121</v>
      </c>
      <c r="B274" s="11">
        <v>0</v>
      </c>
      <c r="C274" s="11">
        <v>116.41158542078647</v>
      </c>
      <c r="D274" s="7">
        <f t="shared" si="4"/>
        <v>116.41158542078647</v>
      </c>
    </row>
    <row r="275" spans="1:4" x14ac:dyDescent="0.25">
      <c r="A275" s="5" t="s">
        <v>110</v>
      </c>
      <c r="B275" s="11">
        <v>0</v>
      </c>
      <c r="C275" s="11">
        <v>116.41158542078647</v>
      </c>
      <c r="D275" s="7">
        <f t="shared" si="4"/>
        <v>116.41158542078647</v>
      </c>
    </row>
    <row r="276" spans="1:4" x14ac:dyDescent="0.25">
      <c r="A276" s="5" t="s">
        <v>111</v>
      </c>
      <c r="B276" s="11">
        <v>0</v>
      </c>
      <c r="C276" s="11">
        <v>116.41158542078647</v>
      </c>
      <c r="D276" s="7">
        <f t="shared" si="4"/>
        <v>116.41158542078647</v>
      </c>
    </row>
    <row r="277" spans="1:4" x14ac:dyDescent="0.25">
      <c r="A277" s="5" t="s">
        <v>112</v>
      </c>
      <c r="B277" s="11">
        <v>0</v>
      </c>
      <c r="C277" s="11">
        <v>116.41158542078647</v>
      </c>
      <c r="D277" s="7">
        <f t="shared" si="4"/>
        <v>116.41158542078647</v>
      </c>
    </row>
    <row r="278" spans="1:4" x14ac:dyDescent="0.25">
      <c r="A278" s="5" t="s">
        <v>113</v>
      </c>
      <c r="B278" s="11">
        <v>0</v>
      </c>
      <c r="C278" s="11">
        <v>116.41158542078647</v>
      </c>
      <c r="D278" s="7">
        <f t="shared" si="4"/>
        <v>116.41158542078647</v>
      </c>
    </row>
    <row r="279" spans="1:4" x14ac:dyDescent="0.25">
      <c r="A279" s="5" t="s">
        <v>298</v>
      </c>
      <c r="B279" s="11">
        <v>83.744156099468441</v>
      </c>
      <c r="C279" s="11">
        <v>0</v>
      </c>
      <c r="D279" s="7">
        <f t="shared" si="4"/>
        <v>83.744156099468441</v>
      </c>
    </row>
    <row r="280" spans="1:4" x14ac:dyDescent="0.25">
      <c r="A280" s="5" t="s">
        <v>304</v>
      </c>
      <c r="B280" s="11">
        <v>83.744156099468441</v>
      </c>
      <c r="C280" s="11">
        <v>0</v>
      </c>
      <c r="D280" s="7">
        <f t="shared" si="4"/>
        <v>83.744156099468441</v>
      </c>
    </row>
    <row r="281" spans="1:4" x14ac:dyDescent="0.25">
      <c r="A281" s="5" t="s">
        <v>308</v>
      </c>
      <c r="B281" s="11">
        <v>83.744156099468441</v>
      </c>
      <c r="C281" s="11">
        <v>0</v>
      </c>
      <c r="D281" s="7">
        <f t="shared" si="4"/>
        <v>83.744156099468441</v>
      </c>
    </row>
    <row r="282" spans="1:4" x14ac:dyDescent="0.25">
      <c r="A282" s="5" t="s">
        <v>328</v>
      </c>
      <c r="B282" s="11">
        <v>83.744156099468441</v>
      </c>
      <c r="C282" s="11">
        <v>0</v>
      </c>
      <c r="D282" s="7">
        <f t="shared" si="4"/>
        <v>83.744156099468441</v>
      </c>
    </row>
    <row r="283" spans="1:4" x14ac:dyDescent="0.25">
      <c r="A283" s="5" t="s">
        <v>348</v>
      </c>
      <c r="B283" s="11">
        <v>83.744156099468441</v>
      </c>
      <c r="C283" s="11">
        <v>0</v>
      </c>
      <c r="D283" s="7">
        <f t="shared" si="4"/>
        <v>83.744156099468441</v>
      </c>
    </row>
    <row r="284" spans="1:4" x14ac:dyDescent="0.25">
      <c r="A284" s="5" t="s">
        <v>352</v>
      </c>
      <c r="B284" s="11">
        <v>83.744156099468441</v>
      </c>
      <c r="C284" s="11">
        <v>0</v>
      </c>
      <c r="D284" s="7">
        <f t="shared" si="4"/>
        <v>83.744156099468441</v>
      </c>
    </row>
    <row r="285" spans="1:4" x14ac:dyDescent="0.25">
      <c r="A285" s="5" t="s">
        <v>369</v>
      </c>
      <c r="B285" s="11">
        <v>79.150083007339362</v>
      </c>
      <c r="C285" s="11">
        <v>3.8979121111150614</v>
      </c>
      <c r="D285" s="7">
        <f t="shared" si="4"/>
        <v>83.047995118454423</v>
      </c>
    </row>
    <row r="286" spans="1:4" x14ac:dyDescent="0.25">
      <c r="A286" s="5" t="s">
        <v>233</v>
      </c>
      <c r="B286" s="11">
        <v>73.259075125503401</v>
      </c>
      <c r="C286" s="11">
        <v>0</v>
      </c>
      <c r="D286" s="7">
        <f t="shared" si="4"/>
        <v>73.259075125503401</v>
      </c>
    </row>
    <row r="287" spans="1:4" x14ac:dyDescent="0.25">
      <c r="A287" s="5" t="s">
        <v>331</v>
      </c>
      <c r="B287" s="11">
        <v>73.259075125503401</v>
      </c>
      <c r="C287" s="11">
        <v>0</v>
      </c>
      <c r="D287" s="7">
        <f t="shared" si="4"/>
        <v>73.259075125503401</v>
      </c>
    </row>
    <row r="288" spans="1:4" x14ac:dyDescent="0.25">
      <c r="A288" s="5" t="s">
        <v>353</v>
      </c>
      <c r="B288" s="11">
        <v>73.259075125503401</v>
      </c>
      <c r="C288" s="11">
        <v>0</v>
      </c>
      <c r="D288" s="7">
        <f t="shared" si="4"/>
        <v>73.259075125503401</v>
      </c>
    </row>
    <row r="289" spans="1:4" x14ac:dyDescent="0.25">
      <c r="A289" s="5" t="s">
        <v>360</v>
      </c>
      <c r="B289" s="11">
        <v>69.741742281714082</v>
      </c>
      <c r="C289" s="11">
        <v>0</v>
      </c>
      <c r="D289" s="7">
        <f t="shared" si="4"/>
        <v>69.741742281714082</v>
      </c>
    </row>
    <row r="290" spans="1:4" x14ac:dyDescent="0.25">
      <c r="A290" s="5" t="s">
        <v>393</v>
      </c>
      <c r="B290" s="11">
        <v>69.741742281714082</v>
      </c>
      <c r="C290" s="11">
        <v>0</v>
      </c>
      <c r="D290" s="7">
        <f t="shared" si="4"/>
        <v>69.741742281714082</v>
      </c>
    </row>
    <row r="291" spans="1:4" x14ac:dyDescent="0.25">
      <c r="A291" s="5" t="s">
        <v>307</v>
      </c>
      <c r="B291" s="11">
        <v>65.864585380442421</v>
      </c>
      <c r="C291" s="11">
        <v>0</v>
      </c>
      <c r="D291" s="7">
        <f t="shared" si="4"/>
        <v>65.864585380442421</v>
      </c>
    </row>
    <row r="292" spans="1:4" x14ac:dyDescent="0.25">
      <c r="A292" s="5" t="s">
        <v>359</v>
      </c>
      <c r="B292" s="11">
        <v>62.893173125448577</v>
      </c>
      <c r="C292" s="11">
        <v>0</v>
      </c>
      <c r="D292" s="7">
        <f t="shared" si="4"/>
        <v>62.893173125448577</v>
      </c>
    </row>
    <row r="293" spans="1:4" x14ac:dyDescent="0.25">
      <c r="A293" s="5" t="s">
        <v>376</v>
      </c>
      <c r="B293" s="11">
        <v>52.464142775894018</v>
      </c>
      <c r="C293" s="11">
        <v>0</v>
      </c>
      <c r="D293" s="7">
        <f t="shared" si="4"/>
        <v>52.464142775894018</v>
      </c>
    </row>
    <row r="294" spans="1:4" x14ac:dyDescent="0.25">
      <c r="A294" s="5" t="s">
        <v>103</v>
      </c>
      <c r="B294" s="11">
        <v>51.27190095682402</v>
      </c>
      <c r="C294" s="11">
        <v>1.8570944935290358E-2</v>
      </c>
      <c r="D294" s="7">
        <f t="shared" si="4"/>
        <v>51.290471901759311</v>
      </c>
    </row>
    <row r="295" spans="1:4" x14ac:dyDescent="0.25">
      <c r="A295" s="5" t="s">
        <v>361</v>
      </c>
      <c r="B295" s="11">
        <v>50.538148432967532</v>
      </c>
      <c r="C295" s="11">
        <v>0</v>
      </c>
      <c r="D295" s="7">
        <f t="shared" si="4"/>
        <v>50.538148432967532</v>
      </c>
    </row>
    <row r="296" spans="1:4" x14ac:dyDescent="0.25">
      <c r="A296" s="5" t="s">
        <v>373</v>
      </c>
      <c r="B296" s="11">
        <v>46.469824899237061</v>
      </c>
      <c r="C296" s="11">
        <v>2.3022228128542943E-3</v>
      </c>
      <c r="D296" s="7">
        <f t="shared" si="4"/>
        <v>46.472127122049912</v>
      </c>
    </row>
    <row r="297" spans="1:4" x14ac:dyDescent="0.25">
      <c r="A297" s="5" t="s">
        <v>210</v>
      </c>
      <c r="B297" s="11">
        <v>33.073594416110261</v>
      </c>
      <c r="C297" s="11">
        <v>10.496877222873836</v>
      </c>
      <c r="D297" s="7">
        <f t="shared" si="4"/>
        <v>43.570471638984095</v>
      </c>
    </row>
    <row r="298" spans="1:4" x14ac:dyDescent="0.25">
      <c r="A298" s="5" t="s">
        <v>395</v>
      </c>
      <c r="B298" s="11">
        <v>32.657554457670038</v>
      </c>
      <c r="C298" s="11">
        <v>0</v>
      </c>
      <c r="D298" s="7">
        <f t="shared" si="4"/>
        <v>32.657554457670038</v>
      </c>
    </row>
    <row r="299" spans="1:4" x14ac:dyDescent="0.25">
      <c r="A299" s="5" t="s">
        <v>368</v>
      </c>
      <c r="B299" s="11">
        <v>27.720479057832907</v>
      </c>
      <c r="C299" s="11">
        <v>0</v>
      </c>
      <c r="D299" s="7">
        <f t="shared" si="4"/>
        <v>27.720479057832907</v>
      </c>
    </row>
    <row r="300" spans="1:4" x14ac:dyDescent="0.25">
      <c r="A300" s="5" t="s">
        <v>378</v>
      </c>
      <c r="B300" s="11">
        <v>26.932131801505669</v>
      </c>
      <c r="C300" s="11">
        <v>0</v>
      </c>
      <c r="D300" s="7">
        <f t="shared" si="4"/>
        <v>26.932131801505669</v>
      </c>
    </row>
    <row r="301" spans="1:4" x14ac:dyDescent="0.25">
      <c r="A301" s="5" t="s">
        <v>392</v>
      </c>
      <c r="B301" s="11">
        <v>21.283210311956797</v>
      </c>
      <c r="C301" s="11">
        <v>0</v>
      </c>
      <c r="D301" s="7">
        <f t="shared" si="4"/>
        <v>21.283210311956797</v>
      </c>
    </row>
    <row r="302" spans="1:4" x14ac:dyDescent="0.25">
      <c r="A302" s="5" t="s">
        <v>399</v>
      </c>
      <c r="B302" s="11">
        <v>20.952909993025003</v>
      </c>
      <c r="C302" s="11">
        <v>0</v>
      </c>
      <c r="D302" s="7">
        <f t="shared" si="4"/>
        <v>20.952909993025003</v>
      </c>
    </row>
    <row r="303" spans="1:4" x14ac:dyDescent="0.25">
      <c r="A303" s="5" t="s">
        <v>400</v>
      </c>
      <c r="B303" s="11">
        <v>20.952909993025003</v>
      </c>
      <c r="C303" s="11">
        <v>0</v>
      </c>
      <c r="D303" s="7">
        <f t="shared" si="4"/>
        <v>20.952909993025003</v>
      </c>
    </row>
    <row r="304" spans="1:4" x14ac:dyDescent="0.25">
      <c r="A304" s="5" t="s">
        <v>275</v>
      </c>
      <c r="B304" s="11">
        <v>12.975886042841426</v>
      </c>
      <c r="C304" s="11">
        <v>0</v>
      </c>
      <c r="D304" s="7">
        <f t="shared" si="4"/>
        <v>12.975886042841426</v>
      </c>
    </row>
    <row r="305" spans="1:4" x14ac:dyDescent="0.25">
      <c r="A305" s="5" t="s">
        <v>380</v>
      </c>
      <c r="B305" s="11">
        <v>0</v>
      </c>
      <c r="C305" s="11">
        <v>16.947202980260073</v>
      </c>
      <c r="D305" s="7">
        <f t="shared" si="4"/>
        <v>16.947202980260073</v>
      </c>
    </row>
    <row r="306" spans="1:4" x14ac:dyDescent="0.25">
      <c r="A306" s="5" t="s">
        <v>208</v>
      </c>
      <c r="B306" s="11">
        <v>12.14939393158604</v>
      </c>
      <c r="C306" s="11">
        <v>0</v>
      </c>
      <c r="D306" s="7">
        <f t="shared" si="4"/>
        <v>12.14939393158604</v>
      </c>
    </row>
    <row r="307" spans="1:4" x14ac:dyDescent="0.25">
      <c r="A307" s="5" t="s">
        <v>396</v>
      </c>
      <c r="B307" s="11">
        <v>8.7065351861689209</v>
      </c>
      <c r="C307" s="11">
        <v>0</v>
      </c>
      <c r="D307" s="7">
        <f t="shared" si="4"/>
        <v>8.7065351861689209</v>
      </c>
    </row>
    <row r="308" spans="1:4" x14ac:dyDescent="0.25">
      <c r="A308" s="5" t="s">
        <v>379</v>
      </c>
      <c r="B308" s="11">
        <v>8.7065351861689209</v>
      </c>
      <c r="C308" s="11">
        <v>0</v>
      </c>
      <c r="D308" s="7">
        <f t="shared" si="4"/>
        <v>8.7065351861689209</v>
      </c>
    </row>
    <row r="309" spans="1:4" x14ac:dyDescent="0.25">
      <c r="A309" s="5" t="s">
        <v>397</v>
      </c>
      <c r="B309" s="11">
        <v>8.7065351861689209</v>
      </c>
      <c r="C309" s="11">
        <v>0</v>
      </c>
      <c r="D309" s="7">
        <f t="shared" si="4"/>
        <v>8.7065351861689209</v>
      </c>
    </row>
    <row r="310" spans="1:4" x14ac:dyDescent="0.25">
      <c r="A310" s="5" t="s">
        <v>398</v>
      </c>
      <c r="B310" s="11">
        <v>8.7065351861689209</v>
      </c>
      <c r="C310" s="11">
        <v>0</v>
      </c>
      <c r="D310" s="7">
        <f t="shared" si="4"/>
        <v>8.7065351861689209</v>
      </c>
    </row>
    <row r="311" spans="1:4" x14ac:dyDescent="0.25">
      <c r="A311" s="5" t="s">
        <v>123</v>
      </c>
      <c r="B311" s="11">
        <v>0</v>
      </c>
      <c r="C311" s="11">
        <v>9.9251027172115194</v>
      </c>
      <c r="D311" s="7">
        <f t="shared" si="4"/>
        <v>9.9251027172115194</v>
      </c>
    </row>
    <row r="312" spans="1:4" x14ac:dyDescent="0.25">
      <c r="A312" s="5" t="s">
        <v>115</v>
      </c>
      <c r="B312" s="11">
        <v>0</v>
      </c>
      <c r="C312" s="11">
        <v>8.7913209675948192</v>
      </c>
      <c r="D312" s="7">
        <f t="shared" si="4"/>
        <v>8.7913209675948192</v>
      </c>
    </row>
    <row r="313" spans="1:4" x14ac:dyDescent="0.25">
      <c r="A313" s="5" t="s">
        <v>117</v>
      </c>
      <c r="B313" s="11">
        <v>0</v>
      </c>
      <c r="C313" s="11">
        <v>8.7913209675948192</v>
      </c>
      <c r="D313" s="7">
        <f t="shared" si="4"/>
        <v>8.7913209675948192</v>
      </c>
    </row>
    <row r="314" spans="1:4" x14ac:dyDescent="0.25">
      <c r="A314" s="5" t="s">
        <v>114</v>
      </c>
      <c r="B314" s="11">
        <v>0</v>
      </c>
      <c r="C314" s="11">
        <v>6.3140064061743812</v>
      </c>
      <c r="D314" s="7">
        <f t="shared" si="4"/>
        <v>6.3140064061743812</v>
      </c>
    </row>
    <row r="315" spans="1:4" x14ac:dyDescent="0.25">
      <c r="A315" s="5" t="s">
        <v>116</v>
      </c>
      <c r="B315" s="11">
        <v>0</v>
      </c>
      <c r="C315" s="11">
        <v>6.3140064061743812</v>
      </c>
      <c r="D315" s="7">
        <f t="shared" si="4"/>
        <v>6.3140064061743812</v>
      </c>
    </row>
    <row r="316" spans="1:4" x14ac:dyDescent="0.25">
      <c r="A316" s="5" t="s">
        <v>118</v>
      </c>
      <c r="B316" s="11">
        <v>0</v>
      </c>
      <c r="C316" s="11">
        <v>6.3140064061743812</v>
      </c>
      <c r="D316" s="7">
        <f t="shared" si="4"/>
        <v>6.3140064061743812</v>
      </c>
    </row>
    <row r="317" spans="1:4" x14ac:dyDescent="0.25">
      <c r="A317" s="5" t="s">
        <v>404</v>
      </c>
      <c r="B317" s="11">
        <v>0</v>
      </c>
      <c r="C317" s="11">
        <v>0.98407820118184752</v>
      </c>
      <c r="D317" s="7">
        <f t="shared" si="4"/>
        <v>0.98407820118184752</v>
      </c>
    </row>
    <row r="318" spans="1:4" x14ac:dyDescent="0.25">
      <c r="A318" s="5" t="s">
        <v>405</v>
      </c>
      <c r="B318" s="11">
        <v>0</v>
      </c>
      <c r="C318" s="11">
        <v>0.98407820118184752</v>
      </c>
      <c r="D318" s="7">
        <f t="shared" si="4"/>
        <v>0.98407820118184752</v>
      </c>
    </row>
    <row r="319" spans="1:4" x14ac:dyDescent="0.25">
      <c r="A319" s="5" t="s">
        <v>406</v>
      </c>
      <c r="B319" s="11">
        <v>0</v>
      </c>
      <c r="C319" s="11">
        <v>0.98407820118184752</v>
      </c>
      <c r="D319" s="7">
        <f t="shared" si="4"/>
        <v>0.98407820118184752</v>
      </c>
    </row>
    <row r="320" spans="1:4" x14ac:dyDescent="0.25">
      <c r="A320" s="5" t="s">
        <v>407</v>
      </c>
      <c r="B320" s="11">
        <v>0</v>
      </c>
      <c r="C320" s="11">
        <v>0.98407820118184752</v>
      </c>
      <c r="D320" s="7">
        <f t="shared" si="4"/>
        <v>0.98407820118184752</v>
      </c>
    </row>
    <row r="321" spans="1:4" x14ac:dyDescent="0.25">
      <c r="A321" s="5" t="s">
        <v>408</v>
      </c>
      <c r="B321" s="11">
        <v>0</v>
      </c>
      <c r="C321" s="11">
        <v>0.98407820118184752</v>
      </c>
      <c r="D321" s="7">
        <f t="shared" si="4"/>
        <v>0.98407820118184752</v>
      </c>
    </row>
    <row r="322" spans="1:4" x14ac:dyDescent="0.25">
      <c r="A322" s="5" t="s">
        <v>409</v>
      </c>
      <c r="B322" s="11">
        <v>0</v>
      </c>
      <c r="C322" s="11">
        <v>0.98407820118184752</v>
      </c>
      <c r="D322" s="7">
        <f t="shared" si="4"/>
        <v>0.98407820118184752</v>
      </c>
    </row>
    <row r="323" spans="1:4" x14ac:dyDescent="0.25">
      <c r="A323" s="5" t="s">
        <v>410</v>
      </c>
      <c r="B323" s="11">
        <v>0</v>
      </c>
      <c r="C323" s="11">
        <v>0.98407820118184752</v>
      </c>
      <c r="D323" s="7">
        <f t="shared" si="4"/>
        <v>0.98407820118184752</v>
      </c>
    </row>
    <row r="324" spans="1:4" x14ac:dyDescent="0.25">
      <c r="A324" s="5" t="s">
        <v>411</v>
      </c>
      <c r="B324" s="11">
        <v>0</v>
      </c>
      <c r="C324" s="11">
        <v>0.98407820118184752</v>
      </c>
      <c r="D324" s="7">
        <f t="shared" si="4"/>
        <v>0.98407820118184752</v>
      </c>
    </row>
    <row r="325" spans="1:4" x14ac:dyDescent="0.25">
      <c r="A325" s="5" t="s">
        <v>412</v>
      </c>
      <c r="B325" s="11">
        <v>0</v>
      </c>
      <c r="C325" s="11">
        <v>0.98407820118184752</v>
      </c>
      <c r="D325" s="7">
        <f t="shared" si="4"/>
        <v>0.98407820118184752</v>
      </c>
    </row>
    <row r="326" spans="1:4" x14ac:dyDescent="0.25">
      <c r="A326" s="5" t="s">
        <v>413</v>
      </c>
      <c r="B326" s="11">
        <v>0</v>
      </c>
      <c r="C326" s="11">
        <v>0.98407820118184752</v>
      </c>
      <c r="D326" s="7">
        <f t="shared" si="4"/>
        <v>0.98407820118184752</v>
      </c>
    </row>
    <row r="327" spans="1:4" x14ac:dyDescent="0.25">
      <c r="A327" s="5" t="s">
        <v>414</v>
      </c>
      <c r="B327" s="11">
        <v>0</v>
      </c>
      <c r="C327" s="11">
        <v>0.98407820118184752</v>
      </c>
      <c r="D327" s="7">
        <f t="shared" si="4"/>
        <v>0.98407820118184752</v>
      </c>
    </row>
    <row r="328" spans="1:4" x14ac:dyDescent="0.25">
      <c r="A328" s="5" t="s">
        <v>415</v>
      </c>
      <c r="B328" s="11">
        <v>0</v>
      </c>
      <c r="C328" s="11">
        <v>0.98407820118184752</v>
      </c>
      <c r="D328" s="7">
        <f t="shared" si="4"/>
        <v>0.98407820118184752</v>
      </c>
    </row>
    <row r="329" spans="1:4" x14ac:dyDescent="0.25">
      <c r="A329" s="5" t="s">
        <v>416</v>
      </c>
      <c r="B329" s="11">
        <v>0</v>
      </c>
      <c r="C329" s="11">
        <v>0.98407820118184752</v>
      </c>
      <c r="D329" s="7">
        <f t="shared" si="4"/>
        <v>0.98407820118184752</v>
      </c>
    </row>
    <row r="330" spans="1:4" x14ac:dyDescent="0.25">
      <c r="A330" s="5" t="s">
        <v>417</v>
      </c>
      <c r="B330" s="11">
        <v>0</v>
      </c>
      <c r="C330" s="11">
        <v>0.98407820118184752</v>
      </c>
      <c r="D330" s="7">
        <f>SUM(B330:C330)</f>
        <v>0.98407820118184752</v>
      </c>
    </row>
    <row r="331" spans="1:4" x14ac:dyDescent="0.25">
      <c r="A331" s="5" t="s">
        <v>418</v>
      </c>
      <c r="B331" s="11">
        <v>0</v>
      </c>
      <c r="C331" s="11">
        <v>0.98407820118184752</v>
      </c>
      <c r="D331" s="7">
        <f t="shared" si="4"/>
        <v>0.98407820118184752</v>
      </c>
    </row>
  </sheetData>
  <sortState xmlns:xlrd2="http://schemas.microsoft.com/office/spreadsheetml/2017/richdata2" ref="A10:D331">
    <sortCondition descending="1" ref="D10:D331"/>
  </sortState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08BD73-FCEB-409D-8D6A-4C7F611A7FB7}">
  <sheetPr codeName="Planilha12"/>
  <dimension ref="A2:H156"/>
  <sheetViews>
    <sheetView workbookViewId="0">
      <selection activeCell="B10" sqref="B10"/>
    </sheetView>
  </sheetViews>
  <sheetFormatPr defaultColWidth="9.1796875" defaultRowHeight="12.5" x14ac:dyDescent="0.25"/>
  <cols>
    <col min="1" max="1" width="40.54296875" style="1" customWidth="1"/>
    <col min="2" max="2" width="30.54296875" style="1" customWidth="1"/>
    <col min="3" max="16384" width="9.1796875" style="1"/>
  </cols>
  <sheetData>
    <row r="2" spans="1:8" ht="15" customHeight="1" x14ac:dyDescent="0.3">
      <c r="B2" s="2" t="str">
        <f>Índice!A8</f>
        <v>MÊS DE COMPETÊNCIA: Agosto de 2024</v>
      </c>
      <c r="C2" s="3"/>
      <c r="D2" s="3"/>
      <c r="H2" s="3"/>
    </row>
    <row r="3" spans="1:8" ht="15" customHeight="1" x14ac:dyDescent="0.3">
      <c r="B3" s="2"/>
      <c r="C3" s="3"/>
      <c r="D3" s="3"/>
      <c r="H3" s="3"/>
    </row>
    <row r="5" spans="1:8" ht="13" x14ac:dyDescent="0.3">
      <c r="A5" s="2" t="s">
        <v>560</v>
      </c>
    </row>
    <row r="6" spans="1:8" x14ac:dyDescent="0.25">
      <c r="A6" s="1" t="s">
        <v>512</v>
      </c>
    </row>
    <row r="8" spans="1:8" ht="13" x14ac:dyDescent="0.3">
      <c r="A8" s="4" t="s">
        <v>1</v>
      </c>
      <c r="B8" s="6" t="s">
        <v>570</v>
      </c>
    </row>
    <row r="9" spans="1:8" x14ac:dyDescent="0.25">
      <c r="A9" s="9" t="s">
        <v>125</v>
      </c>
      <c r="B9" s="24">
        <v>3478865.040617303</v>
      </c>
    </row>
    <row r="10" spans="1:8" x14ac:dyDescent="0.25">
      <c r="A10" s="18" t="s">
        <v>56</v>
      </c>
      <c r="B10" s="30">
        <v>-13338.566080628514</v>
      </c>
    </row>
    <row r="11" spans="1:8" x14ac:dyDescent="0.25">
      <c r="A11" s="5" t="s">
        <v>164</v>
      </c>
      <c r="B11" s="30">
        <v>-2114.1175443049165</v>
      </c>
    </row>
    <row r="12" spans="1:8" x14ac:dyDescent="0.25">
      <c r="A12" s="5" t="s">
        <v>165</v>
      </c>
      <c r="B12" s="30">
        <v>-2925.1826226767867</v>
      </c>
    </row>
    <row r="13" spans="1:8" x14ac:dyDescent="0.25">
      <c r="A13" s="5" t="s">
        <v>166</v>
      </c>
      <c r="B13" s="30">
        <v>-2114.1175443049165</v>
      </c>
    </row>
    <row r="14" spans="1:8" x14ac:dyDescent="0.25">
      <c r="A14" s="5" t="s">
        <v>143</v>
      </c>
      <c r="B14" s="30">
        <v>-2087.9243525548668</v>
      </c>
    </row>
    <row r="15" spans="1:8" x14ac:dyDescent="0.25">
      <c r="A15" s="5" t="s">
        <v>163</v>
      </c>
      <c r="B15" s="30">
        <v>-148540.83971265025</v>
      </c>
    </row>
    <row r="16" spans="1:8" x14ac:dyDescent="0.25">
      <c r="A16" s="5" t="s">
        <v>231</v>
      </c>
      <c r="B16" s="30">
        <v>-1532.4510248847671</v>
      </c>
    </row>
    <row r="17" spans="1:2" x14ac:dyDescent="0.25">
      <c r="A17" s="5" t="s">
        <v>103</v>
      </c>
      <c r="B17" s="30">
        <v>-7648.0050921663997</v>
      </c>
    </row>
    <row r="18" spans="1:2" x14ac:dyDescent="0.25">
      <c r="A18" s="5" t="s">
        <v>138</v>
      </c>
      <c r="B18" s="30">
        <v>-17529.025412073508</v>
      </c>
    </row>
    <row r="19" spans="1:2" x14ac:dyDescent="0.25">
      <c r="A19" s="5" t="s">
        <v>219</v>
      </c>
      <c r="B19" s="30">
        <v>-1447.7099826817148</v>
      </c>
    </row>
    <row r="20" spans="1:2" x14ac:dyDescent="0.25">
      <c r="A20" s="5" t="s">
        <v>167</v>
      </c>
      <c r="B20" s="30">
        <v>-3528.5430361406197</v>
      </c>
    </row>
    <row r="21" spans="1:2" x14ac:dyDescent="0.25">
      <c r="A21" s="5" t="s">
        <v>89</v>
      </c>
      <c r="B21" s="30">
        <v>-1256.9966074880192</v>
      </c>
    </row>
    <row r="22" spans="1:2" x14ac:dyDescent="0.25">
      <c r="A22" s="5" t="s">
        <v>96</v>
      </c>
      <c r="B22" s="30">
        <v>-142606.41885818384</v>
      </c>
    </row>
    <row r="23" spans="1:2" x14ac:dyDescent="0.25">
      <c r="A23" s="5" t="s">
        <v>230</v>
      </c>
      <c r="B23" s="30">
        <v>-2114.1175443049165</v>
      </c>
    </row>
    <row r="24" spans="1:2" x14ac:dyDescent="0.25">
      <c r="A24" s="5" t="s">
        <v>144</v>
      </c>
      <c r="B24" s="30">
        <v>-9467.105566948876</v>
      </c>
    </row>
    <row r="25" spans="1:2" x14ac:dyDescent="0.25">
      <c r="A25" s="5" t="s">
        <v>78</v>
      </c>
      <c r="B25" s="30">
        <v>-8827.5381198577179</v>
      </c>
    </row>
    <row r="26" spans="1:2" x14ac:dyDescent="0.25">
      <c r="A26" s="5" t="s">
        <v>168</v>
      </c>
      <c r="B26" s="30">
        <v>-3457.1821584959457</v>
      </c>
    </row>
    <row r="27" spans="1:2" x14ac:dyDescent="0.25">
      <c r="A27" s="5" t="s">
        <v>14</v>
      </c>
      <c r="B27" s="30">
        <v>-7664.0773181019649</v>
      </c>
    </row>
    <row r="28" spans="1:2" x14ac:dyDescent="0.25">
      <c r="A28" s="5" t="s">
        <v>74</v>
      </c>
      <c r="B28" s="30">
        <v>-3611.3708013358705</v>
      </c>
    </row>
    <row r="29" spans="1:2" x14ac:dyDescent="0.25">
      <c r="A29" s="5" t="s">
        <v>373</v>
      </c>
      <c r="B29" s="30">
        <v>-43.524748988644184</v>
      </c>
    </row>
    <row r="30" spans="1:2" x14ac:dyDescent="0.25">
      <c r="A30" s="5" t="s">
        <v>170</v>
      </c>
      <c r="B30" s="30">
        <v>-1267.4206764986243</v>
      </c>
    </row>
    <row r="31" spans="1:2" x14ac:dyDescent="0.25">
      <c r="A31" s="5" t="s">
        <v>93</v>
      </c>
      <c r="B31" s="30">
        <v>-7664.0773181019649</v>
      </c>
    </row>
    <row r="32" spans="1:2" x14ac:dyDescent="0.25">
      <c r="A32" s="5" t="s">
        <v>171</v>
      </c>
      <c r="B32" s="30">
        <v>-2256.5911173406153</v>
      </c>
    </row>
    <row r="33" spans="1:2" x14ac:dyDescent="0.25">
      <c r="A33" s="5" t="s">
        <v>49</v>
      </c>
      <c r="B33" s="30">
        <v>-7664.0773181019649</v>
      </c>
    </row>
    <row r="34" spans="1:2" x14ac:dyDescent="0.25">
      <c r="A34" s="5" t="s">
        <v>237</v>
      </c>
      <c r="B34" s="30">
        <v>-1709.4483621796453</v>
      </c>
    </row>
    <row r="35" spans="1:2" x14ac:dyDescent="0.25">
      <c r="A35" s="5" t="s">
        <v>98</v>
      </c>
      <c r="B35" s="30">
        <v>-5874.0323332826365</v>
      </c>
    </row>
    <row r="36" spans="1:2" x14ac:dyDescent="0.25">
      <c r="A36" s="5" t="s">
        <v>100</v>
      </c>
      <c r="B36" s="30">
        <v>-9778.1948624068809</v>
      </c>
    </row>
    <row r="37" spans="1:2" x14ac:dyDescent="0.25">
      <c r="A37" s="5" t="s">
        <v>109</v>
      </c>
      <c r="B37" s="30">
        <v>-9778.1948624068809</v>
      </c>
    </row>
    <row r="38" spans="1:2" x14ac:dyDescent="0.25">
      <c r="A38" s="5" t="s">
        <v>208</v>
      </c>
      <c r="B38" s="30">
        <v>-7664.0773181019649</v>
      </c>
    </row>
    <row r="39" spans="1:2" x14ac:dyDescent="0.25">
      <c r="A39" s="5" t="s">
        <v>139</v>
      </c>
      <c r="B39" s="30">
        <v>-144550.93496233615</v>
      </c>
    </row>
    <row r="40" spans="1:2" x14ac:dyDescent="0.25">
      <c r="A40" s="5" t="s">
        <v>370</v>
      </c>
      <c r="B40" s="30">
        <v>-3457.1821584959457</v>
      </c>
    </row>
    <row r="41" spans="1:2" x14ac:dyDescent="0.25">
      <c r="A41" s="5" t="s">
        <v>217</v>
      </c>
      <c r="B41" s="30">
        <v>-2114.1175443049165</v>
      </c>
    </row>
    <row r="42" spans="1:2" x14ac:dyDescent="0.25">
      <c r="A42" s="5" t="s">
        <v>146</v>
      </c>
      <c r="B42" s="30">
        <v>-115436.24790708457</v>
      </c>
    </row>
    <row r="43" spans="1:2" x14ac:dyDescent="0.25">
      <c r="A43" s="5" t="s">
        <v>173</v>
      </c>
      <c r="B43" s="30">
        <v>-3528.5430361406197</v>
      </c>
    </row>
    <row r="44" spans="1:2" x14ac:dyDescent="0.25">
      <c r="A44" s="5" t="s">
        <v>174</v>
      </c>
      <c r="B44" s="30">
        <v>-3599.6557315316441</v>
      </c>
    </row>
    <row r="45" spans="1:2" x14ac:dyDescent="0.25">
      <c r="A45" s="5" t="s">
        <v>87</v>
      </c>
      <c r="B45" s="30">
        <v>-5871.5649282086897</v>
      </c>
    </row>
    <row r="46" spans="1:2" x14ac:dyDescent="0.25">
      <c r="A46" s="5" t="s">
        <v>147</v>
      </c>
      <c r="B46" s="30">
        <v>-2010.02815492434</v>
      </c>
    </row>
    <row r="47" spans="1:2" x14ac:dyDescent="0.25">
      <c r="A47" s="5" t="s">
        <v>216</v>
      </c>
      <c r="B47" s="30">
        <v>-1721.4212493813454</v>
      </c>
    </row>
    <row r="48" spans="1:2" x14ac:dyDescent="0.25">
      <c r="A48" s="5" t="s">
        <v>54</v>
      </c>
      <c r="B48" s="30">
        <v>-2114.1175443049165</v>
      </c>
    </row>
    <row r="49" spans="1:2" x14ac:dyDescent="0.25">
      <c r="A49" s="5" t="s">
        <v>175</v>
      </c>
      <c r="B49" s="30">
        <v>-3494.4779570494798</v>
      </c>
    </row>
    <row r="50" spans="1:2" x14ac:dyDescent="0.25">
      <c r="A50" s="5" t="s">
        <v>64</v>
      </c>
      <c r="B50" s="30">
        <v>-132037.83085031222</v>
      </c>
    </row>
    <row r="51" spans="1:2" x14ac:dyDescent="0.25">
      <c r="A51" s="5" t="s">
        <v>94</v>
      </c>
      <c r="B51" s="30">
        <v>-7664.0773181019649</v>
      </c>
    </row>
    <row r="52" spans="1:2" x14ac:dyDescent="0.25">
      <c r="A52" s="5" t="s">
        <v>176</v>
      </c>
      <c r="B52" s="30">
        <v>-18570.048388289171</v>
      </c>
    </row>
    <row r="53" spans="1:2" x14ac:dyDescent="0.25">
      <c r="A53" s="5" t="s">
        <v>127</v>
      </c>
      <c r="B53" s="30">
        <v>-7664.0773181019649</v>
      </c>
    </row>
    <row r="54" spans="1:2" x14ac:dyDescent="0.25">
      <c r="A54" s="5" t="s">
        <v>177</v>
      </c>
      <c r="B54" s="30">
        <v>-2114.1175443049165</v>
      </c>
    </row>
    <row r="55" spans="1:2" x14ac:dyDescent="0.25">
      <c r="A55" s="5" t="s">
        <v>148</v>
      </c>
      <c r="B55" s="30">
        <v>-2114.1175443049165</v>
      </c>
    </row>
    <row r="56" spans="1:2" x14ac:dyDescent="0.25">
      <c r="A56" s="5" t="s">
        <v>149</v>
      </c>
      <c r="B56" s="30">
        <v>-9654.1016723234588</v>
      </c>
    </row>
    <row r="57" spans="1:2" x14ac:dyDescent="0.25">
      <c r="A57" s="5" t="s">
        <v>60</v>
      </c>
      <c r="B57" s="30">
        <v>-8827.5381198577179</v>
      </c>
    </row>
    <row r="58" spans="1:2" x14ac:dyDescent="0.25">
      <c r="A58" s="5" t="s">
        <v>178</v>
      </c>
      <c r="B58" s="30">
        <v>-33249.615473473961</v>
      </c>
    </row>
    <row r="59" spans="1:2" x14ac:dyDescent="0.25">
      <c r="A59" s="5" t="s">
        <v>90</v>
      </c>
      <c r="B59" s="30">
        <v>-7664.0773181019649</v>
      </c>
    </row>
    <row r="60" spans="1:2" x14ac:dyDescent="0.25">
      <c r="A60" s="5" t="s">
        <v>70</v>
      </c>
      <c r="B60" s="30">
        <v>-9758.1910617040357</v>
      </c>
    </row>
    <row r="61" spans="1:2" x14ac:dyDescent="0.25">
      <c r="A61" s="5" t="s">
        <v>151</v>
      </c>
      <c r="B61" s="30">
        <v>-32151.453664733377</v>
      </c>
    </row>
    <row r="62" spans="1:2" x14ac:dyDescent="0.25">
      <c r="A62" s="5" t="s">
        <v>179</v>
      </c>
      <c r="B62" s="30">
        <v>-3325.8188659452194</v>
      </c>
    </row>
    <row r="63" spans="1:2" x14ac:dyDescent="0.25">
      <c r="A63" s="5" t="s">
        <v>180</v>
      </c>
      <c r="B63" s="30">
        <v>-1310.9743262511813</v>
      </c>
    </row>
    <row r="64" spans="1:2" x14ac:dyDescent="0.25">
      <c r="A64" s="5" t="s">
        <v>101</v>
      </c>
      <c r="B64" s="30">
        <v>-165435.11316579036</v>
      </c>
    </row>
    <row r="65" spans="1:2" x14ac:dyDescent="0.25">
      <c r="A65" s="5" t="s">
        <v>121</v>
      </c>
      <c r="B65" s="30">
        <v>-7664.0773181019649</v>
      </c>
    </row>
    <row r="66" spans="1:2" x14ac:dyDescent="0.25">
      <c r="A66" s="5" t="s">
        <v>141</v>
      </c>
      <c r="B66" s="30">
        <v>-7664.0773181019649</v>
      </c>
    </row>
    <row r="67" spans="1:2" x14ac:dyDescent="0.25">
      <c r="A67" s="5" t="s">
        <v>9</v>
      </c>
      <c r="B67" s="30">
        <v>-8389.2776458210519</v>
      </c>
    </row>
    <row r="68" spans="1:2" x14ac:dyDescent="0.25">
      <c r="A68" s="5" t="s">
        <v>181</v>
      </c>
      <c r="B68" s="30">
        <v>-2922.7107409477012</v>
      </c>
    </row>
    <row r="69" spans="1:2" x14ac:dyDescent="0.25">
      <c r="A69" s="5" t="s">
        <v>152</v>
      </c>
      <c r="B69" s="30">
        <v>0</v>
      </c>
    </row>
    <row r="70" spans="1:2" x14ac:dyDescent="0.25">
      <c r="A70" s="5" t="s">
        <v>55</v>
      </c>
      <c r="B70" s="30">
        <v>-9758.1910617040357</v>
      </c>
    </row>
    <row r="71" spans="1:2" x14ac:dyDescent="0.25">
      <c r="A71" s="5" t="s">
        <v>122</v>
      </c>
      <c r="B71" s="30">
        <v>-9778.1948624068809</v>
      </c>
    </row>
    <row r="72" spans="1:2" x14ac:dyDescent="0.25">
      <c r="A72" s="5" t="s">
        <v>15</v>
      </c>
      <c r="B72" s="30">
        <v>-8827.5381198577179</v>
      </c>
    </row>
    <row r="73" spans="1:2" x14ac:dyDescent="0.25">
      <c r="A73" s="5" t="s">
        <v>182</v>
      </c>
      <c r="B73" s="30">
        <v>-2114.1175443049165</v>
      </c>
    </row>
    <row r="74" spans="1:2" x14ac:dyDescent="0.25">
      <c r="A74" s="5" t="s">
        <v>105</v>
      </c>
      <c r="B74" s="30">
        <v>-2014.4455313686228</v>
      </c>
    </row>
    <row r="75" spans="1:2" x14ac:dyDescent="0.25">
      <c r="A75" s="5" t="s">
        <v>51</v>
      </c>
      <c r="B75" s="30">
        <v>-8827.5381198577179</v>
      </c>
    </row>
    <row r="76" spans="1:2" x14ac:dyDescent="0.25">
      <c r="A76" s="5" t="s">
        <v>387</v>
      </c>
      <c r="B76" s="30">
        <v>0</v>
      </c>
    </row>
    <row r="77" spans="1:2" x14ac:dyDescent="0.25">
      <c r="A77" s="5" t="s">
        <v>73</v>
      </c>
      <c r="B77" s="30">
        <v>-9005.6995259941214</v>
      </c>
    </row>
    <row r="78" spans="1:2" x14ac:dyDescent="0.25">
      <c r="A78" s="5" t="s">
        <v>375</v>
      </c>
      <c r="B78" s="30">
        <v>-1608.853693986719</v>
      </c>
    </row>
    <row r="79" spans="1:2" x14ac:dyDescent="0.25">
      <c r="A79" s="5" t="s">
        <v>61</v>
      </c>
      <c r="B79" s="30">
        <v>-9758.1910617040357</v>
      </c>
    </row>
    <row r="80" spans="1:2" x14ac:dyDescent="0.25">
      <c r="A80" s="5" t="s">
        <v>53</v>
      </c>
      <c r="B80" s="30">
        <v>-2114.1175443049165</v>
      </c>
    </row>
    <row r="81" spans="1:2" x14ac:dyDescent="0.25">
      <c r="A81" s="5" t="s">
        <v>232</v>
      </c>
      <c r="B81" s="30">
        <v>-1363.2895075364297</v>
      </c>
    </row>
    <row r="82" spans="1:2" x14ac:dyDescent="0.25">
      <c r="A82" s="5" t="s">
        <v>154</v>
      </c>
      <c r="B82" s="30">
        <v>-154739.94096300559</v>
      </c>
    </row>
    <row r="83" spans="1:2" x14ac:dyDescent="0.25">
      <c r="A83" s="5" t="s">
        <v>86</v>
      </c>
      <c r="B83" s="30">
        <v>-7664.0773181019649</v>
      </c>
    </row>
    <row r="84" spans="1:2" x14ac:dyDescent="0.25">
      <c r="A84" s="5" t="s">
        <v>80</v>
      </c>
      <c r="B84" s="30">
        <v>-7664.0773181019649</v>
      </c>
    </row>
    <row r="85" spans="1:2" x14ac:dyDescent="0.25">
      <c r="A85" s="5" t="s">
        <v>12</v>
      </c>
      <c r="B85" s="30">
        <v>-9758.1910617040357</v>
      </c>
    </row>
    <row r="86" spans="1:2" x14ac:dyDescent="0.25">
      <c r="A86" s="5" t="s">
        <v>81</v>
      </c>
      <c r="B86" s="30">
        <v>-7664.0773181019649</v>
      </c>
    </row>
    <row r="87" spans="1:2" x14ac:dyDescent="0.25">
      <c r="A87" s="5" t="s">
        <v>137</v>
      </c>
      <c r="B87" s="30">
        <v>-7664.0773181019649</v>
      </c>
    </row>
    <row r="88" spans="1:2" x14ac:dyDescent="0.25">
      <c r="A88" s="5" t="s">
        <v>68</v>
      </c>
      <c r="B88" s="30">
        <v>-9758.1910617040357</v>
      </c>
    </row>
    <row r="89" spans="1:2" x14ac:dyDescent="0.25">
      <c r="A89" s="5" t="s">
        <v>91</v>
      </c>
      <c r="B89" s="30">
        <v>-160493.13085031221</v>
      </c>
    </row>
    <row r="90" spans="1:2" x14ac:dyDescent="0.25">
      <c r="A90" s="5" t="s">
        <v>183</v>
      </c>
      <c r="B90" s="30">
        <v>-2010.02815492434</v>
      </c>
    </row>
    <row r="91" spans="1:2" x14ac:dyDescent="0.25">
      <c r="A91" s="5" t="s">
        <v>130</v>
      </c>
      <c r="B91" s="30">
        <v>-165435.11316579036</v>
      </c>
    </row>
    <row r="92" spans="1:2" x14ac:dyDescent="0.25">
      <c r="A92" s="5" t="s">
        <v>7</v>
      </c>
      <c r="B92" s="30">
        <v>-9758.1910617040357</v>
      </c>
    </row>
    <row r="93" spans="1:2" x14ac:dyDescent="0.25">
      <c r="A93" s="5" t="s">
        <v>82</v>
      </c>
      <c r="B93" s="30">
        <v>-9778.1948624068809</v>
      </c>
    </row>
    <row r="94" spans="1:2" x14ac:dyDescent="0.25">
      <c r="A94" s="5" t="s">
        <v>156</v>
      </c>
      <c r="B94" s="30">
        <v>-6028.566538061511</v>
      </c>
    </row>
    <row r="95" spans="1:2" x14ac:dyDescent="0.25">
      <c r="A95" s="5" t="s">
        <v>157</v>
      </c>
      <c r="B95" s="30">
        <v>-5131.9679959272225</v>
      </c>
    </row>
    <row r="96" spans="1:2" x14ac:dyDescent="0.25">
      <c r="A96" s="5" t="s">
        <v>184</v>
      </c>
      <c r="B96" s="30">
        <v>-25334.150646484693</v>
      </c>
    </row>
    <row r="97" spans="1:2" x14ac:dyDescent="0.25">
      <c r="A97" s="5" t="s">
        <v>238</v>
      </c>
      <c r="B97" s="30">
        <v>-2114.1175443049165</v>
      </c>
    </row>
    <row r="98" spans="1:2" x14ac:dyDescent="0.25">
      <c r="A98" s="5" t="s">
        <v>99</v>
      </c>
      <c r="B98" s="30">
        <v>-7664.0773181019649</v>
      </c>
    </row>
    <row r="99" spans="1:2" x14ac:dyDescent="0.25">
      <c r="A99" s="5" t="s">
        <v>185</v>
      </c>
      <c r="B99" s="30">
        <v>0</v>
      </c>
    </row>
    <row r="100" spans="1:2" x14ac:dyDescent="0.25">
      <c r="A100" s="5" t="s">
        <v>10</v>
      </c>
      <c r="B100" s="30">
        <v>-9363.0161775682991</v>
      </c>
    </row>
    <row r="101" spans="1:2" x14ac:dyDescent="0.25">
      <c r="A101" s="5" t="s">
        <v>76</v>
      </c>
      <c r="B101" s="30">
        <v>-8827.5381198577179</v>
      </c>
    </row>
    <row r="102" spans="1:2" x14ac:dyDescent="0.25">
      <c r="A102" s="5" t="s">
        <v>17</v>
      </c>
      <c r="B102" s="30">
        <v>-6321.6284194315567</v>
      </c>
    </row>
    <row r="103" spans="1:2" x14ac:dyDescent="0.25">
      <c r="A103" s="5" t="s">
        <v>132</v>
      </c>
      <c r="B103" s="30">
        <v>0</v>
      </c>
    </row>
    <row r="104" spans="1:2" x14ac:dyDescent="0.25">
      <c r="A104" s="5" t="s">
        <v>186</v>
      </c>
      <c r="B104" s="30">
        <v>-45845.472401689534</v>
      </c>
    </row>
    <row r="105" spans="1:2" x14ac:dyDescent="0.25">
      <c r="A105" s="5" t="s">
        <v>50</v>
      </c>
      <c r="B105" s="30">
        <v>-7664.0773181019649</v>
      </c>
    </row>
    <row r="106" spans="1:2" x14ac:dyDescent="0.25">
      <c r="A106" s="5" t="s">
        <v>371</v>
      </c>
      <c r="B106" s="30">
        <v>-577.55374646657401</v>
      </c>
    </row>
    <row r="107" spans="1:2" x14ac:dyDescent="0.25">
      <c r="A107" s="5" t="s">
        <v>364</v>
      </c>
      <c r="B107" s="30">
        <v>0</v>
      </c>
    </row>
    <row r="108" spans="1:2" x14ac:dyDescent="0.25">
      <c r="A108" s="5" t="s">
        <v>11</v>
      </c>
      <c r="B108" s="30">
        <v>-9758.1910617040357</v>
      </c>
    </row>
    <row r="109" spans="1:2" x14ac:dyDescent="0.25">
      <c r="A109" s="5" t="s">
        <v>158</v>
      </c>
      <c r="B109" s="30">
        <v>-160493.13085031221</v>
      </c>
    </row>
    <row r="110" spans="1:2" x14ac:dyDescent="0.25">
      <c r="A110" s="5" t="s">
        <v>3</v>
      </c>
      <c r="B110" s="30">
        <v>-9758.1910617040357</v>
      </c>
    </row>
    <row r="111" spans="1:2" x14ac:dyDescent="0.25">
      <c r="A111" s="5" t="s">
        <v>71</v>
      </c>
      <c r="B111" s="30">
        <v>-2630.3951825497534</v>
      </c>
    </row>
    <row r="112" spans="1:2" x14ac:dyDescent="0.25">
      <c r="A112" s="5" t="s">
        <v>65</v>
      </c>
      <c r="B112" s="30">
        <v>-3611.3708013358705</v>
      </c>
    </row>
    <row r="113" spans="1:2" x14ac:dyDescent="0.25">
      <c r="A113" s="5" t="s">
        <v>69</v>
      </c>
      <c r="B113" s="30">
        <v>-7664.0773181019649</v>
      </c>
    </row>
    <row r="114" spans="1:2" x14ac:dyDescent="0.25">
      <c r="A114" s="5" t="s">
        <v>19</v>
      </c>
      <c r="B114" s="30">
        <v>0</v>
      </c>
    </row>
    <row r="115" spans="1:2" x14ac:dyDescent="0.25">
      <c r="A115" s="5" t="s">
        <v>5</v>
      </c>
      <c r="B115" s="30">
        <v>-3608.8815508417774</v>
      </c>
    </row>
    <row r="116" spans="1:2" x14ac:dyDescent="0.25">
      <c r="A116" s="5" t="s">
        <v>85</v>
      </c>
      <c r="B116" s="30">
        <v>-7664.0773181019649</v>
      </c>
    </row>
    <row r="117" spans="1:2" x14ac:dyDescent="0.25">
      <c r="A117" s="5" t="s">
        <v>189</v>
      </c>
      <c r="B117" s="30">
        <v>-21488.352286786438</v>
      </c>
    </row>
    <row r="118" spans="1:2" x14ac:dyDescent="0.25">
      <c r="A118" s="5" t="s">
        <v>59</v>
      </c>
      <c r="B118" s="30">
        <v>-7664.0773181019649</v>
      </c>
    </row>
    <row r="119" spans="1:2" x14ac:dyDescent="0.25">
      <c r="A119" s="5" t="s">
        <v>131</v>
      </c>
      <c r="B119" s="30">
        <v>-147480.55215266647</v>
      </c>
    </row>
    <row r="120" spans="1:2" x14ac:dyDescent="0.25">
      <c r="A120" s="5" t="s">
        <v>210</v>
      </c>
      <c r="B120" s="30">
        <v>0</v>
      </c>
    </row>
    <row r="121" spans="1:2" x14ac:dyDescent="0.25">
      <c r="A121" s="5" t="s">
        <v>6</v>
      </c>
      <c r="B121" s="30">
        <v>-9758.1910617040357</v>
      </c>
    </row>
    <row r="122" spans="1:2" x14ac:dyDescent="0.25">
      <c r="A122" s="5" t="s">
        <v>8</v>
      </c>
      <c r="B122" s="30">
        <v>0</v>
      </c>
    </row>
    <row r="123" spans="1:2" x14ac:dyDescent="0.25">
      <c r="A123" s="5" t="s">
        <v>190</v>
      </c>
      <c r="B123" s="30">
        <v>-154739.94096300559</v>
      </c>
    </row>
    <row r="124" spans="1:2" x14ac:dyDescent="0.25">
      <c r="A124" s="5" t="s">
        <v>191</v>
      </c>
      <c r="B124" s="30">
        <v>-1126.9538168922229</v>
      </c>
    </row>
    <row r="125" spans="1:2" x14ac:dyDescent="0.25">
      <c r="A125" s="5" t="s">
        <v>16</v>
      </c>
      <c r="B125" s="30">
        <v>-9758.1910617040357</v>
      </c>
    </row>
    <row r="126" spans="1:2" x14ac:dyDescent="0.25">
      <c r="A126" s="5" t="s">
        <v>159</v>
      </c>
      <c r="B126" s="30">
        <v>-3528.5430361406197</v>
      </c>
    </row>
    <row r="127" spans="1:2" x14ac:dyDescent="0.25">
      <c r="A127" s="5" t="s">
        <v>192</v>
      </c>
      <c r="B127" s="30">
        <v>-2114.1175443049165</v>
      </c>
    </row>
    <row r="128" spans="1:2" x14ac:dyDescent="0.25">
      <c r="A128" s="5" t="s">
        <v>84</v>
      </c>
      <c r="B128" s="30">
        <v>-7664.0773181019649</v>
      </c>
    </row>
    <row r="129" spans="1:2" x14ac:dyDescent="0.25">
      <c r="A129" s="5" t="s">
        <v>77</v>
      </c>
      <c r="B129" s="30">
        <v>-7664.0773181019649</v>
      </c>
    </row>
    <row r="130" spans="1:2" x14ac:dyDescent="0.25">
      <c r="A130" s="5" t="s">
        <v>198</v>
      </c>
      <c r="B130" s="30">
        <v>-3599.6557315316441</v>
      </c>
    </row>
    <row r="131" spans="1:2" x14ac:dyDescent="0.25">
      <c r="A131" s="5" t="s">
        <v>126</v>
      </c>
      <c r="B131" s="30">
        <v>-165435.11316579036</v>
      </c>
    </row>
    <row r="132" spans="1:2" x14ac:dyDescent="0.25">
      <c r="A132" s="5" t="s">
        <v>129</v>
      </c>
      <c r="B132" s="30">
        <v>-162056.57771344259</v>
      </c>
    </row>
    <row r="133" spans="1:2" x14ac:dyDescent="0.25">
      <c r="A133" s="5" t="s">
        <v>4</v>
      </c>
      <c r="B133" s="30">
        <v>0</v>
      </c>
    </row>
    <row r="134" spans="1:2" x14ac:dyDescent="0.25">
      <c r="A134" s="5" t="s">
        <v>83</v>
      </c>
      <c r="B134" s="30">
        <v>-7664.0773181019649</v>
      </c>
    </row>
    <row r="135" spans="1:2" x14ac:dyDescent="0.25">
      <c r="A135" s="5" t="s">
        <v>52</v>
      </c>
      <c r="B135" s="30">
        <v>-9654.1016723234588</v>
      </c>
    </row>
    <row r="136" spans="1:2" x14ac:dyDescent="0.25">
      <c r="A136" s="5" t="s">
        <v>58</v>
      </c>
      <c r="B136" s="30">
        <v>-160493.13085031221</v>
      </c>
    </row>
    <row r="137" spans="1:2" x14ac:dyDescent="0.25">
      <c r="A137" s="5" t="s">
        <v>63</v>
      </c>
      <c r="B137" s="30">
        <v>-17747.624476154921</v>
      </c>
    </row>
    <row r="138" spans="1:2" x14ac:dyDescent="0.25">
      <c r="A138" s="5" t="s">
        <v>194</v>
      </c>
      <c r="B138" s="30">
        <v>-2114.1175443049165</v>
      </c>
    </row>
    <row r="139" spans="1:2" x14ac:dyDescent="0.25">
      <c r="A139" s="5" t="s">
        <v>140</v>
      </c>
      <c r="B139" s="30">
        <v>-161917.63276841087</v>
      </c>
    </row>
    <row r="140" spans="1:2" x14ac:dyDescent="0.25">
      <c r="A140" s="5" t="s">
        <v>234</v>
      </c>
      <c r="B140" s="30">
        <v>-2114.1175443049165</v>
      </c>
    </row>
    <row r="141" spans="1:2" x14ac:dyDescent="0.25">
      <c r="A141" s="5" t="s">
        <v>162</v>
      </c>
      <c r="B141" s="30">
        <v>-35239.946754194905</v>
      </c>
    </row>
    <row r="142" spans="1:2" x14ac:dyDescent="0.25">
      <c r="A142" s="5" t="s">
        <v>18</v>
      </c>
      <c r="B142" s="30">
        <v>-8723.448730477141</v>
      </c>
    </row>
    <row r="143" spans="1:2" x14ac:dyDescent="0.25">
      <c r="A143" s="5" t="s">
        <v>13</v>
      </c>
      <c r="B143" s="30">
        <v>-7664.0773181019649</v>
      </c>
    </row>
    <row r="144" spans="1:2" x14ac:dyDescent="0.25">
      <c r="A144" s="5" t="s">
        <v>79</v>
      </c>
      <c r="B144" s="30">
        <v>-9719.086288840881</v>
      </c>
    </row>
    <row r="145" spans="1:2" x14ac:dyDescent="0.25">
      <c r="A145" s="5" t="s">
        <v>195</v>
      </c>
      <c r="B145" s="30">
        <v>-2010.02815492434</v>
      </c>
    </row>
    <row r="146" spans="1:2" x14ac:dyDescent="0.25">
      <c r="A146" s="5" t="s">
        <v>88</v>
      </c>
      <c r="B146" s="30">
        <v>-7664.0773181019649</v>
      </c>
    </row>
    <row r="147" spans="1:2" x14ac:dyDescent="0.25">
      <c r="A147" s="5" t="s">
        <v>67</v>
      </c>
      <c r="B147" s="30">
        <v>-7664.0773181019649</v>
      </c>
    </row>
    <row r="148" spans="1:2" x14ac:dyDescent="0.25">
      <c r="A148" s="5" t="s">
        <v>228</v>
      </c>
      <c r="B148" s="30">
        <v>-166.9214523098974</v>
      </c>
    </row>
    <row r="149" spans="1:2" x14ac:dyDescent="0.25">
      <c r="A149" s="5" t="s">
        <v>196</v>
      </c>
      <c r="B149" s="30">
        <v>-2114.1175443049165</v>
      </c>
    </row>
    <row r="150" spans="1:2" x14ac:dyDescent="0.25">
      <c r="A150" s="5" t="s">
        <v>199</v>
      </c>
      <c r="B150" s="30">
        <v>-821.83052750546312</v>
      </c>
    </row>
    <row r="151" spans="1:2" x14ac:dyDescent="0.25">
      <c r="A151" s="5" t="s">
        <v>128</v>
      </c>
      <c r="B151" s="30">
        <v>-161615.23672666732</v>
      </c>
    </row>
    <row r="152" spans="1:2" x14ac:dyDescent="0.25">
      <c r="A152" s="5" t="s">
        <v>215</v>
      </c>
      <c r="B152" s="30">
        <v>-3599.6557315316441</v>
      </c>
    </row>
    <row r="153" spans="1:2" x14ac:dyDescent="0.25">
      <c r="A153" s="5" t="s">
        <v>197</v>
      </c>
      <c r="B153" s="30">
        <v>-1551.697009075704</v>
      </c>
    </row>
    <row r="154" spans="1:2" x14ac:dyDescent="0.25">
      <c r="A154" s="5" t="s">
        <v>66</v>
      </c>
      <c r="B154" s="30">
        <v>-8827.5381198577179</v>
      </c>
    </row>
    <row r="155" spans="1:2" x14ac:dyDescent="0.25">
      <c r="A155" s="5" t="s">
        <v>92</v>
      </c>
      <c r="B155" s="30">
        <v>-8827.5381198577179</v>
      </c>
    </row>
    <row r="156" spans="1:2" x14ac:dyDescent="0.25">
      <c r="A156" s="5" t="s">
        <v>95</v>
      </c>
      <c r="B156" s="30">
        <v>-7664.0773181019649</v>
      </c>
    </row>
  </sheetData>
  <sortState xmlns:xlrd2="http://schemas.microsoft.com/office/spreadsheetml/2017/richdata2" ref="A9:B9">
    <sortCondition descending="1" ref="B9"/>
  </sortState>
  <pageMargins left="0.511811024" right="0.511811024" top="0.78740157499999996" bottom="0.78740157499999996" header="0.31496062000000002" footer="0.31496062000000002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85E023-57A3-41AB-8BD9-68121F98D5BD}">
  <sheetPr codeName="Planilha13"/>
  <dimension ref="A2:H329"/>
  <sheetViews>
    <sheetView workbookViewId="0">
      <selection activeCell="D8" sqref="D8"/>
    </sheetView>
  </sheetViews>
  <sheetFormatPr defaultColWidth="9.1796875" defaultRowHeight="12.5" x14ac:dyDescent="0.25"/>
  <cols>
    <col min="1" max="1" width="40.54296875" style="1" customWidth="1"/>
    <col min="2" max="2" width="30.54296875" style="1" customWidth="1"/>
    <col min="3" max="16384" width="9.1796875" style="1"/>
  </cols>
  <sheetData>
    <row r="2" spans="1:8" ht="15" customHeight="1" x14ac:dyDescent="0.3">
      <c r="B2" s="2" t="str">
        <f>Índice!A8</f>
        <v>MÊS DE COMPETÊNCIA: Agosto de 2024</v>
      </c>
      <c r="C2" s="3"/>
      <c r="D2" s="3"/>
      <c r="H2" s="3"/>
    </row>
    <row r="3" spans="1:8" ht="15" customHeight="1" x14ac:dyDescent="0.3">
      <c r="B3" s="2"/>
      <c r="C3" s="3"/>
      <c r="D3" s="3"/>
      <c r="H3" s="3"/>
    </row>
    <row r="5" spans="1:8" ht="13" x14ac:dyDescent="0.3">
      <c r="A5" s="2" t="s">
        <v>559</v>
      </c>
    </row>
    <row r="6" spans="1:8" x14ac:dyDescent="0.25">
      <c r="A6" s="1" t="s">
        <v>511</v>
      </c>
    </row>
    <row r="8" spans="1:8" ht="13" x14ac:dyDescent="0.3">
      <c r="A8" s="4" t="s">
        <v>1</v>
      </c>
      <c r="B8" s="6" t="s">
        <v>571</v>
      </c>
    </row>
    <row r="9" spans="1:8" x14ac:dyDescent="0.25">
      <c r="A9" s="9" t="s">
        <v>178</v>
      </c>
      <c r="B9" s="24">
        <v>1792184.8502517885</v>
      </c>
    </row>
    <row r="10" spans="1:8" x14ac:dyDescent="0.25">
      <c r="A10" s="5" t="s">
        <v>56</v>
      </c>
      <c r="B10" s="30">
        <v>-6964.8095302375395</v>
      </c>
    </row>
    <row r="11" spans="1:8" x14ac:dyDescent="0.25">
      <c r="A11" s="5" t="s">
        <v>389</v>
      </c>
      <c r="B11" s="30">
        <v>0</v>
      </c>
    </row>
    <row r="12" spans="1:8" x14ac:dyDescent="0.25">
      <c r="A12" s="5" t="s">
        <v>9</v>
      </c>
      <c r="B12" s="30">
        <v>-7627.3419822327287</v>
      </c>
    </row>
    <row r="13" spans="1:8" x14ac:dyDescent="0.25">
      <c r="A13" s="5" t="s">
        <v>387</v>
      </c>
      <c r="B13" s="30">
        <v>0</v>
      </c>
    </row>
    <row r="14" spans="1:8" x14ac:dyDescent="0.25">
      <c r="A14" s="5" t="s">
        <v>388</v>
      </c>
      <c r="B14" s="30">
        <v>0</v>
      </c>
    </row>
    <row r="15" spans="1:8" x14ac:dyDescent="0.25">
      <c r="A15" s="5" t="s">
        <v>364</v>
      </c>
      <c r="B15" s="30">
        <v>0</v>
      </c>
    </row>
    <row r="16" spans="1:8" x14ac:dyDescent="0.25">
      <c r="A16" s="5" t="s">
        <v>283</v>
      </c>
      <c r="B16" s="30">
        <v>-225.76249260046589</v>
      </c>
    </row>
    <row r="17" spans="1:2" x14ac:dyDescent="0.25">
      <c r="A17" s="5" t="s">
        <v>164</v>
      </c>
      <c r="B17" s="30">
        <v>-3687.2702624890976</v>
      </c>
    </row>
    <row r="18" spans="1:2" x14ac:dyDescent="0.25">
      <c r="A18" s="5" t="s">
        <v>165</v>
      </c>
      <c r="B18" s="30">
        <v>-5866.4604584416629</v>
      </c>
    </row>
    <row r="19" spans="1:2" x14ac:dyDescent="0.25">
      <c r="A19" s="5" t="s">
        <v>311</v>
      </c>
      <c r="B19" s="30">
        <v>0</v>
      </c>
    </row>
    <row r="20" spans="1:2" x14ac:dyDescent="0.25">
      <c r="A20" s="5" t="s">
        <v>312</v>
      </c>
      <c r="B20" s="30">
        <v>-1060.7456504716863</v>
      </c>
    </row>
    <row r="21" spans="1:2" x14ac:dyDescent="0.25">
      <c r="A21" s="5" t="s">
        <v>166</v>
      </c>
      <c r="B21" s="30">
        <v>-5866.4604584416629</v>
      </c>
    </row>
    <row r="22" spans="1:2" x14ac:dyDescent="0.25">
      <c r="A22" s="5" t="s">
        <v>257</v>
      </c>
      <c r="B22" s="30">
        <v>-3225.9554122131221</v>
      </c>
    </row>
    <row r="23" spans="1:2" x14ac:dyDescent="0.25">
      <c r="A23" s="5" t="s">
        <v>326</v>
      </c>
      <c r="B23" s="30">
        <v>-181.4777671580743</v>
      </c>
    </row>
    <row r="24" spans="1:2" x14ac:dyDescent="0.25">
      <c r="A24" s="5" t="s">
        <v>143</v>
      </c>
      <c r="B24" s="30">
        <v>-7583.1380236493796</v>
      </c>
    </row>
    <row r="25" spans="1:2" x14ac:dyDescent="0.25">
      <c r="A25" s="5" t="s">
        <v>163</v>
      </c>
      <c r="B25" s="30">
        <v>-39893.702561293976</v>
      </c>
    </row>
    <row r="26" spans="1:2" x14ac:dyDescent="0.25">
      <c r="A26" s="5" t="s">
        <v>302</v>
      </c>
      <c r="B26" s="30">
        <v>-1330.6935455213131</v>
      </c>
    </row>
    <row r="27" spans="1:2" x14ac:dyDescent="0.25">
      <c r="A27" s="5" t="s">
        <v>231</v>
      </c>
      <c r="B27" s="30">
        <v>-4223.2182750343909</v>
      </c>
    </row>
    <row r="28" spans="1:2" x14ac:dyDescent="0.25">
      <c r="A28" s="5" t="s">
        <v>103</v>
      </c>
      <c r="B28" s="30">
        <v>-11484.587721869326</v>
      </c>
    </row>
    <row r="29" spans="1:2" x14ac:dyDescent="0.25">
      <c r="A29" s="5" t="s">
        <v>138</v>
      </c>
      <c r="B29" s="30">
        <v>-10938.25427937283</v>
      </c>
    </row>
    <row r="30" spans="1:2" x14ac:dyDescent="0.25">
      <c r="A30" s="5" t="s">
        <v>219</v>
      </c>
      <c r="B30" s="30">
        <v>-5675.6646746082706</v>
      </c>
    </row>
    <row r="31" spans="1:2" x14ac:dyDescent="0.25">
      <c r="A31" s="5" t="s">
        <v>167</v>
      </c>
      <c r="B31" s="30">
        <v>-5866.4604584416629</v>
      </c>
    </row>
    <row r="32" spans="1:2" x14ac:dyDescent="0.25">
      <c r="A32" s="5" t="s">
        <v>89</v>
      </c>
      <c r="B32" s="30">
        <v>-1303.0549457785953</v>
      </c>
    </row>
    <row r="33" spans="1:2" x14ac:dyDescent="0.25">
      <c r="A33" s="5" t="s">
        <v>96</v>
      </c>
      <c r="B33" s="30">
        <v>-38192.880699732843</v>
      </c>
    </row>
    <row r="34" spans="1:2" x14ac:dyDescent="0.25">
      <c r="A34" s="5" t="s">
        <v>230</v>
      </c>
      <c r="B34" s="30">
        <v>-5382.2481592346066</v>
      </c>
    </row>
    <row r="35" spans="1:2" x14ac:dyDescent="0.25">
      <c r="A35" s="5" t="s">
        <v>144</v>
      </c>
      <c r="B35" s="30">
        <v>-11171.878910208163</v>
      </c>
    </row>
    <row r="36" spans="1:2" x14ac:dyDescent="0.25">
      <c r="A36" s="5" t="s">
        <v>240</v>
      </c>
      <c r="B36" s="30">
        <v>-274.40327550650926</v>
      </c>
    </row>
    <row r="37" spans="1:2" x14ac:dyDescent="0.25">
      <c r="A37" s="5" t="s">
        <v>78</v>
      </c>
      <c r="B37" s="30">
        <v>-5975.9258948140287</v>
      </c>
    </row>
    <row r="38" spans="1:2" x14ac:dyDescent="0.25">
      <c r="A38" s="5" t="s">
        <v>350</v>
      </c>
      <c r="B38" s="30">
        <v>-181.4777671580743</v>
      </c>
    </row>
    <row r="39" spans="1:2" x14ac:dyDescent="0.25">
      <c r="A39" s="5" t="s">
        <v>241</v>
      </c>
      <c r="B39" s="30">
        <v>-3312.8005241159663</v>
      </c>
    </row>
    <row r="40" spans="1:2" x14ac:dyDescent="0.25">
      <c r="A40" s="5" t="s">
        <v>334</v>
      </c>
      <c r="B40" s="30">
        <v>0</v>
      </c>
    </row>
    <row r="41" spans="1:2" x14ac:dyDescent="0.25">
      <c r="A41" s="5" t="s">
        <v>242</v>
      </c>
      <c r="B41" s="30">
        <v>-772.56029661145783</v>
      </c>
    </row>
    <row r="42" spans="1:2" x14ac:dyDescent="0.25">
      <c r="A42" s="5" t="s">
        <v>168</v>
      </c>
      <c r="B42" s="30">
        <v>-5866.4604584416629</v>
      </c>
    </row>
    <row r="43" spans="1:2" x14ac:dyDescent="0.25">
      <c r="A43" s="5" t="s">
        <v>169</v>
      </c>
      <c r="B43" s="30">
        <v>-5866.4604584416629</v>
      </c>
    </row>
    <row r="44" spans="1:2" x14ac:dyDescent="0.25">
      <c r="A44" s="5" t="s">
        <v>351</v>
      </c>
      <c r="B44" s="30">
        <v>-372.21700167318983</v>
      </c>
    </row>
    <row r="45" spans="1:2" x14ac:dyDescent="0.25">
      <c r="A45" s="5" t="s">
        <v>202</v>
      </c>
      <c r="B45" s="30">
        <v>-5866.4604584416629</v>
      </c>
    </row>
    <row r="46" spans="1:2" x14ac:dyDescent="0.25">
      <c r="A46" s="5" t="s">
        <v>97</v>
      </c>
      <c r="B46" s="30">
        <v>-2035.6400279264901</v>
      </c>
    </row>
    <row r="47" spans="1:2" x14ac:dyDescent="0.25">
      <c r="A47" s="5" t="s">
        <v>236</v>
      </c>
      <c r="B47" s="30">
        <v>-2695.0072768901882</v>
      </c>
    </row>
    <row r="48" spans="1:2" x14ac:dyDescent="0.25">
      <c r="A48" s="5" t="s">
        <v>352</v>
      </c>
      <c r="B48" s="30">
        <v>0</v>
      </c>
    </row>
    <row r="49" spans="1:2" x14ac:dyDescent="0.25">
      <c r="A49" s="5" t="s">
        <v>258</v>
      </c>
      <c r="B49" s="30">
        <v>-3344.8655370534416</v>
      </c>
    </row>
    <row r="50" spans="1:2" x14ac:dyDescent="0.25">
      <c r="A50" s="5" t="s">
        <v>14</v>
      </c>
      <c r="B50" s="30">
        <v>-8513.9385453830819</v>
      </c>
    </row>
    <row r="51" spans="1:2" x14ac:dyDescent="0.25">
      <c r="A51" s="5" t="s">
        <v>296</v>
      </c>
      <c r="B51" s="30">
        <v>0</v>
      </c>
    </row>
    <row r="52" spans="1:2" x14ac:dyDescent="0.25">
      <c r="A52" s="5" t="s">
        <v>297</v>
      </c>
      <c r="B52" s="30">
        <v>0</v>
      </c>
    </row>
    <row r="53" spans="1:2" x14ac:dyDescent="0.25">
      <c r="A53" s="5" t="s">
        <v>335</v>
      </c>
      <c r="B53" s="30">
        <v>-1784.0311818700686</v>
      </c>
    </row>
    <row r="54" spans="1:2" x14ac:dyDescent="0.25">
      <c r="A54" s="5" t="s">
        <v>72</v>
      </c>
      <c r="B54" s="30">
        <v>-5413.5692879557655</v>
      </c>
    </row>
    <row r="55" spans="1:2" x14ac:dyDescent="0.25">
      <c r="A55" s="5" t="s">
        <v>74</v>
      </c>
      <c r="B55" s="30">
        <v>-3158.4789839636437</v>
      </c>
    </row>
    <row r="56" spans="1:2" x14ac:dyDescent="0.25">
      <c r="A56" s="5" t="s">
        <v>170</v>
      </c>
      <c r="B56" s="30">
        <v>-4034.1886198800889</v>
      </c>
    </row>
    <row r="57" spans="1:2" x14ac:dyDescent="0.25">
      <c r="A57" s="5" t="s">
        <v>327</v>
      </c>
      <c r="B57" s="30">
        <v>-372.21700167318983</v>
      </c>
    </row>
    <row r="58" spans="1:2" x14ac:dyDescent="0.25">
      <c r="A58" s="5" t="s">
        <v>361</v>
      </c>
      <c r="B58" s="30">
        <v>0</v>
      </c>
    </row>
    <row r="59" spans="1:2" x14ac:dyDescent="0.25">
      <c r="A59" s="5" t="s">
        <v>323</v>
      </c>
      <c r="B59" s="30">
        <v>-602.63125620341339</v>
      </c>
    </row>
    <row r="60" spans="1:2" x14ac:dyDescent="0.25">
      <c r="A60" s="5" t="s">
        <v>93</v>
      </c>
      <c r="B60" s="30">
        <v>-7500.2051896546827</v>
      </c>
    </row>
    <row r="61" spans="1:2" x14ac:dyDescent="0.25">
      <c r="A61" s="5" t="s">
        <v>57</v>
      </c>
      <c r="B61" s="30">
        <v>-875.29387780338641</v>
      </c>
    </row>
    <row r="62" spans="1:2" x14ac:dyDescent="0.25">
      <c r="A62" s="5" t="s">
        <v>298</v>
      </c>
      <c r="B62" s="30">
        <v>0</v>
      </c>
    </row>
    <row r="63" spans="1:2" x14ac:dyDescent="0.25">
      <c r="A63" s="5" t="s">
        <v>171</v>
      </c>
      <c r="B63" s="30">
        <v>-5866.4604584416629</v>
      </c>
    </row>
    <row r="64" spans="1:2" x14ac:dyDescent="0.25">
      <c r="A64" s="5" t="s">
        <v>49</v>
      </c>
      <c r="B64" s="30">
        <v>-9389.951391196335</v>
      </c>
    </row>
    <row r="65" spans="1:2" x14ac:dyDescent="0.25">
      <c r="A65" s="5" t="s">
        <v>419</v>
      </c>
      <c r="B65" s="30">
        <v>-218.33408877685733</v>
      </c>
    </row>
    <row r="66" spans="1:2" x14ac:dyDescent="0.25">
      <c r="A66" s="5" t="s">
        <v>237</v>
      </c>
      <c r="B66" s="30">
        <v>-3562.0316478288537</v>
      </c>
    </row>
    <row r="67" spans="1:2" x14ac:dyDescent="0.25">
      <c r="A67" s="5" t="s">
        <v>119</v>
      </c>
      <c r="B67" s="30">
        <v>-6554.0085063209781</v>
      </c>
    </row>
    <row r="68" spans="1:2" x14ac:dyDescent="0.25">
      <c r="A68" s="5" t="s">
        <v>336</v>
      </c>
      <c r="B68" s="30">
        <v>-1846.9011216713923</v>
      </c>
    </row>
    <row r="69" spans="1:2" x14ac:dyDescent="0.25">
      <c r="A69" s="5" t="s">
        <v>98</v>
      </c>
      <c r="B69" s="30">
        <v>-4772.0229141339341</v>
      </c>
    </row>
    <row r="70" spans="1:2" x14ac:dyDescent="0.25">
      <c r="A70" s="5" t="s">
        <v>322</v>
      </c>
      <c r="B70" s="30">
        <v>0</v>
      </c>
    </row>
    <row r="71" spans="1:2" x14ac:dyDescent="0.25">
      <c r="A71" s="5" t="s">
        <v>172</v>
      </c>
      <c r="B71" s="30">
        <v>-3858.8719880950598</v>
      </c>
    </row>
    <row r="72" spans="1:2" x14ac:dyDescent="0.25">
      <c r="A72" s="5" t="s">
        <v>313</v>
      </c>
      <c r="B72" s="30">
        <v>0</v>
      </c>
    </row>
    <row r="73" spans="1:2" x14ac:dyDescent="0.25">
      <c r="A73" s="5" t="s">
        <v>100</v>
      </c>
      <c r="B73" s="30">
        <v>-5845.7841803566216</v>
      </c>
    </row>
    <row r="74" spans="1:2" x14ac:dyDescent="0.25">
      <c r="A74" s="5" t="s">
        <v>383</v>
      </c>
      <c r="B74" s="30">
        <v>0</v>
      </c>
    </row>
    <row r="75" spans="1:2" x14ac:dyDescent="0.25">
      <c r="A75" s="5" t="s">
        <v>211</v>
      </c>
      <c r="B75" s="30">
        <v>-362.38808870879041</v>
      </c>
    </row>
    <row r="76" spans="1:2" x14ac:dyDescent="0.25">
      <c r="A76" s="5" t="s">
        <v>243</v>
      </c>
      <c r="B76" s="30">
        <v>-332.7906529468317</v>
      </c>
    </row>
    <row r="77" spans="1:2" x14ac:dyDescent="0.25">
      <c r="A77" s="5" t="s">
        <v>75</v>
      </c>
      <c r="B77" s="30">
        <v>-1158.0876337808515</v>
      </c>
    </row>
    <row r="78" spans="1:2" x14ac:dyDescent="0.25">
      <c r="A78" s="5" t="s">
        <v>109</v>
      </c>
      <c r="B78" s="30">
        <v>-10907.822288940964</v>
      </c>
    </row>
    <row r="79" spans="1:2" x14ac:dyDescent="0.25">
      <c r="A79" s="5" t="s">
        <v>208</v>
      </c>
      <c r="B79" s="30">
        <v>-6129.5033773696796</v>
      </c>
    </row>
    <row r="80" spans="1:2" x14ac:dyDescent="0.25">
      <c r="A80" s="5" t="s">
        <v>145</v>
      </c>
      <c r="B80" s="30">
        <v>-4690.5519669255737</v>
      </c>
    </row>
    <row r="81" spans="1:2" x14ac:dyDescent="0.25">
      <c r="A81" s="5" t="s">
        <v>225</v>
      </c>
      <c r="B81" s="30">
        <v>-5866.4604584416629</v>
      </c>
    </row>
    <row r="82" spans="1:2" x14ac:dyDescent="0.25">
      <c r="A82" s="5" t="s">
        <v>139</v>
      </c>
      <c r="B82" s="30">
        <v>-39672.818640512698</v>
      </c>
    </row>
    <row r="83" spans="1:2" x14ac:dyDescent="0.25">
      <c r="A83" s="5" t="s">
        <v>259</v>
      </c>
      <c r="B83" s="30">
        <v>-2495.9850146116778</v>
      </c>
    </row>
    <row r="84" spans="1:2" x14ac:dyDescent="0.25">
      <c r="A84" s="5" t="s">
        <v>217</v>
      </c>
      <c r="B84" s="30">
        <v>-5866.4604584416629</v>
      </c>
    </row>
    <row r="85" spans="1:2" x14ac:dyDescent="0.25">
      <c r="A85" s="5" t="s">
        <v>146</v>
      </c>
      <c r="B85" s="30">
        <v>-35933.622908693775</v>
      </c>
    </row>
    <row r="86" spans="1:2" x14ac:dyDescent="0.25">
      <c r="A86" s="5" t="s">
        <v>173</v>
      </c>
      <c r="B86" s="30">
        <v>-5866.4604584416629</v>
      </c>
    </row>
    <row r="87" spans="1:2" x14ac:dyDescent="0.25">
      <c r="A87" s="5" t="s">
        <v>337</v>
      </c>
      <c r="B87" s="30">
        <v>-372.21700167318983</v>
      </c>
    </row>
    <row r="88" spans="1:2" x14ac:dyDescent="0.25">
      <c r="A88" s="5" t="s">
        <v>174</v>
      </c>
      <c r="B88" s="30">
        <v>-5866.4604584416629</v>
      </c>
    </row>
    <row r="89" spans="1:2" x14ac:dyDescent="0.25">
      <c r="A89" s="5" t="s">
        <v>87</v>
      </c>
      <c r="B89" s="30">
        <v>-4323.7081574468921</v>
      </c>
    </row>
    <row r="90" spans="1:2" x14ac:dyDescent="0.25">
      <c r="A90" s="5" t="s">
        <v>147</v>
      </c>
      <c r="B90" s="30">
        <v>-5866.4604584416629</v>
      </c>
    </row>
    <row r="91" spans="1:2" x14ac:dyDescent="0.25">
      <c r="A91" s="5" t="s">
        <v>216</v>
      </c>
      <c r="B91" s="30">
        <v>-5866.4604584416629</v>
      </c>
    </row>
    <row r="92" spans="1:2" x14ac:dyDescent="0.25">
      <c r="A92" s="5" t="s">
        <v>362</v>
      </c>
      <c r="B92" s="30">
        <v>-1912.4086631080584</v>
      </c>
    </row>
    <row r="93" spans="1:2" x14ac:dyDescent="0.25">
      <c r="A93" s="5" t="s">
        <v>175</v>
      </c>
      <c r="B93" s="30">
        <v>-5866.4604584416629</v>
      </c>
    </row>
    <row r="94" spans="1:2" x14ac:dyDescent="0.25">
      <c r="A94" s="5" t="s">
        <v>64</v>
      </c>
      <c r="B94" s="30">
        <v>-42696.488183067217</v>
      </c>
    </row>
    <row r="95" spans="1:2" x14ac:dyDescent="0.25">
      <c r="A95" s="5" t="s">
        <v>353</v>
      </c>
      <c r="B95" s="30">
        <v>0</v>
      </c>
    </row>
    <row r="96" spans="1:2" x14ac:dyDescent="0.25">
      <c r="A96" s="5" t="s">
        <v>94</v>
      </c>
      <c r="B96" s="30">
        <v>-11705.4716426506</v>
      </c>
    </row>
    <row r="97" spans="1:2" x14ac:dyDescent="0.25">
      <c r="A97" s="5" t="s">
        <v>314</v>
      </c>
      <c r="B97" s="30">
        <v>-268.85637491397915</v>
      </c>
    </row>
    <row r="98" spans="1:2" x14ac:dyDescent="0.25">
      <c r="A98" s="5" t="s">
        <v>176</v>
      </c>
      <c r="B98" s="30">
        <v>-5866.4604584416629</v>
      </c>
    </row>
    <row r="99" spans="1:2" x14ac:dyDescent="0.25">
      <c r="A99" s="5" t="s">
        <v>127</v>
      </c>
      <c r="B99" s="30">
        <v>-6370.0922770506377</v>
      </c>
    </row>
    <row r="100" spans="1:2" x14ac:dyDescent="0.25">
      <c r="A100" s="5" t="s">
        <v>177</v>
      </c>
      <c r="B100" s="30">
        <v>-5866.4604584416629</v>
      </c>
    </row>
    <row r="101" spans="1:2" x14ac:dyDescent="0.25">
      <c r="A101" s="5" t="s">
        <v>148</v>
      </c>
      <c r="B101" s="30">
        <v>-5866.4604584416629</v>
      </c>
    </row>
    <row r="102" spans="1:2" x14ac:dyDescent="0.25">
      <c r="A102" s="5" t="s">
        <v>149</v>
      </c>
      <c r="B102" s="30">
        <v>-10907.822288940964</v>
      </c>
    </row>
    <row r="103" spans="1:2" x14ac:dyDescent="0.25">
      <c r="A103" s="5" t="s">
        <v>60</v>
      </c>
      <c r="B103" s="30">
        <v>-8192.8668910862216</v>
      </c>
    </row>
    <row r="104" spans="1:2" x14ac:dyDescent="0.25">
      <c r="A104" s="5" t="s">
        <v>328</v>
      </c>
      <c r="B104" s="30">
        <v>0</v>
      </c>
    </row>
    <row r="105" spans="1:2" x14ac:dyDescent="0.25">
      <c r="A105" s="5" t="s">
        <v>428</v>
      </c>
      <c r="B105" s="30">
        <v>0</v>
      </c>
    </row>
    <row r="106" spans="1:2" x14ac:dyDescent="0.25">
      <c r="A106" s="5" t="s">
        <v>252</v>
      </c>
      <c r="B106" s="30">
        <v>-3318.8094219253458</v>
      </c>
    </row>
    <row r="107" spans="1:2" x14ac:dyDescent="0.25">
      <c r="A107" s="5" t="s">
        <v>90</v>
      </c>
      <c r="B107" s="30">
        <v>-7573.5228176873861</v>
      </c>
    </row>
    <row r="108" spans="1:2" x14ac:dyDescent="0.25">
      <c r="A108" s="5" t="s">
        <v>429</v>
      </c>
      <c r="B108" s="30">
        <v>0</v>
      </c>
    </row>
    <row r="109" spans="1:2" x14ac:dyDescent="0.25">
      <c r="A109" s="5" t="s">
        <v>367</v>
      </c>
      <c r="B109" s="30">
        <v>-1501.1584383886461</v>
      </c>
    </row>
    <row r="110" spans="1:2" x14ac:dyDescent="0.25">
      <c r="A110" s="5" t="s">
        <v>62</v>
      </c>
      <c r="B110" s="30">
        <v>-5668.2626900829064</v>
      </c>
    </row>
    <row r="111" spans="1:2" x14ac:dyDescent="0.25">
      <c r="A111" s="5" t="s">
        <v>260</v>
      </c>
      <c r="B111" s="30">
        <v>-1944.8701966930239</v>
      </c>
    </row>
    <row r="112" spans="1:2" x14ac:dyDescent="0.25">
      <c r="A112" s="5" t="s">
        <v>116</v>
      </c>
      <c r="B112" s="30">
        <v>0</v>
      </c>
    </row>
    <row r="113" spans="1:2" x14ac:dyDescent="0.25">
      <c r="A113" s="5" t="s">
        <v>275</v>
      </c>
      <c r="B113" s="30">
        <v>-218.33408877685733</v>
      </c>
    </row>
    <row r="114" spans="1:2" x14ac:dyDescent="0.25">
      <c r="A114" s="5" t="s">
        <v>150</v>
      </c>
      <c r="B114" s="30">
        <v>-2511.2303738937435</v>
      </c>
    </row>
    <row r="115" spans="1:2" x14ac:dyDescent="0.25">
      <c r="A115" s="5" t="s">
        <v>70</v>
      </c>
      <c r="B115" s="30">
        <v>-5975.9258948140287</v>
      </c>
    </row>
    <row r="116" spans="1:2" x14ac:dyDescent="0.25">
      <c r="A116" s="5" t="s">
        <v>315</v>
      </c>
      <c r="B116" s="30">
        <v>-1163.9838820059579</v>
      </c>
    </row>
    <row r="117" spans="1:2" x14ac:dyDescent="0.25">
      <c r="A117" s="5" t="s">
        <v>179</v>
      </c>
      <c r="B117" s="30">
        <v>-5866.4604584416629</v>
      </c>
    </row>
    <row r="118" spans="1:2" x14ac:dyDescent="0.25">
      <c r="A118" s="5" t="s">
        <v>209</v>
      </c>
      <c r="B118" s="30">
        <v>-762.91733376627303</v>
      </c>
    </row>
    <row r="119" spans="1:2" x14ac:dyDescent="0.25">
      <c r="A119" s="5" t="s">
        <v>180</v>
      </c>
      <c r="B119" s="30">
        <v>-6363.0763882314886</v>
      </c>
    </row>
    <row r="120" spans="1:2" x14ac:dyDescent="0.25">
      <c r="A120" s="5" t="s">
        <v>101</v>
      </c>
      <c r="B120" s="30">
        <v>-43945.200095578315</v>
      </c>
    </row>
    <row r="121" spans="1:2" x14ac:dyDescent="0.25">
      <c r="A121" s="5" t="s">
        <v>121</v>
      </c>
      <c r="B121" s="30">
        <v>-5975.9258948140287</v>
      </c>
    </row>
    <row r="122" spans="1:2" x14ac:dyDescent="0.25">
      <c r="A122" s="5" t="s">
        <v>279</v>
      </c>
      <c r="B122" s="30">
        <v>-308.49318571567642</v>
      </c>
    </row>
    <row r="123" spans="1:2" x14ac:dyDescent="0.25">
      <c r="A123" s="5" t="s">
        <v>141</v>
      </c>
      <c r="B123" s="30">
        <v>-10078.05476495706</v>
      </c>
    </row>
    <row r="124" spans="1:2" x14ac:dyDescent="0.25">
      <c r="A124" s="5" t="s">
        <v>333</v>
      </c>
      <c r="B124" s="30">
        <v>-268.85637491397915</v>
      </c>
    </row>
    <row r="125" spans="1:2" x14ac:dyDescent="0.25">
      <c r="A125" s="5" t="s">
        <v>233</v>
      </c>
      <c r="B125" s="30">
        <v>-4062.9509659856017</v>
      </c>
    </row>
    <row r="126" spans="1:2" x14ac:dyDescent="0.25">
      <c r="A126" s="5" t="s">
        <v>329</v>
      </c>
      <c r="B126" s="30">
        <v>-821.43572906808254</v>
      </c>
    </row>
    <row r="127" spans="1:2" x14ac:dyDescent="0.25">
      <c r="A127" s="5" t="s">
        <v>181</v>
      </c>
      <c r="B127" s="30">
        <v>-5866.4604584416629</v>
      </c>
    </row>
    <row r="128" spans="1:2" x14ac:dyDescent="0.25">
      <c r="A128" s="5" t="s">
        <v>152</v>
      </c>
      <c r="B128" s="30">
        <v>0</v>
      </c>
    </row>
    <row r="129" spans="1:2" x14ac:dyDescent="0.25">
      <c r="A129" s="5" t="s">
        <v>55</v>
      </c>
      <c r="B129" s="30">
        <v>-6282.0418074655827</v>
      </c>
    </row>
    <row r="130" spans="1:2" x14ac:dyDescent="0.25">
      <c r="A130" s="5" t="s">
        <v>354</v>
      </c>
      <c r="B130" s="30">
        <v>-181.4777671580743</v>
      </c>
    </row>
    <row r="131" spans="1:2" x14ac:dyDescent="0.25">
      <c r="A131" s="5" t="s">
        <v>281</v>
      </c>
      <c r="B131" s="30">
        <v>-1258.1063704653884</v>
      </c>
    </row>
    <row r="132" spans="1:2" x14ac:dyDescent="0.25">
      <c r="A132" s="5" t="s">
        <v>134</v>
      </c>
      <c r="B132" s="30">
        <v>-86.479212779901786</v>
      </c>
    </row>
    <row r="133" spans="1:2" x14ac:dyDescent="0.25">
      <c r="A133" s="5" t="s">
        <v>124</v>
      </c>
      <c r="B133" s="30">
        <v>-5866.4604584416629</v>
      </c>
    </row>
    <row r="134" spans="1:2" x14ac:dyDescent="0.25">
      <c r="A134" s="5" t="s">
        <v>246</v>
      </c>
      <c r="B134" s="30">
        <v>-3904.0760385974736</v>
      </c>
    </row>
    <row r="135" spans="1:2" x14ac:dyDescent="0.25">
      <c r="A135" s="5" t="s">
        <v>153</v>
      </c>
      <c r="B135" s="30">
        <v>-3427.571772020046</v>
      </c>
    </row>
    <row r="136" spans="1:2" x14ac:dyDescent="0.25">
      <c r="A136" s="5" t="s">
        <v>223</v>
      </c>
      <c r="B136" s="30">
        <v>-5866.4604584416629</v>
      </c>
    </row>
    <row r="137" spans="1:2" x14ac:dyDescent="0.25">
      <c r="A137" s="5" t="s">
        <v>316</v>
      </c>
      <c r="B137" s="30">
        <v>-181.4777671580743</v>
      </c>
    </row>
    <row r="138" spans="1:2" x14ac:dyDescent="0.25">
      <c r="A138" s="5" t="s">
        <v>122</v>
      </c>
      <c r="B138" s="30">
        <v>-10907.822288940964</v>
      </c>
    </row>
    <row r="139" spans="1:2" x14ac:dyDescent="0.25">
      <c r="A139" s="5" t="s">
        <v>31</v>
      </c>
      <c r="B139" s="30">
        <v>-2026.4728004883852</v>
      </c>
    </row>
    <row r="140" spans="1:2" x14ac:dyDescent="0.25">
      <c r="A140" s="5" t="s">
        <v>317</v>
      </c>
      <c r="B140" s="30">
        <v>-1251.5414343050786</v>
      </c>
    </row>
    <row r="141" spans="1:2" x14ac:dyDescent="0.25">
      <c r="A141" s="5" t="s">
        <v>15</v>
      </c>
      <c r="B141" s="30">
        <v>-7239.0048939172448</v>
      </c>
    </row>
    <row r="142" spans="1:2" x14ac:dyDescent="0.25">
      <c r="A142" s="5" t="s">
        <v>318</v>
      </c>
      <c r="B142" s="30">
        <v>-492.92888786727843</v>
      </c>
    </row>
    <row r="143" spans="1:2" x14ac:dyDescent="0.25">
      <c r="A143" s="5" t="s">
        <v>261</v>
      </c>
      <c r="B143" s="30">
        <v>-1677.75550382916</v>
      </c>
    </row>
    <row r="144" spans="1:2" x14ac:dyDescent="0.25">
      <c r="A144" s="5" t="s">
        <v>377</v>
      </c>
      <c r="B144" s="30">
        <v>0</v>
      </c>
    </row>
    <row r="145" spans="1:2" x14ac:dyDescent="0.25">
      <c r="A145" s="5" t="s">
        <v>182</v>
      </c>
      <c r="B145" s="30">
        <v>-5866.4604584416629</v>
      </c>
    </row>
    <row r="146" spans="1:2" x14ac:dyDescent="0.25">
      <c r="A146" s="5" t="s">
        <v>105</v>
      </c>
      <c r="B146" s="30">
        <v>-5204.8460052610635</v>
      </c>
    </row>
    <row r="147" spans="1:2" x14ac:dyDescent="0.25">
      <c r="A147" s="5" t="s">
        <v>270</v>
      </c>
      <c r="B147" s="30">
        <v>-1976.9889588221361</v>
      </c>
    </row>
    <row r="148" spans="1:2" x14ac:dyDescent="0.25">
      <c r="A148" s="5" t="s">
        <v>51</v>
      </c>
      <c r="B148" s="30">
        <v>-6282.0418074655827</v>
      </c>
    </row>
    <row r="149" spans="1:2" x14ac:dyDescent="0.25">
      <c r="A149" s="5" t="s">
        <v>247</v>
      </c>
      <c r="B149" s="30">
        <v>-236.60670782355939</v>
      </c>
    </row>
    <row r="150" spans="1:2" x14ac:dyDescent="0.25">
      <c r="A150" s="5" t="s">
        <v>289</v>
      </c>
      <c r="B150" s="30">
        <v>-186.81297521572452</v>
      </c>
    </row>
    <row r="151" spans="1:2" x14ac:dyDescent="0.25">
      <c r="A151" s="5" t="s">
        <v>73</v>
      </c>
      <c r="B151" s="30">
        <v>-10296.317588966431</v>
      </c>
    </row>
    <row r="152" spans="1:2" x14ac:dyDescent="0.25">
      <c r="A152" s="5" t="s">
        <v>375</v>
      </c>
      <c r="B152" s="30">
        <v>-1409.7489635043323</v>
      </c>
    </row>
    <row r="153" spans="1:2" x14ac:dyDescent="0.25">
      <c r="A153" s="5" t="s">
        <v>363</v>
      </c>
      <c r="B153" s="30">
        <v>-5866.4604584416629</v>
      </c>
    </row>
    <row r="154" spans="1:2" x14ac:dyDescent="0.25">
      <c r="A154" s="5" t="s">
        <v>292</v>
      </c>
      <c r="B154" s="30">
        <v>-286.22513004183708</v>
      </c>
    </row>
    <row r="155" spans="1:2" x14ac:dyDescent="0.25">
      <c r="A155" s="5" t="s">
        <v>427</v>
      </c>
      <c r="B155" s="30">
        <v>-5866.4604584416629</v>
      </c>
    </row>
    <row r="156" spans="1:2" x14ac:dyDescent="0.25">
      <c r="A156" s="5" t="s">
        <v>61</v>
      </c>
      <c r="B156" s="30">
        <v>-5975.9258948140287</v>
      </c>
    </row>
    <row r="157" spans="1:2" x14ac:dyDescent="0.25">
      <c r="A157" s="5" t="s">
        <v>224</v>
      </c>
      <c r="B157" s="30">
        <v>-5866.4604584416629</v>
      </c>
    </row>
    <row r="158" spans="1:2" x14ac:dyDescent="0.25">
      <c r="A158" s="5" t="s">
        <v>299</v>
      </c>
      <c r="B158" s="30">
        <v>-1604.7798759282553</v>
      </c>
    </row>
    <row r="159" spans="1:2" x14ac:dyDescent="0.25">
      <c r="A159" s="5" t="s">
        <v>205</v>
      </c>
      <c r="B159" s="30">
        <v>-3645.2744292558186</v>
      </c>
    </row>
    <row r="160" spans="1:2" x14ac:dyDescent="0.25">
      <c r="A160" s="5" t="s">
        <v>53</v>
      </c>
      <c r="B160" s="30">
        <v>-2774.6960472947799</v>
      </c>
    </row>
    <row r="161" spans="1:2" x14ac:dyDescent="0.25">
      <c r="A161" s="5" t="s">
        <v>218</v>
      </c>
      <c r="B161" s="30">
        <v>-5866.4604584416629</v>
      </c>
    </row>
    <row r="162" spans="1:2" x14ac:dyDescent="0.25">
      <c r="A162" s="5" t="s">
        <v>355</v>
      </c>
      <c r="B162" s="30">
        <v>0</v>
      </c>
    </row>
    <row r="163" spans="1:2" x14ac:dyDescent="0.25">
      <c r="A163" s="5" t="s">
        <v>232</v>
      </c>
      <c r="B163" s="30">
        <v>-4062.9509659856017</v>
      </c>
    </row>
    <row r="164" spans="1:2" x14ac:dyDescent="0.25">
      <c r="A164" s="5" t="s">
        <v>262</v>
      </c>
      <c r="B164" s="30">
        <v>-3225.9554122131221</v>
      </c>
    </row>
    <row r="165" spans="1:2" x14ac:dyDescent="0.25">
      <c r="A165" s="5" t="s">
        <v>344</v>
      </c>
      <c r="B165" s="30">
        <v>-1784.0311818700686</v>
      </c>
    </row>
    <row r="166" spans="1:2" x14ac:dyDescent="0.25">
      <c r="A166" s="5" t="s">
        <v>154</v>
      </c>
      <c r="B166" s="30">
        <v>-41291.169449494191</v>
      </c>
    </row>
    <row r="167" spans="1:2" x14ac:dyDescent="0.25">
      <c r="A167" s="5" t="s">
        <v>86</v>
      </c>
      <c r="B167" s="30">
        <v>-9214.4434702104645</v>
      </c>
    </row>
    <row r="168" spans="1:2" x14ac:dyDescent="0.25">
      <c r="A168" s="5" t="s">
        <v>155</v>
      </c>
      <c r="B168" s="30">
        <v>-4690.5519669255737</v>
      </c>
    </row>
    <row r="169" spans="1:2" x14ac:dyDescent="0.25">
      <c r="A169" s="5" t="s">
        <v>346</v>
      </c>
      <c r="B169" s="30">
        <v>-264.81632099436143</v>
      </c>
    </row>
    <row r="170" spans="1:2" x14ac:dyDescent="0.25">
      <c r="A170" s="5" t="s">
        <v>253</v>
      </c>
      <c r="B170" s="30">
        <v>-2277.1976959261424</v>
      </c>
    </row>
    <row r="171" spans="1:2" x14ac:dyDescent="0.25">
      <c r="A171" s="5" t="s">
        <v>345</v>
      </c>
      <c r="B171" s="30">
        <v>-372.21700167318983</v>
      </c>
    </row>
    <row r="172" spans="1:2" x14ac:dyDescent="0.25">
      <c r="A172" s="5" t="s">
        <v>422</v>
      </c>
      <c r="B172" s="30">
        <v>-218.33408877685733</v>
      </c>
    </row>
    <row r="173" spans="1:2" x14ac:dyDescent="0.25">
      <c r="A173" s="5" t="s">
        <v>80</v>
      </c>
      <c r="B173" s="30">
        <v>-6678.4044567073743</v>
      </c>
    </row>
    <row r="174" spans="1:2" x14ac:dyDescent="0.25">
      <c r="A174" s="5" t="s">
        <v>263</v>
      </c>
      <c r="B174" s="30">
        <v>-2960.4594134311524</v>
      </c>
    </row>
    <row r="175" spans="1:2" x14ac:dyDescent="0.25">
      <c r="A175" s="5" t="s">
        <v>12</v>
      </c>
      <c r="B175" s="30">
        <v>-9745.3091590949862</v>
      </c>
    </row>
    <row r="176" spans="1:2" x14ac:dyDescent="0.25">
      <c r="A176" s="5" t="s">
        <v>226</v>
      </c>
      <c r="B176" s="30">
        <v>-5712.1348808515859</v>
      </c>
    </row>
    <row r="177" spans="1:2" x14ac:dyDescent="0.25">
      <c r="A177" s="5" t="s">
        <v>293</v>
      </c>
      <c r="B177" s="30">
        <v>-141.28382899470918</v>
      </c>
    </row>
    <row r="178" spans="1:2" x14ac:dyDescent="0.25">
      <c r="A178" s="5" t="s">
        <v>125</v>
      </c>
      <c r="B178" s="30">
        <v>-11705.4716426506</v>
      </c>
    </row>
    <row r="179" spans="1:2" x14ac:dyDescent="0.25">
      <c r="A179" s="5" t="s">
        <v>81</v>
      </c>
      <c r="B179" s="30">
        <v>-6199.4494642801519</v>
      </c>
    </row>
    <row r="180" spans="1:2" x14ac:dyDescent="0.25">
      <c r="A180" s="5" t="s">
        <v>137</v>
      </c>
      <c r="B180" s="30">
        <v>-7573.5228176873861</v>
      </c>
    </row>
    <row r="181" spans="1:2" x14ac:dyDescent="0.25">
      <c r="A181" s="5" t="s">
        <v>68</v>
      </c>
      <c r="B181" s="30">
        <v>-6442.1824048143853</v>
      </c>
    </row>
    <row r="182" spans="1:2" x14ac:dyDescent="0.25">
      <c r="A182" s="5" t="s">
        <v>91</v>
      </c>
      <c r="B182" s="30">
        <v>-42696.488183067217</v>
      </c>
    </row>
    <row r="183" spans="1:2" x14ac:dyDescent="0.25">
      <c r="A183" s="5" t="s">
        <v>183</v>
      </c>
      <c r="B183" s="30">
        <v>-5866.4604584416629</v>
      </c>
    </row>
    <row r="184" spans="1:2" x14ac:dyDescent="0.25">
      <c r="A184" s="5" t="s">
        <v>130</v>
      </c>
      <c r="B184" s="30">
        <v>-43945.200095578315</v>
      </c>
    </row>
    <row r="185" spans="1:2" x14ac:dyDescent="0.25">
      <c r="A185" s="5" t="s">
        <v>7</v>
      </c>
      <c r="B185" s="30">
        <v>-10907.822288940964</v>
      </c>
    </row>
    <row r="186" spans="1:2" x14ac:dyDescent="0.25">
      <c r="A186" s="5" t="s">
        <v>303</v>
      </c>
      <c r="B186" s="30">
        <v>-372.21700167318983</v>
      </c>
    </row>
    <row r="187" spans="1:2" x14ac:dyDescent="0.25">
      <c r="A187" s="5" t="s">
        <v>82</v>
      </c>
      <c r="B187" s="30">
        <v>-7573.5228176873861</v>
      </c>
    </row>
    <row r="188" spans="1:2" x14ac:dyDescent="0.25">
      <c r="A188" s="5" t="s">
        <v>135</v>
      </c>
      <c r="B188" s="30">
        <v>-492.92888786727843</v>
      </c>
    </row>
    <row r="189" spans="1:2" x14ac:dyDescent="0.25">
      <c r="A189" s="5" t="s">
        <v>304</v>
      </c>
      <c r="B189" s="30">
        <v>0</v>
      </c>
    </row>
    <row r="190" spans="1:2" x14ac:dyDescent="0.25">
      <c r="A190" s="5" t="s">
        <v>156</v>
      </c>
      <c r="B190" s="30">
        <v>-8748.2866150410646</v>
      </c>
    </row>
    <row r="191" spans="1:2" x14ac:dyDescent="0.25">
      <c r="A191" s="5" t="s">
        <v>229</v>
      </c>
      <c r="B191" s="30">
        <v>-4690.5519669255737</v>
      </c>
    </row>
    <row r="192" spans="1:2" x14ac:dyDescent="0.25">
      <c r="A192" s="5" t="s">
        <v>157</v>
      </c>
      <c r="B192" s="30">
        <v>-7276.209421945995</v>
      </c>
    </row>
    <row r="193" spans="1:2" x14ac:dyDescent="0.25">
      <c r="A193" s="5" t="s">
        <v>184</v>
      </c>
      <c r="B193" s="30">
        <v>-5866.4604584416629</v>
      </c>
    </row>
    <row r="194" spans="1:2" x14ac:dyDescent="0.25">
      <c r="A194" s="5" t="s">
        <v>264</v>
      </c>
      <c r="B194" s="30">
        <v>-3459.6358246003988</v>
      </c>
    </row>
    <row r="195" spans="1:2" x14ac:dyDescent="0.25">
      <c r="A195" s="5" t="s">
        <v>238</v>
      </c>
      <c r="B195" s="30">
        <v>-3783.4224850365817</v>
      </c>
    </row>
    <row r="196" spans="1:2" x14ac:dyDescent="0.25">
      <c r="A196" s="5" t="s">
        <v>254</v>
      </c>
      <c r="B196" s="30">
        <v>-2010.4947677883563</v>
      </c>
    </row>
    <row r="197" spans="1:2" x14ac:dyDescent="0.25">
      <c r="A197" s="5" t="s">
        <v>99</v>
      </c>
      <c r="B197" s="30">
        <v>-5975.9258948140287</v>
      </c>
    </row>
    <row r="198" spans="1:2" x14ac:dyDescent="0.25">
      <c r="A198" s="5" t="s">
        <v>300</v>
      </c>
      <c r="B198" s="30">
        <v>-86.479212779901786</v>
      </c>
    </row>
    <row r="199" spans="1:2" x14ac:dyDescent="0.25">
      <c r="A199" s="5" t="s">
        <v>185</v>
      </c>
      <c r="B199" s="30">
        <v>0</v>
      </c>
    </row>
    <row r="200" spans="1:2" x14ac:dyDescent="0.25">
      <c r="A200" s="5" t="s">
        <v>391</v>
      </c>
      <c r="B200" s="30">
        <v>0</v>
      </c>
    </row>
    <row r="201" spans="1:2" x14ac:dyDescent="0.25">
      <c r="A201" s="5" t="s">
        <v>10</v>
      </c>
      <c r="B201" s="30">
        <v>-10659.104325680539</v>
      </c>
    </row>
    <row r="202" spans="1:2" x14ac:dyDescent="0.25">
      <c r="A202" s="5" t="s">
        <v>76</v>
      </c>
      <c r="B202" s="30">
        <v>-7491.5704804647185</v>
      </c>
    </row>
    <row r="203" spans="1:2" x14ac:dyDescent="0.25">
      <c r="A203" s="5" t="s">
        <v>265</v>
      </c>
      <c r="B203" s="30">
        <v>-1885.012190961015</v>
      </c>
    </row>
    <row r="204" spans="1:2" x14ac:dyDescent="0.25">
      <c r="A204" s="5" t="s">
        <v>266</v>
      </c>
      <c r="B204" s="30">
        <v>-2035.6400279264901</v>
      </c>
    </row>
    <row r="205" spans="1:2" x14ac:dyDescent="0.25">
      <c r="A205" s="5" t="s">
        <v>305</v>
      </c>
      <c r="B205" s="30">
        <v>-718.19749753381086</v>
      </c>
    </row>
    <row r="206" spans="1:2" x14ac:dyDescent="0.25">
      <c r="A206" s="5" t="s">
        <v>112</v>
      </c>
      <c r="B206" s="30">
        <v>0</v>
      </c>
    </row>
    <row r="207" spans="1:2" x14ac:dyDescent="0.25">
      <c r="A207" s="5" t="s">
        <v>17</v>
      </c>
      <c r="B207" s="30">
        <v>-7169.2797299339563</v>
      </c>
    </row>
    <row r="208" spans="1:2" x14ac:dyDescent="0.25">
      <c r="A208" s="5" t="s">
        <v>376</v>
      </c>
      <c r="B208" s="30">
        <v>-473.30215621748971</v>
      </c>
    </row>
    <row r="209" spans="1:2" x14ac:dyDescent="0.25">
      <c r="A209" s="5" t="s">
        <v>248</v>
      </c>
      <c r="B209" s="30">
        <v>-342.75102291091144</v>
      </c>
    </row>
    <row r="210" spans="1:2" x14ac:dyDescent="0.25">
      <c r="A210" s="5" t="s">
        <v>319</v>
      </c>
      <c r="B210" s="30">
        <v>-2869.7596744739508</v>
      </c>
    </row>
    <row r="211" spans="1:2" x14ac:dyDescent="0.25">
      <c r="A211" s="5" t="s">
        <v>306</v>
      </c>
      <c r="B211" s="30">
        <v>-372.21700167318983</v>
      </c>
    </row>
    <row r="212" spans="1:2" x14ac:dyDescent="0.25">
      <c r="A212" s="5" t="s">
        <v>132</v>
      </c>
      <c r="B212" s="30">
        <v>0</v>
      </c>
    </row>
    <row r="213" spans="1:2" x14ac:dyDescent="0.25">
      <c r="A213" s="5" t="s">
        <v>235</v>
      </c>
      <c r="B213" s="30">
        <v>-3239.4013997940019</v>
      </c>
    </row>
    <row r="214" spans="1:2" x14ac:dyDescent="0.25">
      <c r="A214" s="5" t="s">
        <v>359</v>
      </c>
      <c r="B214" s="30">
        <v>0</v>
      </c>
    </row>
    <row r="215" spans="1:2" x14ac:dyDescent="0.25">
      <c r="A215" s="5" t="s">
        <v>321</v>
      </c>
      <c r="B215" s="30">
        <v>-1418.7455280809127</v>
      </c>
    </row>
    <row r="216" spans="1:2" x14ac:dyDescent="0.25">
      <c r="A216" s="5" t="s">
        <v>186</v>
      </c>
      <c r="B216" s="30">
        <v>-13881.020777461568</v>
      </c>
    </row>
    <row r="217" spans="1:2" x14ac:dyDescent="0.25">
      <c r="A217" s="5" t="s">
        <v>50</v>
      </c>
      <c r="B217" s="30">
        <v>-7602.9093943657153</v>
      </c>
    </row>
    <row r="218" spans="1:2" x14ac:dyDescent="0.25">
      <c r="A218" s="5" t="s">
        <v>287</v>
      </c>
      <c r="B218" s="30">
        <v>-1846.9011216713923</v>
      </c>
    </row>
    <row r="219" spans="1:2" x14ac:dyDescent="0.25">
      <c r="A219" s="5" t="s">
        <v>356</v>
      </c>
      <c r="B219" s="30">
        <v>-181.4777671580743</v>
      </c>
    </row>
    <row r="220" spans="1:2" x14ac:dyDescent="0.25">
      <c r="A220" s="5" t="s">
        <v>187</v>
      </c>
      <c r="B220" s="30">
        <v>-5866.4604584416629</v>
      </c>
    </row>
    <row r="221" spans="1:2" x14ac:dyDescent="0.25">
      <c r="A221" s="5" t="s">
        <v>338</v>
      </c>
      <c r="B221" s="30">
        <v>0</v>
      </c>
    </row>
    <row r="222" spans="1:2" x14ac:dyDescent="0.25">
      <c r="A222" s="5" t="s">
        <v>214</v>
      </c>
      <c r="B222" s="30">
        <v>-321.98855113395211</v>
      </c>
    </row>
    <row r="223" spans="1:2" x14ac:dyDescent="0.25">
      <c r="A223" s="5" t="s">
        <v>11</v>
      </c>
      <c r="B223" s="30">
        <v>-9729.4020323038858</v>
      </c>
    </row>
    <row r="224" spans="1:2" x14ac:dyDescent="0.25">
      <c r="A224" s="5" t="s">
        <v>220</v>
      </c>
      <c r="B224" s="30">
        <v>-5866.4604584416629</v>
      </c>
    </row>
    <row r="225" spans="1:2" x14ac:dyDescent="0.25">
      <c r="A225" s="5" t="s">
        <v>268</v>
      </c>
      <c r="B225" s="30">
        <v>-3534.0815176376514</v>
      </c>
    </row>
    <row r="226" spans="1:2" x14ac:dyDescent="0.25">
      <c r="A226" s="5" t="s">
        <v>3</v>
      </c>
      <c r="B226" s="30">
        <v>-10907.822288940964</v>
      </c>
    </row>
    <row r="227" spans="1:2" x14ac:dyDescent="0.25">
      <c r="A227" s="5" t="s">
        <v>366</v>
      </c>
      <c r="B227" s="30">
        <v>0</v>
      </c>
    </row>
    <row r="228" spans="1:2" x14ac:dyDescent="0.25">
      <c r="A228" s="5" t="s">
        <v>255</v>
      </c>
      <c r="B228" s="30">
        <v>-2035.6400279264901</v>
      </c>
    </row>
    <row r="229" spans="1:2" x14ac:dyDescent="0.25">
      <c r="A229" s="5" t="s">
        <v>71</v>
      </c>
      <c r="B229" s="30">
        <v>-6277.1538110382935</v>
      </c>
    </row>
    <row r="230" spans="1:2" x14ac:dyDescent="0.25">
      <c r="A230" s="5" t="s">
        <v>65</v>
      </c>
      <c r="B230" s="30">
        <v>-6603.3615977528125</v>
      </c>
    </row>
    <row r="231" spans="1:2" x14ac:dyDescent="0.25">
      <c r="A231" s="5" t="s">
        <v>339</v>
      </c>
      <c r="B231" s="30">
        <v>-602.63125620341339</v>
      </c>
    </row>
    <row r="232" spans="1:2" x14ac:dyDescent="0.25">
      <c r="A232" s="5" t="s">
        <v>69</v>
      </c>
      <c r="B232" s="30">
        <v>-5796.5240637268516</v>
      </c>
    </row>
    <row r="233" spans="1:2" x14ac:dyDescent="0.25">
      <c r="A233" s="5" t="s">
        <v>19</v>
      </c>
      <c r="B233" s="30">
        <v>0</v>
      </c>
    </row>
    <row r="234" spans="1:2" x14ac:dyDescent="0.25">
      <c r="A234" s="5" t="s">
        <v>5</v>
      </c>
      <c r="B234" s="30">
        <v>-6795.7614761941586</v>
      </c>
    </row>
    <row r="235" spans="1:2" x14ac:dyDescent="0.25">
      <c r="A235" s="5" t="s">
        <v>188</v>
      </c>
      <c r="B235" s="30">
        <v>-181.4777671580743</v>
      </c>
    </row>
    <row r="236" spans="1:2" x14ac:dyDescent="0.25">
      <c r="A236" s="5" t="s">
        <v>423</v>
      </c>
      <c r="B236" s="30">
        <v>-429.44061146910894</v>
      </c>
    </row>
    <row r="237" spans="1:2" x14ac:dyDescent="0.25">
      <c r="A237" s="5" t="s">
        <v>291</v>
      </c>
      <c r="B237" s="30">
        <v>0</v>
      </c>
    </row>
    <row r="238" spans="1:2" x14ac:dyDescent="0.25">
      <c r="A238" s="5" t="s">
        <v>288</v>
      </c>
      <c r="B238" s="30">
        <v>-1330.6935455213131</v>
      </c>
    </row>
    <row r="239" spans="1:2" x14ac:dyDescent="0.25">
      <c r="A239" s="5" t="s">
        <v>267</v>
      </c>
      <c r="B239" s="30">
        <v>-3144.6990285386237</v>
      </c>
    </row>
    <row r="240" spans="1:2" x14ac:dyDescent="0.25">
      <c r="A240" s="5" t="s">
        <v>324</v>
      </c>
      <c r="B240" s="30">
        <v>-181.4777671580743</v>
      </c>
    </row>
    <row r="241" spans="1:2" x14ac:dyDescent="0.25">
      <c r="A241" s="5" t="s">
        <v>271</v>
      </c>
      <c r="B241" s="30">
        <v>-2155.6653494865959</v>
      </c>
    </row>
    <row r="242" spans="1:2" x14ac:dyDescent="0.25">
      <c r="A242" s="5" t="s">
        <v>102</v>
      </c>
      <c r="B242" s="30">
        <v>-2155.6653494865959</v>
      </c>
    </row>
    <row r="243" spans="1:2" x14ac:dyDescent="0.25">
      <c r="A243" s="5" t="s">
        <v>85</v>
      </c>
      <c r="B243" s="30">
        <v>-5839.2939782478916</v>
      </c>
    </row>
    <row r="244" spans="1:2" x14ac:dyDescent="0.25">
      <c r="A244" s="5" t="s">
        <v>330</v>
      </c>
      <c r="B244" s="30">
        <v>-957.0341032628827</v>
      </c>
    </row>
    <row r="245" spans="1:2" x14ac:dyDescent="0.25">
      <c r="A245" s="5" t="s">
        <v>189</v>
      </c>
      <c r="B245" s="30">
        <v>-2791.8464719857297</v>
      </c>
    </row>
    <row r="246" spans="1:2" x14ac:dyDescent="0.25">
      <c r="A246" s="5" t="s">
        <v>365</v>
      </c>
      <c r="B246" s="30">
        <v>-2003.9183452613031</v>
      </c>
    </row>
    <row r="247" spans="1:2" x14ac:dyDescent="0.25">
      <c r="A247" s="5" t="s">
        <v>59</v>
      </c>
      <c r="B247" s="30">
        <v>-6623.7054812999886</v>
      </c>
    </row>
    <row r="248" spans="1:2" x14ac:dyDescent="0.25">
      <c r="A248" s="5" t="s">
        <v>340</v>
      </c>
      <c r="B248" s="30">
        <v>-181.4777671580743</v>
      </c>
    </row>
    <row r="249" spans="1:2" x14ac:dyDescent="0.25">
      <c r="A249" s="5" t="s">
        <v>131</v>
      </c>
      <c r="B249" s="30">
        <v>-39672.818640512698</v>
      </c>
    </row>
    <row r="250" spans="1:2" x14ac:dyDescent="0.25">
      <c r="A250" s="5" t="s">
        <v>210</v>
      </c>
      <c r="B250" s="30">
        <v>0</v>
      </c>
    </row>
    <row r="251" spans="1:2" x14ac:dyDescent="0.25">
      <c r="A251" s="5" t="s">
        <v>6</v>
      </c>
      <c r="B251" s="30">
        <v>-10804.200851401354</v>
      </c>
    </row>
    <row r="252" spans="1:2" x14ac:dyDescent="0.25">
      <c r="A252" s="5" t="s">
        <v>307</v>
      </c>
      <c r="B252" s="30">
        <v>0</v>
      </c>
    </row>
    <row r="253" spans="1:2" x14ac:dyDescent="0.25">
      <c r="A253" s="5" t="s">
        <v>190</v>
      </c>
      <c r="B253" s="30">
        <v>-41291.169449494191</v>
      </c>
    </row>
    <row r="254" spans="1:2" x14ac:dyDescent="0.25">
      <c r="A254" s="5" t="s">
        <v>106</v>
      </c>
      <c r="B254" s="30">
        <v>-5866.4604584416629</v>
      </c>
    </row>
    <row r="255" spans="1:2" x14ac:dyDescent="0.25">
      <c r="A255" s="5" t="s">
        <v>294</v>
      </c>
      <c r="B255" s="30">
        <v>-105.92351768602758</v>
      </c>
    </row>
    <row r="256" spans="1:2" x14ac:dyDescent="0.25">
      <c r="A256" s="5" t="s">
        <v>308</v>
      </c>
      <c r="B256" s="30">
        <v>0</v>
      </c>
    </row>
    <row r="257" spans="1:2" x14ac:dyDescent="0.25">
      <c r="A257" s="5" t="s">
        <v>357</v>
      </c>
      <c r="B257" s="30">
        <v>0</v>
      </c>
    </row>
    <row r="258" spans="1:2" x14ac:dyDescent="0.25">
      <c r="A258" s="5" t="s">
        <v>274</v>
      </c>
      <c r="B258" s="30">
        <v>0</v>
      </c>
    </row>
    <row r="259" spans="1:2" x14ac:dyDescent="0.25">
      <c r="A259" s="5" t="s">
        <v>191</v>
      </c>
      <c r="B259" s="30">
        <v>-4062.9509659856017</v>
      </c>
    </row>
    <row r="260" spans="1:2" x14ac:dyDescent="0.25">
      <c r="A260" s="5" t="s">
        <v>290</v>
      </c>
      <c r="B260" s="30">
        <v>0</v>
      </c>
    </row>
    <row r="261" spans="1:2" x14ac:dyDescent="0.25">
      <c r="A261" s="5" t="s">
        <v>16</v>
      </c>
      <c r="B261" s="30">
        <v>-9745.3091590949862</v>
      </c>
    </row>
    <row r="262" spans="1:2" x14ac:dyDescent="0.25">
      <c r="A262" s="5" t="s">
        <v>349</v>
      </c>
      <c r="B262" s="30">
        <v>-957.0341032628827</v>
      </c>
    </row>
    <row r="263" spans="1:2" x14ac:dyDescent="0.25">
      <c r="A263" s="5" t="s">
        <v>159</v>
      </c>
      <c r="B263" s="30">
        <v>-2837.8158649726247</v>
      </c>
    </row>
    <row r="264" spans="1:2" x14ac:dyDescent="0.25">
      <c r="A264" s="5" t="s">
        <v>107</v>
      </c>
      <c r="B264" s="30">
        <v>-5866.4604584416629</v>
      </c>
    </row>
    <row r="265" spans="1:2" x14ac:dyDescent="0.25">
      <c r="A265" s="5" t="s">
        <v>192</v>
      </c>
      <c r="B265" s="30">
        <v>-5772.3558933811892</v>
      </c>
    </row>
    <row r="266" spans="1:2" x14ac:dyDescent="0.25">
      <c r="A266" s="5" t="s">
        <v>331</v>
      </c>
      <c r="B266" s="30">
        <v>0</v>
      </c>
    </row>
    <row r="267" spans="1:2" x14ac:dyDescent="0.25">
      <c r="A267" s="5" t="s">
        <v>160</v>
      </c>
      <c r="B267" s="30">
        <v>0</v>
      </c>
    </row>
    <row r="268" spans="1:2" x14ac:dyDescent="0.25">
      <c r="A268" s="5" t="s">
        <v>84</v>
      </c>
      <c r="B268" s="30">
        <v>-5975.9258948140287</v>
      </c>
    </row>
    <row r="269" spans="1:2" x14ac:dyDescent="0.25">
      <c r="A269" s="5" t="s">
        <v>77</v>
      </c>
      <c r="B269" s="30">
        <v>-8824.7843155358805</v>
      </c>
    </row>
    <row r="270" spans="1:2" x14ac:dyDescent="0.25">
      <c r="A270" s="5" t="s">
        <v>198</v>
      </c>
      <c r="B270" s="30">
        <v>-6379.235042969286</v>
      </c>
    </row>
    <row r="271" spans="1:2" x14ac:dyDescent="0.25">
      <c r="A271" s="5" t="s">
        <v>325</v>
      </c>
      <c r="B271" s="30">
        <v>0</v>
      </c>
    </row>
    <row r="272" spans="1:2" x14ac:dyDescent="0.25">
      <c r="A272" s="5" t="s">
        <v>424</v>
      </c>
      <c r="B272" s="30">
        <v>-3117.0919009901886</v>
      </c>
    </row>
    <row r="273" spans="1:2" x14ac:dyDescent="0.25">
      <c r="A273" s="5" t="s">
        <v>126</v>
      </c>
      <c r="B273" s="30">
        <v>-43945.200095578315</v>
      </c>
    </row>
    <row r="274" spans="1:2" x14ac:dyDescent="0.25">
      <c r="A274" s="5" t="s">
        <v>129</v>
      </c>
      <c r="B274" s="30">
        <v>-43945.200095578315</v>
      </c>
    </row>
    <row r="275" spans="1:2" x14ac:dyDescent="0.25">
      <c r="A275" s="5" t="s">
        <v>309</v>
      </c>
      <c r="B275" s="30">
        <v>0</v>
      </c>
    </row>
    <row r="276" spans="1:2" x14ac:dyDescent="0.25">
      <c r="A276" s="5" t="s">
        <v>4</v>
      </c>
      <c r="B276" s="30">
        <v>0</v>
      </c>
    </row>
    <row r="277" spans="1:2" x14ac:dyDescent="0.25">
      <c r="A277" s="5" t="s">
        <v>381</v>
      </c>
      <c r="B277" s="30">
        <v>0</v>
      </c>
    </row>
    <row r="278" spans="1:2" x14ac:dyDescent="0.25">
      <c r="A278" s="5" t="s">
        <v>341</v>
      </c>
      <c r="B278" s="30">
        <v>-1604.7798759282553</v>
      </c>
    </row>
    <row r="279" spans="1:2" x14ac:dyDescent="0.25">
      <c r="A279" s="5" t="s">
        <v>332</v>
      </c>
      <c r="B279" s="30">
        <v>-86.479212779901786</v>
      </c>
    </row>
    <row r="280" spans="1:2" x14ac:dyDescent="0.25">
      <c r="A280" s="5" t="s">
        <v>358</v>
      </c>
      <c r="B280" s="30">
        <v>0</v>
      </c>
    </row>
    <row r="281" spans="1:2" x14ac:dyDescent="0.25">
      <c r="A281" s="5" t="s">
        <v>347</v>
      </c>
      <c r="B281" s="30">
        <v>0</v>
      </c>
    </row>
    <row r="282" spans="1:2" x14ac:dyDescent="0.25">
      <c r="A282" s="5" t="s">
        <v>83</v>
      </c>
      <c r="B282" s="30">
        <v>-5975.9258948140287</v>
      </c>
    </row>
    <row r="283" spans="1:2" x14ac:dyDescent="0.25">
      <c r="A283" s="5" t="s">
        <v>52</v>
      </c>
      <c r="B283" s="30">
        <v>-7084.1779546160315</v>
      </c>
    </row>
    <row r="284" spans="1:2" x14ac:dyDescent="0.25">
      <c r="A284" s="5" t="s">
        <v>58</v>
      </c>
      <c r="B284" s="30">
        <v>-42696.488183067217</v>
      </c>
    </row>
    <row r="285" spans="1:2" x14ac:dyDescent="0.25">
      <c r="A285" s="5" t="s">
        <v>193</v>
      </c>
      <c r="B285" s="30">
        <v>-2155.6653494865959</v>
      </c>
    </row>
    <row r="286" spans="1:2" x14ac:dyDescent="0.25">
      <c r="A286" s="5" t="s">
        <v>63</v>
      </c>
      <c r="B286" s="30">
        <v>-4981.2901497447838</v>
      </c>
    </row>
    <row r="287" spans="1:2" x14ac:dyDescent="0.25">
      <c r="A287" s="5" t="s">
        <v>310</v>
      </c>
      <c r="B287" s="30">
        <v>0</v>
      </c>
    </row>
    <row r="288" spans="1:2" x14ac:dyDescent="0.25">
      <c r="A288" s="5" t="s">
        <v>194</v>
      </c>
      <c r="B288" s="30">
        <v>-5866.4604584416629</v>
      </c>
    </row>
    <row r="289" spans="1:2" x14ac:dyDescent="0.25">
      <c r="A289" s="5" t="s">
        <v>301</v>
      </c>
      <c r="B289" s="30">
        <v>-372.21700167318983</v>
      </c>
    </row>
    <row r="290" spans="1:2" x14ac:dyDescent="0.25">
      <c r="A290" s="5" t="s">
        <v>140</v>
      </c>
      <c r="B290" s="30">
        <v>-43945.200095578315</v>
      </c>
    </row>
    <row r="291" spans="1:2" x14ac:dyDescent="0.25">
      <c r="A291" s="5" t="s">
        <v>295</v>
      </c>
      <c r="B291" s="30">
        <v>0</v>
      </c>
    </row>
    <row r="292" spans="1:2" x14ac:dyDescent="0.25">
      <c r="A292" s="5" t="s">
        <v>2</v>
      </c>
      <c r="B292" s="30">
        <v>-5866.4604584416629</v>
      </c>
    </row>
    <row r="293" spans="1:2" x14ac:dyDescent="0.25">
      <c r="A293" s="5" t="s">
        <v>234</v>
      </c>
      <c r="B293" s="30">
        <v>-578.71335129819317</v>
      </c>
    </row>
    <row r="294" spans="1:2" x14ac:dyDescent="0.25">
      <c r="A294" s="5" t="s">
        <v>161</v>
      </c>
      <c r="B294" s="30">
        <v>-268.85637491397915</v>
      </c>
    </row>
    <row r="295" spans="1:2" x14ac:dyDescent="0.25">
      <c r="A295" s="5" t="s">
        <v>108</v>
      </c>
      <c r="B295" s="30">
        <v>-5866.4604584416629</v>
      </c>
    </row>
    <row r="296" spans="1:2" x14ac:dyDescent="0.25">
      <c r="A296" s="5" t="s">
        <v>162</v>
      </c>
      <c r="B296" s="30">
        <v>-7309.7682799148679</v>
      </c>
    </row>
    <row r="297" spans="1:2" x14ac:dyDescent="0.25">
      <c r="A297" s="5" t="s">
        <v>18</v>
      </c>
      <c r="B297" s="30">
        <v>-9565.2801804294377</v>
      </c>
    </row>
    <row r="298" spans="1:2" x14ac:dyDescent="0.25">
      <c r="A298" s="5" t="s">
        <v>13</v>
      </c>
      <c r="B298" s="30">
        <v>-9389.951391196335</v>
      </c>
    </row>
    <row r="299" spans="1:2" x14ac:dyDescent="0.25">
      <c r="A299" s="5" t="s">
        <v>79</v>
      </c>
      <c r="B299" s="30">
        <v>-7816.0578777940809</v>
      </c>
    </row>
    <row r="300" spans="1:2" x14ac:dyDescent="0.25">
      <c r="A300" s="5" t="s">
        <v>195</v>
      </c>
      <c r="B300" s="30">
        <v>-5866.4604584416629</v>
      </c>
    </row>
    <row r="301" spans="1:2" x14ac:dyDescent="0.25">
      <c r="A301" s="5" t="s">
        <v>88</v>
      </c>
      <c r="B301" s="30">
        <v>-8393.8859462747969</v>
      </c>
    </row>
    <row r="302" spans="1:2" x14ac:dyDescent="0.25">
      <c r="A302" s="5" t="s">
        <v>67</v>
      </c>
      <c r="B302" s="30">
        <v>-5938.3136542416414</v>
      </c>
    </row>
    <row r="303" spans="1:2" x14ac:dyDescent="0.25">
      <c r="A303" s="5" t="s">
        <v>228</v>
      </c>
      <c r="B303" s="30">
        <v>0</v>
      </c>
    </row>
    <row r="304" spans="1:2" x14ac:dyDescent="0.25">
      <c r="A304" s="5" t="s">
        <v>196</v>
      </c>
      <c r="B304" s="30">
        <v>-5866.4604584416629</v>
      </c>
    </row>
    <row r="305" spans="1:2" x14ac:dyDescent="0.25">
      <c r="A305" s="5" t="s">
        <v>390</v>
      </c>
      <c r="B305" s="30">
        <v>0</v>
      </c>
    </row>
    <row r="306" spans="1:2" x14ac:dyDescent="0.25">
      <c r="A306" s="5" t="s">
        <v>256</v>
      </c>
      <c r="B306" s="30">
        <v>-3318.8094219253458</v>
      </c>
    </row>
    <row r="307" spans="1:2" x14ac:dyDescent="0.25">
      <c r="A307" s="5" t="s">
        <v>199</v>
      </c>
      <c r="B307" s="30">
        <v>-6412.7939009381589</v>
      </c>
    </row>
    <row r="308" spans="1:2" x14ac:dyDescent="0.25">
      <c r="A308" s="5" t="s">
        <v>426</v>
      </c>
      <c r="B308" s="30">
        <v>-253.16689204885171</v>
      </c>
    </row>
    <row r="309" spans="1:2" x14ac:dyDescent="0.25">
      <c r="A309" s="5" t="s">
        <v>348</v>
      </c>
      <c r="B309" s="30">
        <v>0</v>
      </c>
    </row>
    <row r="310" spans="1:2" x14ac:dyDescent="0.25">
      <c r="A310" s="5" t="s">
        <v>222</v>
      </c>
      <c r="B310" s="30">
        <v>-5866.4604584416629</v>
      </c>
    </row>
    <row r="311" spans="1:2" x14ac:dyDescent="0.25">
      <c r="A311" s="5" t="s">
        <v>128</v>
      </c>
      <c r="B311" s="30">
        <v>-43945.200095578315</v>
      </c>
    </row>
    <row r="312" spans="1:2" x14ac:dyDescent="0.25">
      <c r="A312" s="5" t="s">
        <v>374</v>
      </c>
      <c r="B312" s="30">
        <v>-64.767757215096097</v>
      </c>
    </row>
    <row r="313" spans="1:2" x14ac:dyDescent="0.25">
      <c r="A313" s="5" t="s">
        <v>342</v>
      </c>
      <c r="B313" s="30">
        <v>0</v>
      </c>
    </row>
    <row r="314" spans="1:2" x14ac:dyDescent="0.25">
      <c r="A314" s="5" t="s">
        <v>221</v>
      </c>
      <c r="B314" s="30">
        <v>-5866.4604584416629</v>
      </c>
    </row>
    <row r="315" spans="1:2" x14ac:dyDescent="0.25">
      <c r="A315" s="5" t="s">
        <v>250</v>
      </c>
      <c r="B315" s="30">
        <v>-254.17774467265389</v>
      </c>
    </row>
    <row r="316" spans="1:2" x14ac:dyDescent="0.25">
      <c r="A316" s="5" t="s">
        <v>269</v>
      </c>
      <c r="B316" s="30">
        <v>-2035.6400279264901</v>
      </c>
    </row>
    <row r="317" spans="1:2" x14ac:dyDescent="0.25">
      <c r="A317" s="5" t="s">
        <v>215</v>
      </c>
      <c r="B317" s="30">
        <v>-5866.4604584416629</v>
      </c>
    </row>
    <row r="318" spans="1:2" x14ac:dyDescent="0.25">
      <c r="A318" s="5" t="s">
        <v>249</v>
      </c>
      <c r="B318" s="30">
        <v>-276.40122107016839</v>
      </c>
    </row>
    <row r="319" spans="1:2" x14ac:dyDescent="0.25">
      <c r="A319" s="5" t="s">
        <v>227</v>
      </c>
      <c r="B319" s="30">
        <v>-5321.1774538294885</v>
      </c>
    </row>
    <row r="320" spans="1:2" x14ac:dyDescent="0.25">
      <c r="A320" s="5" t="s">
        <v>343</v>
      </c>
      <c r="B320" s="30">
        <v>0</v>
      </c>
    </row>
    <row r="321" spans="1:2" x14ac:dyDescent="0.25">
      <c r="A321" s="5" t="s">
        <v>197</v>
      </c>
      <c r="B321" s="30">
        <v>-5866.4604584416629</v>
      </c>
    </row>
    <row r="322" spans="1:2" x14ac:dyDescent="0.25">
      <c r="A322" s="5" t="s">
        <v>66</v>
      </c>
      <c r="B322" s="30">
        <v>-7816.0578777940809</v>
      </c>
    </row>
    <row r="323" spans="1:2" x14ac:dyDescent="0.25">
      <c r="A323" s="5" t="s">
        <v>378</v>
      </c>
      <c r="B323" s="30">
        <v>0</v>
      </c>
    </row>
    <row r="324" spans="1:2" x14ac:dyDescent="0.25">
      <c r="A324" s="5" t="s">
        <v>92</v>
      </c>
      <c r="B324" s="30">
        <v>-5975.9258948140287</v>
      </c>
    </row>
    <row r="325" spans="1:2" x14ac:dyDescent="0.25">
      <c r="A325" s="5" t="s">
        <v>95</v>
      </c>
      <c r="B325" s="30">
        <v>-5808.1640800821751</v>
      </c>
    </row>
    <row r="326" spans="1:2" x14ac:dyDescent="0.25">
      <c r="A326" s="5" t="s">
        <v>320</v>
      </c>
      <c r="B326" s="30">
        <v>-1700.4616388544382</v>
      </c>
    </row>
    <row r="327" spans="1:2" x14ac:dyDescent="0.25">
      <c r="A327" s="5" t="s">
        <v>151</v>
      </c>
      <c r="B327" s="30">
        <v>-14484.967130036333</v>
      </c>
    </row>
    <row r="328" spans="1:2" x14ac:dyDescent="0.25">
      <c r="A328" s="5" t="s">
        <v>158</v>
      </c>
      <c r="B328" s="30">
        <v>-41931.496585021356</v>
      </c>
    </row>
    <row r="329" spans="1:2" x14ac:dyDescent="0.25">
      <c r="A329" s="5" t="s">
        <v>8</v>
      </c>
      <c r="B329" s="30">
        <v>0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29888A-F0C0-4730-9B8D-53FE649FA86F}">
  <sheetPr codeName="Planilha14"/>
  <dimension ref="A2:H87"/>
  <sheetViews>
    <sheetView workbookViewId="0">
      <selection activeCell="D8" sqref="D8"/>
    </sheetView>
  </sheetViews>
  <sheetFormatPr defaultColWidth="9.1796875" defaultRowHeight="12.5" x14ac:dyDescent="0.25"/>
  <cols>
    <col min="1" max="1" width="40.54296875" style="1" customWidth="1"/>
    <col min="2" max="2" width="30.54296875" style="1" customWidth="1"/>
    <col min="3" max="16384" width="9.1796875" style="1"/>
  </cols>
  <sheetData>
    <row r="2" spans="1:8" ht="15" customHeight="1" x14ac:dyDescent="0.3">
      <c r="B2" s="2" t="str">
        <f>Índice!A8</f>
        <v>MÊS DE COMPETÊNCIA: Agosto de 2024</v>
      </c>
      <c r="C2" s="3"/>
      <c r="D2" s="3"/>
      <c r="H2" s="3"/>
    </row>
    <row r="3" spans="1:8" ht="15" customHeight="1" x14ac:dyDescent="0.3">
      <c r="B3" s="2"/>
      <c r="C3" s="3"/>
      <c r="D3" s="3"/>
      <c r="H3" s="3"/>
    </row>
    <row r="5" spans="1:8" ht="13" x14ac:dyDescent="0.3">
      <c r="A5" s="2" t="s">
        <v>558</v>
      </c>
    </row>
    <row r="6" spans="1:8" x14ac:dyDescent="0.25">
      <c r="A6" s="1" t="s">
        <v>510</v>
      </c>
    </row>
    <row r="8" spans="1:8" ht="13" x14ac:dyDescent="0.3">
      <c r="A8" s="4" t="s">
        <v>1</v>
      </c>
      <c r="B8" s="6" t="s">
        <v>546</v>
      </c>
    </row>
    <row r="9" spans="1:8" x14ac:dyDescent="0.25">
      <c r="A9" s="9" t="s">
        <v>438</v>
      </c>
      <c r="B9" s="24">
        <v>1126269.0650092065</v>
      </c>
    </row>
    <row r="10" spans="1:8" x14ac:dyDescent="0.25">
      <c r="A10" s="5" t="s">
        <v>143</v>
      </c>
      <c r="B10" s="30">
        <v>-12248.138123794786</v>
      </c>
    </row>
    <row r="11" spans="1:8" x14ac:dyDescent="0.25">
      <c r="A11" s="5" t="s">
        <v>163</v>
      </c>
      <c r="B11" s="30">
        <v>-18494.679887924412</v>
      </c>
    </row>
    <row r="12" spans="1:8" x14ac:dyDescent="0.25">
      <c r="A12" s="5" t="s">
        <v>103</v>
      </c>
      <c r="B12" s="30">
        <v>-22233.720516196991</v>
      </c>
    </row>
    <row r="13" spans="1:8" x14ac:dyDescent="0.25">
      <c r="A13" s="5" t="s">
        <v>138</v>
      </c>
      <c r="B13" s="30">
        <v>-34976.306932315638</v>
      </c>
    </row>
    <row r="14" spans="1:8" x14ac:dyDescent="0.25">
      <c r="A14" s="5" t="s">
        <v>96</v>
      </c>
      <c r="B14" s="30">
        <v>-34976.306932315638</v>
      </c>
    </row>
    <row r="15" spans="1:8" x14ac:dyDescent="0.25">
      <c r="A15" s="5" t="s">
        <v>144</v>
      </c>
      <c r="B15" s="30">
        <v>-21777.97008215958</v>
      </c>
    </row>
    <row r="16" spans="1:8" x14ac:dyDescent="0.25">
      <c r="A16" s="5" t="s">
        <v>74</v>
      </c>
      <c r="B16" s="30">
        <v>-9148.1003694526644</v>
      </c>
    </row>
    <row r="17" spans="1:2" x14ac:dyDescent="0.25">
      <c r="A17" s="5" t="s">
        <v>119</v>
      </c>
      <c r="B17" s="30">
        <v>-21777.97008215958</v>
      </c>
    </row>
    <row r="18" spans="1:2" x14ac:dyDescent="0.25">
      <c r="A18" s="5" t="s">
        <v>383</v>
      </c>
      <c r="B18" s="30">
        <v>-1352.6044505419832</v>
      </c>
    </row>
    <row r="19" spans="1:2" x14ac:dyDescent="0.25">
      <c r="A19" s="5" t="s">
        <v>208</v>
      </c>
      <c r="B19" s="30">
        <v>-21777.97008215958</v>
      </c>
    </row>
    <row r="20" spans="1:2" x14ac:dyDescent="0.25">
      <c r="A20" s="5" t="s">
        <v>145</v>
      </c>
      <c r="B20" s="30">
        <v>-4354.2400796085421</v>
      </c>
    </row>
    <row r="21" spans="1:2" x14ac:dyDescent="0.25">
      <c r="A21" s="5" t="s">
        <v>139</v>
      </c>
      <c r="B21" s="30">
        <v>-18641.184800246854</v>
      </c>
    </row>
    <row r="22" spans="1:2" x14ac:dyDescent="0.25">
      <c r="A22" s="5" t="s">
        <v>146</v>
      </c>
      <c r="B22" s="30">
        <v>-34976.306932315638</v>
      </c>
    </row>
    <row r="23" spans="1:2" x14ac:dyDescent="0.25">
      <c r="A23" s="5" t="s">
        <v>87</v>
      </c>
      <c r="B23" s="30">
        <v>-1121.767486289212</v>
      </c>
    </row>
    <row r="24" spans="1:2" x14ac:dyDescent="0.25">
      <c r="A24" s="5" t="s">
        <v>147</v>
      </c>
      <c r="B24" s="30">
        <v>-982.28404692063077</v>
      </c>
    </row>
    <row r="25" spans="1:2" x14ac:dyDescent="0.25">
      <c r="A25" s="5" t="s">
        <v>64</v>
      </c>
      <c r="B25" s="30">
        <v>-31503.983202993866</v>
      </c>
    </row>
    <row r="26" spans="1:2" x14ac:dyDescent="0.25">
      <c r="A26" s="5" t="s">
        <v>94</v>
      </c>
      <c r="B26" s="30">
        <v>-34046.263294634875</v>
      </c>
    </row>
    <row r="27" spans="1:2" x14ac:dyDescent="0.25">
      <c r="A27" s="5" t="s">
        <v>148</v>
      </c>
      <c r="B27" s="30">
        <v>-6167.5931652972577</v>
      </c>
    </row>
    <row r="28" spans="1:2" x14ac:dyDescent="0.25">
      <c r="A28" s="5" t="s">
        <v>149</v>
      </c>
      <c r="B28" s="30">
        <v>-1792.5166539267905</v>
      </c>
    </row>
    <row r="29" spans="1:2" x14ac:dyDescent="0.25">
      <c r="A29" s="5" t="s">
        <v>90</v>
      </c>
      <c r="B29" s="30">
        <v>-20722.600882905444</v>
      </c>
    </row>
    <row r="30" spans="1:2" x14ac:dyDescent="0.25">
      <c r="A30" s="5" t="s">
        <v>150</v>
      </c>
      <c r="B30" s="30">
        <v>-2936.4299293742374</v>
      </c>
    </row>
    <row r="31" spans="1:2" x14ac:dyDescent="0.25">
      <c r="A31" s="5" t="s">
        <v>70</v>
      </c>
      <c r="B31" s="30">
        <v>-14303.107989372305</v>
      </c>
    </row>
    <row r="32" spans="1:2" x14ac:dyDescent="0.25">
      <c r="A32" s="5" t="s">
        <v>101</v>
      </c>
      <c r="B32" s="30">
        <v>-34976.306932315638</v>
      </c>
    </row>
    <row r="33" spans="1:2" x14ac:dyDescent="0.25">
      <c r="A33" s="5" t="s">
        <v>141</v>
      </c>
      <c r="B33" s="30">
        <v>-20460.144365241053</v>
      </c>
    </row>
    <row r="34" spans="1:2" x14ac:dyDescent="0.25">
      <c r="A34" s="5" t="s">
        <v>9</v>
      </c>
      <c r="B34" s="30">
        <v>-3271.6939513498291</v>
      </c>
    </row>
    <row r="35" spans="1:2" x14ac:dyDescent="0.25">
      <c r="A35" s="5" t="s">
        <v>152</v>
      </c>
      <c r="B35" s="30">
        <v>0</v>
      </c>
    </row>
    <row r="36" spans="1:2" x14ac:dyDescent="0.25">
      <c r="A36" s="5" t="s">
        <v>124</v>
      </c>
      <c r="B36" s="30">
        <v>-7470.8654052360189</v>
      </c>
    </row>
    <row r="37" spans="1:2" x14ac:dyDescent="0.25">
      <c r="A37" s="5" t="s">
        <v>153</v>
      </c>
      <c r="B37" s="30">
        <v>-2028.5538005139069</v>
      </c>
    </row>
    <row r="38" spans="1:2" x14ac:dyDescent="0.25">
      <c r="A38" s="5" t="s">
        <v>377</v>
      </c>
      <c r="B38" s="30">
        <v>-242.06195605468019</v>
      </c>
    </row>
    <row r="39" spans="1:2" x14ac:dyDescent="0.25">
      <c r="A39" s="5" t="s">
        <v>73</v>
      </c>
      <c r="B39" s="30">
        <v>-2220.5907187237185</v>
      </c>
    </row>
    <row r="40" spans="1:2" x14ac:dyDescent="0.25">
      <c r="A40" s="5" t="s">
        <v>375</v>
      </c>
      <c r="B40" s="30">
        <v>-20598.901162661412</v>
      </c>
    </row>
    <row r="41" spans="1:2" x14ac:dyDescent="0.25">
      <c r="A41" s="5" t="s">
        <v>154</v>
      </c>
      <c r="B41" s="30">
        <v>-11675.8212598671</v>
      </c>
    </row>
    <row r="42" spans="1:2" x14ac:dyDescent="0.25">
      <c r="A42" s="5" t="s">
        <v>86</v>
      </c>
      <c r="B42" s="30">
        <v>-9148.1003694526644</v>
      </c>
    </row>
    <row r="43" spans="1:2" x14ac:dyDescent="0.25">
      <c r="A43" s="5" t="s">
        <v>155</v>
      </c>
      <c r="B43" s="30">
        <v>-1041.7788150647564</v>
      </c>
    </row>
    <row r="44" spans="1:2" x14ac:dyDescent="0.25">
      <c r="A44" s="5" t="s">
        <v>80</v>
      </c>
      <c r="B44" s="30">
        <v>-1792.5166539267905</v>
      </c>
    </row>
    <row r="45" spans="1:2" x14ac:dyDescent="0.25">
      <c r="A45" s="5" t="s">
        <v>125</v>
      </c>
      <c r="B45" s="30">
        <v>-34976.306932315638</v>
      </c>
    </row>
    <row r="46" spans="1:2" x14ac:dyDescent="0.25">
      <c r="A46" s="5" t="s">
        <v>137</v>
      </c>
      <c r="B46" s="30">
        <v>-34976.306932315638</v>
      </c>
    </row>
    <row r="47" spans="1:2" x14ac:dyDescent="0.25">
      <c r="A47" s="5" t="s">
        <v>68</v>
      </c>
      <c r="B47" s="30">
        <v>-12603.441686226884</v>
      </c>
    </row>
    <row r="48" spans="1:2" x14ac:dyDescent="0.25">
      <c r="A48" s="5" t="s">
        <v>91</v>
      </c>
      <c r="B48" s="30">
        <v>-34976.306932315638</v>
      </c>
    </row>
    <row r="49" spans="1:2" x14ac:dyDescent="0.25">
      <c r="A49" s="5" t="s">
        <v>130</v>
      </c>
      <c r="B49" s="30">
        <v>-34976.306932315638</v>
      </c>
    </row>
    <row r="50" spans="1:2" x14ac:dyDescent="0.25">
      <c r="A50" s="5" t="s">
        <v>82</v>
      </c>
      <c r="B50" s="30">
        <v>-34628.74930676262</v>
      </c>
    </row>
    <row r="51" spans="1:2" x14ac:dyDescent="0.25">
      <c r="A51" s="5" t="s">
        <v>156</v>
      </c>
      <c r="B51" s="30">
        <v>-10604.418646836979</v>
      </c>
    </row>
    <row r="52" spans="1:2" x14ac:dyDescent="0.25">
      <c r="A52" s="5" t="s">
        <v>157</v>
      </c>
      <c r="B52" s="30">
        <v>-11493.659948715836</v>
      </c>
    </row>
    <row r="53" spans="1:2" x14ac:dyDescent="0.25">
      <c r="A53" s="5" t="s">
        <v>391</v>
      </c>
      <c r="B53" s="30">
        <v>-3190.4327070851705</v>
      </c>
    </row>
    <row r="54" spans="1:2" x14ac:dyDescent="0.25">
      <c r="A54" s="5" t="s">
        <v>17</v>
      </c>
      <c r="B54" s="30">
        <v>-2668.529294604376</v>
      </c>
    </row>
    <row r="55" spans="1:2" x14ac:dyDescent="0.25">
      <c r="A55" s="5" t="s">
        <v>132</v>
      </c>
      <c r="B55" s="30">
        <v>0</v>
      </c>
    </row>
    <row r="56" spans="1:2" x14ac:dyDescent="0.25">
      <c r="A56" s="5" t="s">
        <v>186</v>
      </c>
      <c r="B56" s="30">
        <v>-7726.0234313106748</v>
      </c>
    </row>
    <row r="57" spans="1:2" x14ac:dyDescent="0.25">
      <c r="A57" s="5" t="s">
        <v>364</v>
      </c>
      <c r="B57" s="30">
        <v>0</v>
      </c>
    </row>
    <row r="58" spans="1:2" x14ac:dyDescent="0.25">
      <c r="A58" s="5" t="s">
        <v>11</v>
      </c>
      <c r="B58" s="30">
        <v>-2028.5538005139069</v>
      </c>
    </row>
    <row r="59" spans="1:2" x14ac:dyDescent="0.25">
      <c r="A59" s="5" t="s">
        <v>3</v>
      </c>
      <c r="B59" s="30">
        <v>-4244.5498975535138</v>
      </c>
    </row>
    <row r="60" spans="1:2" x14ac:dyDescent="0.25">
      <c r="A60" s="5" t="s">
        <v>71</v>
      </c>
      <c r="B60" s="30">
        <v>-34976.306932315638</v>
      </c>
    </row>
    <row r="61" spans="1:2" x14ac:dyDescent="0.25">
      <c r="A61" s="5" t="s">
        <v>65</v>
      </c>
      <c r="B61" s="30">
        <v>-21777.97008215958</v>
      </c>
    </row>
    <row r="62" spans="1:2" x14ac:dyDescent="0.25">
      <c r="A62" s="5" t="s">
        <v>69</v>
      </c>
      <c r="B62" s="30">
        <v>-9148.1003694526644</v>
      </c>
    </row>
    <row r="63" spans="1:2" x14ac:dyDescent="0.25">
      <c r="A63" s="5" t="s">
        <v>19</v>
      </c>
      <c r="B63" s="30">
        <v>0</v>
      </c>
    </row>
    <row r="64" spans="1:2" x14ac:dyDescent="0.25">
      <c r="A64" s="5" t="s">
        <v>131</v>
      </c>
      <c r="B64" s="30">
        <v>-34976.306932315638</v>
      </c>
    </row>
    <row r="65" spans="1:2" x14ac:dyDescent="0.25">
      <c r="A65" s="5" t="s">
        <v>210</v>
      </c>
      <c r="B65" s="30">
        <v>0</v>
      </c>
    </row>
    <row r="66" spans="1:2" x14ac:dyDescent="0.25">
      <c r="A66" s="5" t="s">
        <v>190</v>
      </c>
      <c r="B66" s="30">
        <v>-4547.1199928615724</v>
      </c>
    </row>
    <row r="67" spans="1:2" x14ac:dyDescent="0.25">
      <c r="A67" s="5" t="s">
        <v>274</v>
      </c>
      <c r="B67" s="30">
        <v>-2188.7272305409742</v>
      </c>
    </row>
    <row r="68" spans="1:2" x14ac:dyDescent="0.25">
      <c r="A68" s="5" t="s">
        <v>16</v>
      </c>
      <c r="B68" s="30">
        <v>-4128.1587229264842</v>
      </c>
    </row>
    <row r="69" spans="1:2" x14ac:dyDescent="0.25">
      <c r="A69" s="5" t="s">
        <v>159</v>
      </c>
      <c r="B69" s="30">
        <v>-9397.4700215000012</v>
      </c>
    </row>
    <row r="70" spans="1:2" x14ac:dyDescent="0.25">
      <c r="A70" s="5" t="s">
        <v>160</v>
      </c>
      <c r="B70" s="30">
        <v>-1333.9362293441116</v>
      </c>
    </row>
    <row r="71" spans="1:2" x14ac:dyDescent="0.25">
      <c r="A71" s="5" t="s">
        <v>198</v>
      </c>
      <c r="B71" s="30">
        <v>-18841.540152785336</v>
      </c>
    </row>
    <row r="72" spans="1:2" x14ac:dyDescent="0.25">
      <c r="A72" s="5" t="s">
        <v>126</v>
      </c>
      <c r="B72" s="30">
        <v>-34976.306932315638</v>
      </c>
    </row>
    <row r="73" spans="1:2" x14ac:dyDescent="0.25">
      <c r="A73" s="5" t="s">
        <v>129</v>
      </c>
      <c r="B73" s="30">
        <v>-34976.306932315638</v>
      </c>
    </row>
    <row r="74" spans="1:2" x14ac:dyDescent="0.25">
      <c r="A74" s="5" t="s">
        <v>4</v>
      </c>
      <c r="B74" s="30">
        <v>0</v>
      </c>
    </row>
    <row r="75" spans="1:2" x14ac:dyDescent="0.25">
      <c r="A75" s="5" t="s">
        <v>381</v>
      </c>
      <c r="B75" s="30">
        <v>-7332.8684744485536</v>
      </c>
    </row>
    <row r="76" spans="1:2" x14ac:dyDescent="0.25">
      <c r="A76" s="5" t="s">
        <v>52</v>
      </c>
      <c r="B76" s="30">
        <v>-2291.4628933982754</v>
      </c>
    </row>
    <row r="77" spans="1:2" x14ac:dyDescent="0.25">
      <c r="A77" s="5" t="s">
        <v>58</v>
      </c>
      <c r="B77" s="30">
        <v>-31621.312727558354</v>
      </c>
    </row>
    <row r="78" spans="1:2" x14ac:dyDescent="0.25">
      <c r="A78" s="5" t="s">
        <v>140</v>
      </c>
      <c r="B78" s="30">
        <v>-34976.306932315638</v>
      </c>
    </row>
    <row r="79" spans="1:2" x14ac:dyDescent="0.25">
      <c r="A79" s="5" t="s">
        <v>161</v>
      </c>
      <c r="B79" s="30">
        <v>-5340.3504634719966</v>
      </c>
    </row>
    <row r="80" spans="1:2" x14ac:dyDescent="0.25">
      <c r="A80" s="5" t="s">
        <v>162</v>
      </c>
      <c r="B80" s="30">
        <v>-3790.8196628514602</v>
      </c>
    </row>
    <row r="81" spans="1:2" x14ac:dyDescent="0.25">
      <c r="A81" s="5" t="s">
        <v>199</v>
      </c>
      <c r="B81" s="30">
        <v>-20460.144365241053</v>
      </c>
    </row>
    <row r="82" spans="1:2" x14ac:dyDescent="0.25">
      <c r="A82" s="5" t="s">
        <v>128</v>
      </c>
      <c r="B82" s="30">
        <v>-34976.306932315638</v>
      </c>
    </row>
    <row r="83" spans="1:2" x14ac:dyDescent="0.25">
      <c r="A83" s="5" t="s">
        <v>378</v>
      </c>
      <c r="B83" s="30">
        <v>0</v>
      </c>
    </row>
    <row r="84" spans="1:2" x14ac:dyDescent="0.25">
      <c r="A84" s="5" t="s">
        <v>95</v>
      </c>
      <c r="B84" s="30">
        <v>-9148.1003694526644</v>
      </c>
    </row>
    <row r="85" spans="1:2" x14ac:dyDescent="0.25">
      <c r="A85" s="5" t="s">
        <v>151</v>
      </c>
      <c r="B85" s="30">
        <v>-21777.97008215958</v>
      </c>
    </row>
    <row r="86" spans="1:2" x14ac:dyDescent="0.25">
      <c r="A86" s="5" t="s">
        <v>158</v>
      </c>
      <c r="B86" s="30">
        <v>-28952.203812973105</v>
      </c>
    </row>
    <row r="87" spans="1:2" x14ac:dyDescent="0.25">
      <c r="A87" s="5" t="s">
        <v>8</v>
      </c>
      <c r="B87" s="30">
        <v>0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932D8B-0476-497A-902C-CE39F1CC6351}">
  <sheetPr codeName="Planilha15"/>
  <dimension ref="A2:H87"/>
  <sheetViews>
    <sheetView workbookViewId="0">
      <selection activeCell="H7" sqref="H7"/>
    </sheetView>
  </sheetViews>
  <sheetFormatPr defaultColWidth="9.1796875" defaultRowHeight="12.5" x14ac:dyDescent="0.25"/>
  <cols>
    <col min="1" max="1" width="40.54296875" style="1" customWidth="1"/>
    <col min="2" max="2" width="30.54296875" style="1" customWidth="1"/>
    <col min="3" max="16384" width="9.1796875" style="1"/>
  </cols>
  <sheetData>
    <row r="2" spans="1:8" ht="15" customHeight="1" x14ac:dyDescent="0.3">
      <c r="B2" s="2" t="str">
        <f>Índice!A8</f>
        <v>MÊS DE COMPETÊNCIA: Agosto de 2024</v>
      </c>
      <c r="C2" s="3"/>
      <c r="D2" s="3"/>
      <c r="H2" s="3"/>
    </row>
    <row r="3" spans="1:8" ht="15" customHeight="1" x14ac:dyDescent="0.3">
      <c r="B3" s="2"/>
      <c r="C3" s="3"/>
      <c r="D3" s="3"/>
      <c r="H3" s="3"/>
    </row>
    <row r="5" spans="1:8" ht="13" x14ac:dyDescent="0.3">
      <c r="A5" s="19" t="s">
        <v>557</v>
      </c>
      <c r="B5" s="20"/>
    </row>
    <row r="6" spans="1:8" x14ac:dyDescent="0.25">
      <c r="A6" s="1" t="s">
        <v>509</v>
      </c>
    </row>
    <row r="8" spans="1:8" ht="13" x14ac:dyDescent="0.3">
      <c r="A8" s="4" t="s">
        <v>1</v>
      </c>
      <c r="B8" s="6" t="s">
        <v>546</v>
      </c>
    </row>
    <row r="9" spans="1:8" x14ac:dyDescent="0.25">
      <c r="A9" s="9" t="s">
        <v>438</v>
      </c>
      <c r="B9" s="24">
        <v>4498697.59441044</v>
      </c>
    </row>
    <row r="10" spans="1:8" x14ac:dyDescent="0.25">
      <c r="A10" s="5" t="s">
        <v>143</v>
      </c>
      <c r="B10" s="30">
        <v>-48992.552495179152</v>
      </c>
    </row>
    <row r="11" spans="1:8" x14ac:dyDescent="0.25">
      <c r="A11" s="5" t="s">
        <v>163</v>
      </c>
      <c r="B11" s="30">
        <v>-73978.71955169765</v>
      </c>
    </row>
    <row r="12" spans="1:8" x14ac:dyDescent="0.25">
      <c r="A12" s="5" t="s">
        <v>103</v>
      </c>
      <c r="B12" s="30">
        <v>-88934.882064787962</v>
      </c>
    </row>
    <row r="13" spans="1:8" x14ac:dyDescent="0.25">
      <c r="A13" s="5" t="s">
        <v>138</v>
      </c>
      <c r="B13" s="30">
        <v>-139905.22772926258</v>
      </c>
    </row>
    <row r="14" spans="1:8" x14ac:dyDescent="0.25">
      <c r="A14" s="5" t="s">
        <v>96</v>
      </c>
      <c r="B14" s="30">
        <v>-139905.22772926258</v>
      </c>
    </row>
    <row r="15" spans="1:8" x14ac:dyDescent="0.25">
      <c r="A15" s="5" t="s">
        <v>144</v>
      </c>
      <c r="B15" s="30">
        <v>-87111.880328638334</v>
      </c>
    </row>
    <row r="16" spans="1:8" x14ac:dyDescent="0.25">
      <c r="A16" s="5" t="s">
        <v>74</v>
      </c>
      <c r="B16" s="30">
        <v>-36592.401477810658</v>
      </c>
    </row>
    <row r="17" spans="1:2" x14ac:dyDescent="0.25">
      <c r="A17" s="5" t="s">
        <v>119</v>
      </c>
      <c r="B17" s="30">
        <v>-87111.880328638334</v>
      </c>
    </row>
    <row r="18" spans="1:2" x14ac:dyDescent="0.25">
      <c r="A18" s="5" t="s">
        <v>383</v>
      </c>
      <c r="B18" s="30">
        <v>0</v>
      </c>
    </row>
    <row r="19" spans="1:2" x14ac:dyDescent="0.25">
      <c r="A19" s="5" t="s">
        <v>208</v>
      </c>
      <c r="B19" s="30">
        <v>-87111.880328638334</v>
      </c>
    </row>
    <row r="20" spans="1:2" x14ac:dyDescent="0.25">
      <c r="A20" s="5" t="s">
        <v>145</v>
      </c>
      <c r="B20" s="30">
        <v>-17416.960318434169</v>
      </c>
    </row>
    <row r="21" spans="1:2" x14ac:dyDescent="0.25">
      <c r="A21" s="5" t="s">
        <v>139</v>
      </c>
      <c r="B21" s="30">
        <v>-74564.739200987431</v>
      </c>
    </row>
    <row r="22" spans="1:2" x14ac:dyDescent="0.25">
      <c r="A22" s="5" t="s">
        <v>146</v>
      </c>
      <c r="B22" s="30">
        <v>-139905.22772926258</v>
      </c>
    </row>
    <row r="23" spans="1:2" x14ac:dyDescent="0.25">
      <c r="A23" s="5" t="s">
        <v>87</v>
      </c>
      <c r="B23" s="30">
        <v>-4487.069945156848</v>
      </c>
    </row>
    <row r="24" spans="1:2" x14ac:dyDescent="0.25">
      <c r="A24" s="5" t="s">
        <v>147</v>
      </c>
      <c r="B24" s="30">
        <v>-3929.1361876825235</v>
      </c>
    </row>
    <row r="25" spans="1:2" x14ac:dyDescent="0.25">
      <c r="A25" s="5" t="s">
        <v>64</v>
      </c>
      <c r="B25" s="30">
        <v>-126015.93281197546</v>
      </c>
    </row>
    <row r="26" spans="1:2" x14ac:dyDescent="0.25">
      <c r="A26" s="5" t="s">
        <v>94</v>
      </c>
      <c r="B26" s="30">
        <v>-136185.05317853953</v>
      </c>
    </row>
    <row r="27" spans="1:2" x14ac:dyDescent="0.25">
      <c r="A27" s="5" t="s">
        <v>148</v>
      </c>
      <c r="B27" s="30">
        <v>-24670.372661189034</v>
      </c>
    </row>
    <row r="28" spans="1:2" x14ac:dyDescent="0.25">
      <c r="A28" s="5" t="s">
        <v>149</v>
      </c>
      <c r="B28" s="30">
        <v>-7170.0666157071637</v>
      </c>
    </row>
    <row r="29" spans="1:2" x14ac:dyDescent="0.25">
      <c r="A29" s="5" t="s">
        <v>90</v>
      </c>
      <c r="B29" s="30">
        <v>-82890.403531621807</v>
      </c>
    </row>
    <row r="30" spans="1:2" x14ac:dyDescent="0.25">
      <c r="A30" s="5" t="s">
        <v>150</v>
      </c>
      <c r="B30" s="30">
        <v>-11745.71971749695</v>
      </c>
    </row>
    <row r="31" spans="1:2" x14ac:dyDescent="0.25">
      <c r="A31" s="5" t="s">
        <v>70</v>
      </c>
      <c r="B31" s="30">
        <v>-57212.431957489229</v>
      </c>
    </row>
    <row r="32" spans="1:2" x14ac:dyDescent="0.25">
      <c r="A32" s="5" t="s">
        <v>101</v>
      </c>
      <c r="B32" s="30">
        <v>-139905.22772926258</v>
      </c>
    </row>
    <row r="33" spans="1:2" x14ac:dyDescent="0.25">
      <c r="A33" s="5" t="s">
        <v>141</v>
      </c>
      <c r="B33" s="30">
        <v>-81840.57746096421</v>
      </c>
    </row>
    <row r="34" spans="1:2" x14ac:dyDescent="0.25">
      <c r="A34" s="5" t="s">
        <v>9</v>
      </c>
      <c r="B34" s="30">
        <v>-13086.775805399318</v>
      </c>
    </row>
    <row r="35" spans="1:2" x14ac:dyDescent="0.25">
      <c r="A35" s="5" t="s">
        <v>152</v>
      </c>
      <c r="B35" s="30">
        <v>0</v>
      </c>
    </row>
    <row r="36" spans="1:2" x14ac:dyDescent="0.25">
      <c r="A36" s="5" t="s">
        <v>124</v>
      </c>
      <c r="B36" s="30">
        <v>-29883.461620944083</v>
      </c>
    </row>
    <row r="37" spans="1:2" x14ac:dyDescent="0.25">
      <c r="A37" s="5" t="s">
        <v>153</v>
      </c>
      <c r="B37" s="30">
        <v>-8114.2152020556305</v>
      </c>
    </row>
    <row r="38" spans="1:2" x14ac:dyDescent="0.25">
      <c r="A38" s="5" t="s">
        <v>377</v>
      </c>
      <c r="B38" s="30">
        <v>0</v>
      </c>
    </row>
    <row r="39" spans="1:2" x14ac:dyDescent="0.25">
      <c r="A39" s="5" t="s">
        <v>73</v>
      </c>
      <c r="B39" s="30">
        <v>-8882.3628748948777</v>
      </c>
    </row>
    <row r="40" spans="1:2" x14ac:dyDescent="0.25">
      <c r="A40" s="5" t="s">
        <v>375</v>
      </c>
      <c r="B40" s="30">
        <v>-82395.604650645662</v>
      </c>
    </row>
    <row r="41" spans="1:2" x14ac:dyDescent="0.25">
      <c r="A41" s="5" t="s">
        <v>154</v>
      </c>
      <c r="B41" s="30">
        <v>-46703.285039468406</v>
      </c>
    </row>
    <row r="42" spans="1:2" x14ac:dyDescent="0.25">
      <c r="A42" s="5" t="s">
        <v>86</v>
      </c>
      <c r="B42" s="30">
        <v>-36592.401477810658</v>
      </c>
    </row>
    <row r="43" spans="1:2" x14ac:dyDescent="0.25">
      <c r="A43" s="5" t="s">
        <v>155</v>
      </c>
      <c r="B43" s="30">
        <v>-4167.1152602590255</v>
      </c>
    </row>
    <row r="44" spans="1:2" x14ac:dyDescent="0.25">
      <c r="A44" s="5" t="s">
        <v>80</v>
      </c>
      <c r="B44" s="30">
        <v>-7170.0666157071637</v>
      </c>
    </row>
    <row r="45" spans="1:2" x14ac:dyDescent="0.25">
      <c r="A45" s="5" t="s">
        <v>125</v>
      </c>
      <c r="B45" s="30">
        <v>-139905.22772926258</v>
      </c>
    </row>
    <row r="46" spans="1:2" x14ac:dyDescent="0.25">
      <c r="A46" s="5" t="s">
        <v>137</v>
      </c>
      <c r="B46" s="30">
        <v>-139905.22772926258</v>
      </c>
    </row>
    <row r="47" spans="1:2" x14ac:dyDescent="0.25">
      <c r="A47" s="5" t="s">
        <v>68</v>
      </c>
      <c r="B47" s="30">
        <v>-50413.766744907538</v>
      </c>
    </row>
    <row r="48" spans="1:2" x14ac:dyDescent="0.25">
      <c r="A48" s="5" t="s">
        <v>91</v>
      </c>
      <c r="B48" s="30">
        <v>-139905.22772926258</v>
      </c>
    </row>
    <row r="49" spans="1:2" x14ac:dyDescent="0.25">
      <c r="A49" s="5" t="s">
        <v>130</v>
      </c>
      <c r="B49" s="30">
        <v>-139905.22772926258</v>
      </c>
    </row>
    <row r="50" spans="1:2" x14ac:dyDescent="0.25">
      <c r="A50" s="5" t="s">
        <v>82</v>
      </c>
      <c r="B50" s="30">
        <v>-138514.99722705051</v>
      </c>
    </row>
    <row r="51" spans="1:2" x14ac:dyDescent="0.25">
      <c r="A51" s="5" t="s">
        <v>156</v>
      </c>
      <c r="B51" s="30">
        <v>-42417.67458734793</v>
      </c>
    </row>
    <row r="52" spans="1:2" x14ac:dyDescent="0.25">
      <c r="A52" s="5" t="s">
        <v>157</v>
      </c>
      <c r="B52" s="30">
        <v>-45974.639794863353</v>
      </c>
    </row>
    <row r="53" spans="1:2" x14ac:dyDescent="0.25">
      <c r="A53" s="5" t="s">
        <v>391</v>
      </c>
      <c r="B53" s="30">
        <v>-12761.730828340684</v>
      </c>
    </row>
    <row r="54" spans="1:2" x14ac:dyDescent="0.25">
      <c r="A54" s="5" t="s">
        <v>17</v>
      </c>
      <c r="B54" s="30">
        <v>-10674.117178417508</v>
      </c>
    </row>
    <row r="55" spans="1:2" x14ac:dyDescent="0.25">
      <c r="A55" s="5" t="s">
        <v>132</v>
      </c>
      <c r="B55" s="30">
        <v>0</v>
      </c>
    </row>
    <row r="56" spans="1:2" x14ac:dyDescent="0.25">
      <c r="A56" s="5" t="s">
        <v>186</v>
      </c>
      <c r="B56" s="30">
        <v>-30904.093725242699</v>
      </c>
    </row>
    <row r="57" spans="1:2" x14ac:dyDescent="0.25">
      <c r="A57" s="5" t="s">
        <v>364</v>
      </c>
      <c r="B57" s="30">
        <v>0</v>
      </c>
    </row>
    <row r="58" spans="1:2" x14ac:dyDescent="0.25">
      <c r="A58" s="5" t="s">
        <v>11</v>
      </c>
      <c r="B58" s="30">
        <v>-8114.2152020556305</v>
      </c>
    </row>
    <row r="59" spans="1:2" x14ac:dyDescent="0.25">
      <c r="A59" s="5" t="s">
        <v>3</v>
      </c>
      <c r="B59" s="30">
        <v>-16978.199590214059</v>
      </c>
    </row>
    <row r="60" spans="1:2" x14ac:dyDescent="0.25">
      <c r="A60" s="5" t="s">
        <v>71</v>
      </c>
      <c r="B60" s="30">
        <v>-139905.22772926258</v>
      </c>
    </row>
    <row r="61" spans="1:2" x14ac:dyDescent="0.25">
      <c r="A61" s="5" t="s">
        <v>65</v>
      </c>
      <c r="B61" s="30">
        <v>-87111.880328638334</v>
      </c>
    </row>
    <row r="62" spans="1:2" x14ac:dyDescent="0.25">
      <c r="A62" s="5" t="s">
        <v>69</v>
      </c>
      <c r="B62" s="30">
        <v>-36592.401477810658</v>
      </c>
    </row>
    <row r="63" spans="1:2" x14ac:dyDescent="0.25">
      <c r="A63" s="5" t="s">
        <v>19</v>
      </c>
      <c r="B63" s="30">
        <v>0</v>
      </c>
    </row>
    <row r="64" spans="1:2" x14ac:dyDescent="0.25">
      <c r="A64" s="5" t="s">
        <v>131</v>
      </c>
      <c r="B64" s="30">
        <v>-139905.22772926258</v>
      </c>
    </row>
    <row r="65" spans="1:2" x14ac:dyDescent="0.25">
      <c r="A65" s="5" t="s">
        <v>210</v>
      </c>
      <c r="B65" s="30">
        <v>0</v>
      </c>
    </row>
    <row r="66" spans="1:2" x14ac:dyDescent="0.25">
      <c r="A66" s="5" t="s">
        <v>190</v>
      </c>
      <c r="B66" s="30">
        <v>-18188.479971446293</v>
      </c>
    </row>
    <row r="67" spans="1:2" x14ac:dyDescent="0.25">
      <c r="A67" s="5" t="s">
        <v>274</v>
      </c>
      <c r="B67" s="30">
        <v>-8754.9089221638988</v>
      </c>
    </row>
    <row r="68" spans="1:2" x14ac:dyDescent="0.25">
      <c r="A68" s="5" t="s">
        <v>16</v>
      </c>
      <c r="B68" s="30">
        <v>-16512.63489170594</v>
      </c>
    </row>
    <row r="69" spans="1:2" x14ac:dyDescent="0.25">
      <c r="A69" s="5" t="s">
        <v>159</v>
      </c>
      <c r="B69" s="30">
        <v>-37589.880086000012</v>
      </c>
    </row>
    <row r="70" spans="1:2" x14ac:dyDescent="0.25">
      <c r="A70" s="5" t="s">
        <v>160</v>
      </c>
      <c r="B70" s="30">
        <v>-5335.744917376448</v>
      </c>
    </row>
    <row r="71" spans="1:2" x14ac:dyDescent="0.25">
      <c r="A71" s="5" t="s">
        <v>198</v>
      </c>
      <c r="B71" s="30">
        <v>-75366.160611141371</v>
      </c>
    </row>
    <row r="72" spans="1:2" x14ac:dyDescent="0.25">
      <c r="A72" s="5" t="s">
        <v>126</v>
      </c>
      <c r="B72" s="30">
        <v>-139905.22772926258</v>
      </c>
    </row>
    <row r="73" spans="1:2" x14ac:dyDescent="0.25">
      <c r="A73" s="5" t="s">
        <v>129</v>
      </c>
      <c r="B73" s="30">
        <v>-139905.22772926258</v>
      </c>
    </row>
    <row r="74" spans="1:2" x14ac:dyDescent="0.25">
      <c r="A74" s="5" t="s">
        <v>4</v>
      </c>
      <c r="B74" s="30">
        <v>0</v>
      </c>
    </row>
    <row r="75" spans="1:2" x14ac:dyDescent="0.25">
      <c r="A75" s="5" t="s">
        <v>381</v>
      </c>
      <c r="B75" s="30">
        <v>-29331.473897794218</v>
      </c>
    </row>
    <row r="76" spans="1:2" x14ac:dyDescent="0.25">
      <c r="A76" s="5" t="s">
        <v>52</v>
      </c>
      <c r="B76" s="30">
        <v>-9165.8515735931032</v>
      </c>
    </row>
    <row r="77" spans="1:2" x14ac:dyDescent="0.25">
      <c r="A77" s="5" t="s">
        <v>58</v>
      </c>
      <c r="B77" s="30">
        <v>-126485.25091023342</v>
      </c>
    </row>
    <row r="78" spans="1:2" x14ac:dyDescent="0.25">
      <c r="A78" s="5" t="s">
        <v>140</v>
      </c>
      <c r="B78" s="30">
        <v>-139905.22772926258</v>
      </c>
    </row>
    <row r="79" spans="1:2" x14ac:dyDescent="0.25">
      <c r="A79" s="5" t="s">
        <v>161</v>
      </c>
      <c r="B79" s="30">
        <v>-21361.401853887986</v>
      </c>
    </row>
    <row r="80" spans="1:2" x14ac:dyDescent="0.25">
      <c r="A80" s="5" t="s">
        <v>162</v>
      </c>
      <c r="B80" s="30">
        <v>-15163.278651405844</v>
      </c>
    </row>
    <row r="81" spans="1:2" x14ac:dyDescent="0.25">
      <c r="A81" s="5" t="s">
        <v>199</v>
      </c>
      <c r="B81" s="30">
        <v>-81840.57746096421</v>
      </c>
    </row>
    <row r="82" spans="1:2" x14ac:dyDescent="0.25">
      <c r="A82" s="5" t="s">
        <v>128</v>
      </c>
      <c r="B82" s="30">
        <v>-139905.22772926258</v>
      </c>
    </row>
    <row r="83" spans="1:2" x14ac:dyDescent="0.25">
      <c r="A83" s="5" t="s">
        <v>378</v>
      </c>
      <c r="B83" s="30">
        <v>0</v>
      </c>
    </row>
    <row r="84" spans="1:2" x14ac:dyDescent="0.25">
      <c r="A84" s="5" t="s">
        <v>95</v>
      </c>
      <c r="B84" s="30">
        <v>-36592.401477810658</v>
      </c>
    </row>
    <row r="85" spans="1:2" x14ac:dyDescent="0.25">
      <c r="A85" s="5" t="s">
        <v>151</v>
      </c>
      <c r="B85" s="30">
        <v>-87111.880328638334</v>
      </c>
    </row>
    <row r="86" spans="1:2" x14ac:dyDescent="0.25">
      <c r="A86" s="5" t="s">
        <v>8</v>
      </c>
      <c r="B86" s="30">
        <v>0</v>
      </c>
    </row>
    <row r="87" spans="1:2" x14ac:dyDescent="0.25">
      <c r="A87" s="5" t="s">
        <v>158</v>
      </c>
      <c r="B87" s="30">
        <v>-115808.81525189243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45510B-230C-44ED-9BEC-5963025AEE13}">
  <sheetPr codeName="Planilha16"/>
  <dimension ref="A2:F10"/>
  <sheetViews>
    <sheetView workbookViewId="0">
      <selection activeCell="B16" sqref="B16"/>
    </sheetView>
  </sheetViews>
  <sheetFormatPr defaultColWidth="9.1796875" defaultRowHeight="12.5" x14ac:dyDescent="0.25"/>
  <cols>
    <col min="1" max="1" width="42.6328125" style="1" customWidth="1"/>
    <col min="2" max="2" width="38.453125" style="1" bestFit="1" customWidth="1"/>
    <col min="3" max="3" width="9.1796875" style="1" customWidth="1"/>
    <col min="4" max="16384" width="9.1796875" style="1"/>
  </cols>
  <sheetData>
    <row r="2" spans="1:6" ht="15" customHeight="1" x14ac:dyDescent="0.3">
      <c r="B2" s="2" t="str">
        <f>Índice!A8</f>
        <v>MÊS DE COMPETÊNCIA: Agosto de 2024</v>
      </c>
      <c r="C2" s="3"/>
      <c r="F2" s="3"/>
    </row>
    <row r="3" spans="1:6" ht="15" customHeight="1" x14ac:dyDescent="0.3">
      <c r="B3" s="2"/>
      <c r="C3" s="3"/>
      <c r="F3" s="3"/>
    </row>
    <row r="5" spans="1:6" ht="13" x14ac:dyDescent="0.3">
      <c r="A5" s="2" t="s">
        <v>777</v>
      </c>
    </row>
    <row r="6" spans="1:6" x14ac:dyDescent="0.25">
      <c r="A6" s="1" t="s">
        <v>776</v>
      </c>
    </row>
    <row r="8" spans="1:6" ht="13" x14ac:dyDescent="0.3">
      <c r="A8" s="33" t="s">
        <v>534</v>
      </c>
      <c r="B8" s="6" t="s">
        <v>779</v>
      </c>
    </row>
    <row r="9" spans="1:6" x14ac:dyDescent="0.25">
      <c r="A9" s="35" t="s">
        <v>778</v>
      </c>
      <c r="B9" s="36">
        <v>5485636.3399999999</v>
      </c>
    </row>
    <row r="10" spans="1:6" x14ac:dyDescent="0.25">
      <c r="A10" s="5" t="s">
        <v>540</v>
      </c>
      <c r="B10" s="36">
        <v>-5485636.3399999999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061D0D-9E3A-461D-9DFA-226B5F03BB83}">
  <sheetPr codeName="Planilha18"/>
  <dimension ref="A2:H309"/>
  <sheetViews>
    <sheetView workbookViewId="0">
      <selection activeCell="D13" sqref="D13"/>
    </sheetView>
  </sheetViews>
  <sheetFormatPr defaultColWidth="9.1796875" defaultRowHeight="12.5" x14ac:dyDescent="0.25"/>
  <cols>
    <col min="1" max="1" width="40.54296875" style="1" customWidth="1"/>
    <col min="2" max="2" width="30.54296875" style="1" customWidth="1"/>
    <col min="3" max="16384" width="9.1796875" style="1"/>
  </cols>
  <sheetData>
    <row r="2" spans="1:8" ht="15" customHeight="1" x14ac:dyDescent="0.3">
      <c r="B2" s="2" t="str">
        <f>Índice!A8</f>
        <v>MÊS DE COMPETÊNCIA: Agosto de 2024</v>
      </c>
      <c r="C2" s="3"/>
      <c r="D2" s="3"/>
      <c r="H2" s="3"/>
    </row>
    <row r="3" spans="1:8" ht="15" customHeight="1" x14ac:dyDescent="0.3">
      <c r="B3" s="2"/>
      <c r="C3" s="3"/>
      <c r="D3" s="3"/>
      <c r="H3" s="3"/>
    </row>
    <row r="5" spans="1:8" ht="13" x14ac:dyDescent="0.3">
      <c r="A5" s="2" t="s">
        <v>520</v>
      </c>
    </row>
    <row r="6" spans="1:8" x14ac:dyDescent="0.25">
      <c r="A6" s="1" t="s">
        <v>507</v>
      </c>
    </row>
    <row r="8" spans="1:8" ht="13" x14ac:dyDescent="0.3">
      <c r="A8" s="4" t="s">
        <v>1</v>
      </c>
      <c r="B8" s="6" t="s">
        <v>575</v>
      </c>
    </row>
    <row r="9" spans="1:8" x14ac:dyDescent="0.25">
      <c r="A9" s="9" t="s">
        <v>234</v>
      </c>
      <c r="B9" s="24">
        <v>798828.69029443187</v>
      </c>
    </row>
    <row r="10" spans="1:8" x14ac:dyDescent="0.25">
      <c r="A10" s="5" t="s">
        <v>56</v>
      </c>
      <c r="B10" s="30">
        <v>-1445.6327894790109</v>
      </c>
    </row>
    <row r="11" spans="1:8" x14ac:dyDescent="0.25">
      <c r="A11" s="5" t="s">
        <v>164</v>
      </c>
      <c r="B11" s="30">
        <v>-3017.5049804762175</v>
      </c>
    </row>
    <row r="12" spans="1:8" x14ac:dyDescent="0.25">
      <c r="A12" s="5" t="s">
        <v>165</v>
      </c>
      <c r="B12" s="30">
        <v>-5006.0264555173335</v>
      </c>
    </row>
    <row r="13" spans="1:8" x14ac:dyDescent="0.25">
      <c r="A13" s="5" t="s">
        <v>311</v>
      </c>
      <c r="B13" s="30">
        <v>-55.47564977858783</v>
      </c>
    </row>
    <row r="14" spans="1:8" x14ac:dyDescent="0.25">
      <c r="A14" s="5" t="s">
        <v>312</v>
      </c>
      <c r="B14" s="30">
        <v>-895.41442529197116</v>
      </c>
    </row>
    <row r="15" spans="1:8" x14ac:dyDescent="0.25">
      <c r="A15" s="5" t="s">
        <v>166</v>
      </c>
      <c r="B15" s="30">
        <v>-6980.2707810305619</v>
      </c>
    </row>
    <row r="16" spans="1:8" x14ac:dyDescent="0.25">
      <c r="A16" s="5" t="s">
        <v>257</v>
      </c>
      <c r="B16" s="30">
        <v>-2327.027680289837</v>
      </c>
    </row>
    <row r="17" spans="1:2" x14ac:dyDescent="0.25">
      <c r="A17" s="5" t="s">
        <v>326</v>
      </c>
      <c r="B17" s="30">
        <v>-297.07222262040546</v>
      </c>
    </row>
    <row r="18" spans="1:2" x14ac:dyDescent="0.25">
      <c r="A18" s="5" t="s">
        <v>143</v>
      </c>
      <c r="B18" s="30">
        <v>-4890.8804305441954</v>
      </c>
    </row>
    <row r="19" spans="1:2" x14ac:dyDescent="0.25">
      <c r="A19" s="5" t="s">
        <v>163</v>
      </c>
      <c r="B19" s="30">
        <v>-6980.2707810305619</v>
      </c>
    </row>
    <row r="20" spans="1:2" x14ac:dyDescent="0.25">
      <c r="A20" s="5" t="s">
        <v>302</v>
      </c>
      <c r="B20" s="30">
        <v>-1079.1140931586478</v>
      </c>
    </row>
    <row r="21" spans="1:2" x14ac:dyDescent="0.25">
      <c r="A21" s="5" t="s">
        <v>389</v>
      </c>
      <c r="B21" s="30">
        <v>0</v>
      </c>
    </row>
    <row r="22" spans="1:2" x14ac:dyDescent="0.25">
      <c r="A22" s="5" t="s">
        <v>231</v>
      </c>
      <c r="B22" s="30">
        <v>-3245.6106568804121</v>
      </c>
    </row>
    <row r="23" spans="1:2" x14ac:dyDescent="0.25">
      <c r="A23" s="5" t="s">
        <v>103</v>
      </c>
      <c r="B23" s="30">
        <v>-4923.5101069989014</v>
      </c>
    </row>
    <row r="24" spans="1:2" x14ac:dyDescent="0.25">
      <c r="A24" s="5" t="s">
        <v>138</v>
      </c>
      <c r="B24" s="30">
        <v>-6980.2707810305619</v>
      </c>
    </row>
    <row r="25" spans="1:2" x14ac:dyDescent="0.25">
      <c r="A25" s="5" t="s">
        <v>219</v>
      </c>
      <c r="B25" s="30">
        <v>-5340.1740964250766</v>
      </c>
    </row>
    <row r="26" spans="1:2" x14ac:dyDescent="0.25">
      <c r="A26" s="5" t="s">
        <v>167</v>
      </c>
      <c r="B26" s="30">
        <v>-6560.2883945137246</v>
      </c>
    </row>
    <row r="27" spans="1:2" x14ac:dyDescent="0.25">
      <c r="A27" s="5" t="s">
        <v>89</v>
      </c>
      <c r="B27" s="30">
        <v>-593.83122092386054</v>
      </c>
    </row>
    <row r="28" spans="1:2" x14ac:dyDescent="0.25">
      <c r="A28" s="5" t="s">
        <v>96</v>
      </c>
      <c r="B28" s="30">
        <v>-6980.2707810305619</v>
      </c>
    </row>
    <row r="29" spans="1:2" x14ac:dyDescent="0.25">
      <c r="A29" s="5" t="s">
        <v>230</v>
      </c>
      <c r="B29" s="30">
        <v>-4125.0269113942804</v>
      </c>
    </row>
    <row r="30" spans="1:2" x14ac:dyDescent="0.25">
      <c r="A30" s="5" t="s">
        <v>144</v>
      </c>
      <c r="B30" s="30">
        <v>-6261.2348588059303</v>
      </c>
    </row>
    <row r="31" spans="1:2" x14ac:dyDescent="0.25">
      <c r="A31" s="5" t="s">
        <v>272</v>
      </c>
      <c r="B31" s="30">
        <v>-95.926061999412738</v>
      </c>
    </row>
    <row r="32" spans="1:2" x14ac:dyDescent="0.25">
      <c r="A32" s="5" t="s">
        <v>78</v>
      </c>
      <c r="B32" s="30">
        <v>-657.34620680484215</v>
      </c>
    </row>
    <row r="33" spans="1:2" x14ac:dyDescent="0.25">
      <c r="A33" s="5" t="s">
        <v>350</v>
      </c>
      <c r="B33" s="30">
        <v>-297.07222262040546</v>
      </c>
    </row>
    <row r="34" spans="1:2" x14ac:dyDescent="0.25">
      <c r="A34" s="5" t="s">
        <v>207</v>
      </c>
      <c r="B34" s="30">
        <v>-2495.941614168571</v>
      </c>
    </row>
    <row r="35" spans="1:2" x14ac:dyDescent="0.25">
      <c r="A35" s="5" t="s">
        <v>206</v>
      </c>
      <c r="B35" s="30">
        <v>-419.73646901337258</v>
      </c>
    </row>
    <row r="36" spans="1:2" x14ac:dyDescent="0.25">
      <c r="A36" s="5" t="s">
        <v>168</v>
      </c>
      <c r="B36" s="30">
        <v>-6980.2707810305619</v>
      </c>
    </row>
    <row r="37" spans="1:2" x14ac:dyDescent="0.25">
      <c r="A37" s="5" t="s">
        <v>169</v>
      </c>
      <c r="B37" s="30">
        <v>-5341.6284515143943</v>
      </c>
    </row>
    <row r="38" spans="1:2" x14ac:dyDescent="0.25">
      <c r="A38" s="5" t="s">
        <v>351</v>
      </c>
      <c r="B38" s="30">
        <v>-426.87036023184862</v>
      </c>
    </row>
    <row r="39" spans="1:2" x14ac:dyDescent="0.25">
      <c r="A39" s="5" t="s">
        <v>202</v>
      </c>
      <c r="B39" s="30">
        <v>-4165.705582493847</v>
      </c>
    </row>
    <row r="40" spans="1:2" x14ac:dyDescent="0.25">
      <c r="A40" s="5" t="s">
        <v>97</v>
      </c>
      <c r="B40" s="30">
        <v>-1558.8305016077904</v>
      </c>
    </row>
    <row r="41" spans="1:2" x14ac:dyDescent="0.25">
      <c r="A41" s="5" t="s">
        <v>236</v>
      </c>
      <c r="B41" s="30">
        <v>-1791.3098081845612</v>
      </c>
    </row>
    <row r="42" spans="1:2" x14ac:dyDescent="0.25">
      <c r="A42" s="5" t="s">
        <v>258</v>
      </c>
      <c r="B42" s="30">
        <v>-2431.9657024807511</v>
      </c>
    </row>
    <row r="43" spans="1:2" x14ac:dyDescent="0.25">
      <c r="A43" s="5" t="s">
        <v>14</v>
      </c>
      <c r="B43" s="30">
        <v>-2825.6521822318873</v>
      </c>
    </row>
    <row r="44" spans="1:2" x14ac:dyDescent="0.25">
      <c r="A44" s="5" t="s">
        <v>296</v>
      </c>
      <c r="B44" s="30">
        <v>-55.47564977858783</v>
      </c>
    </row>
    <row r="45" spans="1:2" x14ac:dyDescent="0.25">
      <c r="A45" s="5" t="s">
        <v>297</v>
      </c>
      <c r="B45" s="30">
        <v>-173.57651784376463</v>
      </c>
    </row>
    <row r="46" spans="1:2" x14ac:dyDescent="0.25">
      <c r="A46" s="5" t="s">
        <v>335</v>
      </c>
      <c r="B46" s="30">
        <v>-1387.6105650923184</v>
      </c>
    </row>
    <row r="47" spans="1:2" x14ac:dyDescent="0.25">
      <c r="A47" s="5" t="s">
        <v>72</v>
      </c>
      <c r="B47" s="30">
        <v>-4210.0456342102489</v>
      </c>
    </row>
    <row r="48" spans="1:2" x14ac:dyDescent="0.25">
      <c r="A48" s="5" t="s">
        <v>74</v>
      </c>
      <c r="B48" s="30">
        <v>-535.26317748790905</v>
      </c>
    </row>
    <row r="49" spans="1:2" x14ac:dyDescent="0.25">
      <c r="A49" s="5" t="s">
        <v>170</v>
      </c>
      <c r="B49" s="30">
        <v>-3271.3764494009606</v>
      </c>
    </row>
    <row r="50" spans="1:2" x14ac:dyDescent="0.25">
      <c r="A50" s="5" t="s">
        <v>327</v>
      </c>
      <c r="B50" s="30">
        <v>-426.87036023184862</v>
      </c>
    </row>
    <row r="51" spans="1:2" x14ac:dyDescent="0.25">
      <c r="A51" s="5" t="s">
        <v>323</v>
      </c>
      <c r="B51" s="30">
        <v>-583.66736737712984</v>
      </c>
    </row>
    <row r="52" spans="1:2" x14ac:dyDescent="0.25">
      <c r="A52" s="5" t="s">
        <v>93</v>
      </c>
      <c r="B52" s="30">
        <v>-1935.772677553394</v>
      </c>
    </row>
    <row r="53" spans="1:2" x14ac:dyDescent="0.25">
      <c r="A53" s="5" t="s">
        <v>57</v>
      </c>
      <c r="B53" s="30">
        <v>-636.85429816088049</v>
      </c>
    </row>
    <row r="54" spans="1:2" x14ac:dyDescent="0.25">
      <c r="A54" s="5" t="s">
        <v>171</v>
      </c>
      <c r="B54" s="30">
        <v>-6980.2707810305619</v>
      </c>
    </row>
    <row r="55" spans="1:2" x14ac:dyDescent="0.25">
      <c r="A55" s="5" t="s">
        <v>49</v>
      </c>
      <c r="B55" s="30">
        <v>-3485.3264355433835</v>
      </c>
    </row>
    <row r="56" spans="1:2" x14ac:dyDescent="0.25">
      <c r="A56" s="5" t="s">
        <v>276</v>
      </c>
      <c r="B56" s="30">
        <v>-65.391124657246294</v>
      </c>
    </row>
    <row r="57" spans="1:2" x14ac:dyDescent="0.25">
      <c r="A57" s="5" t="s">
        <v>237</v>
      </c>
      <c r="B57" s="30">
        <v>-2886.3687306027355</v>
      </c>
    </row>
    <row r="58" spans="1:2" x14ac:dyDescent="0.25">
      <c r="A58" s="5" t="s">
        <v>119</v>
      </c>
      <c r="B58" s="30">
        <v>-4890.8804305441954</v>
      </c>
    </row>
    <row r="59" spans="1:2" x14ac:dyDescent="0.25">
      <c r="A59" s="5" t="s">
        <v>336</v>
      </c>
      <c r="B59" s="30">
        <v>-1430.3935883056608</v>
      </c>
    </row>
    <row r="60" spans="1:2" x14ac:dyDescent="0.25">
      <c r="A60" s="5" t="s">
        <v>98</v>
      </c>
      <c r="B60" s="30">
        <v>-657.34620680484215</v>
      </c>
    </row>
    <row r="61" spans="1:2" x14ac:dyDescent="0.25">
      <c r="A61" s="5" t="s">
        <v>322</v>
      </c>
      <c r="B61" s="30">
        <v>-55.47564977858783</v>
      </c>
    </row>
    <row r="62" spans="1:2" x14ac:dyDescent="0.25">
      <c r="A62" s="5" t="s">
        <v>172</v>
      </c>
      <c r="B62" s="30">
        <v>-3643.8947224386761</v>
      </c>
    </row>
    <row r="63" spans="1:2" x14ac:dyDescent="0.25">
      <c r="A63" s="5" t="s">
        <v>313</v>
      </c>
      <c r="B63" s="30">
        <v>-55.47564977858783</v>
      </c>
    </row>
    <row r="64" spans="1:2" x14ac:dyDescent="0.25">
      <c r="A64" s="5" t="s">
        <v>100</v>
      </c>
      <c r="B64" s="30">
        <v>-568.78470971655929</v>
      </c>
    </row>
    <row r="65" spans="1:2" x14ac:dyDescent="0.25">
      <c r="A65" s="5" t="s">
        <v>383</v>
      </c>
      <c r="B65" s="30">
        <v>0</v>
      </c>
    </row>
    <row r="66" spans="1:2" x14ac:dyDescent="0.25">
      <c r="A66" s="5" t="s">
        <v>211</v>
      </c>
      <c r="B66" s="30">
        <v>-101.12804698132159</v>
      </c>
    </row>
    <row r="67" spans="1:2" x14ac:dyDescent="0.25">
      <c r="A67" s="5" t="s">
        <v>280</v>
      </c>
      <c r="B67" s="30">
        <v>-80.986978208855049</v>
      </c>
    </row>
    <row r="68" spans="1:2" x14ac:dyDescent="0.25">
      <c r="A68" s="5" t="s">
        <v>75</v>
      </c>
      <c r="B68" s="30">
        <v>-850.17066420614344</v>
      </c>
    </row>
    <row r="69" spans="1:2" x14ac:dyDescent="0.25">
      <c r="A69" s="5" t="s">
        <v>109</v>
      </c>
      <c r="B69" s="30">
        <v>-6980.2707810305619</v>
      </c>
    </row>
    <row r="70" spans="1:2" x14ac:dyDescent="0.25">
      <c r="A70" s="5" t="s">
        <v>208</v>
      </c>
      <c r="B70" s="30">
        <v>-239.41711827926846</v>
      </c>
    </row>
    <row r="71" spans="1:2" x14ac:dyDescent="0.25">
      <c r="A71" s="5" t="s">
        <v>145</v>
      </c>
      <c r="B71" s="30">
        <v>-3365.4993082667461</v>
      </c>
    </row>
    <row r="72" spans="1:2" x14ac:dyDescent="0.25">
      <c r="A72" s="5" t="s">
        <v>225</v>
      </c>
      <c r="B72" s="30">
        <v>-4859.8054268141186</v>
      </c>
    </row>
    <row r="73" spans="1:2" x14ac:dyDescent="0.25">
      <c r="A73" s="5" t="s">
        <v>139</v>
      </c>
      <c r="B73" s="30">
        <v>-6980.2707810305619</v>
      </c>
    </row>
    <row r="74" spans="1:2" x14ac:dyDescent="0.25">
      <c r="A74" s="5" t="s">
        <v>259</v>
      </c>
      <c r="B74" s="30">
        <v>-1872.0954786975817</v>
      </c>
    </row>
    <row r="75" spans="1:2" x14ac:dyDescent="0.25">
      <c r="A75" s="5" t="s">
        <v>217</v>
      </c>
      <c r="B75" s="30">
        <v>-5006.0264555173335</v>
      </c>
    </row>
    <row r="76" spans="1:2" x14ac:dyDescent="0.25">
      <c r="A76" s="5" t="s">
        <v>146</v>
      </c>
      <c r="B76" s="30">
        <v>-6980.2707810305619</v>
      </c>
    </row>
    <row r="77" spans="1:2" x14ac:dyDescent="0.25">
      <c r="A77" s="5" t="s">
        <v>173</v>
      </c>
      <c r="B77" s="30">
        <v>-6980.2707810305619</v>
      </c>
    </row>
    <row r="78" spans="1:2" x14ac:dyDescent="0.25">
      <c r="A78" s="5" t="s">
        <v>337</v>
      </c>
      <c r="B78" s="30">
        <v>-426.87036023184862</v>
      </c>
    </row>
    <row r="79" spans="1:2" x14ac:dyDescent="0.25">
      <c r="A79" s="5" t="s">
        <v>174</v>
      </c>
      <c r="B79" s="30">
        <v>-6375.6261193123892</v>
      </c>
    </row>
    <row r="80" spans="1:2" x14ac:dyDescent="0.25">
      <c r="A80" s="5" t="s">
        <v>87</v>
      </c>
      <c r="B80" s="30">
        <v>-1077.4220618501513</v>
      </c>
    </row>
    <row r="81" spans="1:2" x14ac:dyDescent="0.25">
      <c r="A81" s="5" t="s">
        <v>147</v>
      </c>
      <c r="B81" s="30">
        <v>-5723.685439122215</v>
      </c>
    </row>
    <row r="82" spans="1:2" x14ac:dyDescent="0.25">
      <c r="A82" s="5" t="s">
        <v>216</v>
      </c>
      <c r="B82" s="30">
        <v>-5523.8737642917531</v>
      </c>
    </row>
    <row r="83" spans="1:2" x14ac:dyDescent="0.25">
      <c r="A83" s="5" t="s">
        <v>362</v>
      </c>
      <c r="B83" s="30">
        <v>-969.10002335650722</v>
      </c>
    </row>
    <row r="84" spans="1:2" x14ac:dyDescent="0.25">
      <c r="A84" s="5" t="s">
        <v>175</v>
      </c>
      <c r="B84" s="30">
        <v>-6980.2707810305619</v>
      </c>
    </row>
    <row r="85" spans="1:2" x14ac:dyDescent="0.25">
      <c r="A85" s="5" t="s">
        <v>64</v>
      </c>
      <c r="B85" s="30">
        <v>-6980.2707810305619</v>
      </c>
    </row>
    <row r="86" spans="1:2" x14ac:dyDescent="0.25">
      <c r="A86" s="5" t="s">
        <v>94</v>
      </c>
      <c r="B86" s="30">
        <v>-4518.2382859170348</v>
      </c>
    </row>
    <row r="87" spans="1:2" x14ac:dyDescent="0.25">
      <c r="A87" s="5" t="s">
        <v>314</v>
      </c>
      <c r="B87" s="30">
        <v>-356.53340575154817</v>
      </c>
    </row>
    <row r="88" spans="1:2" x14ac:dyDescent="0.25">
      <c r="A88" s="5" t="s">
        <v>176</v>
      </c>
      <c r="B88" s="30">
        <v>-6980.2707810305619</v>
      </c>
    </row>
    <row r="89" spans="1:2" x14ac:dyDescent="0.25">
      <c r="A89" s="5" t="s">
        <v>127</v>
      </c>
      <c r="B89" s="30">
        <v>-1040.9274226713462</v>
      </c>
    </row>
    <row r="90" spans="1:2" x14ac:dyDescent="0.25">
      <c r="A90" s="5" t="s">
        <v>177</v>
      </c>
      <c r="B90" s="30">
        <v>-6980.2707810305619</v>
      </c>
    </row>
    <row r="91" spans="1:2" x14ac:dyDescent="0.25">
      <c r="A91" s="5" t="s">
        <v>148</v>
      </c>
      <c r="B91" s="30">
        <v>-6980.2707810305619</v>
      </c>
    </row>
    <row r="92" spans="1:2" x14ac:dyDescent="0.25">
      <c r="A92" s="5" t="s">
        <v>149</v>
      </c>
      <c r="B92" s="30">
        <v>-5059.3645378636338</v>
      </c>
    </row>
    <row r="93" spans="1:2" x14ac:dyDescent="0.25">
      <c r="A93" s="5" t="s">
        <v>60</v>
      </c>
      <c r="B93" s="30">
        <v>-4251.525800832087</v>
      </c>
    </row>
    <row r="94" spans="1:2" x14ac:dyDescent="0.25">
      <c r="A94" s="5" t="s">
        <v>178</v>
      </c>
      <c r="B94" s="30">
        <v>-2988.141716380479</v>
      </c>
    </row>
    <row r="95" spans="1:2" x14ac:dyDescent="0.25">
      <c r="A95" s="5" t="s">
        <v>252</v>
      </c>
      <c r="B95" s="30">
        <v>-2432.0278697552271</v>
      </c>
    </row>
    <row r="96" spans="1:2" x14ac:dyDescent="0.25">
      <c r="A96" s="5" t="s">
        <v>90</v>
      </c>
      <c r="B96" s="30">
        <v>-1201.7108988840882</v>
      </c>
    </row>
    <row r="97" spans="1:2" x14ac:dyDescent="0.25">
      <c r="A97" s="5" t="s">
        <v>429</v>
      </c>
      <c r="B97" s="30">
        <v>0</v>
      </c>
    </row>
    <row r="98" spans="1:2" x14ac:dyDescent="0.25">
      <c r="A98" s="5" t="s">
        <v>367</v>
      </c>
      <c r="B98" s="30">
        <v>-1075.179253790672</v>
      </c>
    </row>
    <row r="99" spans="1:2" x14ac:dyDescent="0.25">
      <c r="A99" s="5" t="s">
        <v>62</v>
      </c>
      <c r="B99" s="30">
        <v>-4030.8319091402295</v>
      </c>
    </row>
    <row r="100" spans="1:2" x14ac:dyDescent="0.25">
      <c r="A100" s="5" t="s">
        <v>260</v>
      </c>
      <c r="B100" s="30">
        <v>-1497.0615893262679</v>
      </c>
    </row>
    <row r="101" spans="1:2" x14ac:dyDescent="0.25">
      <c r="A101" s="5" t="s">
        <v>275</v>
      </c>
      <c r="B101" s="30">
        <v>-65.391124657246294</v>
      </c>
    </row>
    <row r="102" spans="1:2" x14ac:dyDescent="0.25">
      <c r="A102" s="5" t="s">
        <v>150</v>
      </c>
      <c r="B102" s="30">
        <v>-1855.4963201904393</v>
      </c>
    </row>
    <row r="103" spans="1:2" x14ac:dyDescent="0.25">
      <c r="A103" s="5" t="s">
        <v>70</v>
      </c>
      <c r="B103" s="30">
        <v>-657.34620680484215</v>
      </c>
    </row>
    <row r="104" spans="1:2" x14ac:dyDescent="0.25">
      <c r="A104" s="5" t="s">
        <v>151</v>
      </c>
      <c r="B104" s="30">
        <v>-4890.8804305441954</v>
      </c>
    </row>
    <row r="105" spans="1:2" x14ac:dyDescent="0.25">
      <c r="A105" s="5" t="s">
        <v>315</v>
      </c>
      <c r="B105" s="30">
        <v>-965.66808976489574</v>
      </c>
    </row>
    <row r="106" spans="1:2" x14ac:dyDescent="0.25">
      <c r="A106" s="5" t="s">
        <v>179</v>
      </c>
      <c r="B106" s="30">
        <v>-7025.2492772970827</v>
      </c>
    </row>
    <row r="107" spans="1:2" x14ac:dyDescent="0.25">
      <c r="A107" s="5" t="s">
        <v>209</v>
      </c>
      <c r="B107" s="30">
        <v>-547.26490197616499</v>
      </c>
    </row>
    <row r="108" spans="1:2" x14ac:dyDescent="0.25">
      <c r="A108" s="5" t="s">
        <v>180</v>
      </c>
      <c r="B108" s="30">
        <v>-4737.3697429871936</v>
      </c>
    </row>
    <row r="109" spans="1:2" x14ac:dyDescent="0.25">
      <c r="A109" s="5" t="s">
        <v>101</v>
      </c>
      <c r="B109" s="30">
        <v>-6980.2707810305619</v>
      </c>
    </row>
    <row r="110" spans="1:2" x14ac:dyDescent="0.25">
      <c r="A110" s="5" t="s">
        <v>121</v>
      </c>
      <c r="B110" s="30">
        <v>-657.34620680484215</v>
      </c>
    </row>
    <row r="111" spans="1:2" x14ac:dyDescent="0.25">
      <c r="A111" s="5" t="s">
        <v>279</v>
      </c>
      <c r="B111" s="30">
        <v>-126.74443196781378</v>
      </c>
    </row>
    <row r="112" spans="1:2" x14ac:dyDescent="0.25">
      <c r="A112" s="5" t="s">
        <v>141</v>
      </c>
      <c r="B112" s="30">
        <v>-3604.6377579882801</v>
      </c>
    </row>
    <row r="113" spans="1:2" x14ac:dyDescent="0.25">
      <c r="A113" s="5" t="s">
        <v>333</v>
      </c>
      <c r="B113" s="30">
        <v>-356.53340575154817</v>
      </c>
    </row>
    <row r="114" spans="1:2" x14ac:dyDescent="0.25">
      <c r="A114" s="5" t="s">
        <v>9</v>
      </c>
      <c r="B114" s="30">
        <v>-2543.2469255540154</v>
      </c>
    </row>
    <row r="115" spans="1:2" x14ac:dyDescent="0.25">
      <c r="A115" s="5" t="s">
        <v>233</v>
      </c>
      <c r="B115" s="30">
        <v>-2938.4165358514551</v>
      </c>
    </row>
    <row r="116" spans="1:2" x14ac:dyDescent="0.25">
      <c r="A116" s="5" t="s">
        <v>329</v>
      </c>
      <c r="B116" s="30">
        <v>-732.56391271079042</v>
      </c>
    </row>
    <row r="117" spans="1:2" x14ac:dyDescent="0.25">
      <c r="A117" s="5" t="s">
        <v>181</v>
      </c>
      <c r="B117" s="30">
        <v>-6980.2707810305619</v>
      </c>
    </row>
    <row r="118" spans="1:2" x14ac:dyDescent="0.25">
      <c r="A118" s="5" t="s">
        <v>152</v>
      </c>
      <c r="B118" s="30">
        <v>0</v>
      </c>
    </row>
    <row r="119" spans="1:2" x14ac:dyDescent="0.25">
      <c r="A119" s="5" t="s">
        <v>55</v>
      </c>
      <c r="B119" s="30">
        <v>-981.00903725364935</v>
      </c>
    </row>
    <row r="120" spans="1:2" x14ac:dyDescent="0.25">
      <c r="A120" s="5" t="s">
        <v>354</v>
      </c>
      <c r="B120" s="30">
        <v>-297.07222262040546</v>
      </c>
    </row>
    <row r="121" spans="1:2" x14ac:dyDescent="0.25">
      <c r="A121" s="5" t="s">
        <v>281</v>
      </c>
      <c r="B121" s="30">
        <v>-823.57540918273526</v>
      </c>
    </row>
    <row r="122" spans="1:2" x14ac:dyDescent="0.25">
      <c r="A122" s="5" t="s">
        <v>134</v>
      </c>
      <c r="B122" s="30">
        <v>-232.4256622763194</v>
      </c>
    </row>
    <row r="123" spans="1:2" x14ac:dyDescent="0.25">
      <c r="A123" s="5" t="s">
        <v>124</v>
      </c>
      <c r="B123" s="30">
        <v>-5550.9708869177648</v>
      </c>
    </row>
    <row r="124" spans="1:2" x14ac:dyDescent="0.25">
      <c r="A124" s="5" t="s">
        <v>212</v>
      </c>
      <c r="B124" s="30">
        <v>-2940.1178689516564</v>
      </c>
    </row>
    <row r="125" spans="1:2" x14ac:dyDescent="0.25">
      <c r="A125" s="5" t="s">
        <v>153</v>
      </c>
      <c r="B125" s="30">
        <v>-2506.0406994723198</v>
      </c>
    </row>
    <row r="126" spans="1:2" x14ac:dyDescent="0.25">
      <c r="A126" s="5" t="s">
        <v>223</v>
      </c>
      <c r="B126" s="30">
        <v>-4517.251121482409</v>
      </c>
    </row>
    <row r="127" spans="1:2" x14ac:dyDescent="0.25">
      <c r="A127" s="5" t="s">
        <v>316</v>
      </c>
      <c r="B127" s="30">
        <v>-297.07222262040546</v>
      </c>
    </row>
    <row r="128" spans="1:2" x14ac:dyDescent="0.25">
      <c r="A128" s="5" t="s">
        <v>122</v>
      </c>
      <c r="B128" s="30">
        <v>-4792.2375025713191</v>
      </c>
    </row>
    <row r="129" spans="1:2" x14ac:dyDescent="0.25">
      <c r="A129" s="5" t="s">
        <v>31</v>
      </c>
      <c r="B129" s="30">
        <v>-1378.7390397685256</v>
      </c>
    </row>
    <row r="130" spans="1:2" x14ac:dyDescent="0.25">
      <c r="A130" s="5" t="s">
        <v>317</v>
      </c>
      <c r="B130" s="30">
        <v>-1025.2510447407501</v>
      </c>
    </row>
    <row r="131" spans="1:2" x14ac:dyDescent="0.25">
      <c r="A131" s="5" t="s">
        <v>15</v>
      </c>
      <c r="B131" s="30">
        <v>-1808.4874051847846</v>
      </c>
    </row>
    <row r="132" spans="1:2" x14ac:dyDescent="0.25">
      <c r="A132" s="5" t="s">
        <v>318</v>
      </c>
      <c r="B132" s="30">
        <v>-509.01485481046944</v>
      </c>
    </row>
    <row r="133" spans="1:2" x14ac:dyDescent="0.25">
      <c r="A133" s="5" t="s">
        <v>261</v>
      </c>
      <c r="B133" s="30">
        <v>-1199.9391070438239</v>
      </c>
    </row>
    <row r="134" spans="1:2" x14ac:dyDescent="0.25">
      <c r="A134" s="5" t="s">
        <v>377</v>
      </c>
      <c r="B134" s="30">
        <v>0</v>
      </c>
    </row>
    <row r="135" spans="1:2" x14ac:dyDescent="0.25">
      <c r="A135" s="5" t="s">
        <v>182</v>
      </c>
      <c r="B135" s="30">
        <v>-6980.2707810305619</v>
      </c>
    </row>
    <row r="136" spans="1:2" x14ac:dyDescent="0.25">
      <c r="A136" s="5" t="s">
        <v>105</v>
      </c>
      <c r="B136" s="30">
        <v>-4260.3139860174924</v>
      </c>
    </row>
    <row r="137" spans="1:2" x14ac:dyDescent="0.25">
      <c r="A137" s="5" t="s">
        <v>270</v>
      </c>
      <c r="B137" s="30">
        <v>-1245.7954540314468</v>
      </c>
    </row>
    <row r="138" spans="1:2" ht="12.75" customHeight="1" x14ac:dyDescent="0.25">
      <c r="A138" s="5" t="s">
        <v>51</v>
      </c>
      <c r="B138" s="30">
        <v>-981.00903725364935</v>
      </c>
    </row>
    <row r="139" spans="1:2" ht="12.75" customHeight="1" x14ac:dyDescent="0.25">
      <c r="A139" s="5" t="s">
        <v>286</v>
      </c>
      <c r="B139" s="30">
        <v>-70.205480149415976</v>
      </c>
    </row>
    <row r="140" spans="1:2" ht="12.75" customHeight="1" x14ac:dyDescent="0.25">
      <c r="A140" s="5" t="s">
        <v>387</v>
      </c>
      <c r="B140" s="30">
        <v>0</v>
      </c>
    </row>
    <row r="141" spans="1:2" ht="12.75" customHeight="1" x14ac:dyDescent="0.25">
      <c r="A141" s="5" t="s">
        <v>289</v>
      </c>
      <c r="B141" s="30">
        <v>-185.35202436166213</v>
      </c>
    </row>
    <row r="142" spans="1:2" ht="12.75" customHeight="1" x14ac:dyDescent="0.25">
      <c r="A142" s="5" t="s">
        <v>73</v>
      </c>
      <c r="B142" s="30">
        <v>-6980.2707810305619</v>
      </c>
    </row>
    <row r="143" spans="1:2" ht="12.75" customHeight="1" x14ac:dyDescent="0.25">
      <c r="A143" s="5" t="s">
        <v>375</v>
      </c>
      <c r="B143" s="30">
        <v>0</v>
      </c>
    </row>
    <row r="144" spans="1:2" ht="12.75" customHeight="1" x14ac:dyDescent="0.25">
      <c r="A144" s="5" t="s">
        <v>363</v>
      </c>
      <c r="B144" s="30">
        <v>-4517.251121482409</v>
      </c>
    </row>
    <row r="145" spans="1:2" ht="12.75" customHeight="1" x14ac:dyDescent="0.25">
      <c r="A145" s="5" t="s">
        <v>292</v>
      </c>
      <c r="B145" s="30">
        <v>-230.81178194752678</v>
      </c>
    </row>
    <row r="146" spans="1:2" ht="12.75" customHeight="1" x14ac:dyDescent="0.25">
      <c r="A146" s="5" t="s">
        <v>213</v>
      </c>
      <c r="B146" s="30">
        <v>-5386.7495589153641</v>
      </c>
    </row>
    <row r="147" spans="1:2" ht="12.75" customHeight="1" x14ac:dyDescent="0.25">
      <c r="A147" s="5" t="s">
        <v>61</v>
      </c>
      <c r="B147" s="30">
        <v>-657.34620680484215</v>
      </c>
    </row>
    <row r="148" spans="1:2" ht="12.75" customHeight="1" x14ac:dyDescent="0.25">
      <c r="A148" s="5" t="s">
        <v>224</v>
      </c>
      <c r="B148" s="30">
        <v>-4805.1896065430947</v>
      </c>
    </row>
    <row r="149" spans="1:2" ht="12.75" customHeight="1" x14ac:dyDescent="0.25">
      <c r="A149" s="5" t="s">
        <v>299</v>
      </c>
      <c r="B149" s="30">
        <v>-1265.6299682066654</v>
      </c>
    </row>
    <row r="150" spans="1:2" ht="12.75" customHeight="1" x14ac:dyDescent="0.25">
      <c r="A150" s="5" t="s">
        <v>205</v>
      </c>
      <c r="B150" s="30">
        <v>-2683.5450286805567</v>
      </c>
    </row>
    <row r="151" spans="1:2" ht="12.75" customHeight="1" x14ac:dyDescent="0.25">
      <c r="A151" s="5" t="s">
        <v>53</v>
      </c>
      <c r="B151" s="30">
        <v>-2073.8563401732658</v>
      </c>
    </row>
    <row r="152" spans="1:2" x14ac:dyDescent="0.25">
      <c r="A152" s="5" t="s">
        <v>218</v>
      </c>
      <c r="B152" s="30">
        <v>-5361.6585891127243</v>
      </c>
    </row>
    <row r="153" spans="1:2" x14ac:dyDescent="0.25">
      <c r="A153" s="5" t="s">
        <v>232</v>
      </c>
      <c r="B153" s="30">
        <v>-2938.4165358514551</v>
      </c>
    </row>
    <row r="154" spans="1:2" x14ac:dyDescent="0.25">
      <c r="A154" s="5" t="s">
        <v>262</v>
      </c>
      <c r="B154" s="30">
        <v>-2327.027680289837</v>
      </c>
    </row>
    <row r="155" spans="1:2" x14ac:dyDescent="0.25">
      <c r="A155" s="5" t="s">
        <v>344</v>
      </c>
      <c r="B155" s="30">
        <v>-1387.6105650923184</v>
      </c>
    </row>
    <row r="156" spans="1:2" x14ac:dyDescent="0.25">
      <c r="A156" s="5" t="s">
        <v>154</v>
      </c>
      <c r="B156" s="30">
        <v>-6980.2707810305619</v>
      </c>
    </row>
    <row r="157" spans="1:2" x14ac:dyDescent="0.25">
      <c r="A157" s="5" t="s">
        <v>86</v>
      </c>
      <c r="B157" s="30">
        <v>-3365.8932138575897</v>
      </c>
    </row>
    <row r="158" spans="1:2" x14ac:dyDescent="0.25">
      <c r="A158" s="5" t="s">
        <v>155</v>
      </c>
      <c r="B158" s="30">
        <v>-3365.4993082667461</v>
      </c>
    </row>
    <row r="159" spans="1:2" x14ac:dyDescent="0.25">
      <c r="A159" s="5" t="s">
        <v>346</v>
      </c>
      <c r="B159" s="30">
        <v>-353.78414718422056</v>
      </c>
    </row>
    <row r="160" spans="1:2" x14ac:dyDescent="0.25">
      <c r="A160" s="5" t="s">
        <v>253</v>
      </c>
      <c r="B160" s="30">
        <v>-1723.2106067907832</v>
      </c>
    </row>
    <row r="161" spans="1:2" x14ac:dyDescent="0.25">
      <c r="A161" s="5" t="s">
        <v>345</v>
      </c>
      <c r="B161" s="30">
        <v>-426.87036023184862</v>
      </c>
    </row>
    <row r="162" spans="1:2" x14ac:dyDescent="0.25">
      <c r="A162" s="5" t="s">
        <v>118</v>
      </c>
      <c r="B162" s="30">
        <v>-65.391124657246294</v>
      </c>
    </row>
    <row r="163" spans="1:2" x14ac:dyDescent="0.25">
      <c r="A163" s="5" t="s">
        <v>80</v>
      </c>
      <c r="B163" s="30">
        <v>-1135.3831942002978</v>
      </c>
    </row>
    <row r="164" spans="1:2" x14ac:dyDescent="0.25">
      <c r="A164" s="5" t="s">
        <v>263</v>
      </c>
      <c r="B164" s="30">
        <v>-2188.1705226612548</v>
      </c>
    </row>
    <row r="165" spans="1:2" x14ac:dyDescent="0.25">
      <c r="A165" s="5" t="s">
        <v>12</v>
      </c>
      <c r="B165" s="30">
        <v>-3727.1475615233621</v>
      </c>
    </row>
    <row r="166" spans="1:2" ht="12.75" customHeight="1" x14ac:dyDescent="0.25">
      <c r="A166" s="5" t="s">
        <v>226</v>
      </c>
      <c r="B166" s="30">
        <v>-4537.7682125741057</v>
      </c>
    </row>
    <row r="167" spans="1:2" ht="12.75" customHeight="1" x14ac:dyDescent="0.25">
      <c r="A167" s="5" t="s">
        <v>293</v>
      </c>
      <c r="B167" s="30">
        <v>-132.1791593163091</v>
      </c>
    </row>
    <row r="168" spans="1:2" ht="12.75" customHeight="1" x14ac:dyDescent="0.25">
      <c r="A168" s="5" t="s">
        <v>125</v>
      </c>
      <c r="B168" s="30">
        <v>-6980.2707810305619</v>
      </c>
    </row>
    <row r="169" spans="1:2" ht="12.75" customHeight="1" x14ac:dyDescent="0.25">
      <c r="A169" s="5" t="s">
        <v>81</v>
      </c>
      <c r="B169" s="30">
        <v>-924.80490938406535</v>
      </c>
    </row>
    <row r="170" spans="1:2" ht="12.75" customHeight="1" x14ac:dyDescent="0.25">
      <c r="A170" s="5" t="s">
        <v>137</v>
      </c>
      <c r="B170" s="30">
        <v>-1201.7108988840882</v>
      </c>
    </row>
    <row r="171" spans="1:2" ht="12.75" customHeight="1" x14ac:dyDescent="0.25">
      <c r="A171" s="5" t="s">
        <v>68</v>
      </c>
      <c r="B171" s="30">
        <v>-1089.9847880722959</v>
      </c>
    </row>
    <row r="172" spans="1:2" ht="12.75" customHeight="1" x14ac:dyDescent="0.25">
      <c r="A172" s="5" t="s">
        <v>91</v>
      </c>
      <c r="B172" s="30">
        <v>-6980.2707810305619</v>
      </c>
    </row>
    <row r="173" spans="1:2" ht="12.75" customHeight="1" x14ac:dyDescent="0.25">
      <c r="A173" s="5" t="s">
        <v>183</v>
      </c>
      <c r="B173" s="30">
        <v>-6980.2707810305619</v>
      </c>
    </row>
    <row r="174" spans="1:2" ht="12.75" customHeight="1" x14ac:dyDescent="0.25">
      <c r="A174" s="5" t="s">
        <v>130</v>
      </c>
      <c r="B174" s="30">
        <v>-6980.2707810305619</v>
      </c>
    </row>
    <row r="175" spans="1:2" ht="12.75" customHeight="1" x14ac:dyDescent="0.25">
      <c r="A175" s="5" t="s">
        <v>7</v>
      </c>
      <c r="B175" s="30">
        <v>-5491.221725472029</v>
      </c>
    </row>
    <row r="176" spans="1:2" ht="12.75" customHeight="1" x14ac:dyDescent="0.25">
      <c r="A176" s="5" t="s">
        <v>303</v>
      </c>
      <c r="B176" s="30">
        <v>-1433.4930030411931</v>
      </c>
    </row>
    <row r="177" spans="1:2" ht="12.75" customHeight="1" x14ac:dyDescent="0.25">
      <c r="A177" s="5" t="s">
        <v>82</v>
      </c>
      <c r="B177" s="30">
        <v>-1201.7108988840882</v>
      </c>
    </row>
    <row r="178" spans="1:2" ht="12.75" customHeight="1" x14ac:dyDescent="0.25">
      <c r="A178" s="5" t="s">
        <v>135</v>
      </c>
      <c r="B178" s="30">
        <v>-509.01485481046944</v>
      </c>
    </row>
    <row r="179" spans="1:2" ht="12.75" customHeight="1" x14ac:dyDescent="0.25">
      <c r="A179" s="5" t="s">
        <v>156</v>
      </c>
      <c r="B179" s="30">
        <v>-5048.6406003242055</v>
      </c>
    </row>
    <row r="180" spans="1:2" ht="12.75" customHeight="1" x14ac:dyDescent="0.25">
      <c r="A180" s="5" t="s">
        <v>229</v>
      </c>
      <c r="B180" s="30">
        <v>-3365.4993082667461</v>
      </c>
    </row>
    <row r="181" spans="1:2" ht="12.75" customHeight="1" x14ac:dyDescent="0.25">
      <c r="A181" s="5" t="s">
        <v>157</v>
      </c>
      <c r="B181" s="30">
        <v>-4890.8804305441954</v>
      </c>
    </row>
    <row r="182" spans="1:2" ht="12.75" customHeight="1" x14ac:dyDescent="0.25">
      <c r="A182" s="5" t="s">
        <v>184</v>
      </c>
      <c r="B182" s="30">
        <v>-6980.2707810305619</v>
      </c>
    </row>
    <row r="183" spans="1:2" ht="12.75" customHeight="1" x14ac:dyDescent="0.25">
      <c r="A183" s="5" t="s">
        <v>264</v>
      </c>
      <c r="B183" s="30">
        <v>-2480.5001237046031</v>
      </c>
    </row>
    <row r="184" spans="1:2" ht="12.75" customHeight="1" x14ac:dyDescent="0.25">
      <c r="A184" s="5" t="s">
        <v>238</v>
      </c>
      <c r="B184" s="30">
        <v>-2962.2975017370322</v>
      </c>
    </row>
    <row r="185" spans="1:2" ht="12.75" customHeight="1" x14ac:dyDescent="0.25">
      <c r="A185" s="5" t="s">
        <v>254</v>
      </c>
      <c r="B185" s="30">
        <v>-1323.8563526029404</v>
      </c>
    </row>
    <row r="186" spans="1:2" ht="12.75" customHeight="1" x14ac:dyDescent="0.25">
      <c r="A186" s="5" t="s">
        <v>99</v>
      </c>
      <c r="B186" s="30">
        <v>-657.34620680484215</v>
      </c>
    </row>
    <row r="187" spans="1:2" ht="12.75" customHeight="1" x14ac:dyDescent="0.25">
      <c r="A187" s="5" t="s">
        <v>300</v>
      </c>
      <c r="B187" s="30">
        <v>-232.4256622763194</v>
      </c>
    </row>
    <row r="188" spans="1:2" ht="12.75" customHeight="1" x14ac:dyDescent="0.25">
      <c r="A188" s="5" t="s">
        <v>185</v>
      </c>
      <c r="B188" s="30">
        <v>0</v>
      </c>
    </row>
    <row r="189" spans="1:2" ht="12.75" customHeight="1" x14ac:dyDescent="0.25">
      <c r="A189" s="5" t="s">
        <v>391</v>
      </c>
      <c r="B189" s="30">
        <v>0</v>
      </c>
    </row>
    <row r="190" spans="1:2" ht="12.75" customHeight="1" x14ac:dyDescent="0.25">
      <c r="A190" s="5" t="s">
        <v>10</v>
      </c>
      <c r="B190" s="30">
        <v>-5491.221725472029</v>
      </c>
    </row>
    <row r="191" spans="1:2" ht="12.75" customHeight="1" x14ac:dyDescent="0.25">
      <c r="A191" s="5" t="s">
        <v>76</v>
      </c>
      <c r="B191" s="30">
        <v>-1830.3503039556292</v>
      </c>
    </row>
    <row r="192" spans="1:2" ht="12.75" customHeight="1" x14ac:dyDescent="0.25">
      <c r="A192" s="5" t="s">
        <v>265</v>
      </c>
      <c r="B192" s="30">
        <v>-1456.3281886449615</v>
      </c>
    </row>
    <row r="193" spans="1:2" ht="12.75" customHeight="1" x14ac:dyDescent="0.25">
      <c r="A193" s="5" t="s">
        <v>266</v>
      </c>
      <c r="B193" s="30">
        <v>-1558.8305016077904</v>
      </c>
    </row>
    <row r="194" spans="1:2" ht="12.75" customHeight="1" x14ac:dyDescent="0.25">
      <c r="A194" s="5" t="s">
        <v>305</v>
      </c>
      <c r="B194" s="30">
        <v>-662.31024823786572</v>
      </c>
    </row>
    <row r="195" spans="1:2" ht="12.75" customHeight="1" x14ac:dyDescent="0.25">
      <c r="A195" s="5" t="s">
        <v>17</v>
      </c>
      <c r="B195" s="30">
        <v>-3271.3764494009606</v>
      </c>
    </row>
    <row r="196" spans="1:2" ht="12.75" customHeight="1" x14ac:dyDescent="0.25">
      <c r="A196" s="5" t="s">
        <v>376</v>
      </c>
      <c r="B196" s="30">
        <v>-322.08233697006926</v>
      </c>
    </row>
    <row r="197" spans="1:2" ht="12.75" customHeight="1" x14ac:dyDescent="0.25">
      <c r="A197" s="5" t="s">
        <v>282</v>
      </c>
      <c r="B197" s="30">
        <v>-103.14157684638113</v>
      </c>
    </row>
    <row r="198" spans="1:2" ht="12.75" customHeight="1" x14ac:dyDescent="0.25">
      <c r="A198" s="5" t="s">
        <v>319</v>
      </c>
      <c r="B198" s="30">
        <v>-2018.5900401027757</v>
      </c>
    </row>
    <row r="199" spans="1:2" ht="12.75" customHeight="1" x14ac:dyDescent="0.25">
      <c r="A199" s="5" t="s">
        <v>306</v>
      </c>
      <c r="B199" s="30">
        <v>-426.87036023184862</v>
      </c>
    </row>
    <row r="200" spans="1:2" ht="12.75" customHeight="1" x14ac:dyDescent="0.25">
      <c r="A200" s="5" t="s">
        <v>132</v>
      </c>
      <c r="B200" s="30">
        <v>0</v>
      </c>
    </row>
    <row r="201" spans="1:2" ht="12.75" customHeight="1" x14ac:dyDescent="0.25">
      <c r="A201" s="5" t="s">
        <v>235</v>
      </c>
      <c r="B201" s="30">
        <v>-2336.1776810790375</v>
      </c>
    </row>
    <row r="202" spans="1:2" ht="12.75" customHeight="1" x14ac:dyDescent="0.25">
      <c r="A202" s="5" t="s">
        <v>321</v>
      </c>
      <c r="B202" s="30">
        <v>-1139.0335081562246</v>
      </c>
    </row>
    <row r="203" spans="1:2" ht="12.75" customHeight="1" x14ac:dyDescent="0.25">
      <c r="A203" s="5" t="s">
        <v>186</v>
      </c>
      <c r="B203" s="30">
        <v>-6980.2707810305619</v>
      </c>
    </row>
    <row r="204" spans="1:2" ht="12.75" customHeight="1" x14ac:dyDescent="0.25">
      <c r="A204" s="5" t="s">
        <v>50</v>
      </c>
      <c r="B204" s="30">
        <v>-1934.531764403336</v>
      </c>
    </row>
    <row r="205" spans="1:2" ht="12.75" customHeight="1" x14ac:dyDescent="0.25">
      <c r="A205" s="5" t="s">
        <v>287</v>
      </c>
      <c r="B205" s="30">
        <v>-1430.3935883056608</v>
      </c>
    </row>
    <row r="206" spans="1:2" ht="12.75" customHeight="1" x14ac:dyDescent="0.25">
      <c r="A206" s="5" t="s">
        <v>356</v>
      </c>
      <c r="B206" s="30">
        <v>-297.07222262040546</v>
      </c>
    </row>
    <row r="207" spans="1:2" ht="12.75" customHeight="1" x14ac:dyDescent="0.25">
      <c r="A207" s="5" t="s">
        <v>388</v>
      </c>
      <c r="B207" s="30">
        <v>0</v>
      </c>
    </row>
    <row r="208" spans="1:2" ht="12.75" customHeight="1" x14ac:dyDescent="0.25">
      <c r="A208" s="5" t="s">
        <v>187</v>
      </c>
      <c r="B208" s="30">
        <v>-6980.2707810305619</v>
      </c>
    </row>
    <row r="209" spans="1:2" ht="12.75" customHeight="1" x14ac:dyDescent="0.25">
      <c r="A209" s="5" t="s">
        <v>214</v>
      </c>
      <c r="B209" s="30">
        <v>-36.208998568072971</v>
      </c>
    </row>
    <row r="210" spans="1:2" ht="12.75" customHeight="1" x14ac:dyDescent="0.25">
      <c r="A210" s="5" t="s">
        <v>364</v>
      </c>
      <c r="B210" s="30">
        <v>-4045.2328488543662</v>
      </c>
    </row>
    <row r="211" spans="1:2" ht="12.75" customHeight="1" x14ac:dyDescent="0.25">
      <c r="A211" s="5" t="s">
        <v>11</v>
      </c>
      <c r="B211" s="30">
        <v>-3716.3227543593675</v>
      </c>
    </row>
    <row r="212" spans="1:2" ht="12.75" customHeight="1" x14ac:dyDescent="0.25">
      <c r="A212" s="5" t="s">
        <v>220</v>
      </c>
      <c r="B212" s="30">
        <v>-4890.8804305441954</v>
      </c>
    </row>
    <row r="213" spans="1:2" ht="12.75" customHeight="1" x14ac:dyDescent="0.25">
      <c r="A213" s="5" t="s">
        <v>268</v>
      </c>
      <c r="B213" s="30">
        <v>-2578.520630797294</v>
      </c>
    </row>
    <row r="214" spans="1:2" ht="12.75" customHeight="1" x14ac:dyDescent="0.25">
      <c r="A214" s="5" t="s">
        <v>158</v>
      </c>
      <c r="B214" s="30">
        <v>-5676.9530411110027</v>
      </c>
    </row>
    <row r="215" spans="1:2" ht="12.75" customHeight="1" x14ac:dyDescent="0.25">
      <c r="A215" s="5" t="s">
        <v>3</v>
      </c>
      <c r="B215" s="30">
        <v>-4989.334286156788</v>
      </c>
    </row>
    <row r="216" spans="1:2" ht="12.75" customHeight="1" x14ac:dyDescent="0.25">
      <c r="A216" s="5" t="s">
        <v>255</v>
      </c>
      <c r="B216" s="30">
        <v>-1558.8305016077904</v>
      </c>
    </row>
    <row r="217" spans="1:2" ht="12.75" customHeight="1" x14ac:dyDescent="0.25">
      <c r="A217" s="5" t="s">
        <v>71</v>
      </c>
      <c r="B217" s="30">
        <v>-6980.2707810305619</v>
      </c>
    </row>
    <row r="218" spans="1:2" ht="12.75" customHeight="1" x14ac:dyDescent="0.25">
      <c r="A218" s="5" t="s">
        <v>65</v>
      </c>
      <c r="B218" s="30">
        <v>-3017.5049804762175</v>
      </c>
    </row>
    <row r="219" spans="1:2" ht="12.75" customHeight="1" x14ac:dyDescent="0.25">
      <c r="A219" s="5" t="s">
        <v>339</v>
      </c>
      <c r="B219" s="30">
        <v>-583.66736737712984</v>
      </c>
    </row>
    <row r="220" spans="1:2" ht="12.75" customHeight="1" x14ac:dyDescent="0.25">
      <c r="A220" s="5" t="s">
        <v>69</v>
      </c>
      <c r="B220" s="30">
        <v>-535.26317748790905</v>
      </c>
    </row>
    <row r="221" spans="1:2" ht="12.75" customHeight="1" x14ac:dyDescent="0.25">
      <c r="A221" s="5" t="s">
        <v>19</v>
      </c>
      <c r="B221" s="30">
        <v>0</v>
      </c>
    </row>
    <row r="222" spans="1:2" ht="12.75" customHeight="1" x14ac:dyDescent="0.25">
      <c r="A222" s="5" t="s">
        <v>5</v>
      </c>
      <c r="B222" s="30">
        <v>-4757.9456507021523</v>
      </c>
    </row>
    <row r="223" spans="1:2" ht="12.75" customHeight="1" x14ac:dyDescent="0.25">
      <c r="A223" s="5" t="s">
        <v>188</v>
      </c>
      <c r="B223" s="30">
        <v>-1618.1621821047568</v>
      </c>
    </row>
    <row r="224" spans="1:2" ht="12.75" customHeight="1" x14ac:dyDescent="0.25">
      <c r="A224" s="5" t="s">
        <v>277</v>
      </c>
      <c r="B224" s="30">
        <v>-237.46448919050579</v>
      </c>
    </row>
    <row r="225" spans="1:2" ht="12.75" customHeight="1" x14ac:dyDescent="0.25">
      <c r="A225" s="5" t="s">
        <v>288</v>
      </c>
      <c r="B225" s="30">
        <v>-1079.1140931586478</v>
      </c>
    </row>
    <row r="226" spans="1:2" x14ac:dyDescent="0.25">
      <c r="A226" s="5" t="s">
        <v>267</v>
      </c>
      <c r="B226" s="30">
        <v>-2313.5456662492602</v>
      </c>
    </row>
    <row r="227" spans="1:2" x14ac:dyDescent="0.25">
      <c r="A227" s="5" t="s">
        <v>324</v>
      </c>
      <c r="B227" s="30">
        <v>-297.07222262040546</v>
      </c>
    </row>
    <row r="228" spans="1:2" x14ac:dyDescent="0.25">
      <c r="A228" s="5" t="s">
        <v>271</v>
      </c>
      <c r="B228" s="30">
        <v>-1640.5077886343447</v>
      </c>
    </row>
    <row r="229" spans="1:2" x14ac:dyDescent="0.25">
      <c r="A229" s="5" t="s">
        <v>102</v>
      </c>
      <c r="B229" s="30">
        <v>-1640.5077886343447</v>
      </c>
    </row>
    <row r="230" spans="1:2" x14ac:dyDescent="0.25">
      <c r="A230" s="5" t="s">
        <v>85</v>
      </c>
      <c r="B230" s="30">
        <v>-564.3681241694037</v>
      </c>
    </row>
    <row r="231" spans="1:2" x14ac:dyDescent="0.25">
      <c r="A231" s="5" t="s">
        <v>330</v>
      </c>
      <c r="B231" s="30">
        <v>-824.83866928285727</v>
      </c>
    </row>
    <row r="232" spans="1:2" x14ac:dyDescent="0.25">
      <c r="A232" s="5" t="s">
        <v>189</v>
      </c>
      <c r="B232" s="30">
        <v>-4714.4180184457118</v>
      </c>
    </row>
    <row r="233" spans="1:2" x14ac:dyDescent="0.25">
      <c r="A233" s="5" t="s">
        <v>365</v>
      </c>
      <c r="B233" s="30">
        <v>-1421.8930720136982</v>
      </c>
    </row>
    <row r="234" spans="1:2" x14ac:dyDescent="0.25">
      <c r="A234" s="5" t="s">
        <v>59</v>
      </c>
      <c r="B234" s="30">
        <v>-1098.1605160492534</v>
      </c>
    </row>
    <row r="235" spans="1:2" x14ac:dyDescent="0.25">
      <c r="A235" s="5" t="s">
        <v>340</v>
      </c>
      <c r="B235" s="30">
        <v>-297.07222262040546</v>
      </c>
    </row>
    <row r="236" spans="1:2" x14ac:dyDescent="0.25">
      <c r="A236" s="5" t="s">
        <v>131</v>
      </c>
      <c r="B236" s="30">
        <v>-6980.2707810305619</v>
      </c>
    </row>
    <row r="237" spans="1:2" x14ac:dyDescent="0.25">
      <c r="A237" s="5" t="s">
        <v>210</v>
      </c>
      <c r="B237" s="30">
        <v>0</v>
      </c>
    </row>
    <row r="238" spans="1:2" x14ac:dyDescent="0.25">
      <c r="A238" s="5" t="s">
        <v>6</v>
      </c>
      <c r="B238" s="30">
        <v>-4978.3160998535559</v>
      </c>
    </row>
    <row r="239" spans="1:2" x14ac:dyDescent="0.25">
      <c r="A239" s="5" t="s">
        <v>8</v>
      </c>
      <c r="B239" s="30">
        <v>0</v>
      </c>
    </row>
    <row r="240" spans="1:2" x14ac:dyDescent="0.25">
      <c r="A240" s="5" t="s">
        <v>190</v>
      </c>
      <c r="B240" s="30">
        <v>-6980.2707810305619</v>
      </c>
    </row>
    <row r="241" spans="1:2" x14ac:dyDescent="0.25">
      <c r="A241" s="5" t="s">
        <v>106</v>
      </c>
      <c r="B241" s="30">
        <v>-6980.2707810305619</v>
      </c>
    </row>
    <row r="242" spans="1:2" x14ac:dyDescent="0.25">
      <c r="A242" s="5" t="s">
        <v>294</v>
      </c>
      <c r="B242" s="30">
        <v>-130.30671097113077</v>
      </c>
    </row>
    <row r="243" spans="1:2" x14ac:dyDescent="0.25">
      <c r="A243" s="5" t="s">
        <v>357</v>
      </c>
      <c r="B243" s="30">
        <v>-64.460628299999144</v>
      </c>
    </row>
    <row r="244" spans="1:2" x14ac:dyDescent="0.25">
      <c r="A244" s="5" t="s">
        <v>274</v>
      </c>
      <c r="B244" s="30">
        <v>0</v>
      </c>
    </row>
    <row r="245" spans="1:2" x14ac:dyDescent="0.25">
      <c r="A245" s="5" t="s">
        <v>191</v>
      </c>
      <c r="B245" s="30">
        <v>-2938.4165358514551</v>
      </c>
    </row>
    <row r="246" spans="1:2" x14ac:dyDescent="0.25">
      <c r="A246" s="5" t="s">
        <v>16</v>
      </c>
      <c r="B246" s="30">
        <v>-3727.1475615233621</v>
      </c>
    </row>
    <row r="247" spans="1:2" x14ac:dyDescent="0.25">
      <c r="A247" s="5" t="s">
        <v>349</v>
      </c>
      <c r="B247" s="30">
        <v>-824.83866928285727</v>
      </c>
    </row>
    <row r="248" spans="1:2" x14ac:dyDescent="0.25">
      <c r="A248" s="5" t="s">
        <v>159</v>
      </c>
      <c r="B248" s="30">
        <v>-2104.7115310151803</v>
      </c>
    </row>
    <row r="249" spans="1:2" x14ac:dyDescent="0.25">
      <c r="A249" s="5" t="s">
        <v>107</v>
      </c>
      <c r="B249" s="30">
        <v>-4517.251121482409</v>
      </c>
    </row>
    <row r="250" spans="1:2" x14ac:dyDescent="0.25">
      <c r="A250" s="5" t="s">
        <v>192</v>
      </c>
      <c r="B250" s="30">
        <v>-6735.1413488908383</v>
      </c>
    </row>
    <row r="251" spans="1:2" x14ac:dyDescent="0.25">
      <c r="A251" s="5" t="s">
        <v>160</v>
      </c>
      <c r="B251" s="30">
        <v>0</v>
      </c>
    </row>
    <row r="252" spans="1:2" x14ac:dyDescent="0.25">
      <c r="A252" s="5" t="s">
        <v>84</v>
      </c>
      <c r="B252" s="30">
        <v>-657.34620680484215</v>
      </c>
    </row>
    <row r="253" spans="1:2" x14ac:dyDescent="0.25">
      <c r="A253" s="5" t="s">
        <v>77</v>
      </c>
      <c r="B253" s="30">
        <v>-3100.7299782569876</v>
      </c>
    </row>
    <row r="254" spans="1:2" x14ac:dyDescent="0.25">
      <c r="A254" s="5" t="s">
        <v>198</v>
      </c>
      <c r="B254" s="30">
        <v>-4890.8804305441954</v>
      </c>
    </row>
    <row r="255" spans="1:2" x14ac:dyDescent="0.25">
      <c r="A255" s="5" t="s">
        <v>325</v>
      </c>
      <c r="B255" s="30">
        <v>-55.47564977858783</v>
      </c>
    </row>
    <row r="256" spans="1:2" x14ac:dyDescent="0.25">
      <c r="A256" s="5" t="s">
        <v>273</v>
      </c>
      <c r="B256" s="30">
        <v>-2167.4511750496345</v>
      </c>
    </row>
    <row r="257" spans="1:2" x14ac:dyDescent="0.25">
      <c r="A257" s="5" t="s">
        <v>126</v>
      </c>
      <c r="B257" s="30">
        <v>-6980.2707810305619</v>
      </c>
    </row>
    <row r="258" spans="1:2" x14ac:dyDescent="0.25">
      <c r="A258" s="5" t="s">
        <v>129</v>
      </c>
      <c r="B258" s="30">
        <v>-6980.2707810305619</v>
      </c>
    </row>
    <row r="259" spans="1:2" x14ac:dyDescent="0.25">
      <c r="A259" s="5" t="s">
        <v>309</v>
      </c>
      <c r="B259" s="30">
        <v>0</v>
      </c>
    </row>
    <row r="260" spans="1:2" x14ac:dyDescent="0.25">
      <c r="A260" s="5" t="s">
        <v>4</v>
      </c>
      <c r="B260" s="30">
        <v>-2519.0779047579877</v>
      </c>
    </row>
    <row r="261" spans="1:2" x14ac:dyDescent="0.25">
      <c r="A261" s="5" t="s">
        <v>381</v>
      </c>
      <c r="B261" s="30">
        <v>0</v>
      </c>
    </row>
    <row r="262" spans="1:2" x14ac:dyDescent="0.25">
      <c r="A262" s="5" t="s">
        <v>341</v>
      </c>
      <c r="B262" s="30">
        <v>-1265.6299682066654</v>
      </c>
    </row>
    <row r="263" spans="1:2" x14ac:dyDescent="0.25">
      <c r="A263" s="5" t="s">
        <v>332</v>
      </c>
      <c r="B263" s="30">
        <v>-232.4256622763194</v>
      </c>
    </row>
    <row r="264" spans="1:2" x14ac:dyDescent="0.25">
      <c r="A264" s="5" t="s">
        <v>358</v>
      </c>
      <c r="B264" s="30">
        <v>-55.47564977858783</v>
      </c>
    </row>
    <row r="265" spans="1:2" x14ac:dyDescent="0.25">
      <c r="A265" s="5" t="s">
        <v>347</v>
      </c>
      <c r="B265" s="30">
        <v>-119.93627807858697</v>
      </c>
    </row>
    <row r="266" spans="1:2" x14ac:dyDescent="0.25">
      <c r="A266" s="5" t="s">
        <v>83</v>
      </c>
      <c r="B266" s="30">
        <v>-657.34620680484215</v>
      </c>
    </row>
    <row r="267" spans="1:2" x14ac:dyDescent="0.25">
      <c r="A267" s="5" t="s">
        <v>52</v>
      </c>
      <c r="B267" s="30">
        <v>-1773.864187077545</v>
      </c>
    </row>
    <row r="268" spans="1:2" x14ac:dyDescent="0.25">
      <c r="A268" s="5" t="s">
        <v>58</v>
      </c>
      <c r="B268" s="30">
        <v>-6980.2707810305619</v>
      </c>
    </row>
    <row r="269" spans="1:2" x14ac:dyDescent="0.25">
      <c r="A269" s="5" t="s">
        <v>193</v>
      </c>
      <c r="B269" s="30">
        <v>-2051.3486005879886</v>
      </c>
    </row>
    <row r="270" spans="1:2" x14ac:dyDescent="0.25">
      <c r="A270" s="5" t="s">
        <v>63</v>
      </c>
      <c r="B270" s="30">
        <v>-6263.1698151076998</v>
      </c>
    </row>
    <row r="271" spans="1:2" x14ac:dyDescent="0.25">
      <c r="A271" s="5" t="s">
        <v>310</v>
      </c>
      <c r="B271" s="30">
        <v>-119.93627807858697</v>
      </c>
    </row>
    <row r="272" spans="1:2" x14ac:dyDescent="0.25">
      <c r="A272" s="5" t="s">
        <v>283</v>
      </c>
      <c r="B272" s="30">
        <v>-64.543123775875998</v>
      </c>
    </row>
    <row r="273" spans="1:2" x14ac:dyDescent="0.25">
      <c r="A273" s="5" t="s">
        <v>194</v>
      </c>
      <c r="B273" s="30">
        <v>-6764.8876972201542</v>
      </c>
    </row>
    <row r="274" spans="1:2" x14ac:dyDescent="0.25">
      <c r="A274" s="5" t="s">
        <v>301</v>
      </c>
      <c r="B274" s="30">
        <v>-426.87036023184862</v>
      </c>
    </row>
    <row r="275" spans="1:2" x14ac:dyDescent="0.25">
      <c r="A275" s="5" t="s">
        <v>140</v>
      </c>
      <c r="B275" s="30">
        <v>-6980.2707810305619</v>
      </c>
    </row>
    <row r="276" spans="1:2" x14ac:dyDescent="0.25">
      <c r="A276" s="5" t="s">
        <v>295</v>
      </c>
      <c r="B276" s="30">
        <v>-58.225708025669121</v>
      </c>
    </row>
    <row r="277" spans="1:2" x14ac:dyDescent="0.25">
      <c r="A277" s="5" t="s">
        <v>2</v>
      </c>
      <c r="B277" s="30">
        <v>-4797.8402389908151</v>
      </c>
    </row>
    <row r="278" spans="1:2" x14ac:dyDescent="0.25">
      <c r="A278" s="5" t="s">
        <v>161</v>
      </c>
      <c r="B278" s="30">
        <v>-356.53340575154817</v>
      </c>
    </row>
    <row r="279" spans="1:2" x14ac:dyDescent="0.25">
      <c r="A279" s="5" t="s">
        <v>108</v>
      </c>
      <c r="B279" s="30">
        <v>-6980.2707810305619</v>
      </c>
    </row>
    <row r="280" spans="1:2" x14ac:dyDescent="0.25">
      <c r="A280" s="5" t="s">
        <v>162</v>
      </c>
      <c r="B280" s="30">
        <v>-6980.2707810305619</v>
      </c>
    </row>
    <row r="281" spans="1:2" x14ac:dyDescent="0.25">
      <c r="A281" s="5" t="s">
        <v>18</v>
      </c>
      <c r="B281" s="30">
        <v>-3604.6377579882801</v>
      </c>
    </row>
    <row r="282" spans="1:2" x14ac:dyDescent="0.25">
      <c r="A282" s="5" t="s">
        <v>13</v>
      </c>
      <c r="B282" s="30">
        <v>-3485.3264355433835</v>
      </c>
    </row>
    <row r="283" spans="1:2" x14ac:dyDescent="0.25">
      <c r="A283" s="5" t="s">
        <v>79</v>
      </c>
      <c r="B283" s="30">
        <v>-2073.8707099742828</v>
      </c>
    </row>
    <row r="284" spans="1:2" x14ac:dyDescent="0.25">
      <c r="A284" s="5" t="s">
        <v>195</v>
      </c>
      <c r="B284" s="30">
        <v>-6980.2707810305619</v>
      </c>
    </row>
    <row r="285" spans="1:2" x14ac:dyDescent="0.25">
      <c r="A285" s="5" t="s">
        <v>88</v>
      </c>
      <c r="B285" s="30">
        <v>-2719.2499267493386</v>
      </c>
    </row>
    <row r="286" spans="1:2" x14ac:dyDescent="0.25">
      <c r="A286" s="5" t="s">
        <v>67</v>
      </c>
      <c r="B286" s="30">
        <v>-631.75105963913143</v>
      </c>
    </row>
    <row r="287" spans="1:2" x14ac:dyDescent="0.25">
      <c r="A287" s="5" t="s">
        <v>228</v>
      </c>
      <c r="B287" s="30">
        <v>-897.11636574037163</v>
      </c>
    </row>
    <row r="288" spans="1:2" x14ac:dyDescent="0.25">
      <c r="A288" s="5" t="s">
        <v>196</v>
      </c>
      <c r="B288" s="30">
        <v>-6980.2707810305619</v>
      </c>
    </row>
    <row r="289" spans="1:2" x14ac:dyDescent="0.25">
      <c r="A289" s="5" t="s">
        <v>390</v>
      </c>
      <c r="B289" s="30">
        <v>-90.176960386597329</v>
      </c>
    </row>
    <row r="290" spans="1:2" x14ac:dyDescent="0.25">
      <c r="A290" s="5" t="s">
        <v>256</v>
      </c>
      <c r="B290" s="30">
        <v>-2432.0278697552271</v>
      </c>
    </row>
    <row r="291" spans="1:2" x14ac:dyDescent="0.25">
      <c r="A291" s="5" t="s">
        <v>199</v>
      </c>
      <c r="B291" s="30">
        <v>-4890.8804305441954</v>
      </c>
    </row>
    <row r="292" spans="1:2" x14ac:dyDescent="0.25">
      <c r="A292" s="5" t="s">
        <v>278</v>
      </c>
      <c r="B292" s="30">
        <v>-89.09486345007636</v>
      </c>
    </row>
    <row r="293" spans="1:2" x14ac:dyDescent="0.25">
      <c r="A293" s="5" t="s">
        <v>222</v>
      </c>
      <c r="B293" s="30">
        <v>-5036.6379195206446</v>
      </c>
    </row>
    <row r="294" spans="1:2" x14ac:dyDescent="0.25">
      <c r="A294" s="5" t="s">
        <v>128</v>
      </c>
      <c r="B294" s="30">
        <v>-6980.2707810305619</v>
      </c>
    </row>
    <row r="295" spans="1:2" x14ac:dyDescent="0.25">
      <c r="A295" s="5" t="s">
        <v>374</v>
      </c>
      <c r="B295" s="30">
        <v>-59.203787239523315</v>
      </c>
    </row>
    <row r="296" spans="1:2" x14ac:dyDescent="0.25">
      <c r="A296" s="5" t="s">
        <v>342</v>
      </c>
      <c r="B296" s="30">
        <v>-55.47564977858783</v>
      </c>
    </row>
    <row r="297" spans="1:2" x14ac:dyDescent="0.25">
      <c r="A297" s="5" t="s">
        <v>221</v>
      </c>
      <c r="B297" s="30">
        <v>-5117.861804142799</v>
      </c>
    </row>
    <row r="298" spans="1:2" x14ac:dyDescent="0.25">
      <c r="A298" s="5" t="s">
        <v>284</v>
      </c>
      <c r="B298" s="30">
        <v>-53.747301015489924</v>
      </c>
    </row>
    <row r="299" spans="1:2" x14ac:dyDescent="0.25">
      <c r="A299" s="5" t="s">
        <v>269</v>
      </c>
      <c r="B299" s="30">
        <v>-1558.8305016077904</v>
      </c>
    </row>
    <row r="300" spans="1:2" x14ac:dyDescent="0.25">
      <c r="A300" s="5" t="s">
        <v>215</v>
      </c>
      <c r="B300" s="30">
        <v>-5117.861804142799</v>
      </c>
    </row>
    <row r="301" spans="1:2" x14ac:dyDescent="0.25">
      <c r="A301" s="5" t="s">
        <v>285</v>
      </c>
      <c r="B301" s="30">
        <v>-68.870387018127005</v>
      </c>
    </row>
    <row r="302" spans="1:2" x14ac:dyDescent="0.25">
      <c r="A302" s="5" t="s">
        <v>227</v>
      </c>
      <c r="B302" s="30">
        <v>-3794.6402447841938</v>
      </c>
    </row>
    <row r="303" spans="1:2" x14ac:dyDescent="0.25">
      <c r="A303" s="5" t="s">
        <v>343</v>
      </c>
      <c r="B303" s="30">
        <v>-119.93627807858697</v>
      </c>
    </row>
    <row r="304" spans="1:2" x14ac:dyDescent="0.25">
      <c r="A304" s="5" t="s">
        <v>197</v>
      </c>
      <c r="B304" s="30">
        <v>-6980.2707810305619</v>
      </c>
    </row>
    <row r="305" spans="1:2" x14ac:dyDescent="0.25">
      <c r="A305" s="5" t="s">
        <v>66</v>
      </c>
      <c r="B305" s="30">
        <v>-2150.7105784225146</v>
      </c>
    </row>
    <row r="306" spans="1:2" x14ac:dyDescent="0.25">
      <c r="A306" s="5" t="s">
        <v>378</v>
      </c>
      <c r="B306" s="30">
        <v>0</v>
      </c>
    </row>
    <row r="307" spans="1:2" x14ac:dyDescent="0.25">
      <c r="A307" s="5" t="s">
        <v>92</v>
      </c>
      <c r="B307" s="30">
        <v>-657.34620680484215</v>
      </c>
    </row>
    <row r="308" spans="1:2" x14ac:dyDescent="0.25">
      <c r="A308" s="5" t="s">
        <v>95</v>
      </c>
      <c r="B308" s="30">
        <v>-543.18421401994976</v>
      </c>
    </row>
    <row r="309" spans="1:2" x14ac:dyDescent="0.25">
      <c r="A309" s="5" t="s">
        <v>320</v>
      </c>
      <c r="B309" s="30">
        <v>-1330.741452284756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C29169-7423-4975-83D6-D02A033679D5}">
  <sheetPr codeName="Planilha19"/>
  <dimension ref="A2:B36"/>
  <sheetViews>
    <sheetView workbookViewId="0">
      <selection activeCell="D6" sqref="D6"/>
    </sheetView>
  </sheetViews>
  <sheetFormatPr defaultColWidth="9.1796875" defaultRowHeight="12.5" x14ac:dyDescent="0.25"/>
  <cols>
    <col min="1" max="1" width="40.54296875" style="1" customWidth="1"/>
    <col min="2" max="2" width="30.7265625" style="1" customWidth="1"/>
    <col min="3" max="16384" width="9.1796875" style="1"/>
  </cols>
  <sheetData>
    <row r="2" spans="1:2" ht="15" customHeight="1" x14ac:dyDescent="0.3">
      <c r="B2" s="2" t="str">
        <f>Índice!A8</f>
        <v>MÊS DE COMPETÊNCIA: Agosto de 2024</v>
      </c>
    </row>
    <row r="3" spans="1:2" ht="15" customHeight="1" x14ac:dyDescent="0.3">
      <c r="B3" s="2"/>
    </row>
    <row r="5" spans="1:2" ht="13" x14ac:dyDescent="0.3">
      <c r="A5" s="19" t="s">
        <v>521</v>
      </c>
    </row>
    <row r="6" spans="1:2" ht="14.5" x14ac:dyDescent="0.35">
      <c r="A6" s="28" t="s">
        <v>508</v>
      </c>
    </row>
    <row r="8" spans="1:2" ht="13" x14ac:dyDescent="0.3">
      <c r="A8" s="4" t="s">
        <v>1</v>
      </c>
      <c r="B8" s="6" t="s">
        <v>573</v>
      </c>
    </row>
    <row r="9" spans="1:2" x14ac:dyDescent="0.25">
      <c r="A9" s="9" t="s">
        <v>190</v>
      </c>
      <c r="B9" s="10">
        <v>5680568.7489476288</v>
      </c>
    </row>
    <row r="10" spans="1:2" x14ac:dyDescent="0.25">
      <c r="A10" s="5" t="s">
        <v>64</v>
      </c>
      <c r="B10" s="11">
        <v>-195983.64306568852</v>
      </c>
    </row>
    <row r="11" spans="1:2" x14ac:dyDescent="0.25">
      <c r="A11" s="5" t="s">
        <v>82</v>
      </c>
      <c r="B11" s="11">
        <v>-216010.46210057364</v>
      </c>
    </row>
    <row r="12" spans="1:2" x14ac:dyDescent="0.25">
      <c r="A12" s="5" t="s">
        <v>130</v>
      </c>
      <c r="B12" s="11">
        <v>-240802.89331201435</v>
      </c>
    </row>
    <row r="13" spans="1:2" x14ac:dyDescent="0.25">
      <c r="A13" s="5" t="s">
        <v>126</v>
      </c>
      <c r="B13" s="11">
        <v>-240802.89331201435</v>
      </c>
    </row>
    <row r="14" spans="1:2" x14ac:dyDescent="0.25">
      <c r="A14" s="5" t="s">
        <v>90</v>
      </c>
      <c r="B14" s="11">
        <v>-180919.15444008927</v>
      </c>
    </row>
    <row r="15" spans="1:2" x14ac:dyDescent="0.25">
      <c r="A15" s="5" t="s">
        <v>103</v>
      </c>
      <c r="B15" s="11">
        <v>-240802.89331201435</v>
      </c>
    </row>
    <row r="16" spans="1:2" x14ac:dyDescent="0.25">
      <c r="A16" s="5" t="s">
        <v>125</v>
      </c>
      <c r="B16" s="11">
        <v>-240802.89331201435</v>
      </c>
    </row>
    <row r="17" spans="1:2" x14ac:dyDescent="0.25">
      <c r="A17" s="5" t="s">
        <v>58</v>
      </c>
      <c r="B17" s="11">
        <v>-240802.89331201435</v>
      </c>
    </row>
    <row r="18" spans="1:2" x14ac:dyDescent="0.25">
      <c r="A18" s="5" t="s">
        <v>138</v>
      </c>
      <c r="B18" s="11">
        <v>-240802.89331201435</v>
      </c>
    </row>
    <row r="19" spans="1:2" x14ac:dyDescent="0.25">
      <c r="A19" s="5" t="s">
        <v>137</v>
      </c>
      <c r="B19" s="11">
        <v>-240802.89331201435</v>
      </c>
    </row>
    <row r="20" spans="1:2" x14ac:dyDescent="0.25">
      <c r="A20" s="5" t="s">
        <v>131</v>
      </c>
      <c r="B20" s="11">
        <v>-240802.89331201435</v>
      </c>
    </row>
    <row r="21" spans="1:2" x14ac:dyDescent="0.25">
      <c r="A21" s="5" t="s">
        <v>163</v>
      </c>
      <c r="B21" s="11">
        <v>-146573.11514551076</v>
      </c>
    </row>
    <row r="22" spans="1:2" x14ac:dyDescent="0.25">
      <c r="A22" s="5" t="s">
        <v>101</v>
      </c>
      <c r="B22" s="11">
        <v>-240802.89331201435</v>
      </c>
    </row>
    <row r="23" spans="1:2" x14ac:dyDescent="0.25">
      <c r="A23" s="5" t="s">
        <v>91</v>
      </c>
      <c r="B23" s="11">
        <v>-240802.89331201435</v>
      </c>
    </row>
    <row r="24" spans="1:2" x14ac:dyDescent="0.25">
      <c r="A24" s="5" t="s">
        <v>158</v>
      </c>
      <c r="B24" s="11">
        <v>-240802.89331201435</v>
      </c>
    </row>
    <row r="25" spans="1:2" x14ac:dyDescent="0.25">
      <c r="A25" s="5" t="s">
        <v>210</v>
      </c>
      <c r="B25" s="11">
        <v>-240802.89331201435</v>
      </c>
    </row>
    <row r="26" spans="1:2" x14ac:dyDescent="0.25">
      <c r="A26" s="5" t="s">
        <v>128</v>
      </c>
      <c r="B26" s="11">
        <v>-240802.89331201435</v>
      </c>
    </row>
    <row r="27" spans="1:2" x14ac:dyDescent="0.25">
      <c r="A27" s="5" t="s">
        <v>129</v>
      </c>
      <c r="B27" s="11">
        <v>-240802.89331201435</v>
      </c>
    </row>
    <row r="28" spans="1:2" x14ac:dyDescent="0.25">
      <c r="A28" s="5" t="s">
        <v>96</v>
      </c>
      <c r="B28" s="11">
        <v>-240802.89331201435</v>
      </c>
    </row>
    <row r="29" spans="1:2" x14ac:dyDescent="0.25">
      <c r="A29" s="5" t="s">
        <v>146</v>
      </c>
      <c r="B29" s="11">
        <v>-240802.89331201435</v>
      </c>
    </row>
    <row r="30" spans="1:2" x14ac:dyDescent="0.25">
      <c r="A30" s="5" t="s">
        <v>186</v>
      </c>
      <c r="B30" s="11">
        <v>-38656.678264995804</v>
      </c>
    </row>
    <row r="31" spans="1:2" x14ac:dyDescent="0.25">
      <c r="A31" s="5" t="s">
        <v>19</v>
      </c>
      <c r="B31" s="11">
        <v>-240802.89331201435</v>
      </c>
    </row>
    <row r="32" spans="1:2" x14ac:dyDescent="0.25">
      <c r="A32" s="5" t="s">
        <v>8</v>
      </c>
      <c r="B32" s="11">
        <v>-115908.33214894305</v>
      </c>
    </row>
    <row r="33" spans="1:2" x14ac:dyDescent="0.25">
      <c r="A33" s="5" t="s">
        <v>139</v>
      </c>
      <c r="B33" s="11">
        <v>-217381.10855549361</v>
      </c>
    </row>
    <row r="34" spans="1:2" x14ac:dyDescent="0.25">
      <c r="A34" s="5" t="s">
        <v>94</v>
      </c>
      <c r="B34" s="11">
        <v>-224477.13401412754</v>
      </c>
    </row>
    <row r="35" spans="1:2" x14ac:dyDescent="0.25">
      <c r="A35" s="5" t="s">
        <v>160</v>
      </c>
      <c r="B35" s="11">
        <v>-10207.041595947328</v>
      </c>
    </row>
    <row r="36" spans="1:2" x14ac:dyDescent="0.25">
      <c r="A36" s="5" t="s">
        <v>140</v>
      </c>
      <c r="B36" s="11">
        <v>-240802.89331201435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542EF6-EBBB-4CF4-ADF4-0B5421161E7C}">
  <sheetPr codeName="Planilha2"/>
  <dimension ref="A2:J259"/>
  <sheetViews>
    <sheetView zoomScaleNormal="100" workbookViewId="0">
      <selection activeCell="D4" sqref="D4"/>
    </sheetView>
  </sheetViews>
  <sheetFormatPr defaultColWidth="9.1796875" defaultRowHeight="12.5" x14ac:dyDescent="0.25"/>
  <cols>
    <col min="1" max="1" width="40.54296875" style="1" customWidth="1"/>
    <col min="2" max="2" width="30.54296875" style="1" customWidth="1"/>
    <col min="3" max="3" width="28.26953125" style="1" customWidth="1"/>
    <col min="4" max="4" width="16.26953125" style="1" customWidth="1"/>
    <col min="5" max="9" width="9.1796875" style="1"/>
    <col min="10" max="10" width="25" style="1" customWidth="1"/>
    <col min="11" max="16384" width="9.1796875" style="1"/>
  </cols>
  <sheetData>
    <row r="2" spans="1:10" ht="15" customHeight="1" x14ac:dyDescent="0.3">
      <c r="B2" s="2" t="str">
        <f>Índice!A8</f>
        <v>MÊS DE COMPETÊNCIA: Agosto de 2024</v>
      </c>
      <c r="C2" s="3"/>
      <c r="D2" s="3"/>
      <c r="E2" s="3"/>
      <c r="I2" s="3"/>
    </row>
    <row r="3" spans="1:10" ht="15" customHeight="1" x14ac:dyDescent="0.3">
      <c r="B3" s="2"/>
      <c r="C3" s="3"/>
      <c r="D3" s="3"/>
      <c r="E3" s="3"/>
      <c r="I3" s="3"/>
    </row>
    <row r="5" spans="1:10" ht="13" x14ac:dyDescent="0.3">
      <c r="A5" s="2" t="s">
        <v>537</v>
      </c>
    </row>
    <row r="6" spans="1:10" ht="14.25" customHeight="1" x14ac:dyDescent="0.25"/>
    <row r="8" spans="1:10" ht="13" x14ac:dyDescent="0.3">
      <c r="A8" s="4" t="s">
        <v>435</v>
      </c>
      <c r="B8" s="6" t="s">
        <v>384</v>
      </c>
      <c r="C8" s="6" t="s">
        <v>385</v>
      </c>
      <c r="D8" s="6" t="s">
        <v>386</v>
      </c>
    </row>
    <row r="9" spans="1:10" x14ac:dyDescent="0.25">
      <c r="B9" s="26" t="s">
        <v>574</v>
      </c>
      <c r="C9" s="27" t="s">
        <v>574</v>
      </c>
      <c r="D9" s="25"/>
    </row>
    <row r="10" spans="1:10" x14ac:dyDescent="0.25">
      <c r="A10" s="12" t="s">
        <v>446</v>
      </c>
      <c r="B10" s="25">
        <v>696293.00392477552</v>
      </c>
      <c r="C10" s="25">
        <v>522219.75156165054</v>
      </c>
      <c r="D10" s="25">
        <f>SUM(B10:C10)</f>
        <v>1218512.7554864259</v>
      </c>
    </row>
    <row r="11" spans="1:10" x14ac:dyDescent="0.25">
      <c r="A11" s="12" t="s">
        <v>447</v>
      </c>
      <c r="B11" s="25">
        <v>4783.0052141195301</v>
      </c>
      <c r="C11" s="25">
        <v>0</v>
      </c>
      <c r="D11" s="25">
        <f t="shared" ref="D11:D74" si="0">SUM(B11:C11)</f>
        <v>4783.0052141195301</v>
      </c>
    </row>
    <row r="12" spans="1:10" ht="13" x14ac:dyDescent="0.3">
      <c r="A12" s="12" t="s">
        <v>448</v>
      </c>
      <c r="B12" s="25">
        <v>3587.2538457833407</v>
      </c>
      <c r="C12" s="25">
        <v>0</v>
      </c>
      <c r="D12" s="25">
        <f t="shared" si="0"/>
        <v>3587.2538457833407</v>
      </c>
      <c r="J12" s="29"/>
    </row>
    <row r="13" spans="1:10" ht="13" x14ac:dyDescent="0.3">
      <c r="A13" s="12" t="s">
        <v>449</v>
      </c>
      <c r="B13" s="25">
        <v>3416.4322349610911</v>
      </c>
      <c r="C13" s="25">
        <v>0</v>
      </c>
      <c r="D13" s="25">
        <f t="shared" si="0"/>
        <v>3416.4322349610911</v>
      </c>
      <c r="J13" s="29"/>
    </row>
    <row r="14" spans="1:10" ht="13" x14ac:dyDescent="0.3">
      <c r="A14" s="12" t="s">
        <v>450</v>
      </c>
      <c r="B14" s="25">
        <v>4783.0052141195301</v>
      </c>
      <c r="C14" s="25">
        <v>0</v>
      </c>
      <c r="D14" s="25">
        <f t="shared" si="0"/>
        <v>4783.0052141195301</v>
      </c>
      <c r="J14" s="29"/>
    </row>
    <row r="15" spans="1:10" ht="13" x14ac:dyDescent="0.3">
      <c r="A15" s="12" t="s">
        <v>451</v>
      </c>
      <c r="B15" s="25">
        <v>3758.0754103153722</v>
      </c>
      <c r="C15" s="25">
        <v>0</v>
      </c>
      <c r="D15" s="25">
        <f t="shared" si="0"/>
        <v>3758.0754103153722</v>
      </c>
      <c r="J15" s="29"/>
    </row>
    <row r="16" spans="1:10" ht="13" x14ac:dyDescent="0.3">
      <c r="A16" s="12" t="s">
        <v>452</v>
      </c>
      <c r="B16" s="25">
        <v>3416.4322349610911</v>
      </c>
      <c r="C16" s="25">
        <v>0</v>
      </c>
      <c r="D16" s="25">
        <f t="shared" si="0"/>
        <v>3416.4322349610911</v>
      </c>
      <c r="J16" s="29"/>
    </row>
    <row r="17" spans="1:10" ht="13" x14ac:dyDescent="0.3">
      <c r="A17" s="12" t="s">
        <v>103</v>
      </c>
      <c r="B17" s="25">
        <v>23021.819003407138</v>
      </c>
      <c r="C17" s="25">
        <v>607.36341399874743</v>
      </c>
      <c r="D17" s="25">
        <f t="shared" si="0"/>
        <v>23629.182417405886</v>
      </c>
      <c r="J17" s="29"/>
    </row>
    <row r="18" spans="1:10" ht="13" x14ac:dyDescent="0.3">
      <c r="A18" s="12" t="s">
        <v>453</v>
      </c>
      <c r="B18" s="25">
        <v>3416.4322349610911</v>
      </c>
      <c r="C18" s="25">
        <v>0</v>
      </c>
      <c r="D18" s="25">
        <f t="shared" si="0"/>
        <v>3416.4322349610911</v>
      </c>
      <c r="J18" s="29"/>
    </row>
    <row r="19" spans="1:10" ht="13" x14ac:dyDescent="0.3">
      <c r="A19" s="12" t="s">
        <v>78</v>
      </c>
      <c r="B19" s="25">
        <v>30267.167709319456</v>
      </c>
      <c r="C19" s="25">
        <v>83.523451222042866</v>
      </c>
      <c r="D19" s="25">
        <f t="shared" si="0"/>
        <v>30350.691160541497</v>
      </c>
      <c r="J19" s="29"/>
    </row>
    <row r="20" spans="1:10" ht="13" x14ac:dyDescent="0.3">
      <c r="A20" s="12" t="s">
        <v>454</v>
      </c>
      <c r="B20" s="25">
        <v>3416.4322349610911</v>
      </c>
      <c r="C20" s="25">
        <v>0</v>
      </c>
      <c r="D20" s="25">
        <f t="shared" si="0"/>
        <v>3416.4322349610911</v>
      </c>
      <c r="J20" s="29"/>
    </row>
    <row r="21" spans="1:10" ht="13" x14ac:dyDescent="0.3">
      <c r="A21" s="12" t="s">
        <v>455</v>
      </c>
      <c r="B21" s="25">
        <v>4783.0052141195301</v>
      </c>
      <c r="C21" s="25">
        <v>0</v>
      </c>
      <c r="D21" s="25">
        <f t="shared" si="0"/>
        <v>4783.0052141195301</v>
      </c>
      <c r="J21" s="29"/>
    </row>
    <row r="22" spans="1:10" ht="13" x14ac:dyDescent="0.3">
      <c r="A22" s="12" t="s">
        <v>456</v>
      </c>
      <c r="B22" s="25">
        <v>5260.5027391005469</v>
      </c>
      <c r="C22" s="25">
        <v>0</v>
      </c>
      <c r="D22" s="25">
        <f t="shared" si="0"/>
        <v>5260.5027391005469</v>
      </c>
      <c r="J22" s="29"/>
    </row>
    <row r="23" spans="1:10" ht="13" x14ac:dyDescent="0.3">
      <c r="A23" s="12" t="s">
        <v>457</v>
      </c>
      <c r="B23" s="25">
        <v>3893.9297692001501</v>
      </c>
      <c r="C23" s="25">
        <v>0</v>
      </c>
      <c r="D23" s="25">
        <f t="shared" si="0"/>
        <v>3893.9297692001501</v>
      </c>
      <c r="J23" s="29"/>
    </row>
    <row r="24" spans="1:10" ht="13" x14ac:dyDescent="0.3">
      <c r="A24" s="12" t="s">
        <v>458</v>
      </c>
      <c r="B24" s="25">
        <v>3416.4322349610911</v>
      </c>
      <c r="C24" s="25">
        <v>0</v>
      </c>
      <c r="D24" s="25">
        <f t="shared" si="0"/>
        <v>3416.4322349610911</v>
      </c>
      <c r="J24" s="29"/>
    </row>
    <row r="25" spans="1:10" ht="13" x14ac:dyDescent="0.3">
      <c r="A25" s="12" t="s">
        <v>459</v>
      </c>
      <c r="B25" s="25">
        <v>3587.2538457833407</v>
      </c>
      <c r="C25" s="25">
        <v>0</v>
      </c>
      <c r="D25" s="25">
        <f t="shared" si="0"/>
        <v>3587.2538457833407</v>
      </c>
      <c r="J25" s="29"/>
    </row>
    <row r="26" spans="1:10" ht="13" x14ac:dyDescent="0.3">
      <c r="A26" s="12" t="s">
        <v>322</v>
      </c>
      <c r="B26" s="25">
        <v>6832.864673599146</v>
      </c>
      <c r="C26" s="25">
        <v>0</v>
      </c>
      <c r="D26" s="25">
        <f t="shared" si="0"/>
        <v>6832.864673599146</v>
      </c>
      <c r="J26" s="29"/>
    </row>
    <row r="27" spans="1:10" ht="13" x14ac:dyDescent="0.3">
      <c r="A27" s="12" t="s">
        <v>379</v>
      </c>
      <c r="B27" s="25">
        <v>6832.864673599146</v>
      </c>
      <c r="C27" s="25">
        <v>0</v>
      </c>
      <c r="D27" s="25">
        <f t="shared" si="0"/>
        <v>6832.864673599146</v>
      </c>
      <c r="J27" s="29"/>
    </row>
    <row r="28" spans="1:10" ht="13" x14ac:dyDescent="0.3">
      <c r="A28" s="12" t="s">
        <v>460</v>
      </c>
      <c r="B28" s="25">
        <v>4953.8268527159125</v>
      </c>
      <c r="C28" s="25">
        <v>0</v>
      </c>
      <c r="D28" s="25">
        <f t="shared" si="0"/>
        <v>4953.8268527159125</v>
      </c>
      <c r="J28" s="29"/>
    </row>
    <row r="29" spans="1:10" ht="13" x14ac:dyDescent="0.3">
      <c r="A29" s="12" t="s">
        <v>461</v>
      </c>
      <c r="B29" s="25">
        <v>6320.3997855841326</v>
      </c>
      <c r="C29" s="25">
        <v>0</v>
      </c>
      <c r="D29" s="25">
        <f t="shared" si="0"/>
        <v>6320.3997855841326</v>
      </c>
      <c r="J29" s="29"/>
    </row>
    <row r="30" spans="1:10" ht="13" x14ac:dyDescent="0.3">
      <c r="A30" s="12" t="s">
        <v>54</v>
      </c>
      <c r="B30" s="25">
        <v>4748.0378696016205</v>
      </c>
      <c r="C30" s="25">
        <v>24.475897955777686</v>
      </c>
      <c r="D30" s="25">
        <f t="shared" si="0"/>
        <v>4772.5137675573978</v>
      </c>
      <c r="J30" s="29"/>
    </row>
    <row r="31" spans="1:10" ht="13" x14ac:dyDescent="0.3">
      <c r="A31" s="12" t="s">
        <v>462</v>
      </c>
      <c r="B31" s="25">
        <v>3587.2538457833407</v>
      </c>
      <c r="C31" s="25">
        <v>0</v>
      </c>
      <c r="D31" s="25">
        <f t="shared" si="0"/>
        <v>3587.2538457833407</v>
      </c>
      <c r="J31" s="29"/>
    </row>
    <row r="32" spans="1:10" ht="13" x14ac:dyDescent="0.3">
      <c r="A32" s="5" t="s">
        <v>463</v>
      </c>
      <c r="B32" s="25">
        <v>3416.4322349610911</v>
      </c>
      <c r="C32" s="25">
        <v>0</v>
      </c>
      <c r="D32" s="25">
        <f t="shared" si="0"/>
        <v>3416.4322349610911</v>
      </c>
      <c r="J32" s="29"/>
    </row>
    <row r="33" spans="1:10" ht="13" x14ac:dyDescent="0.3">
      <c r="A33" s="5" t="s">
        <v>464</v>
      </c>
      <c r="B33" s="25">
        <v>4783.0052141195301</v>
      </c>
      <c r="C33" s="25">
        <v>0</v>
      </c>
      <c r="D33" s="25">
        <f t="shared" si="0"/>
        <v>4783.0052141195301</v>
      </c>
      <c r="J33" s="29"/>
    </row>
    <row r="34" spans="1:10" ht="13" x14ac:dyDescent="0.3">
      <c r="A34" s="5" t="s">
        <v>465</v>
      </c>
      <c r="B34" s="25">
        <v>3416.4322349610911</v>
      </c>
      <c r="C34" s="25">
        <v>0</v>
      </c>
      <c r="D34" s="25">
        <f t="shared" si="0"/>
        <v>3416.4322349610911</v>
      </c>
      <c r="J34" s="29"/>
    </row>
    <row r="35" spans="1:10" ht="13" x14ac:dyDescent="0.3">
      <c r="A35" s="5" t="s">
        <v>466</v>
      </c>
      <c r="B35" s="25">
        <v>4441.3619924750301</v>
      </c>
      <c r="C35" s="25">
        <v>0</v>
      </c>
      <c r="D35" s="25">
        <f t="shared" si="0"/>
        <v>4441.3619924750301</v>
      </c>
      <c r="J35" s="29"/>
    </row>
    <row r="36" spans="1:10" ht="13" x14ac:dyDescent="0.3">
      <c r="A36" s="5" t="s">
        <v>367</v>
      </c>
      <c r="B36" s="25">
        <v>19555.280344660525</v>
      </c>
      <c r="C36" s="25">
        <v>0</v>
      </c>
      <c r="D36" s="25">
        <f t="shared" si="0"/>
        <v>19555.280344660525</v>
      </c>
      <c r="J36" s="29"/>
    </row>
    <row r="37" spans="1:10" ht="13" x14ac:dyDescent="0.3">
      <c r="A37" s="5" t="s">
        <v>467</v>
      </c>
      <c r="B37" s="25">
        <v>3552.286510523475</v>
      </c>
      <c r="C37" s="25">
        <v>0</v>
      </c>
      <c r="D37" s="25">
        <f t="shared" si="0"/>
        <v>3552.286510523475</v>
      </c>
      <c r="J37" s="29"/>
    </row>
    <row r="38" spans="1:10" ht="13" x14ac:dyDescent="0.3">
      <c r="A38" s="5" t="s">
        <v>468</v>
      </c>
      <c r="B38" s="25">
        <v>4612.1835570070616</v>
      </c>
      <c r="C38" s="25">
        <v>0</v>
      </c>
      <c r="D38" s="25">
        <f t="shared" si="0"/>
        <v>4612.1835570070616</v>
      </c>
      <c r="J38" s="29"/>
    </row>
    <row r="39" spans="1:10" ht="13" x14ac:dyDescent="0.3">
      <c r="A39" s="5" t="s">
        <v>469</v>
      </c>
      <c r="B39" s="25">
        <v>6320.3997855841326</v>
      </c>
      <c r="C39" s="25">
        <v>0</v>
      </c>
      <c r="D39" s="25">
        <f t="shared" si="0"/>
        <v>6320.3997855841326</v>
      </c>
      <c r="J39" s="29"/>
    </row>
    <row r="40" spans="1:10" ht="13" x14ac:dyDescent="0.3">
      <c r="A40" s="5" t="s">
        <v>470</v>
      </c>
      <c r="B40" s="25">
        <v>4406.3946572151644</v>
      </c>
      <c r="C40" s="25">
        <v>0</v>
      </c>
      <c r="D40" s="25">
        <f t="shared" si="0"/>
        <v>4406.3946572151644</v>
      </c>
      <c r="J40" s="29"/>
    </row>
    <row r="41" spans="1:10" ht="13" x14ac:dyDescent="0.3">
      <c r="A41" s="5" t="s">
        <v>471</v>
      </c>
      <c r="B41" s="25">
        <v>3587.2538457833407</v>
      </c>
      <c r="C41" s="25">
        <v>0</v>
      </c>
      <c r="D41" s="25">
        <f t="shared" si="0"/>
        <v>3587.2538457833407</v>
      </c>
      <c r="J41" s="29"/>
    </row>
    <row r="42" spans="1:10" ht="13" x14ac:dyDescent="0.3">
      <c r="A42" s="5" t="s">
        <v>472</v>
      </c>
      <c r="B42" s="25">
        <v>3416.4322349610911</v>
      </c>
      <c r="C42" s="25">
        <v>0</v>
      </c>
      <c r="D42" s="25">
        <f t="shared" si="0"/>
        <v>3416.4322349610911</v>
      </c>
      <c r="J42" s="29"/>
    </row>
    <row r="43" spans="1:10" ht="13" x14ac:dyDescent="0.3">
      <c r="A43" s="5" t="s">
        <v>473</v>
      </c>
      <c r="B43" s="25">
        <v>3723.1080843135496</v>
      </c>
      <c r="C43" s="25">
        <v>0</v>
      </c>
      <c r="D43" s="25">
        <f t="shared" si="0"/>
        <v>3723.1080843135496</v>
      </c>
      <c r="J43" s="29"/>
    </row>
    <row r="44" spans="1:10" ht="13" x14ac:dyDescent="0.3">
      <c r="A44" s="5" t="s">
        <v>474</v>
      </c>
      <c r="B44" s="25">
        <v>3587.2538457833407</v>
      </c>
      <c r="C44" s="25">
        <v>0</v>
      </c>
      <c r="D44" s="25">
        <f t="shared" si="0"/>
        <v>3587.2538457833407</v>
      </c>
      <c r="J44" s="29"/>
    </row>
    <row r="45" spans="1:10" ht="13" x14ac:dyDescent="0.3">
      <c r="A45" s="5" t="s">
        <v>475</v>
      </c>
      <c r="B45" s="25">
        <v>3893.9297692001501</v>
      </c>
      <c r="C45" s="25">
        <v>0</v>
      </c>
      <c r="D45" s="25">
        <f t="shared" si="0"/>
        <v>3893.9297692001501</v>
      </c>
      <c r="J45" s="29"/>
    </row>
    <row r="46" spans="1:10" ht="13" x14ac:dyDescent="0.3">
      <c r="A46" s="5" t="s">
        <v>51</v>
      </c>
      <c r="B46" s="25">
        <v>23870.884487899457</v>
      </c>
      <c r="C46" s="25">
        <v>232729.85254775619</v>
      </c>
      <c r="D46" s="25">
        <f t="shared" si="0"/>
        <v>256600.73703565565</v>
      </c>
      <c r="J46" s="29"/>
    </row>
    <row r="47" spans="1:10" ht="13" x14ac:dyDescent="0.3">
      <c r="A47" s="5" t="s">
        <v>476</v>
      </c>
      <c r="B47" s="25">
        <v>3587.2538457833407</v>
      </c>
      <c r="C47" s="25">
        <v>0</v>
      </c>
      <c r="D47" s="25">
        <f t="shared" si="0"/>
        <v>3587.2538457833407</v>
      </c>
      <c r="J47" s="29"/>
    </row>
    <row r="48" spans="1:10" ht="13" x14ac:dyDescent="0.3">
      <c r="A48" s="5" t="s">
        <v>477</v>
      </c>
      <c r="B48" s="25">
        <v>4612.1835570070616</v>
      </c>
      <c r="C48" s="25">
        <v>0</v>
      </c>
      <c r="D48" s="25">
        <f t="shared" si="0"/>
        <v>4612.1835570070616</v>
      </c>
      <c r="J48" s="29"/>
    </row>
    <row r="49" spans="1:10" ht="13" x14ac:dyDescent="0.3">
      <c r="A49" s="5" t="s">
        <v>53</v>
      </c>
      <c r="B49" s="25">
        <v>4577.2162217471941</v>
      </c>
      <c r="C49" s="25">
        <v>0</v>
      </c>
      <c r="D49" s="25">
        <f t="shared" si="0"/>
        <v>4577.2162217471941</v>
      </c>
      <c r="J49" s="29"/>
    </row>
    <row r="50" spans="1:10" ht="13" x14ac:dyDescent="0.3">
      <c r="A50" s="5" t="s">
        <v>478</v>
      </c>
      <c r="B50" s="25">
        <v>3587.2538457833407</v>
      </c>
      <c r="C50" s="25">
        <v>0</v>
      </c>
      <c r="D50" s="25">
        <f t="shared" si="0"/>
        <v>3587.2538457833407</v>
      </c>
      <c r="J50" s="29"/>
    </row>
    <row r="51" spans="1:10" ht="13" x14ac:dyDescent="0.3">
      <c r="A51" s="5" t="s">
        <v>479</v>
      </c>
      <c r="B51" s="25">
        <v>3928.8970952019727</v>
      </c>
      <c r="C51" s="25">
        <v>0</v>
      </c>
      <c r="D51" s="25">
        <f t="shared" si="0"/>
        <v>3928.8970952019727</v>
      </c>
      <c r="J51" s="29"/>
    </row>
    <row r="52" spans="1:10" ht="13" x14ac:dyDescent="0.3">
      <c r="A52" s="5" t="s">
        <v>480</v>
      </c>
      <c r="B52" s="25">
        <v>3587.2538457833407</v>
      </c>
      <c r="C52" s="25">
        <v>0</v>
      </c>
      <c r="D52" s="25">
        <f t="shared" si="0"/>
        <v>3587.2538457833407</v>
      </c>
      <c r="J52" s="29"/>
    </row>
    <row r="53" spans="1:10" ht="13" x14ac:dyDescent="0.3">
      <c r="A53" s="5" t="s">
        <v>125</v>
      </c>
      <c r="B53" s="25">
        <v>141975.85823458282</v>
      </c>
      <c r="C53" s="25">
        <v>3396.6686775598168</v>
      </c>
      <c r="D53" s="25">
        <f t="shared" si="0"/>
        <v>145372.52691214264</v>
      </c>
      <c r="J53" s="29"/>
    </row>
    <row r="54" spans="1:10" ht="13" x14ac:dyDescent="0.3">
      <c r="A54" s="5" t="s">
        <v>481</v>
      </c>
      <c r="B54" s="25">
        <v>3723.1080843135496</v>
      </c>
      <c r="C54" s="25">
        <v>0</v>
      </c>
      <c r="D54" s="25">
        <f t="shared" si="0"/>
        <v>3723.1080843135496</v>
      </c>
      <c r="J54" s="29"/>
    </row>
    <row r="55" spans="1:10" ht="13" x14ac:dyDescent="0.3">
      <c r="A55" s="5" t="s">
        <v>440</v>
      </c>
      <c r="B55" s="25">
        <v>19516.520386942495</v>
      </c>
      <c r="C55" s="25">
        <v>33378.719860566016</v>
      </c>
      <c r="D55" s="25">
        <f t="shared" si="0"/>
        <v>52895.240247508511</v>
      </c>
      <c r="J55" s="29"/>
    </row>
    <row r="56" spans="1:10" ht="13" x14ac:dyDescent="0.3">
      <c r="A56" s="5" t="s">
        <v>482</v>
      </c>
      <c r="B56" s="25">
        <v>3893.9297692001501</v>
      </c>
      <c r="C56" s="25">
        <v>0</v>
      </c>
      <c r="D56" s="25">
        <f t="shared" si="0"/>
        <v>3893.9297692001501</v>
      </c>
      <c r="J56" s="29"/>
    </row>
    <row r="57" spans="1:10" ht="13" x14ac:dyDescent="0.3">
      <c r="A57" s="5" t="s">
        <v>483</v>
      </c>
      <c r="B57" s="25">
        <v>3587.2538457833407</v>
      </c>
      <c r="C57" s="25">
        <v>0</v>
      </c>
      <c r="D57" s="25">
        <f t="shared" si="0"/>
        <v>3587.2538457833407</v>
      </c>
      <c r="J57" s="29"/>
    </row>
    <row r="58" spans="1:10" ht="13" x14ac:dyDescent="0.3">
      <c r="A58" s="5" t="s">
        <v>484</v>
      </c>
      <c r="B58" s="25">
        <v>4612.1835570070616</v>
      </c>
      <c r="C58" s="25">
        <v>0</v>
      </c>
      <c r="D58" s="25">
        <f t="shared" si="0"/>
        <v>4612.1835570070616</v>
      </c>
      <c r="J58" s="29"/>
    </row>
    <row r="59" spans="1:10" ht="13" x14ac:dyDescent="0.3">
      <c r="A59" s="5" t="s">
        <v>485</v>
      </c>
      <c r="B59" s="25">
        <v>4099.7187060242231</v>
      </c>
      <c r="C59" s="25">
        <v>0</v>
      </c>
      <c r="D59" s="25">
        <f t="shared" si="0"/>
        <v>4099.7187060242231</v>
      </c>
      <c r="J59" s="29"/>
    </row>
    <row r="60" spans="1:10" ht="13" x14ac:dyDescent="0.3">
      <c r="A60" s="5" t="s">
        <v>486</v>
      </c>
      <c r="B60" s="25">
        <v>3416.4322349610911</v>
      </c>
      <c r="C60" s="25">
        <v>0</v>
      </c>
      <c r="D60" s="25">
        <f t="shared" si="0"/>
        <v>3416.4322349610911</v>
      </c>
      <c r="J60" s="29"/>
    </row>
    <row r="61" spans="1:10" ht="13" x14ac:dyDescent="0.3">
      <c r="A61" s="5" t="s">
        <v>487</v>
      </c>
      <c r="B61" s="25">
        <v>4270.5403261045167</v>
      </c>
      <c r="C61" s="25">
        <v>0</v>
      </c>
      <c r="D61" s="25">
        <f t="shared" si="0"/>
        <v>4270.5403261045167</v>
      </c>
      <c r="J61" s="29"/>
    </row>
    <row r="62" spans="1:10" ht="13" x14ac:dyDescent="0.3">
      <c r="A62" s="5" t="s">
        <v>488</v>
      </c>
      <c r="B62" s="25">
        <v>3893.9297692001501</v>
      </c>
      <c r="C62" s="25">
        <v>0</v>
      </c>
      <c r="D62" s="25">
        <f t="shared" si="0"/>
        <v>3893.9297692001501</v>
      </c>
      <c r="J62" s="29"/>
    </row>
    <row r="63" spans="1:10" ht="13" x14ac:dyDescent="0.3">
      <c r="A63" s="5" t="s">
        <v>489</v>
      </c>
      <c r="B63" s="25">
        <v>5295.4700743604126</v>
      </c>
      <c r="C63" s="25">
        <v>0</v>
      </c>
      <c r="D63" s="25">
        <f t="shared" si="0"/>
        <v>5295.4700743604126</v>
      </c>
      <c r="J63" s="29"/>
    </row>
    <row r="64" spans="1:10" ht="13" x14ac:dyDescent="0.3">
      <c r="A64" s="5" t="s">
        <v>490</v>
      </c>
      <c r="B64" s="25">
        <v>4406.3946572151644</v>
      </c>
      <c r="C64" s="25">
        <v>0</v>
      </c>
      <c r="D64" s="25">
        <f t="shared" si="0"/>
        <v>4406.3946572151644</v>
      </c>
      <c r="J64" s="29"/>
    </row>
    <row r="65" spans="1:10" ht="13" x14ac:dyDescent="0.3">
      <c r="A65" s="5" t="s">
        <v>397</v>
      </c>
      <c r="B65" s="25">
        <v>4441.3619924750301</v>
      </c>
      <c r="C65" s="25">
        <v>0</v>
      </c>
      <c r="D65" s="25">
        <f t="shared" si="0"/>
        <v>4441.3619924750301</v>
      </c>
      <c r="J65" s="29"/>
    </row>
    <row r="66" spans="1:10" ht="13" x14ac:dyDescent="0.3">
      <c r="A66" s="5" t="s">
        <v>491</v>
      </c>
      <c r="B66" s="25">
        <v>4441.3619924750301</v>
      </c>
      <c r="C66" s="25">
        <v>0</v>
      </c>
      <c r="D66" s="25">
        <f t="shared" si="0"/>
        <v>4441.3619924750301</v>
      </c>
      <c r="J66" s="29"/>
    </row>
    <row r="67" spans="1:10" ht="13" x14ac:dyDescent="0.3">
      <c r="A67" s="5" t="s">
        <v>441</v>
      </c>
      <c r="B67" s="25">
        <v>20377.717695530315</v>
      </c>
      <c r="C67" s="25">
        <v>0</v>
      </c>
      <c r="D67" s="25">
        <f t="shared" si="0"/>
        <v>20377.717695530315</v>
      </c>
      <c r="J67" s="29"/>
    </row>
    <row r="68" spans="1:10" ht="13" x14ac:dyDescent="0.3">
      <c r="A68" s="5" t="s">
        <v>492</v>
      </c>
      <c r="B68" s="25">
        <v>3416.4322349610911</v>
      </c>
      <c r="C68" s="25">
        <v>0</v>
      </c>
      <c r="D68" s="25">
        <f t="shared" si="0"/>
        <v>3416.4322349610911</v>
      </c>
      <c r="J68" s="29"/>
    </row>
    <row r="69" spans="1:10" ht="13" x14ac:dyDescent="0.3">
      <c r="A69" s="5" t="s">
        <v>288</v>
      </c>
      <c r="B69" s="25">
        <v>17271.183775751044</v>
      </c>
      <c r="C69" s="25">
        <v>256168.11027179734</v>
      </c>
      <c r="D69" s="25">
        <f t="shared" si="0"/>
        <v>273439.29404754838</v>
      </c>
      <c r="J69" s="29"/>
    </row>
    <row r="70" spans="1:10" ht="13" x14ac:dyDescent="0.3">
      <c r="A70" s="5" t="s">
        <v>493</v>
      </c>
      <c r="B70" s="25">
        <v>4099.7187060242231</v>
      </c>
      <c r="C70" s="25">
        <v>0</v>
      </c>
      <c r="D70" s="25">
        <f t="shared" si="0"/>
        <v>4099.7187060242231</v>
      </c>
      <c r="J70" s="29"/>
    </row>
    <row r="71" spans="1:10" ht="13" x14ac:dyDescent="0.3">
      <c r="A71" s="5" t="s">
        <v>494</v>
      </c>
      <c r="B71" s="25">
        <v>3587.2538457833407</v>
      </c>
      <c r="C71" s="25">
        <v>0</v>
      </c>
      <c r="D71" s="25">
        <f t="shared" si="0"/>
        <v>3587.2538457833407</v>
      </c>
      <c r="J71" s="29"/>
    </row>
    <row r="72" spans="1:10" ht="13" x14ac:dyDescent="0.3">
      <c r="A72" s="5" t="s">
        <v>495</v>
      </c>
      <c r="B72" s="25">
        <v>3758.0754103153722</v>
      </c>
      <c r="C72" s="25">
        <v>0</v>
      </c>
      <c r="D72" s="25">
        <f t="shared" si="0"/>
        <v>3758.0754103153722</v>
      </c>
      <c r="J72" s="29"/>
    </row>
    <row r="73" spans="1:10" ht="13" x14ac:dyDescent="0.3">
      <c r="A73" s="5" t="s">
        <v>496</v>
      </c>
      <c r="B73" s="25">
        <v>4918.8595174560469</v>
      </c>
      <c r="C73" s="25">
        <v>0</v>
      </c>
      <c r="D73" s="25">
        <f t="shared" si="0"/>
        <v>4918.8595174560469</v>
      </c>
      <c r="J73" s="29"/>
    </row>
    <row r="74" spans="1:10" ht="13" x14ac:dyDescent="0.3">
      <c r="A74" s="5" t="s">
        <v>497</v>
      </c>
      <c r="B74" s="25">
        <v>4441.3619924750301</v>
      </c>
      <c r="C74" s="25">
        <v>0</v>
      </c>
      <c r="D74" s="25">
        <f t="shared" si="0"/>
        <v>4441.3619924750301</v>
      </c>
      <c r="J74" s="29"/>
    </row>
    <row r="75" spans="1:10" ht="13" x14ac:dyDescent="0.3">
      <c r="A75" s="5" t="s">
        <v>498</v>
      </c>
      <c r="B75" s="25">
        <v>3416.4322349610911</v>
      </c>
      <c r="C75" s="25">
        <v>0</v>
      </c>
      <c r="D75" s="25">
        <f t="shared" ref="D75:D138" si="1">SUM(B75:C75)</f>
        <v>3416.4322349610911</v>
      </c>
      <c r="J75" s="29"/>
    </row>
    <row r="76" spans="1:10" ht="13" x14ac:dyDescent="0.3">
      <c r="A76" s="5" t="s">
        <v>499</v>
      </c>
      <c r="B76" s="25">
        <v>4783.0052141195301</v>
      </c>
      <c r="C76" s="25">
        <v>0</v>
      </c>
      <c r="D76" s="25">
        <f t="shared" si="1"/>
        <v>4783.0052141195301</v>
      </c>
      <c r="J76" s="29"/>
    </row>
    <row r="77" spans="1:10" ht="13" x14ac:dyDescent="0.3">
      <c r="A77" s="5" t="s">
        <v>500</v>
      </c>
      <c r="B77" s="25">
        <v>3587.2538457833407</v>
      </c>
      <c r="C77" s="25">
        <v>0</v>
      </c>
      <c r="D77" s="25">
        <f t="shared" si="1"/>
        <v>3587.2538457833407</v>
      </c>
      <c r="J77" s="29"/>
    </row>
    <row r="78" spans="1:10" ht="13" x14ac:dyDescent="0.3">
      <c r="A78" s="5" t="s">
        <v>58</v>
      </c>
      <c r="B78" s="25">
        <v>36517.047561060652</v>
      </c>
      <c r="C78" s="25">
        <v>34.047987146619946</v>
      </c>
      <c r="D78" s="25">
        <f t="shared" si="1"/>
        <v>36551.095548207275</v>
      </c>
      <c r="J78" s="29"/>
    </row>
    <row r="79" spans="1:10" ht="13" x14ac:dyDescent="0.3">
      <c r="A79" s="5" t="s">
        <v>501</v>
      </c>
      <c r="B79" s="25">
        <v>3587.2538457833407</v>
      </c>
      <c r="C79" s="25">
        <v>0</v>
      </c>
      <c r="D79" s="25">
        <f t="shared" si="1"/>
        <v>3587.2538457833407</v>
      </c>
      <c r="J79" s="29"/>
    </row>
    <row r="80" spans="1:10" ht="13" x14ac:dyDescent="0.3">
      <c r="A80" s="5" t="s">
        <v>18</v>
      </c>
      <c r="B80" s="25">
        <v>33740.132485402093</v>
      </c>
      <c r="C80" s="25">
        <v>41.647227553704383</v>
      </c>
      <c r="D80" s="25">
        <f t="shared" si="1"/>
        <v>33781.779712955795</v>
      </c>
      <c r="J80" s="29"/>
    </row>
    <row r="81" spans="1:10" ht="13" x14ac:dyDescent="0.3">
      <c r="A81" s="5" t="s">
        <v>442</v>
      </c>
      <c r="B81" s="25">
        <v>4441.3619924750301</v>
      </c>
      <c r="C81" s="25">
        <v>0</v>
      </c>
      <c r="D81" s="25">
        <f t="shared" si="1"/>
        <v>4441.3619924750301</v>
      </c>
      <c r="J81" s="29"/>
    </row>
    <row r="82" spans="1:10" ht="13" x14ac:dyDescent="0.3">
      <c r="A82" s="5" t="s">
        <v>502</v>
      </c>
      <c r="B82" s="25">
        <v>4235.573000102695</v>
      </c>
      <c r="C82" s="25">
        <v>0</v>
      </c>
      <c r="D82" s="25">
        <f t="shared" si="1"/>
        <v>4235.573000102695</v>
      </c>
      <c r="J82" s="29"/>
    </row>
    <row r="83" spans="1:10" ht="13" x14ac:dyDescent="0.3">
      <c r="A83" s="5" t="s">
        <v>503</v>
      </c>
      <c r="B83" s="25">
        <v>4406.3946572151644</v>
      </c>
      <c r="C83" s="25">
        <v>0</v>
      </c>
      <c r="D83" s="25">
        <f t="shared" si="1"/>
        <v>4406.3946572151644</v>
      </c>
      <c r="J83" s="29"/>
    </row>
    <row r="84" spans="1:10" ht="13" x14ac:dyDescent="0.3">
      <c r="A84" s="5" t="s">
        <v>66</v>
      </c>
      <c r="B84" s="25">
        <v>6615.607003529929</v>
      </c>
      <c r="C84" s="25">
        <v>29.130346717699183</v>
      </c>
      <c r="D84" s="25">
        <f t="shared" si="1"/>
        <v>6644.7373502476285</v>
      </c>
      <c r="J84" s="29"/>
    </row>
    <row r="85" spans="1:10" ht="13" x14ac:dyDescent="0.3">
      <c r="A85" s="5" t="s">
        <v>504</v>
      </c>
      <c r="B85" s="25">
        <v>3416.4322349610911</v>
      </c>
      <c r="C85" s="25">
        <v>0</v>
      </c>
      <c r="D85" s="25">
        <f t="shared" si="1"/>
        <v>3416.4322349610911</v>
      </c>
      <c r="J85" s="29"/>
    </row>
    <row r="86" spans="1:10" ht="13" x14ac:dyDescent="0.3">
      <c r="A86" s="5" t="s">
        <v>505</v>
      </c>
      <c r="B86" s="25">
        <v>3758.0754103153722</v>
      </c>
      <c r="C86" s="25">
        <v>0</v>
      </c>
      <c r="D86" s="25">
        <f t="shared" si="1"/>
        <v>3758.0754103153722</v>
      </c>
      <c r="J86" s="29"/>
    </row>
    <row r="87" spans="1:10" ht="13" x14ac:dyDescent="0.3">
      <c r="A87" s="5" t="s">
        <v>506</v>
      </c>
      <c r="B87" s="25">
        <v>32897.493090471631</v>
      </c>
      <c r="C87" s="25">
        <v>0</v>
      </c>
      <c r="D87" s="25">
        <f t="shared" si="1"/>
        <v>32897.493090471631</v>
      </c>
      <c r="J87" s="29"/>
    </row>
    <row r="88" spans="1:10" ht="13" x14ac:dyDescent="0.3">
      <c r="A88" s="5" t="s">
        <v>92</v>
      </c>
      <c r="B88" s="25">
        <v>33740.132485402093</v>
      </c>
      <c r="C88" s="25">
        <v>270.71338984561748</v>
      </c>
      <c r="D88" s="25">
        <f t="shared" si="1"/>
        <v>34010.845875247709</v>
      </c>
      <c r="J88" s="29"/>
    </row>
    <row r="89" spans="1:10" ht="13" x14ac:dyDescent="0.3">
      <c r="A89" s="5" t="s">
        <v>157</v>
      </c>
      <c r="B89" s="25">
        <v>3085.0797087796154</v>
      </c>
      <c r="C89" s="25">
        <v>0</v>
      </c>
      <c r="D89" s="25">
        <f t="shared" si="1"/>
        <v>3085.0797087796154</v>
      </c>
      <c r="J89" s="29"/>
    </row>
    <row r="90" spans="1:10" ht="13" x14ac:dyDescent="0.3">
      <c r="A90" s="5" t="s">
        <v>64</v>
      </c>
      <c r="B90" s="25">
        <v>6639.6560581273225</v>
      </c>
      <c r="C90" s="25">
        <v>130.55965331443491</v>
      </c>
      <c r="D90" s="25">
        <f t="shared" si="1"/>
        <v>6770.2157114417578</v>
      </c>
      <c r="J90" s="29"/>
    </row>
    <row r="91" spans="1:10" ht="13" x14ac:dyDescent="0.3">
      <c r="A91" s="5" t="s">
        <v>3</v>
      </c>
      <c r="B91" s="25">
        <v>806.98435210964476</v>
      </c>
      <c r="C91" s="25">
        <v>0.10157035766970021</v>
      </c>
      <c r="D91" s="25">
        <f t="shared" si="1"/>
        <v>807.0859224673145</v>
      </c>
      <c r="J91" s="29"/>
    </row>
    <row r="92" spans="1:10" ht="13" x14ac:dyDescent="0.3">
      <c r="A92" s="5" t="s">
        <v>71</v>
      </c>
      <c r="B92" s="25">
        <v>128.89062301213309</v>
      </c>
      <c r="C92" s="25">
        <v>3.6396416062938544</v>
      </c>
      <c r="D92" s="25">
        <f t="shared" si="1"/>
        <v>132.53026461842694</v>
      </c>
      <c r="J92" s="29"/>
    </row>
    <row r="93" spans="1:10" ht="13" x14ac:dyDescent="0.3">
      <c r="A93" s="5" t="s">
        <v>6</v>
      </c>
      <c r="B93" s="25">
        <v>806.98435210964476</v>
      </c>
      <c r="C93" s="25">
        <v>7.2348077365417129</v>
      </c>
      <c r="D93" s="25">
        <f t="shared" si="1"/>
        <v>814.21915984618647</v>
      </c>
      <c r="J93" s="29"/>
    </row>
    <row r="94" spans="1:10" ht="13" x14ac:dyDescent="0.3">
      <c r="A94" s="5" t="s">
        <v>190</v>
      </c>
      <c r="B94" s="25">
        <v>4765.0409289719864</v>
      </c>
      <c r="C94" s="25">
        <v>0</v>
      </c>
      <c r="D94" s="25">
        <f t="shared" si="1"/>
        <v>4765.0409289719864</v>
      </c>
      <c r="J94" s="29"/>
    </row>
    <row r="95" spans="1:10" ht="13" x14ac:dyDescent="0.3">
      <c r="A95" s="5" t="s">
        <v>63</v>
      </c>
      <c r="B95" s="25">
        <v>149.42763176328685</v>
      </c>
      <c r="C95" s="25">
        <v>0</v>
      </c>
      <c r="D95" s="25">
        <f t="shared" si="1"/>
        <v>149.42763176328685</v>
      </c>
      <c r="J95" s="29"/>
    </row>
    <row r="96" spans="1:10" ht="13" x14ac:dyDescent="0.3">
      <c r="A96" s="5" t="s">
        <v>147</v>
      </c>
      <c r="B96" s="25">
        <v>165.03827037311282</v>
      </c>
      <c r="C96" s="25">
        <v>0</v>
      </c>
      <c r="D96" s="25">
        <f t="shared" si="1"/>
        <v>165.03827037311282</v>
      </c>
      <c r="J96" s="29"/>
    </row>
    <row r="97" spans="1:10" ht="13" x14ac:dyDescent="0.3">
      <c r="A97" s="5" t="s">
        <v>82</v>
      </c>
      <c r="B97" s="25">
        <v>2542.1104386024663</v>
      </c>
      <c r="C97" s="25">
        <v>144.59124233913161</v>
      </c>
      <c r="D97" s="25">
        <f t="shared" si="1"/>
        <v>2686.7016809415977</v>
      </c>
      <c r="J97" s="29"/>
    </row>
    <row r="98" spans="1:10" ht="13" x14ac:dyDescent="0.3">
      <c r="A98" s="5" t="s">
        <v>100</v>
      </c>
      <c r="B98" s="25">
        <v>842.63939493045734</v>
      </c>
      <c r="C98" s="25">
        <v>554.16343142124504</v>
      </c>
      <c r="D98" s="25">
        <f t="shared" si="1"/>
        <v>1396.8028263517024</v>
      </c>
      <c r="J98" s="29"/>
    </row>
    <row r="99" spans="1:10" ht="13" x14ac:dyDescent="0.3">
      <c r="A99" s="5" t="s">
        <v>109</v>
      </c>
      <c r="B99" s="25">
        <v>842.63939493045734</v>
      </c>
      <c r="C99" s="25">
        <v>1121.9812973211303</v>
      </c>
      <c r="D99" s="25">
        <f t="shared" si="1"/>
        <v>1964.6206922515876</v>
      </c>
      <c r="J99" s="29"/>
    </row>
    <row r="100" spans="1:10" ht="13" x14ac:dyDescent="0.3">
      <c r="A100" s="5" t="s">
        <v>148</v>
      </c>
      <c r="B100" s="25">
        <v>214.14658607621908</v>
      </c>
      <c r="C100" s="25">
        <v>0</v>
      </c>
      <c r="D100" s="25">
        <f t="shared" si="1"/>
        <v>214.14658607621908</v>
      </c>
      <c r="J100" s="29"/>
    </row>
    <row r="101" spans="1:10" ht="13" x14ac:dyDescent="0.3">
      <c r="A101" s="5" t="s">
        <v>60</v>
      </c>
      <c r="B101" s="25">
        <v>842.63939493045734</v>
      </c>
      <c r="C101" s="25">
        <v>22.49775530645713</v>
      </c>
      <c r="D101" s="25">
        <f t="shared" si="1"/>
        <v>865.13715023691452</v>
      </c>
      <c r="J101" s="29"/>
    </row>
    <row r="102" spans="1:10" ht="13" x14ac:dyDescent="0.3">
      <c r="A102" s="5" t="s">
        <v>15</v>
      </c>
      <c r="B102" s="25">
        <v>842.63939493045734</v>
      </c>
      <c r="C102" s="25">
        <v>5.7728934843286206</v>
      </c>
      <c r="D102" s="25">
        <f t="shared" si="1"/>
        <v>848.41228841478596</v>
      </c>
      <c r="J102" s="29"/>
    </row>
    <row r="103" spans="1:10" ht="13" x14ac:dyDescent="0.3">
      <c r="A103" s="5" t="s">
        <v>130</v>
      </c>
      <c r="B103" s="25">
        <v>6639.6560581273225</v>
      </c>
      <c r="C103" s="25">
        <v>5009.2181969635458</v>
      </c>
      <c r="D103" s="25">
        <f t="shared" si="1"/>
        <v>11648.874255090868</v>
      </c>
      <c r="J103" s="29"/>
    </row>
    <row r="104" spans="1:10" ht="13" x14ac:dyDescent="0.3">
      <c r="A104" s="5" t="s">
        <v>76</v>
      </c>
      <c r="B104" s="25">
        <v>842.63939493045734</v>
      </c>
      <c r="C104" s="25">
        <v>51.453139976818207</v>
      </c>
      <c r="D104" s="25">
        <f t="shared" si="1"/>
        <v>894.09253490727554</v>
      </c>
      <c r="J104" s="29"/>
    </row>
    <row r="105" spans="1:10" ht="13" x14ac:dyDescent="0.3">
      <c r="A105" s="5" t="s">
        <v>5</v>
      </c>
      <c r="B105" s="25">
        <v>151.24022020743922</v>
      </c>
      <c r="C105" s="25">
        <v>0.93015418500970903</v>
      </c>
      <c r="D105" s="25">
        <f t="shared" si="1"/>
        <v>152.17037439244893</v>
      </c>
      <c r="J105" s="29"/>
    </row>
    <row r="106" spans="1:10" ht="13" x14ac:dyDescent="0.3">
      <c r="A106" s="5" t="s">
        <v>126</v>
      </c>
      <c r="B106" s="25">
        <v>6639.6560581273225</v>
      </c>
      <c r="C106" s="25">
        <v>3887.9614906004781</v>
      </c>
      <c r="D106" s="25">
        <f t="shared" si="1"/>
        <v>10527.617548727801</v>
      </c>
      <c r="J106" s="29"/>
    </row>
    <row r="107" spans="1:10" ht="13" x14ac:dyDescent="0.3">
      <c r="A107" s="5" t="s">
        <v>79</v>
      </c>
      <c r="B107" s="25">
        <v>842.63939493045734</v>
      </c>
      <c r="C107" s="25">
        <v>46.642855635011919</v>
      </c>
      <c r="D107" s="25">
        <f t="shared" si="1"/>
        <v>889.28225056546921</v>
      </c>
      <c r="J107" s="29"/>
    </row>
    <row r="108" spans="1:10" ht="13" x14ac:dyDescent="0.3">
      <c r="A108" s="5" t="s">
        <v>89</v>
      </c>
      <c r="B108" s="25">
        <v>154.22008115869878</v>
      </c>
      <c r="C108" s="25">
        <v>116.6044334417647</v>
      </c>
      <c r="D108" s="25">
        <f t="shared" si="1"/>
        <v>270.82451460046349</v>
      </c>
      <c r="J108" s="29"/>
    </row>
    <row r="109" spans="1:10" ht="13" x14ac:dyDescent="0.3">
      <c r="A109" s="5" t="s">
        <v>144</v>
      </c>
      <c r="B109" s="25">
        <v>1878.4234453035506</v>
      </c>
      <c r="C109" s="25">
        <v>0.23895740579321034</v>
      </c>
      <c r="D109" s="25">
        <f t="shared" si="1"/>
        <v>1878.6624027093437</v>
      </c>
      <c r="J109" s="29"/>
    </row>
    <row r="110" spans="1:10" ht="13" x14ac:dyDescent="0.3">
      <c r="A110" s="5" t="s">
        <v>87</v>
      </c>
      <c r="B110" s="25">
        <v>547.22694153845691</v>
      </c>
      <c r="C110" s="25">
        <v>118.57686497220107</v>
      </c>
      <c r="D110" s="25">
        <f t="shared" si="1"/>
        <v>665.80380651065798</v>
      </c>
      <c r="J110" s="29"/>
    </row>
    <row r="111" spans="1:10" ht="13" x14ac:dyDescent="0.3">
      <c r="A111" s="5" t="s">
        <v>90</v>
      </c>
      <c r="B111" s="25">
        <v>2140.7778576631763</v>
      </c>
      <c r="C111" s="25">
        <v>158.5015720735033</v>
      </c>
      <c r="D111" s="25">
        <f t="shared" si="1"/>
        <v>2299.2794297366795</v>
      </c>
      <c r="J111" s="29"/>
    </row>
    <row r="112" spans="1:10" ht="13" x14ac:dyDescent="0.3">
      <c r="A112" s="5" t="s">
        <v>9</v>
      </c>
      <c r="B112" s="25">
        <v>792.193749701152</v>
      </c>
      <c r="C112" s="25">
        <v>0.47570217472300019</v>
      </c>
      <c r="D112" s="25">
        <f t="shared" si="1"/>
        <v>792.66945187587498</v>
      </c>
      <c r="J112" s="29"/>
    </row>
    <row r="113" spans="1:10" ht="13" x14ac:dyDescent="0.3">
      <c r="A113" s="5" t="s">
        <v>387</v>
      </c>
      <c r="B113" s="25">
        <v>295.87876493623378</v>
      </c>
      <c r="C113" s="25">
        <v>0</v>
      </c>
      <c r="D113" s="25">
        <f t="shared" si="1"/>
        <v>295.87876493623378</v>
      </c>
      <c r="J113" s="29"/>
    </row>
    <row r="114" spans="1:10" ht="13" x14ac:dyDescent="0.3">
      <c r="A114" s="5" t="s">
        <v>156</v>
      </c>
      <c r="B114" s="25">
        <v>1633.4566371408553</v>
      </c>
      <c r="C114" s="25">
        <v>1.2007478726761067</v>
      </c>
      <c r="D114" s="25">
        <f t="shared" si="1"/>
        <v>1634.6573850135314</v>
      </c>
      <c r="J114" s="29"/>
    </row>
    <row r="115" spans="1:10" ht="13" x14ac:dyDescent="0.3">
      <c r="A115" s="5" t="s">
        <v>4</v>
      </c>
      <c r="B115" s="25">
        <v>280.12221307268123</v>
      </c>
      <c r="C115" s="25">
        <v>4.6170355883375926E-4</v>
      </c>
      <c r="D115" s="25">
        <f t="shared" si="1"/>
        <v>280.12267477624005</v>
      </c>
      <c r="J115" s="29"/>
    </row>
    <row r="116" spans="1:10" ht="13" x14ac:dyDescent="0.3">
      <c r="A116" s="5" t="s">
        <v>14</v>
      </c>
      <c r="B116" s="25">
        <v>842.63939493045734</v>
      </c>
      <c r="C116" s="25">
        <v>0.41493579099725975</v>
      </c>
      <c r="D116" s="25">
        <f t="shared" si="1"/>
        <v>843.05433072145456</v>
      </c>
      <c r="J116" s="29"/>
    </row>
    <row r="117" spans="1:10" ht="13" x14ac:dyDescent="0.3">
      <c r="A117" s="5" t="s">
        <v>93</v>
      </c>
      <c r="B117" s="25">
        <v>842.63939493045734</v>
      </c>
      <c r="C117" s="25">
        <v>135.21130329205897</v>
      </c>
      <c r="D117" s="25">
        <f t="shared" si="1"/>
        <v>977.85069822251626</v>
      </c>
      <c r="J117" s="29"/>
    </row>
    <row r="118" spans="1:10" ht="13" x14ac:dyDescent="0.3">
      <c r="A118" s="5" t="s">
        <v>49</v>
      </c>
      <c r="B118" s="25">
        <v>842.63939493045734</v>
      </c>
      <c r="C118" s="25">
        <v>17.309127762100857</v>
      </c>
      <c r="D118" s="25">
        <f t="shared" si="1"/>
        <v>859.94852269255819</v>
      </c>
      <c r="J118" s="29"/>
    </row>
    <row r="119" spans="1:10" ht="13" x14ac:dyDescent="0.3">
      <c r="A119" s="5" t="s">
        <v>80</v>
      </c>
      <c r="B119" s="25">
        <v>842.63939493045734</v>
      </c>
      <c r="C119" s="25">
        <v>43.150832309698046</v>
      </c>
      <c r="D119" s="25">
        <f t="shared" si="1"/>
        <v>885.79022724015545</v>
      </c>
      <c r="J119" s="29"/>
    </row>
    <row r="120" spans="1:10" ht="13" x14ac:dyDescent="0.3">
      <c r="A120" s="5" t="s">
        <v>77</v>
      </c>
      <c r="B120" s="25">
        <v>842.63939493045734</v>
      </c>
      <c r="C120" s="25">
        <v>110.57130542644538</v>
      </c>
      <c r="D120" s="25">
        <f t="shared" si="1"/>
        <v>953.21070035690275</v>
      </c>
      <c r="J120" s="29"/>
    </row>
    <row r="121" spans="1:10" ht="13" x14ac:dyDescent="0.3">
      <c r="A121" s="5" t="s">
        <v>143</v>
      </c>
      <c r="B121" s="25">
        <v>3198.2229101760572</v>
      </c>
      <c r="C121" s="25">
        <v>0</v>
      </c>
      <c r="D121" s="25">
        <f t="shared" si="1"/>
        <v>3198.2229101760572</v>
      </c>
      <c r="J121" s="29"/>
    </row>
    <row r="122" spans="1:10" ht="13" x14ac:dyDescent="0.3">
      <c r="A122" s="5" t="s">
        <v>170</v>
      </c>
      <c r="B122" s="25">
        <v>107.49595781497641</v>
      </c>
      <c r="C122" s="25">
        <v>0</v>
      </c>
      <c r="D122" s="25">
        <f t="shared" si="1"/>
        <v>107.49595781497641</v>
      </c>
      <c r="J122" s="29"/>
    </row>
    <row r="123" spans="1:10" ht="13" x14ac:dyDescent="0.3">
      <c r="A123" s="5" t="s">
        <v>7</v>
      </c>
      <c r="B123" s="25">
        <v>806.98435210964476</v>
      </c>
      <c r="C123" s="25">
        <v>0.86256107901469525</v>
      </c>
      <c r="D123" s="25">
        <f t="shared" si="1"/>
        <v>807.84691318865941</v>
      </c>
      <c r="J123" s="29"/>
    </row>
    <row r="124" spans="1:10" ht="13" x14ac:dyDescent="0.3">
      <c r="A124" s="5" t="s">
        <v>11</v>
      </c>
      <c r="B124" s="25">
        <v>806.98435210964476</v>
      </c>
      <c r="C124" s="25">
        <v>15.516738493241</v>
      </c>
      <c r="D124" s="25">
        <f t="shared" si="1"/>
        <v>822.50109060288571</v>
      </c>
      <c r="J124" s="29"/>
    </row>
    <row r="125" spans="1:10" ht="13" x14ac:dyDescent="0.3">
      <c r="A125" s="5" t="s">
        <v>16</v>
      </c>
      <c r="B125" s="25">
        <v>806.98435210964476</v>
      </c>
      <c r="C125" s="25">
        <v>23.770760523636348</v>
      </c>
      <c r="D125" s="25">
        <f t="shared" si="1"/>
        <v>830.7551126332811</v>
      </c>
      <c r="J125" s="29"/>
    </row>
    <row r="126" spans="1:10" ht="13" x14ac:dyDescent="0.3">
      <c r="A126" s="5" t="s">
        <v>56</v>
      </c>
      <c r="B126" s="25">
        <v>806.98435210964476</v>
      </c>
      <c r="C126" s="25">
        <v>10.023405776240597</v>
      </c>
      <c r="D126" s="25">
        <f t="shared" si="1"/>
        <v>817.00775788588533</v>
      </c>
      <c r="J126" s="29"/>
    </row>
    <row r="127" spans="1:10" ht="13" x14ac:dyDescent="0.3">
      <c r="A127" s="5" t="s">
        <v>119</v>
      </c>
      <c r="B127" s="25">
        <v>4171.3094043820138</v>
      </c>
      <c r="C127" s="25">
        <v>56.18006101215822</v>
      </c>
      <c r="D127" s="25">
        <f t="shared" si="1"/>
        <v>4227.4894653941719</v>
      </c>
      <c r="J127" s="29"/>
    </row>
    <row r="128" spans="1:10" ht="13" x14ac:dyDescent="0.3">
      <c r="A128" s="5" t="s">
        <v>383</v>
      </c>
      <c r="B128" s="25">
        <v>1086.2296956023984</v>
      </c>
      <c r="C128" s="25">
        <v>0</v>
      </c>
      <c r="D128" s="25">
        <f t="shared" si="1"/>
        <v>1086.2296956023984</v>
      </c>
      <c r="J128" s="29"/>
    </row>
    <row r="129" spans="1:10" ht="13" x14ac:dyDescent="0.3">
      <c r="A129" s="5" t="s">
        <v>70</v>
      </c>
      <c r="B129" s="25">
        <v>1893.2140477120427</v>
      </c>
      <c r="C129" s="25">
        <v>5.3863177975554439</v>
      </c>
      <c r="D129" s="25">
        <f t="shared" si="1"/>
        <v>1898.6003655095981</v>
      </c>
      <c r="J129" s="29"/>
    </row>
    <row r="130" spans="1:10" ht="13" x14ac:dyDescent="0.3">
      <c r="A130" s="5" t="s">
        <v>55</v>
      </c>
      <c r="B130" s="25">
        <v>806.98435210964476</v>
      </c>
      <c r="C130" s="25">
        <v>14.4249644611796</v>
      </c>
      <c r="D130" s="25">
        <f t="shared" si="1"/>
        <v>821.40931657082433</v>
      </c>
      <c r="J130" s="29"/>
    </row>
    <row r="131" spans="1:10" ht="13" x14ac:dyDescent="0.3">
      <c r="A131" s="5" t="s">
        <v>122</v>
      </c>
      <c r="B131" s="25">
        <v>842.63939493045734</v>
      </c>
      <c r="C131" s="25">
        <v>318.90007154952633</v>
      </c>
      <c r="D131" s="25">
        <f t="shared" si="1"/>
        <v>1161.5394664799837</v>
      </c>
      <c r="J131" s="29"/>
    </row>
    <row r="132" spans="1:10" ht="13" x14ac:dyDescent="0.3">
      <c r="A132" s="5" t="s">
        <v>375</v>
      </c>
      <c r="B132" s="25">
        <v>3103.4583256736137</v>
      </c>
      <c r="C132" s="25">
        <v>0</v>
      </c>
      <c r="D132" s="25">
        <f t="shared" si="1"/>
        <v>3103.4583256736137</v>
      </c>
      <c r="J132" s="29"/>
    </row>
    <row r="133" spans="1:10" ht="13" x14ac:dyDescent="0.3">
      <c r="A133" s="5" t="s">
        <v>61</v>
      </c>
      <c r="B133" s="25">
        <v>806.98435210964476</v>
      </c>
      <c r="C133" s="25">
        <v>15.779905096502517</v>
      </c>
      <c r="D133" s="25">
        <f t="shared" si="1"/>
        <v>822.76425720614725</v>
      </c>
      <c r="J133" s="29"/>
    </row>
    <row r="134" spans="1:10" ht="13" x14ac:dyDescent="0.3">
      <c r="A134" s="5" t="s">
        <v>364</v>
      </c>
      <c r="B134" s="25">
        <v>4171.3094043820138</v>
      </c>
      <c r="C134" s="25">
        <v>0</v>
      </c>
      <c r="D134" s="25">
        <f t="shared" si="1"/>
        <v>4171.3094043820138</v>
      </c>
      <c r="J134" s="29"/>
    </row>
    <row r="135" spans="1:10" ht="13" x14ac:dyDescent="0.3">
      <c r="A135" s="5" t="s">
        <v>52</v>
      </c>
      <c r="B135" s="25">
        <v>806.98435210964476</v>
      </c>
      <c r="C135" s="25">
        <v>23.251603636006998</v>
      </c>
      <c r="D135" s="25">
        <f t="shared" si="1"/>
        <v>830.23595574565172</v>
      </c>
      <c r="J135" s="29"/>
    </row>
    <row r="136" spans="1:10" ht="13" x14ac:dyDescent="0.3">
      <c r="A136" s="5" t="s">
        <v>138</v>
      </c>
      <c r="B136" s="25">
        <v>2672.8094876271016</v>
      </c>
      <c r="C136" s="25">
        <v>6058.1341110767517</v>
      </c>
      <c r="D136" s="25">
        <f t="shared" si="1"/>
        <v>8730.9435987038523</v>
      </c>
      <c r="J136" s="29"/>
    </row>
    <row r="137" spans="1:10" ht="13" x14ac:dyDescent="0.3">
      <c r="A137" s="5" t="s">
        <v>74</v>
      </c>
      <c r="B137" s="25">
        <v>1041.1086496127973</v>
      </c>
      <c r="C137" s="25">
        <v>6.4822088092740522</v>
      </c>
      <c r="D137" s="25">
        <f t="shared" si="1"/>
        <v>1047.5908584220713</v>
      </c>
      <c r="J137" s="29"/>
    </row>
    <row r="138" spans="1:10" ht="13" x14ac:dyDescent="0.3">
      <c r="A138" s="5" t="s">
        <v>127</v>
      </c>
      <c r="B138" s="25">
        <v>842.63939493045734</v>
      </c>
      <c r="C138" s="25">
        <v>1438.1429731397679</v>
      </c>
      <c r="D138" s="25">
        <f t="shared" si="1"/>
        <v>2280.7823680702254</v>
      </c>
      <c r="J138" s="29"/>
    </row>
    <row r="139" spans="1:10" ht="13" x14ac:dyDescent="0.3">
      <c r="A139" s="5" t="s">
        <v>121</v>
      </c>
      <c r="B139" s="25">
        <v>842.63939493045734</v>
      </c>
      <c r="C139" s="25">
        <v>1199.7759386891819</v>
      </c>
      <c r="D139" s="25">
        <f t="shared" ref="D139:D202" si="2">SUM(B139:C139)</f>
        <v>2042.4153336196391</v>
      </c>
      <c r="J139" s="29"/>
    </row>
    <row r="140" spans="1:10" ht="13" x14ac:dyDescent="0.3">
      <c r="A140" s="5" t="s">
        <v>86</v>
      </c>
      <c r="B140" s="25">
        <v>1691.7268356056811</v>
      </c>
      <c r="C140" s="25">
        <v>537.83630287604626</v>
      </c>
      <c r="D140" s="25">
        <f t="shared" si="2"/>
        <v>2229.5631384817275</v>
      </c>
      <c r="J140" s="29"/>
    </row>
    <row r="141" spans="1:10" ht="13" x14ac:dyDescent="0.3">
      <c r="A141" s="5" t="s">
        <v>137</v>
      </c>
      <c r="B141" s="25">
        <v>2717.2545240857939</v>
      </c>
      <c r="C141" s="25">
        <v>18190.287655289038</v>
      </c>
      <c r="D141" s="25">
        <f t="shared" si="2"/>
        <v>20907.542179374832</v>
      </c>
      <c r="J141" s="29"/>
    </row>
    <row r="142" spans="1:10" ht="13" x14ac:dyDescent="0.3">
      <c r="A142" s="5" t="s">
        <v>50</v>
      </c>
      <c r="B142" s="25">
        <v>842.63939493045734</v>
      </c>
      <c r="C142" s="25">
        <v>2.4177615764808387</v>
      </c>
      <c r="D142" s="25">
        <f t="shared" si="2"/>
        <v>845.05715650693821</v>
      </c>
      <c r="J142" s="29"/>
    </row>
    <row r="143" spans="1:10" ht="13" x14ac:dyDescent="0.3">
      <c r="A143" s="5" t="s">
        <v>69</v>
      </c>
      <c r="B143" s="25">
        <v>1691.7268356056811</v>
      </c>
      <c r="C143" s="25">
        <v>14.672831418076182</v>
      </c>
      <c r="D143" s="25">
        <f t="shared" si="2"/>
        <v>1706.3996670237573</v>
      </c>
      <c r="J143" s="29"/>
    </row>
    <row r="144" spans="1:10" ht="13" x14ac:dyDescent="0.3">
      <c r="A144" s="5" t="s">
        <v>85</v>
      </c>
      <c r="B144" s="25">
        <v>842.63939493045734</v>
      </c>
      <c r="C144" s="25">
        <v>28.284833268171518</v>
      </c>
      <c r="D144" s="25">
        <f t="shared" si="2"/>
        <v>870.92422819862884</v>
      </c>
      <c r="J144" s="29"/>
    </row>
    <row r="145" spans="1:10" ht="13" x14ac:dyDescent="0.3">
      <c r="A145" s="5" t="s">
        <v>59</v>
      </c>
      <c r="B145" s="25">
        <v>842.63939493045734</v>
      </c>
      <c r="C145" s="25">
        <v>3.5792661217473185</v>
      </c>
      <c r="D145" s="25">
        <f t="shared" si="2"/>
        <v>846.21866105220465</v>
      </c>
      <c r="J145" s="29"/>
    </row>
    <row r="146" spans="1:10" ht="13" x14ac:dyDescent="0.3">
      <c r="A146" s="5" t="s">
        <v>131</v>
      </c>
      <c r="B146" s="25">
        <v>6639.6560581273225</v>
      </c>
      <c r="C146" s="25">
        <v>4325.2910140803269</v>
      </c>
      <c r="D146" s="25">
        <f t="shared" si="2"/>
        <v>10964.947072207649</v>
      </c>
      <c r="J146" s="29"/>
    </row>
    <row r="147" spans="1:10" ht="13" x14ac:dyDescent="0.3">
      <c r="A147" s="5" t="s">
        <v>95</v>
      </c>
      <c r="B147" s="25">
        <v>1691.7268356056811</v>
      </c>
      <c r="C147" s="25">
        <v>261.32517900958021</v>
      </c>
      <c r="D147" s="25">
        <f t="shared" si="2"/>
        <v>1953.0520146152612</v>
      </c>
      <c r="J147" s="29"/>
    </row>
    <row r="148" spans="1:10" ht="13" x14ac:dyDescent="0.3">
      <c r="A148" s="5" t="s">
        <v>163</v>
      </c>
      <c r="B148" s="25">
        <v>4765.0409289719864</v>
      </c>
      <c r="C148" s="25">
        <v>0</v>
      </c>
      <c r="D148" s="25">
        <f t="shared" si="2"/>
        <v>4765.0409289719864</v>
      </c>
      <c r="J148" s="29"/>
    </row>
    <row r="149" spans="1:10" ht="13" x14ac:dyDescent="0.3">
      <c r="A149" s="5" t="s">
        <v>178</v>
      </c>
      <c r="B149" s="25">
        <v>711.73110345617192</v>
      </c>
      <c r="C149" s="25">
        <v>0</v>
      </c>
      <c r="D149" s="25">
        <f t="shared" si="2"/>
        <v>711.73110345617192</v>
      </c>
      <c r="J149" s="29"/>
    </row>
    <row r="150" spans="1:10" ht="13" x14ac:dyDescent="0.3">
      <c r="A150" s="5" t="s">
        <v>151</v>
      </c>
      <c r="B150" s="25">
        <v>4944.0182585065913</v>
      </c>
      <c r="C150" s="25">
        <v>0</v>
      </c>
      <c r="D150" s="25">
        <f t="shared" si="2"/>
        <v>4944.0182585065913</v>
      </c>
      <c r="J150" s="29"/>
    </row>
    <row r="151" spans="1:10" ht="13" x14ac:dyDescent="0.3">
      <c r="A151" s="5" t="s">
        <v>180</v>
      </c>
      <c r="B151" s="25">
        <v>3085.0797087796154</v>
      </c>
      <c r="C151" s="25">
        <v>0</v>
      </c>
      <c r="D151" s="25">
        <f t="shared" si="2"/>
        <v>3085.0797087796154</v>
      </c>
      <c r="J151" s="29"/>
    </row>
    <row r="152" spans="1:10" ht="13" x14ac:dyDescent="0.3">
      <c r="A152" s="5" t="s">
        <v>101</v>
      </c>
      <c r="B152" s="25">
        <v>6639.6560581273225</v>
      </c>
      <c r="C152" s="25">
        <v>724.92046218750659</v>
      </c>
      <c r="D152" s="25">
        <f t="shared" si="2"/>
        <v>7364.5765203148294</v>
      </c>
      <c r="J152" s="29"/>
    </row>
    <row r="153" spans="1:10" ht="13" x14ac:dyDescent="0.3">
      <c r="A153" s="5" t="s">
        <v>152</v>
      </c>
      <c r="B153" s="25">
        <v>4059.6007566157623</v>
      </c>
      <c r="C153" s="25">
        <v>0</v>
      </c>
      <c r="D153" s="25">
        <f t="shared" si="2"/>
        <v>4059.6007566157623</v>
      </c>
      <c r="J153" s="29"/>
    </row>
    <row r="154" spans="1:10" ht="13" x14ac:dyDescent="0.3">
      <c r="A154" s="5" t="s">
        <v>68</v>
      </c>
      <c r="B154" s="25">
        <v>1341.1061817931238</v>
      </c>
      <c r="C154" s="25">
        <v>28.75102847983802</v>
      </c>
      <c r="D154" s="25">
        <f t="shared" si="2"/>
        <v>1369.8572102729618</v>
      </c>
      <c r="J154" s="29"/>
    </row>
    <row r="155" spans="1:10" ht="13" x14ac:dyDescent="0.3">
      <c r="A155" s="5" t="s">
        <v>91</v>
      </c>
      <c r="B155" s="25">
        <v>6639.6560581273225</v>
      </c>
      <c r="C155" s="25">
        <v>148.3618925268627</v>
      </c>
      <c r="D155" s="25">
        <f t="shared" si="2"/>
        <v>6788.0179506541854</v>
      </c>
      <c r="J155" s="29"/>
    </row>
    <row r="156" spans="1:10" ht="13" x14ac:dyDescent="0.3">
      <c r="A156" s="5" t="s">
        <v>185</v>
      </c>
      <c r="B156" s="25">
        <v>32.417409591066217</v>
      </c>
      <c r="C156" s="25">
        <v>0</v>
      </c>
      <c r="D156" s="25">
        <f t="shared" si="2"/>
        <v>32.417409591066217</v>
      </c>
      <c r="J156" s="29"/>
    </row>
    <row r="157" spans="1:10" ht="13" x14ac:dyDescent="0.3">
      <c r="A157" s="5" t="s">
        <v>10</v>
      </c>
      <c r="B157" s="25">
        <v>792.193749701152</v>
      </c>
      <c r="C157" s="25">
        <v>3.887623620307338</v>
      </c>
      <c r="D157" s="25">
        <f t="shared" si="2"/>
        <v>796.0813733214593</v>
      </c>
      <c r="J157" s="29"/>
    </row>
    <row r="158" spans="1:10" ht="13" x14ac:dyDescent="0.3">
      <c r="A158" s="5" t="s">
        <v>158</v>
      </c>
      <c r="B158" s="25">
        <v>6639.6560581273225</v>
      </c>
      <c r="C158" s="25">
        <v>0</v>
      </c>
      <c r="D158" s="25">
        <f t="shared" si="2"/>
        <v>6639.6560581273225</v>
      </c>
      <c r="J158" s="29"/>
    </row>
    <row r="159" spans="1:10" ht="13" x14ac:dyDescent="0.3">
      <c r="A159" s="5" t="s">
        <v>162</v>
      </c>
      <c r="B159" s="25">
        <v>820.96451465754444</v>
      </c>
      <c r="C159" s="25">
        <v>0</v>
      </c>
      <c r="D159" s="25">
        <f t="shared" si="2"/>
        <v>820.96451465754444</v>
      </c>
      <c r="J159" s="29"/>
    </row>
    <row r="160" spans="1:10" ht="13" x14ac:dyDescent="0.3">
      <c r="A160" s="5" t="s">
        <v>199</v>
      </c>
      <c r="B160" s="25">
        <v>3085.0797087796154</v>
      </c>
      <c r="C160" s="25">
        <v>0</v>
      </c>
      <c r="D160" s="25">
        <f t="shared" si="2"/>
        <v>3085.0797087796154</v>
      </c>
      <c r="J160" s="29"/>
    </row>
    <row r="161" spans="1:10" ht="13" x14ac:dyDescent="0.3">
      <c r="A161" s="5" t="s">
        <v>208</v>
      </c>
      <c r="B161" s="25">
        <v>1928.8690905328556</v>
      </c>
      <c r="C161" s="25">
        <v>0</v>
      </c>
      <c r="D161" s="25">
        <f t="shared" si="2"/>
        <v>1928.8690905328556</v>
      </c>
      <c r="J161" s="29"/>
    </row>
    <row r="162" spans="1:10" ht="13" x14ac:dyDescent="0.3">
      <c r="A162" s="5" t="s">
        <v>124</v>
      </c>
      <c r="B162" s="25">
        <v>316.11467740704779</v>
      </c>
      <c r="C162" s="25">
        <v>2543.4675709987923</v>
      </c>
      <c r="D162" s="25">
        <f t="shared" si="2"/>
        <v>2859.5822484058399</v>
      </c>
      <c r="J162" s="29"/>
    </row>
    <row r="163" spans="1:10" ht="13" x14ac:dyDescent="0.3">
      <c r="A163" s="5" t="s">
        <v>132</v>
      </c>
      <c r="B163" s="25">
        <v>1202.1315067391097</v>
      </c>
      <c r="C163" s="25">
        <v>6095.6761081347649</v>
      </c>
      <c r="D163" s="25">
        <f t="shared" si="2"/>
        <v>7297.8076148738746</v>
      </c>
      <c r="J163" s="29"/>
    </row>
    <row r="164" spans="1:10" ht="13" x14ac:dyDescent="0.3">
      <c r="A164" s="5" t="s">
        <v>210</v>
      </c>
      <c r="B164" s="25">
        <v>4976.3694145993313</v>
      </c>
      <c r="C164" s="25">
        <v>267.51499850915013</v>
      </c>
      <c r="D164" s="25">
        <f t="shared" si="2"/>
        <v>5243.8844131084816</v>
      </c>
      <c r="J164" s="29"/>
    </row>
    <row r="165" spans="1:10" ht="13" x14ac:dyDescent="0.3">
      <c r="A165" s="5" t="s">
        <v>128</v>
      </c>
      <c r="B165" s="25">
        <v>6639.6560581273225</v>
      </c>
      <c r="C165" s="25">
        <v>3391.2901064657867</v>
      </c>
      <c r="D165" s="25">
        <f t="shared" si="2"/>
        <v>10030.94616459311</v>
      </c>
      <c r="J165" s="29"/>
    </row>
    <row r="166" spans="1:10" ht="13" x14ac:dyDescent="0.3">
      <c r="A166" s="5" t="s">
        <v>129</v>
      </c>
      <c r="B166" s="25">
        <v>6435.4473116768149</v>
      </c>
      <c r="C166" s="25">
        <v>4378.019363321434</v>
      </c>
      <c r="D166" s="25">
        <f t="shared" si="2"/>
        <v>10813.46667499825</v>
      </c>
      <c r="J166" s="29"/>
    </row>
    <row r="167" spans="1:10" ht="13" x14ac:dyDescent="0.3">
      <c r="A167" s="5" t="s">
        <v>96</v>
      </c>
      <c r="B167" s="25">
        <v>6208.9915267681172</v>
      </c>
      <c r="C167" s="25">
        <v>845.03352763212285</v>
      </c>
      <c r="D167" s="25">
        <f t="shared" si="2"/>
        <v>7054.0250544002402</v>
      </c>
      <c r="J167" s="29"/>
    </row>
    <row r="168" spans="1:10" ht="13" x14ac:dyDescent="0.3">
      <c r="A168" s="5" t="s">
        <v>146</v>
      </c>
      <c r="B168" s="25">
        <v>5109.1204746390049</v>
      </c>
      <c r="C168" s="25">
        <v>6.4338521392508898</v>
      </c>
      <c r="D168" s="25">
        <f t="shared" si="2"/>
        <v>5115.5543267782559</v>
      </c>
      <c r="J168" s="29"/>
    </row>
    <row r="169" spans="1:10" x14ac:dyDescent="0.25">
      <c r="A169" s="5" t="s">
        <v>149</v>
      </c>
      <c r="B169" s="25">
        <v>806.98435210964476</v>
      </c>
      <c r="C169" s="25">
        <v>7.5474282487919222</v>
      </c>
      <c r="D169" s="25">
        <f t="shared" si="2"/>
        <v>814.53178035843666</v>
      </c>
    </row>
    <row r="170" spans="1:10" x14ac:dyDescent="0.25">
      <c r="A170" s="5" t="s">
        <v>73</v>
      </c>
      <c r="B170" s="25">
        <v>1467.1970069451736</v>
      </c>
      <c r="C170" s="25">
        <v>116.24641039063806</v>
      </c>
      <c r="D170" s="25">
        <f t="shared" si="2"/>
        <v>1583.4434173358118</v>
      </c>
    </row>
    <row r="171" spans="1:10" x14ac:dyDescent="0.25">
      <c r="A171" s="5" t="s">
        <v>154</v>
      </c>
      <c r="B171" s="25">
        <v>5107.8418500253438</v>
      </c>
      <c r="C171" s="25">
        <v>0</v>
      </c>
      <c r="D171" s="25">
        <f t="shared" si="2"/>
        <v>5107.8418500253438</v>
      </c>
    </row>
    <row r="172" spans="1:10" x14ac:dyDescent="0.25">
      <c r="A172" s="5" t="s">
        <v>12</v>
      </c>
      <c r="B172" s="25">
        <v>806.98435210964476</v>
      </c>
      <c r="C172" s="25">
        <v>16.511221407326556</v>
      </c>
      <c r="D172" s="25">
        <f t="shared" si="2"/>
        <v>823.49557351697126</v>
      </c>
    </row>
    <row r="173" spans="1:10" x14ac:dyDescent="0.25">
      <c r="A173" s="5" t="s">
        <v>184</v>
      </c>
      <c r="B173" s="25">
        <v>489.54768244724062</v>
      </c>
      <c r="C173" s="25">
        <v>0</v>
      </c>
      <c r="D173" s="25">
        <f t="shared" si="2"/>
        <v>489.54768244724062</v>
      </c>
    </row>
    <row r="174" spans="1:10" x14ac:dyDescent="0.25">
      <c r="A174" s="5" t="s">
        <v>17</v>
      </c>
      <c r="B174" s="25">
        <v>715.00387199022691</v>
      </c>
      <c r="C174" s="25">
        <v>12.501768526228039</v>
      </c>
      <c r="D174" s="25">
        <f t="shared" si="2"/>
        <v>727.50564051645495</v>
      </c>
    </row>
    <row r="175" spans="1:10" x14ac:dyDescent="0.25">
      <c r="A175" s="5" t="s">
        <v>186</v>
      </c>
      <c r="B175" s="25">
        <v>1181.6571927752843</v>
      </c>
      <c r="C175" s="25">
        <v>1.6123366816446323</v>
      </c>
      <c r="D175" s="25">
        <f t="shared" si="2"/>
        <v>1183.2695294569289</v>
      </c>
    </row>
    <row r="176" spans="1:10" x14ac:dyDescent="0.25">
      <c r="A176" s="5" t="s">
        <v>19</v>
      </c>
      <c r="B176" s="25">
        <v>6417.4726371183915</v>
      </c>
      <c r="C176" s="25">
        <v>15.338841292045313</v>
      </c>
      <c r="D176" s="25">
        <f t="shared" si="2"/>
        <v>6432.8114784104364</v>
      </c>
    </row>
    <row r="177" spans="1:4" x14ac:dyDescent="0.25">
      <c r="A177" s="5" t="s">
        <v>189</v>
      </c>
      <c r="B177" s="25">
        <v>307.74671630418214</v>
      </c>
      <c r="C177" s="25">
        <v>0</v>
      </c>
      <c r="D177" s="25">
        <f t="shared" si="2"/>
        <v>307.74671630418214</v>
      </c>
    </row>
    <row r="178" spans="1:4" x14ac:dyDescent="0.25">
      <c r="A178" s="5" t="s">
        <v>8</v>
      </c>
      <c r="B178" s="25">
        <v>2681.599481264981</v>
      </c>
      <c r="C178" s="25">
        <v>3.1771046209082066</v>
      </c>
      <c r="D178" s="25">
        <f t="shared" si="2"/>
        <v>2684.7765858858893</v>
      </c>
    </row>
    <row r="179" spans="1:4" x14ac:dyDescent="0.25">
      <c r="A179" s="5" t="s">
        <v>159</v>
      </c>
      <c r="B179" s="25">
        <v>526.3434854488487</v>
      </c>
      <c r="C179" s="25">
        <v>0</v>
      </c>
      <c r="D179" s="25">
        <f t="shared" si="2"/>
        <v>526.3434854488487</v>
      </c>
    </row>
    <row r="180" spans="1:4" x14ac:dyDescent="0.25">
      <c r="A180" s="5" t="s">
        <v>98</v>
      </c>
      <c r="B180" s="25">
        <v>842.63939493045734</v>
      </c>
      <c r="C180" s="25">
        <v>24.52930849388412</v>
      </c>
      <c r="D180" s="25">
        <f t="shared" si="2"/>
        <v>867.16870342434152</v>
      </c>
    </row>
    <row r="181" spans="1:4" x14ac:dyDescent="0.25">
      <c r="A181" s="5" t="s">
        <v>139</v>
      </c>
      <c r="B181" s="25">
        <v>4765.0409289719864</v>
      </c>
      <c r="C181" s="25">
        <v>14545.359223178268</v>
      </c>
      <c r="D181" s="25">
        <f t="shared" si="2"/>
        <v>19310.400152150254</v>
      </c>
    </row>
    <row r="182" spans="1:4" x14ac:dyDescent="0.25">
      <c r="A182" s="5" t="s">
        <v>94</v>
      </c>
      <c r="B182" s="25">
        <v>2717.2545240857939</v>
      </c>
      <c r="C182" s="25">
        <v>785.60378332794266</v>
      </c>
      <c r="D182" s="25">
        <f t="shared" si="2"/>
        <v>3502.8583074137368</v>
      </c>
    </row>
    <row r="183" spans="1:4" x14ac:dyDescent="0.25">
      <c r="A183" s="5" t="s">
        <v>141</v>
      </c>
      <c r="B183" s="25">
        <v>1928.8690905328556</v>
      </c>
      <c r="C183" s="25">
        <v>18798.298680101194</v>
      </c>
      <c r="D183" s="25">
        <f t="shared" si="2"/>
        <v>20727.167770634049</v>
      </c>
    </row>
    <row r="184" spans="1:4" x14ac:dyDescent="0.25">
      <c r="A184" s="5" t="s">
        <v>81</v>
      </c>
      <c r="B184" s="25">
        <v>842.63939493045734</v>
      </c>
      <c r="C184" s="25">
        <v>35.452755942514521</v>
      </c>
      <c r="D184" s="25">
        <f t="shared" si="2"/>
        <v>878.09215087297184</v>
      </c>
    </row>
    <row r="185" spans="1:4" x14ac:dyDescent="0.25">
      <c r="A185" s="5" t="s">
        <v>99</v>
      </c>
      <c r="B185" s="25">
        <v>842.63939493045734</v>
      </c>
      <c r="C185" s="25">
        <v>456.45214550576657</v>
      </c>
      <c r="D185" s="25">
        <f t="shared" si="2"/>
        <v>1299.091540436224</v>
      </c>
    </row>
    <row r="186" spans="1:4" x14ac:dyDescent="0.25">
      <c r="A186" s="5" t="s">
        <v>65</v>
      </c>
      <c r="B186" s="25">
        <v>1278.2509045399718</v>
      </c>
      <c r="C186" s="25">
        <v>10.243681151450325</v>
      </c>
      <c r="D186" s="25">
        <f t="shared" si="2"/>
        <v>1288.4945856914221</v>
      </c>
    </row>
    <row r="187" spans="1:4" x14ac:dyDescent="0.25">
      <c r="A187" s="5" t="s">
        <v>84</v>
      </c>
      <c r="B187" s="25">
        <v>842.63939493045734</v>
      </c>
      <c r="C187" s="25">
        <v>130.77097183381665</v>
      </c>
      <c r="D187" s="25">
        <f t="shared" si="2"/>
        <v>973.41036676427393</v>
      </c>
    </row>
    <row r="188" spans="1:4" x14ac:dyDescent="0.25">
      <c r="A188" s="5" t="s">
        <v>83</v>
      </c>
      <c r="B188" s="25">
        <v>842.63939493045734</v>
      </c>
      <c r="C188" s="25">
        <v>89.617621054031403</v>
      </c>
      <c r="D188" s="25">
        <f t="shared" si="2"/>
        <v>932.2570159844887</v>
      </c>
    </row>
    <row r="189" spans="1:4" x14ac:dyDescent="0.25">
      <c r="A189" s="5" t="s">
        <v>140</v>
      </c>
      <c r="B189" s="25">
        <v>6639.6560581273225</v>
      </c>
      <c r="C189" s="25">
        <v>21390.270989483422</v>
      </c>
      <c r="D189" s="25">
        <f t="shared" si="2"/>
        <v>28029.927047610745</v>
      </c>
    </row>
    <row r="190" spans="1:4" x14ac:dyDescent="0.25">
      <c r="A190" s="5" t="s">
        <v>13</v>
      </c>
      <c r="B190" s="25">
        <v>842.63939493045734</v>
      </c>
      <c r="C190" s="25">
        <v>8.0241231599209755</v>
      </c>
      <c r="D190" s="25">
        <f t="shared" si="2"/>
        <v>850.66351809037837</v>
      </c>
    </row>
    <row r="191" spans="1:4" x14ac:dyDescent="0.25">
      <c r="A191" s="5" t="s">
        <v>88</v>
      </c>
      <c r="B191" s="25">
        <v>842.63939493045734</v>
      </c>
      <c r="C191" s="25">
        <v>232.00599996159173</v>
      </c>
      <c r="D191" s="25">
        <f t="shared" si="2"/>
        <v>1074.6453948920491</v>
      </c>
    </row>
    <row r="192" spans="1:4" x14ac:dyDescent="0.25">
      <c r="A192" s="5" t="s">
        <v>67</v>
      </c>
      <c r="B192" s="25">
        <v>842.63939493045734</v>
      </c>
      <c r="C192" s="25">
        <v>15.134352065595898</v>
      </c>
      <c r="D192" s="25">
        <f t="shared" si="2"/>
        <v>857.77374699605321</v>
      </c>
    </row>
    <row r="193" spans="1:4" x14ac:dyDescent="0.25">
      <c r="A193" s="5" t="s">
        <v>24</v>
      </c>
      <c r="B193" s="25">
        <v>0</v>
      </c>
      <c r="C193" s="25">
        <v>7.4788202307617446</v>
      </c>
      <c r="D193" s="25">
        <f t="shared" si="2"/>
        <v>7.4788202307617446</v>
      </c>
    </row>
    <row r="194" spans="1:4" x14ac:dyDescent="0.25">
      <c r="A194" s="5" t="s">
        <v>26</v>
      </c>
      <c r="B194" s="25">
        <v>0</v>
      </c>
      <c r="C194" s="25">
        <v>7.4788202307617446</v>
      </c>
      <c r="D194" s="25">
        <f t="shared" si="2"/>
        <v>7.4788202307617446</v>
      </c>
    </row>
    <row r="195" spans="1:4" x14ac:dyDescent="0.25">
      <c r="A195" s="5" t="s">
        <v>31</v>
      </c>
      <c r="B195" s="25">
        <v>0</v>
      </c>
      <c r="C195" s="25">
        <v>7.4788202307617446</v>
      </c>
      <c r="D195" s="25">
        <f t="shared" si="2"/>
        <v>7.4788202307617446</v>
      </c>
    </row>
    <row r="196" spans="1:4" x14ac:dyDescent="0.25">
      <c r="A196" s="5" t="s">
        <v>32</v>
      </c>
      <c r="B196" s="25">
        <v>0</v>
      </c>
      <c r="C196" s="25">
        <v>7.4788202307617446</v>
      </c>
      <c r="D196" s="25">
        <f t="shared" si="2"/>
        <v>7.4788202307617446</v>
      </c>
    </row>
    <row r="197" spans="1:4" x14ac:dyDescent="0.25">
      <c r="A197" s="5" t="s">
        <v>33</v>
      </c>
      <c r="B197" s="25">
        <v>0</v>
      </c>
      <c r="C197" s="25">
        <v>7.4788202307617446</v>
      </c>
      <c r="D197" s="25">
        <f t="shared" si="2"/>
        <v>7.4788202307617446</v>
      </c>
    </row>
    <row r="198" spans="1:4" x14ac:dyDescent="0.25">
      <c r="A198" s="5" t="s">
        <v>41</v>
      </c>
      <c r="B198" s="25">
        <v>0</v>
      </c>
      <c r="C198" s="25">
        <v>7.4788202307617446</v>
      </c>
      <c r="D198" s="25">
        <f t="shared" si="2"/>
        <v>7.4788202307617446</v>
      </c>
    </row>
    <row r="199" spans="1:4" x14ac:dyDescent="0.25">
      <c r="A199" s="5" t="s">
        <v>45</v>
      </c>
      <c r="B199" s="25">
        <v>0</v>
      </c>
      <c r="C199" s="25">
        <v>7.4788202307617446</v>
      </c>
      <c r="D199" s="25">
        <f t="shared" si="2"/>
        <v>7.4788202307617446</v>
      </c>
    </row>
    <row r="200" spans="1:4" x14ac:dyDescent="0.25">
      <c r="A200" s="5" t="s">
        <v>47</v>
      </c>
      <c r="B200" s="25">
        <v>0</v>
      </c>
      <c r="C200" s="25">
        <v>7.4788202307617446</v>
      </c>
      <c r="D200" s="25">
        <f t="shared" si="2"/>
        <v>7.4788202307617446</v>
      </c>
    </row>
    <row r="201" spans="1:4" x14ac:dyDescent="0.25">
      <c r="A201" s="5" t="s">
        <v>48</v>
      </c>
      <c r="B201" s="25">
        <v>0</v>
      </c>
      <c r="C201" s="25">
        <v>7.4788202307617446</v>
      </c>
      <c r="D201" s="25">
        <f t="shared" si="2"/>
        <v>7.4788202307617446</v>
      </c>
    </row>
    <row r="202" spans="1:4" x14ac:dyDescent="0.25">
      <c r="A202" s="5" t="s">
        <v>35</v>
      </c>
      <c r="B202" s="25">
        <v>0</v>
      </c>
      <c r="C202" s="25">
        <v>7.4788202307617446</v>
      </c>
      <c r="D202" s="25">
        <f t="shared" si="2"/>
        <v>7.4788202307617446</v>
      </c>
    </row>
    <row r="203" spans="1:4" x14ac:dyDescent="0.25">
      <c r="A203" s="5" t="s">
        <v>36</v>
      </c>
      <c r="B203" s="25">
        <v>0</v>
      </c>
      <c r="C203" s="25">
        <v>7.4788202307617446</v>
      </c>
      <c r="D203" s="25">
        <f t="shared" ref="D203:D259" si="3">SUM(B203:C203)</f>
        <v>7.4788202307617446</v>
      </c>
    </row>
    <row r="204" spans="1:4" x14ac:dyDescent="0.25">
      <c r="A204" s="5" t="s">
        <v>37</v>
      </c>
      <c r="B204" s="25">
        <v>0</v>
      </c>
      <c r="C204" s="25">
        <v>7.4788202307617446</v>
      </c>
      <c r="D204" s="25">
        <f t="shared" si="3"/>
        <v>7.4788202307617446</v>
      </c>
    </row>
    <row r="205" spans="1:4" x14ac:dyDescent="0.25">
      <c r="A205" s="5" t="s">
        <v>105</v>
      </c>
      <c r="B205" s="25">
        <v>0</v>
      </c>
      <c r="C205" s="25">
        <v>1073.4038698475063</v>
      </c>
      <c r="D205" s="25">
        <f t="shared" si="3"/>
        <v>1073.4038698475063</v>
      </c>
    </row>
    <row r="206" spans="1:4" x14ac:dyDescent="0.25">
      <c r="A206" s="5" t="s">
        <v>106</v>
      </c>
      <c r="B206" s="25">
        <v>0</v>
      </c>
      <c r="C206" s="25">
        <v>1073.4038698475063</v>
      </c>
      <c r="D206" s="25">
        <f t="shared" si="3"/>
        <v>1073.4038698475063</v>
      </c>
    </row>
    <row r="207" spans="1:4" x14ac:dyDescent="0.25">
      <c r="A207" s="5" t="s">
        <v>104</v>
      </c>
      <c r="B207" s="25">
        <v>0</v>
      </c>
      <c r="C207" s="25">
        <v>1073.4038698475063</v>
      </c>
      <c r="D207" s="25">
        <f t="shared" si="3"/>
        <v>1073.4038698475063</v>
      </c>
    </row>
    <row r="208" spans="1:4" x14ac:dyDescent="0.25">
      <c r="A208" s="5" t="s">
        <v>107</v>
      </c>
      <c r="B208" s="25">
        <v>0</v>
      </c>
      <c r="C208" s="25">
        <v>1073.4038698475063</v>
      </c>
      <c r="D208" s="25">
        <f t="shared" si="3"/>
        <v>1073.4038698475063</v>
      </c>
    </row>
    <row r="209" spans="1:4" x14ac:dyDescent="0.25">
      <c r="A209" s="5" t="s">
        <v>108</v>
      </c>
      <c r="B209" s="25">
        <v>0</v>
      </c>
      <c r="C209" s="25">
        <v>1073.4038698475063</v>
      </c>
      <c r="D209" s="25">
        <f t="shared" si="3"/>
        <v>1073.4038698475063</v>
      </c>
    </row>
    <row r="210" spans="1:4" x14ac:dyDescent="0.25">
      <c r="A210" s="5" t="s">
        <v>20</v>
      </c>
      <c r="B210" s="25">
        <v>0</v>
      </c>
      <c r="C210" s="25">
        <v>7.4788202307617446</v>
      </c>
      <c r="D210" s="25">
        <f t="shared" si="3"/>
        <v>7.4788202307617446</v>
      </c>
    </row>
    <row r="211" spans="1:4" x14ac:dyDescent="0.25">
      <c r="A211" s="5" t="s">
        <v>21</v>
      </c>
      <c r="B211" s="25">
        <v>0</v>
      </c>
      <c r="C211" s="25">
        <v>7.4788202307617446</v>
      </c>
      <c r="D211" s="25">
        <f t="shared" si="3"/>
        <v>7.4788202307617446</v>
      </c>
    </row>
    <row r="212" spans="1:4" x14ac:dyDescent="0.25">
      <c r="A212" s="5" t="s">
        <v>22</v>
      </c>
      <c r="B212" s="25">
        <v>0</v>
      </c>
      <c r="C212" s="25">
        <v>7.4788202307617446</v>
      </c>
      <c r="D212" s="25">
        <f t="shared" si="3"/>
        <v>7.4788202307617446</v>
      </c>
    </row>
    <row r="213" spans="1:4" x14ac:dyDescent="0.25">
      <c r="A213" s="5" t="s">
        <v>23</v>
      </c>
      <c r="B213" s="25">
        <v>0</v>
      </c>
      <c r="C213" s="25">
        <v>7.4788202307617446</v>
      </c>
      <c r="D213" s="25">
        <f t="shared" si="3"/>
        <v>7.4788202307617446</v>
      </c>
    </row>
    <row r="214" spans="1:4" x14ac:dyDescent="0.25">
      <c r="A214" s="5" t="s">
        <v>25</v>
      </c>
      <c r="B214" s="25">
        <v>0</v>
      </c>
      <c r="C214" s="25">
        <v>7.4788202307617446</v>
      </c>
      <c r="D214" s="25">
        <f t="shared" si="3"/>
        <v>7.4788202307617446</v>
      </c>
    </row>
    <row r="215" spans="1:4" x14ac:dyDescent="0.25">
      <c r="A215" s="5" t="s">
        <v>27</v>
      </c>
      <c r="B215" s="25">
        <v>0</v>
      </c>
      <c r="C215" s="25">
        <v>7.4788202307617446</v>
      </c>
      <c r="D215" s="25">
        <f t="shared" si="3"/>
        <v>7.4788202307617446</v>
      </c>
    </row>
    <row r="216" spans="1:4" x14ac:dyDescent="0.25">
      <c r="A216" s="5" t="s">
        <v>28</v>
      </c>
      <c r="B216" s="25">
        <v>0</v>
      </c>
      <c r="C216" s="25">
        <v>7.4788202307617446</v>
      </c>
      <c r="D216" s="25">
        <f t="shared" si="3"/>
        <v>7.4788202307617446</v>
      </c>
    </row>
    <row r="217" spans="1:4" x14ac:dyDescent="0.25">
      <c r="A217" s="5" t="s">
        <v>29</v>
      </c>
      <c r="B217" s="25">
        <v>0</v>
      </c>
      <c r="C217" s="25">
        <v>7.4788202307617446</v>
      </c>
      <c r="D217" s="25">
        <f t="shared" si="3"/>
        <v>7.4788202307617446</v>
      </c>
    </row>
    <row r="218" spans="1:4" x14ac:dyDescent="0.25">
      <c r="A218" s="5" t="s">
        <v>30</v>
      </c>
      <c r="B218" s="25">
        <v>0</v>
      </c>
      <c r="C218" s="25">
        <v>7.4788202307617446</v>
      </c>
      <c r="D218" s="25">
        <f t="shared" si="3"/>
        <v>7.4788202307617446</v>
      </c>
    </row>
    <row r="219" spans="1:4" x14ac:dyDescent="0.25">
      <c r="A219" s="5" t="s">
        <v>34</v>
      </c>
      <c r="B219" s="25">
        <v>0</v>
      </c>
      <c r="C219" s="25">
        <v>7.4788202307617446</v>
      </c>
      <c r="D219" s="25">
        <f t="shared" si="3"/>
        <v>7.4788202307617446</v>
      </c>
    </row>
    <row r="220" spans="1:4" x14ac:dyDescent="0.25">
      <c r="A220" s="5" t="s">
        <v>38</v>
      </c>
      <c r="B220" s="25">
        <v>0</v>
      </c>
      <c r="C220" s="25">
        <v>7.4788202307617446</v>
      </c>
      <c r="D220" s="25">
        <f t="shared" si="3"/>
        <v>7.4788202307617446</v>
      </c>
    </row>
    <row r="221" spans="1:4" x14ac:dyDescent="0.25">
      <c r="A221" s="5" t="s">
        <v>39</v>
      </c>
      <c r="B221" s="25">
        <v>0</v>
      </c>
      <c r="C221" s="25">
        <v>7.4788202307617446</v>
      </c>
      <c r="D221" s="25">
        <f t="shared" si="3"/>
        <v>7.4788202307617446</v>
      </c>
    </row>
    <row r="222" spans="1:4" x14ac:dyDescent="0.25">
      <c r="A222" s="5" t="s">
        <v>40</v>
      </c>
      <c r="B222" s="25">
        <v>0</v>
      </c>
      <c r="C222" s="25">
        <v>7.4788202307617446</v>
      </c>
      <c r="D222" s="25">
        <f t="shared" si="3"/>
        <v>7.4788202307617446</v>
      </c>
    </row>
    <row r="223" spans="1:4" x14ac:dyDescent="0.25">
      <c r="A223" s="5" t="s">
        <v>42</v>
      </c>
      <c r="B223" s="25">
        <v>0</v>
      </c>
      <c r="C223" s="25">
        <v>7.4788202307617446</v>
      </c>
      <c r="D223" s="25">
        <f t="shared" si="3"/>
        <v>7.4788202307617446</v>
      </c>
    </row>
    <row r="224" spans="1:4" x14ac:dyDescent="0.25">
      <c r="A224" s="5" t="s">
        <v>43</v>
      </c>
      <c r="B224" s="25">
        <v>0</v>
      </c>
      <c r="C224" s="25">
        <v>7.4788202307617446</v>
      </c>
      <c r="D224" s="25">
        <f t="shared" si="3"/>
        <v>7.4788202307617446</v>
      </c>
    </row>
    <row r="225" spans="1:4" x14ac:dyDescent="0.25">
      <c r="A225" s="5" t="s">
        <v>44</v>
      </c>
      <c r="B225" s="25">
        <v>0</v>
      </c>
      <c r="C225" s="25">
        <v>7.4788202307617446</v>
      </c>
      <c r="D225" s="25">
        <f t="shared" si="3"/>
        <v>7.4788202307617446</v>
      </c>
    </row>
    <row r="226" spans="1:4" x14ac:dyDescent="0.25">
      <c r="A226" s="5" t="s">
        <v>46</v>
      </c>
      <c r="B226" s="25">
        <v>0</v>
      </c>
      <c r="C226" s="25">
        <v>7.4788202307617446</v>
      </c>
      <c r="D226" s="25">
        <f t="shared" si="3"/>
        <v>7.4788202307617446</v>
      </c>
    </row>
    <row r="227" spans="1:4" x14ac:dyDescent="0.25">
      <c r="A227" s="5" t="s">
        <v>120</v>
      </c>
      <c r="B227" s="25">
        <v>0</v>
      </c>
      <c r="C227" s="25">
        <v>56.18006101215822</v>
      </c>
      <c r="D227" s="25">
        <f t="shared" si="3"/>
        <v>56.18006101215822</v>
      </c>
    </row>
    <row r="228" spans="1:4" x14ac:dyDescent="0.25">
      <c r="A228" s="5" t="s">
        <v>110</v>
      </c>
      <c r="B228" s="25">
        <v>0</v>
      </c>
      <c r="C228" s="25">
        <v>1081.3227280747574</v>
      </c>
      <c r="D228" s="25">
        <f t="shared" si="3"/>
        <v>1081.3227280747574</v>
      </c>
    </row>
    <row r="229" spans="1:4" x14ac:dyDescent="0.25">
      <c r="A229" s="5" t="s">
        <v>111</v>
      </c>
      <c r="B229" s="25">
        <v>0</v>
      </c>
      <c r="C229" s="25">
        <v>1081.3227280747574</v>
      </c>
      <c r="D229" s="25">
        <f t="shared" si="3"/>
        <v>1081.3227280747574</v>
      </c>
    </row>
    <row r="230" spans="1:4" x14ac:dyDescent="0.25">
      <c r="A230" s="5" t="s">
        <v>135</v>
      </c>
      <c r="B230" s="25">
        <v>0</v>
      </c>
      <c r="C230" s="25">
        <v>4543.6005796198351</v>
      </c>
      <c r="D230" s="25">
        <f t="shared" si="3"/>
        <v>4543.6005796198351</v>
      </c>
    </row>
    <row r="231" spans="1:4" x14ac:dyDescent="0.25">
      <c r="A231" s="5" t="s">
        <v>112</v>
      </c>
      <c r="B231" s="25">
        <v>0</v>
      </c>
      <c r="C231" s="25">
        <v>1081.3227280747574</v>
      </c>
      <c r="D231" s="25">
        <f t="shared" si="3"/>
        <v>1081.3227280747574</v>
      </c>
    </row>
    <row r="232" spans="1:4" x14ac:dyDescent="0.25">
      <c r="A232" s="5" t="s">
        <v>136</v>
      </c>
      <c r="B232" s="25">
        <v>0</v>
      </c>
      <c r="C232" s="25">
        <v>4543.6005796198351</v>
      </c>
      <c r="D232" s="25">
        <f t="shared" si="3"/>
        <v>4543.6005796198351</v>
      </c>
    </row>
    <row r="233" spans="1:4" x14ac:dyDescent="0.25">
      <c r="A233" s="5" t="s">
        <v>113</v>
      </c>
      <c r="B233" s="25">
        <v>0</v>
      </c>
      <c r="C233" s="25">
        <v>1081.3227280747574</v>
      </c>
      <c r="D233" s="25">
        <f t="shared" si="3"/>
        <v>1081.3227280747574</v>
      </c>
    </row>
    <row r="234" spans="1:4" x14ac:dyDescent="0.25">
      <c r="A234" s="5" t="s">
        <v>62</v>
      </c>
      <c r="B234" s="25">
        <v>0</v>
      </c>
      <c r="C234" s="25">
        <v>92.490005008510082</v>
      </c>
      <c r="D234" s="25">
        <f t="shared" si="3"/>
        <v>92.490005008510082</v>
      </c>
    </row>
    <row r="235" spans="1:4" x14ac:dyDescent="0.25">
      <c r="A235" s="5" t="s">
        <v>404</v>
      </c>
      <c r="B235" s="25">
        <v>0</v>
      </c>
      <c r="C235" s="25">
        <v>25.07950806193216</v>
      </c>
      <c r="D235" s="25">
        <f t="shared" si="3"/>
        <v>25.07950806193216</v>
      </c>
    </row>
    <row r="236" spans="1:4" x14ac:dyDescent="0.25">
      <c r="A236" s="5" t="s">
        <v>405</v>
      </c>
      <c r="B236" s="25">
        <v>0</v>
      </c>
      <c r="C236" s="25">
        <v>25.07950806193216</v>
      </c>
      <c r="D236" s="25">
        <f t="shared" si="3"/>
        <v>25.07950806193216</v>
      </c>
    </row>
    <row r="237" spans="1:4" x14ac:dyDescent="0.25">
      <c r="A237" s="5" t="s">
        <v>406</v>
      </c>
      <c r="B237" s="25">
        <v>0</v>
      </c>
      <c r="C237" s="25">
        <v>25.07950806193216</v>
      </c>
      <c r="D237" s="25">
        <f t="shared" si="3"/>
        <v>25.07950806193216</v>
      </c>
    </row>
    <row r="238" spans="1:4" x14ac:dyDescent="0.25">
      <c r="A238" s="5" t="s">
        <v>407</v>
      </c>
      <c r="B238" s="25">
        <v>0</v>
      </c>
      <c r="C238" s="25">
        <v>25.07950806193216</v>
      </c>
      <c r="D238" s="25">
        <f t="shared" si="3"/>
        <v>25.07950806193216</v>
      </c>
    </row>
    <row r="239" spans="1:4" x14ac:dyDescent="0.25">
      <c r="A239" s="5" t="s">
        <v>123</v>
      </c>
      <c r="B239" s="25">
        <v>0</v>
      </c>
      <c r="C239" s="25">
        <v>2543.4675709987923</v>
      </c>
      <c r="D239" s="25">
        <f t="shared" si="3"/>
        <v>2543.4675709987923</v>
      </c>
    </row>
    <row r="240" spans="1:4" x14ac:dyDescent="0.25">
      <c r="A240" s="5" t="s">
        <v>408</v>
      </c>
      <c r="B240" s="25">
        <v>0</v>
      </c>
      <c r="C240" s="25">
        <v>25.07950806193216</v>
      </c>
      <c r="D240" s="25">
        <f t="shared" si="3"/>
        <v>25.07950806193216</v>
      </c>
    </row>
    <row r="241" spans="1:4" x14ac:dyDescent="0.25">
      <c r="A241" s="5" t="s">
        <v>409</v>
      </c>
      <c r="B241" s="25">
        <v>0</v>
      </c>
      <c r="C241" s="25">
        <v>25.07950806193216</v>
      </c>
      <c r="D241" s="25">
        <f t="shared" si="3"/>
        <v>25.07950806193216</v>
      </c>
    </row>
    <row r="242" spans="1:4" x14ac:dyDescent="0.25">
      <c r="A242" s="5" t="s">
        <v>410</v>
      </c>
      <c r="B242" s="25">
        <v>0</v>
      </c>
      <c r="C242" s="25">
        <v>25.07950806193216</v>
      </c>
      <c r="D242" s="25">
        <f t="shared" si="3"/>
        <v>25.07950806193216</v>
      </c>
    </row>
    <row r="243" spans="1:4" x14ac:dyDescent="0.25">
      <c r="A243" s="5" t="s">
        <v>411</v>
      </c>
      <c r="B243" s="25">
        <v>0</v>
      </c>
      <c r="C243" s="25">
        <v>25.07950806193216</v>
      </c>
      <c r="D243" s="25">
        <f t="shared" si="3"/>
        <v>25.07950806193216</v>
      </c>
    </row>
    <row r="244" spans="1:4" x14ac:dyDescent="0.25">
      <c r="A244" s="5" t="s">
        <v>412</v>
      </c>
      <c r="B244" s="25">
        <v>0</v>
      </c>
      <c r="C244" s="25">
        <v>25.07950806193216</v>
      </c>
      <c r="D244" s="25">
        <f t="shared" si="3"/>
        <v>25.07950806193216</v>
      </c>
    </row>
    <row r="245" spans="1:4" x14ac:dyDescent="0.25">
      <c r="A245" s="5" t="s">
        <v>413</v>
      </c>
      <c r="B245" s="25">
        <v>0</v>
      </c>
      <c r="C245" s="25">
        <v>25.07950806193216</v>
      </c>
      <c r="D245" s="25">
        <f t="shared" si="3"/>
        <v>25.07950806193216</v>
      </c>
    </row>
    <row r="246" spans="1:4" x14ac:dyDescent="0.25">
      <c r="A246" s="5" t="s">
        <v>414</v>
      </c>
      <c r="B246" s="25">
        <v>0</v>
      </c>
      <c r="C246" s="25">
        <v>25.07950806193216</v>
      </c>
      <c r="D246" s="25">
        <f t="shared" si="3"/>
        <v>25.07950806193216</v>
      </c>
    </row>
    <row r="247" spans="1:4" x14ac:dyDescent="0.25">
      <c r="A247" s="5" t="s">
        <v>518</v>
      </c>
      <c r="B247" s="25">
        <v>0</v>
      </c>
      <c r="C247" s="25">
        <v>25.07950806193216</v>
      </c>
      <c r="D247" s="25">
        <f t="shared" si="3"/>
        <v>25.07950806193216</v>
      </c>
    </row>
    <row r="248" spans="1:4" x14ac:dyDescent="0.25">
      <c r="A248" s="5" t="s">
        <v>415</v>
      </c>
      <c r="B248" s="25">
        <v>0</v>
      </c>
      <c r="C248" s="25">
        <v>25.07950806193216</v>
      </c>
      <c r="D248" s="25">
        <f t="shared" si="3"/>
        <v>25.07950806193216</v>
      </c>
    </row>
    <row r="249" spans="1:4" x14ac:dyDescent="0.25">
      <c r="A249" s="5" t="s">
        <v>416</v>
      </c>
      <c r="B249" s="25">
        <v>0</v>
      </c>
      <c r="C249" s="25">
        <v>25.07950806193216</v>
      </c>
      <c r="D249" s="25">
        <f t="shared" si="3"/>
        <v>25.07950806193216</v>
      </c>
    </row>
    <row r="250" spans="1:4" x14ac:dyDescent="0.25">
      <c r="A250" s="5" t="s">
        <v>417</v>
      </c>
      <c r="B250" s="25">
        <v>0</v>
      </c>
      <c r="C250" s="25">
        <v>25.07950806193216</v>
      </c>
      <c r="D250" s="25">
        <f t="shared" si="3"/>
        <v>25.07950806193216</v>
      </c>
    </row>
    <row r="251" spans="1:4" x14ac:dyDescent="0.25">
      <c r="A251" s="5" t="s">
        <v>418</v>
      </c>
      <c r="B251" s="25">
        <v>0</v>
      </c>
      <c r="C251" s="25">
        <v>25.07950806193216</v>
      </c>
      <c r="D251" s="25">
        <f t="shared" si="3"/>
        <v>25.07950806193216</v>
      </c>
    </row>
    <row r="252" spans="1:4" x14ac:dyDescent="0.25">
      <c r="A252" s="5" t="s">
        <v>114</v>
      </c>
      <c r="B252" s="25">
        <v>0</v>
      </c>
      <c r="C252" s="25">
        <v>1313.4057800846422</v>
      </c>
      <c r="D252" s="25">
        <f t="shared" si="3"/>
        <v>1313.4057800846422</v>
      </c>
    </row>
    <row r="253" spans="1:4" x14ac:dyDescent="0.25">
      <c r="A253" s="5" t="s">
        <v>115</v>
      </c>
      <c r="B253" s="25">
        <v>0</v>
      </c>
      <c r="C253" s="25">
        <v>1313.4057800846422</v>
      </c>
      <c r="D253" s="25">
        <f t="shared" si="3"/>
        <v>1313.4057800846422</v>
      </c>
    </row>
    <row r="254" spans="1:4" x14ac:dyDescent="0.25">
      <c r="A254" s="5" t="s">
        <v>116</v>
      </c>
      <c r="B254" s="25">
        <v>0</v>
      </c>
      <c r="C254" s="25">
        <v>1313.4057800846422</v>
      </c>
      <c r="D254" s="25">
        <f t="shared" si="3"/>
        <v>1313.4057800846422</v>
      </c>
    </row>
    <row r="255" spans="1:4" x14ac:dyDescent="0.25">
      <c r="A255" s="5" t="s">
        <v>117</v>
      </c>
      <c r="B255" s="25">
        <v>0</v>
      </c>
      <c r="C255" s="25">
        <v>1313.4057800846422</v>
      </c>
      <c r="D255" s="25">
        <f t="shared" si="3"/>
        <v>1313.4057800846422</v>
      </c>
    </row>
    <row r="256" spans="1:4" x14ac:dyDescent="0.25">
      <c r="A256" s="5" t="s">
        <v>118</v>
      </c>
      <c r="B256" s="25">
        <v>0</v>
      </c>
      <c r="C256" s="25">
        <v>1313.4057800846422</v>
      </c>
      <c r="D256" s="25">
        <f t="shared" si="3"/>
        <v>1313.4057800846422</v>
      </c>
    </row>
    <row r="257" spans="1:4" x14ac:dyDescent="0.25">
      <c r="A257" s="5" t="s">
        <v>72</v>
      </c>
      <c r="B257" s="25">
        <v>0</v>
      </c>
      <c r="C257" s="25">
        <v>114.25606682724668</v>
      </c>
      <c r="D257" s="25">
        <f t="shared" si="3"/>
        <v>114.25606682724668</v>
      </c>
    </row>
    <row r="258" spans="1:4" x14ac:dyDescent="0.25">
      <c r="A258" s="5" t="s">
        <v>133</v>
      </c>
      <c r="B258" s="25">
        <v>0</v>
      </c>
      <c r="C258" s="25">
        <v>10695.135474827983</v>
      </c>
      <c r="D258" s="25">
        <f t="shared" si="3"/>
        <v>10695.135474827983</v>
      </c>
    </row>
    <row r="259" spans="1:4" x14ac:dyDescent="0.25">
      <c r="A259" s="5" t="s">
        <v>134</v>
      </c>
      <c r="B259" s="25">
        <v>0</v>
      </c>
      <c r="C259" s="25">
        <v>10695.135474827983</v>
      </c>
      <c r="D259" s="25">
        <f t="shared" si="3"/>
        <v>10695.135474827983</v>
      </c>
    </row>
  </sheetData>
  <sortState xmlns:xlrd2="http://schemas.microsoft.com/office/spreadsheetml/2017/richdata2" ref="A11:B81">
    <sortCondition descending="1" ref="B11:B81"/>
  </sortState>
  <phoneticPr fontId="8" type="noConversion"/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517731-C1E0-4881-9F86-08E8640DB087}">
  <sheetPr codeName="Planilha20"/>
  <dimension ref="A2:E349"/>
  <sheetViews>
    <sheetView zoomScaleNormal="100" workbookViewId="0">
      <selection activeCell="D9" sqref="D9"/>
    </sheetView>
  </sheetViews>
  <sheetFormatPr defaultColWidth="9.1796875" defaultRowHeight="12.5" x14ac:dyDescent="0.25"/>
  <cols>
    <col min="1" max="1" width="44" style="1" customWidth="1"/>
    <col min="2" max="4" width="20.6328125" style="1" customWidth="1"/>
    <col min="5" max="5" width="12.81640625" style="1" bestFit="1" customWidth="1"/>
    <col min="6" max="6" width="10.453125" style="1" bestFit="1" customWidth="1"/>
    <col min="7" max="7" width="13.1796875" style="1" customWidth="1"/>
    <col min="8" max="8" width="11.453125" style="1" bestFit="1" customWidth="1"/>
    <col min="9" max="16384" width="9.1796875" style="1"/>
  </cols>
  <sheetData>
    <row r="2" spans="1:5" ht="15" customHeight="1" x14ac:dyDescent="0.3">
      <c r="B2" s="2" t="str">
        <f>Índice!A8</f>
        <v>MÊS DE COMPETÊNCIA: Agosto de 2024</v>
      </c>
      <c r="C2" s="3"/>
      <c r="E2" s="3"/>
    </row>
    <row r="3" spans="1:5" ht="16.5" customHeight="1" x14ac:dyDescent="0.3">
      <c r="B3" s="2"/>
      <c r="C3" s="3"/>
      <c r="E3" s="3"/>
    </row>
    <row r="5" spans="1:5" ht="13" x14ac:dyDescent="0.3">
      <c r="A5" s="2" t="s">
        <v>783</v>
      </c>
    </row>
    <row r="6" spans="1:5" x14ac:dyDescent="0.25">
      <c r="A6" s="1" t="s">
        <v>786</v>
      </c>
    </row>
    <row r="8" spans="1:5" ht="13" x14ac:dyDescent="0.3">
      <c r="A8" s="4" t="s">
        <v>1</v>
      </c>
      <c r="B8" s="6" t="s">
        <v>603</v>
      </c>
    </row>
    <row r="9" spans="1:5" x14ac:dyDescent="0.25">
      <c r="A9" s="12" t="s">
        <v>82</v>
      </c>
      <c r="B9" s="22">
        <v>0</v>
      </c>
      <c r="C9" s="13"/>
      <c r="D9" s="15"/>
    </row>
    <row r="10" spans="1:5" x14ac:dyDescent="0.25">
      <c r="A10" s="5" t="s">
        <v>100</v>
      </c>
      <c r="B10" s="22">
        <v>-1512.9044049911026</v>
      </c>
      <c r="C10" s="13"/>
      <c r="D10" s="15"/>
    </row>
    <row r="11" spans="1:5" x14ac:dyDescent="0.25">
      <c r="A11" s="5" t="s">
        <v>89</v>
      </c>
      <c r="B11" s="22">
        <v>0</v>
      </c>
    </row>
    <row r="12" spans="1:5" x14ac:dyDescent="0.25">
      <c r="A12" s="5" t="s">
        <v>90</v>
      </c>
      <c r="B12" s="22">
        <v>-2737.7704367014667</v>
      </c>
    </row>
    <row r="13" spans="1:5" x14ac:dyDescent="0.25">
      <c r="A13" s="5" t="s">
        <v>78</v>
      </c>
      <c r="B13" s="22">
        <v>-2737.7704367014667</v>
      </c>
    </row>
    <row r="14" spans="1:5" x14ac:dyDescent="0.25">
      <c r="A14" s="5" t="s">
        <v>92</v>
      </c>
      <c r="B14" s="22">
        <v>-2737.7704367014667</v>
      </c>
    </row>
    <row r="15" spans="1:5" x14ac:dyDescent="0.25">
      <c r="A15" s="5" t="s">
        <v>80</v>
      </c>
      <c r="B15" s="22">
        <v>-2737.7704367014667</v>
      </c>
    </row>
    <row r="16" spans="1:5" x14ac:dyDescent="0.25">
      <c r="A16" s="5" t="s">
        <v>70</v>
      </c>
      <c r="B16" s="22">
        <v>-2737.7704367014667</v>
      </c>
    </row>
    <row r="17" spans="1:2" x14ac:dyDescent="0.25">
      <c r="A17" s="5" t="s">
        <v>61</v>
      </c>
      <c r="B17" s="22">
        <v>-2737.7704367014667</v>
      </c>
    </row>
    <row r="18" spans="1:2" x14ac:dyDescent="0.25">
      <c r="A18" s="5" t="s">
        <v>280</v>
      </c>
      <c r="B18" s="22">
        <v>0</v>
      </c>
    </row>
    <row r="19" spans="1:2" x14ac:dyDescent="0.25">
      <c r="A19" s="5" t="s">
        <v>74</v>
      </c>
      <c r="B19" s="22">
        <v>-2737.7704367014667</v>
      </c>
    </row>
    <row r="20" spans="1:2" x14ac:dyDescent="0.25">
      <c r="A20" s="5" t="s">
        <v>137</v>
      </c>
      <c r="B20" s="22">
        <v>-2737.7704367014667</v>
      </c>
    </row>
    <row r="21" spans="1:2" x14ac:dyDescent="0.25">
      <c r="A21" s="5" t="s">
        <v>69</v>
      </c>
      <c r="B21" s="22">
        <v>-2737.7704367014667</v>
      </c>
    </row>
    <row r="22" spans="1:2" x14ac:dyDescent="0.25">
      <c r="A22" s="5" t="s">
        <v>85</v>
      </c>
      <c r="B22" s="22">
        <v>-2737.7704367014667</v>
      </c>
    </row>
    <row r="23" spans="1:2" x14ac:dyDescent="0.25">
      <c r="A23" s="5" t="s">
        <v>59</v>
      </c>
      <c r="B23" s="22">
        <v>-2737.7704367014667</v>
      </c>
    </row>
    <row r="24" spans="1:2" x14ac:dyDescent="0.25">
      <c r="A24" s="5" t="s">
        <v>95</v>
      </c>
      <c r="B24" s="22">
        <v>-2737.7704367014667</v>
      </c>
    </row>
    <row r="25" spans="1:2" x14ac:dyDescent="0.25">
      <c r="A25" s="5" t="s">
        <v>281</v>
      </c>
      <c r="B25" s="22">
        <v>0</v>
      </c>
    </row>
    <row r="26" spans="1:2" x14ac:dyDescent="0.25">
      <c r="A26" s="5" t="s">
        <v>276</v>
      </c>
      <c r="B26" s="22">
        <v>0</v>
      </c>
    </row>
    <row r="27" spans="1:2" x14ac:dyDescent="0.25">
      <c r="A27" s="5" t="s">
        <v>275</v>
      </c>
      <c r="B27" s="22">
        <v>0</v>
      </c>
    </row>
    <row r="28" spans="1:2" x14ac:dyDescent="0.25">
      <c r="A28" s="5" t="s">
        <v>279</v>
      </c>
      <c r="B28" s="22">
        <v>0</v>
      </c>
    </row>
    <row r="29" spans="1:2" x14ac:dyDescent="0.25">
      <c r="A29" s="5" t="s">
        <v>118</v>
      </c>
      <c r="B29" s="22">
        <v>0</v>
      </c>
    </row>
    <row r="30" spans="1:2" x14ac:dyDescent="0.25">
      <c r="A30" s="5" t="s">
        <v>284</v>
      </c>
      <c r="B30" s="22">
        <v>0</v>
      </c>
    </row>
    <row r="31" spans="1:2" x14ac:dyDescent="0.25">
      <c r="A31" s="5" t="s">
        <v>285</v>
      </c>
      <c r="B31" s="22">
        <v>0</v>
      </c>
    </row>
    <row r="32" spans="1:2" x14ac:dyDescent="0.25">
      <c r="A32" s="5" t="s">
        <v>272</v>
      </c>
      <c r="B32" s="22">
        <v>-1224.866031710364</v>
      </c>
    </row>
    <row r="33" spans="1:2" x14ac:dyDescent="0.25">
      <c r="A33" s="5" t="s">
        <v>57</v>
      </c>
      <c r="B33" s="22">
        <v>-2737.7704367014667</v>
      </c>
    </row>
    <row r="34" spans="1:2" x14ac:dyDescent="0.25">
      <c r="A34" s="5" t="s">
        <v>98</v>
      </c>
      <c r="B34" s="22">
        <v>-2737.7704367014667</v>
      </c>
    </row>
    <row r="35" spans="1:2" x14ac:dyDescent="0.25">
      <c r="A35" s="5" t="s">
        <v>211</v>
      </c>
      <c r="B35" s="22">
        <v>-1224.866031710364</v>
      </c>
    </row>
    <row r="36" spans="1:2" x14ac:dyDescent="0.25">
      <c r="A36" s="5" t="s">
        <v>286</v>
      </c>
      <c r="B36" s="22">
        <v>-1224.866031710364</v>
      </c>
    </row>
    <row r="37" spans="1:2" x14ac:dyDescent="0.25">
      <c r="A37" s="5" t="s">
        <v>292</v>
      </c>
      <c r="B37" s="22">
        <v>-2737.7704367014667</v>
      </c>
    </row>
    <row r="38" spans="1:2" x14ac:dyDescent="0.25">
      <c r="A38" s="5" t="s">
        <v>697</v>
      </c>
      <c r="B38" s="22">
        <v>0</v>
      </c>
    </row>
    <row r="39" spans="1:2" x14ac:dyDescent="0.25">
      <c r="A39" s="5" t="s">
        <v>293</v>
      </c>
      <c r="B39" s="22">
        <v>-2737.7704367014667</v>
      </c>
    </row>
    <row r="40" spans="1:2" x14ac:dyDescent="0.25">
      <c r="A40" s="5" t="s">
        <v>99</v>
      </c>
      <c r="B40" s="22">
        <v>-1512.9044049911026</v>
      </c>
    </row>
    <row r="41" spans="1:2" x14ac:dyDescent="0.25">
      <c r="A41" s="5" t="s">
        <v>214</v>
      </c>
      <c r="B41" s="22">
        <v>-2737.7704367014667</v>
      </c>
    </row>
    <row r="42" spans="1:2" x14ac:dyDescent="0.25">
      <c r="A42" s="5" t="s">
        <v>277</v>
      </c>
      <c r="B42" s="22">
        <v>-1224.866031710364</v>
      </c>
    </row>
    <row r="43" spans="1:2" x14ac:dyDescent="0.25">
      <c r="A43" s="5" t="s">
        <v>365</v>
      </c>
      <c r="B43" s="22">
        <v>-2737.7704367014667</v>
      </c>
    </row>
    <row r="44" spans="1:2" x14ac:dyDescent="0.25">
      <c r="A44" s="5" t="s">
        <v>84</v>
      </c>
      <c r="B44" s="22">
        <v>-1224.866031710364</v>
      </c>
    </row>
    <row r="45" spans="1:2" x14ac:dyDescent="0.25">
      <c r="A45" s="5" t="s">
        <v>83</v>
      </c>
      <c r="B45" s="22">
        <v>-2737.7704367014667</v>
      </c>
    </row>
    <row r="46" spans="1:2" x14ac:dyDescent="0.25">
      <c r="A46" s="5" t="s">
        <v>67</v>
      </c>
      <c r="B46" s="22">
        <v>-2737.7704367014667</v>
      </c>
    </row>
    <row r="47" spans="1:2" x14ac:dyDescent="0.25">
      <c r="A47" s="5" t="s">
        <v>428</v>
      </c>
      <c r="B47" s="22">
        <v>-2737.7704367014667</v>
      </c>
    </row>
    <row r="48" spans="1:2" x14ac:dyDescent="0.25">
      <c r="A48" s="5" t="s">
        <v>376</v>
      </c>
      <c r="B48" s="22">
        <v>-2737.7704367014667</v>
      </c>
    </row>
    <row r="49" spans="1:2" x14ac:dyDescent="0.25">
      <c r="A49" s="5" t="s">
        <v>319</v>
      </c>
      <c r="B49" s="22">
        <v>-2737.7704367014667</v>
      </c>
    </row>
    <row r="50" spans="1:2" x14ac:dyDescent="0.25">
      <c r="A50" s="5" t="s">
        <v>290</v>
      </c>
      <c r="B50" s="22">
        <v>-2737.7704367014667</v>
      </c>
    </row>
    <row r="51" spans="1:2" x14ac:dyDescent="0.25">
      <c r="A51" s="5" t="s">
        <v>291</v>
      </c>
      <c r="B51" s="22">
        <v>-2737.7704367014667</v>
      </c>
    </row>
    <row r="52" spans="1:2" x14ac:dyDescent="0.25">
      <c r="A52" s="5" t="s">
        <v>168</v>
      </c>
      <c r="B52" s="22">
        <v>-2737.7704367014667</v>
      </c>
    </row>
    <row r="53" spans="1:2" x14ac:dyDescent="0.25">
      <c r="A53" s="5" t="s">
        <v>549</v>
      </c>
      <c r="B53" s="22">
        <v>-2737.7704367014667</v>
      </c>
    </row>
    <row r="54" spans="1:2" x14ac:dyDescent="0.25">
      <c r="A54" s="5" t="s">
        <v>551</v>
      </c>
      <c r="B54" s="22">
        <v>-2737.7704367014667</v>
      </c>
    </row>
    <row r="55" spans="1:2" x14ac:dyDescent="0.25">
      <c r="A55" s="5" t="s">
        <v>171</v>
      </c>
      <c r="B55" s="22">
        <v>-2737.7704367014667</v>
      </c>
    </row>
    <row r="56" spans="1:2" x14ac:dyDescent="0.25">
      <c r="A56" s="5" t="s">
        <v>294</v>
      </c>
      <c r="B56" s="22">
        <v>-2737.7704367014667</v>
      </c>
    </row>
    <row r="57" spans="1:2" x14ac:dyDescent="0.25">
      <c r="A57" s="5" t="s">
        <v>295</v>
      </c>
      <c r="B57" s="22">
        <v>-2737.7704367014667</v>
      </c>
    </row>
    <row r="58" spans="1:2" x14ac:dyDescent="0.25">
      <c r="A58" s="5" t="s">
        <v>13</v>
      </c>
      <c r="B58" s="22">
        <v>-2737.7704367014667</v>
      </c>
    </row>
    <row r="59" spans="1:2" x14ac:dyDescent="0.25">
      <c r="A59" s="5" t="s">
        <v>236</v>
      </c>
      <c r="B59" s="22">
        <v>-2448.0211333242332</v>
      </c>
    </row>
    <row r="60" spans="1:2" x14ac:dyDescent="0.25">
      <c r="A60" s="5" t="s">
        <v>296</v>
      </c>
      <c r="B60" s="22">
        <v>-2448.0211333242332</v>
      </c>
    </row>
    <row r="61" spans="1:2" x14ac:dyDescent="0.25">
      <c r="A61" s="5" t="s">
        <v>297</v>
      </c>
      <c r="B61" s="22">
        <v>-2448.0211333242332</v>
      </c>
    </row>
    <row r="62" spans="1:2" x14ac:dyDescent="0.25">
      <c r="A62" s="5" t="s">
        <v>522</v>
      </c>
      <c r="B62" s="22">
        <v>-2448.0211333242332</v>
      </c>
    </row>
    <row r="63" spans="1:2" x14ac:dyDescent="0.25">
      <c r="A63" s="5" t="s">
        <v>580</v>
      </c>
      <c r="B63" s="22">
        <v>-2448.0211333242332</v>
      </c>
    </row>
    <row r="64" spans="1:2" x14ac:dyDescent="0.25">
      <c r="A64" s="5" t="s">
        <v>175</v>
      </c>
      <c r="B64" s="22">
        <v>-2448.0211333242332</v>
      </c>
    </row>
    <row r="65" spans="1:2" x14ac:dyDescent="0.25">
      <c r="A65" s="5" t="s">
        <v>64</v>
      </c>
      <c r="B65" s="22">
        <v>-2448.0211333242332</v>
      </c>
    </row>
    <row r="66" spans="1:2" x14ac:dyDescent="0.25">
      <c r="A66" s="5" t="s">
        <v>252</v>
      </c>
      <c r="B66" s="22">
        <v>-2448.0211333242332</v>
      </c>
    </row>
    <row r="67" spans="1:2" x14ac:dyDescent="0.25">
      <c r="A67" s="5" t="s">
        <v>299</v>
      </c>
      <c r="B67" s="22">
        <v>-2448.0211333242332</v>
      </c>
    </row>
    <row r="68" spans="1:2" x14ac:dyDescent="0.25">
      <c r="A68" s="5" t="s">
        <v>253</v>
      </c>
      <c r="B68" s="22">
        <v>-2448.0211333242332</v>
      </c>
    </row>
    <row r="69" spans="1:2" x14ac:dyDescent="0.25">
      <c r="A69" s="5" t="s">
        <v>183</v>
      </c>
      <c r="B69" s="22">
        <v>-2448.0211333242332</v>
      </c>
    </row>
    <row r="70" spans="1:2" x14ac:dyDescent="0.25">
      <c r="A70" s="5" t="s">
        <v>157</v>
      </c>
      <c r="B70" s="22">
        <v>-2448.0211333242332</v>
      </c>
    </row>
    <row r="71" spans="1:2" x14ac:dyDescent="0.25">
      <c r="A71" s="5" t="s">
        <v>254</v>
      </c>
      <c r="B71" s="22">
        <v>-2448.0211333242332</v>
      </c>
    </row>
    <row r="72" spans="1:2" x14ac:dyDescent="0.25">
      <c r="A72" s="5" t="s">
        <v>300</v>
      </c>
      <c r="B72" s="22">
        <v>-2448.0211333242332</v>
      </c>
    </row>
    <row r="73" spans="1:2" x14ac:dyDescent="0.25">
      <c r="A73" s="5" t="s">
        <v>187</v>
      </c>
      <c r="B73" s="22">
        <v>-2448.0211333242332</v>
      </c>
    </row>
    <row r="74" spans="1:2" x14ac:dyDescent="0.25">
      <c r="A74" s="5" t="s">
        <v>3</v>
      </c>
      <c r="B74" s="22">
        <v>-2448.0211333242332</v>
      </c>
    </row>
    <row r="75" spans="1:2" x14ac:dyDescent="0.25">
      <c r="A75" s="5" t="s">
        <v>255</v>
      </c>
      <c r="B75" s="22">
        <v>-2448.0211333242332</v>
      </c>
    </row>
    <row r="76" spans="1:2" x14ac:dyDescent="0.25">
      <c r="A76" s="5" t="s">
        <v>71</v>
      </c>
      <c r="B76" s="22">
        <v>-2448.0211333242332</v>
      </c>
    </row>
    <row r="77" spans="1:2" x14ac:dyDescent="0.25">
      <c r="A77" s="5" t="s">
        <v>6</v>
      </c>
      <c r="B77" s="22">
        <v>-2448.0211333242332</v>
      </c>
    </row>
    <row r="78" spans="1:2" x14ac:dyDescent="0.25">
      <c r="A78" s="5" t="s">
        <v>190</v>
      </c>
      <c r="B78" s="22">
        <v>-2448.0211333242332</v>
      </c>
    </row>
    <row r="79" spans="1:2" x14ac:dyDescent="0.25">
      <c r="A79" s="5" t="s">
        <v>191</v>
      </c>
      <c r="B79" s="22">
        <v>-2448.0211333242332</v>
      </c>
    </row>
    <row r="80" spans="1:2" x14ac:dyDescent="0.25">
      <c r="A80" s="5" t="s">
        <v>63</v>
      </c>
      <c r="B80" s="22">
        <v>-2448.0211333242332</v>
      </c>
    </row>
    <row r="81" spans="1:2" x14ac:dyDescent="0.25">
      <c r="A81" s="5" t="s">
        <v>301</v>
      </c>
      <c r="B81" s="22">
        <v>-2448.0211333242332</v>
      </c>
    </row>
    <row r="82" spans="1:2" x14ac:dyDescent="0.25">
      <c r="A82" s="5" t="s">
        <v>161</v>
      </c>
      <c r="B82" s="22">
        <v>-2448.0211333242332</v>
      </c>
    </row>
    <row r="83" spans="1:2" x14ac:dyDescent="0.25">
      <c r="A83" s="5" t="s">
        <v>256</v>
      </c>
      <c r="B83" s="22">
        <v>-2448.0211333242332</v>
      </c>
    </row>
    <row r="84" spans="1:2" x14ac:dyDescent="0.25">
      <c r="A84" s="5" t="s">
        <v>302</v>
      </c>
      <c r="B84" s="22">
        <v>-2448.0211333242332</v>
      </c>
    </row>
    <row r="85" spans="1:2" x14ac:dyDescent="0.25">
      <c r="A85" s="5" t="s">
        <v>231</v>
      </c>
      <c r="B85" s="22">
        <v>-2448.0211333242332</v>
      </c>
    </row>
    <row r="86" spans="1:2" x14ac:dyDescent="0.25">
      <c r="A86" s="5" t="s">
        <v>219</v>
      </c>
      <c r="B86" s="22">
        <v>-2448.0211333242332</v>
      </c>
    </row>
    <row r="87" spans="1:2" x14ac:dyDescent="0.25">
      <c r="A87" s="5" t="s">
        <v>237</v>
      </c>
      <c r="B87" s="22">
        <v>-2448.0211333242332</v>
      </c>
    </row>
    <row r="88" spans="1:2" x14ac:dyDescent="0.25">
      <c r="A88" s="5" t="s">
        <v>216</v>
      </c>
      <c r="B88" s="22">
        <v>-2448.0211333242332</v>
      </c>
    </row>
    <row r="89" spans="1:2" x14ac:dyDescent="0.25">
      <c r="A89" s="5" t="s">
        <v>31</v>
      </c>
      <c r="B89" s="22">
        <v>-2448.0211333242332</v>
      </c>
    </row>
    <row r="90" spans="1:2" x14ac:dyDescent="0.25">
      <c r="A90" s="5" t="s">
        <v>303</v>
      </c>
      <c r="B90" s="22">
        <v>-2448.0211333242332</v>
      </c>
    </row>
    <row r="91" spans="1:2" x14ac:dyDescent="0.25">
      <c r="A91" s="5" t="s">
        <v>304</v>
      </c>
      <c r="B91" s="22">
        <v>-2448.0211333242332</v>
      </c>
    </row>
    <row r="92" spans="1:2" x14ac:dyDescent="0.25">
      <c r="A92" s="5" t="s">
        <v>305</v>
      </c>
      <c r="B92" s="22">
        <v>-2448.0211333242332</v>
      </c>
    </row>
    <row r="93" spans="1:2" x14ac:dyDescent="0.25">
      <c r="A93" s="5" t="s">
        <v>306</v>
      </c>
      <c r="B93" s="22">
        <v>-2448.0211333242332</v>
      </c>
    </row>
    <row r="94" spans="1:2" x14ac:dyDescent="0.25">
      <c r="A94" s="5" t="s">
        <v>309</v>
      </c>
      <c r="B94" s="22">
        <v>-2448.0211333242332</v>
      </c>
    </row>
    <row r="95" spans="1:2" x14ac:dyDescent="0.25">
      <c r="A95" s="5" t="s">
        <v>310</v>
      </c>
      <c r="B95" s="22">
        <v>-2448.0211333242332</v>
      </c>
    </row>
    <row r="96" spans="1:2" x14ac:dyDescent="0.25">
      <c r="A96" s="5" t="s">
        <v>311</v>
      </c>
      <c r="B96" s="22">
        <v>-2448.0211333242332</v>
      </c>
    </row>
    <row r="97" spans="1:2" x14ac:dyDescent="0.25">
      <c r="A97" s="5" t="s">
        <v>312</v>
      </c>
      <c r="B97" s="22">
        <v>-2448.0211333242332</v>
      </c>
    </row>
    <row r="98" spans="1:2" x14ac:dyDescent="0.25">
      <c r="A98" s="5" t="s">
        <v>166</v>
      </c>
      <c r="B98" s="22">
        <v>-2448.0211333242332</v>
      </c>
    </row>
    <row r="99" spans="1:2" x14ac:dyDescent="0.25">
      <c r="A99" s="5" t="s">
        <v>257</v>
      </c>
      <c r="B99" s="22">
        <v>-2448.0211333242332</v>
      </c>
    </row>
    <row r="100" spans="1:2" x14ac:dyDescent="0.25">
      <c r="A100" s="5" t="s">
        <v>581</v>
      </c>
      <c r="B100" s="22">
        <v>-2448.0211333242332</v>
      </c>
    </row>
    <row r="101" spans="1:2" x14ac:dyDescent="0.25">
      <c r="A101" s="5" t="s">
        <v>230</v>
      </c>
      <c r="B101" s="22">
        <v>-2448.0211333242332</v>
      </c>
    </row>
    <row r="102" spans="1:2" x14ac:dyDescent="0.25">
      <c r="A102" s="5" t="s">
        <v>258</v>
      </c>
      <c r="B102" s="22">
        <v>-2448.0211333242332</v>
      </c>
    </row>
    <row r="103" spans="1:2" x14ac:dyDescent="0.25">
      <c r="A103" s="5" t="s">
        <v>313</v>
      </c>
      <c r="B103" s="22">
        <v>-2448.0211333242332</v>
      </c>
    </row>
    <row r="104" spans="1:2" x14ac:dyDescent="0.25">
      <c r="A104" s="5" t="s">
        <v>109</v>
      </c>
      <c r="B104" s="22">
        <v>-2448.0211333242332</v>
      </c>
    </row>
    <row r="105" spans="1:2" x14ac:dyDescent="0.25">
      <c r="A105" s="5" t="s">
        <v>259</v>
      </c>
      <c r="B105" s="22">
        <v>-2448.0211333242332</v>
      </c>
    </row>
    <row r="106" spans="1:2" x14ac:dyDescent="0.25">
      <c r="A106" s="5" t="s">
        <v>217</v>
      </c>
      <c r="B106" s="22">
        <v>-2448.0211333242332</v>
      </c>
    </row>
    <row r="107" spans="1:2" x14ac:dyDescent="0.25">
      <c r="A107" s="5" t="s">
        <v>174</v>
      </c>
      <c r="B107" s="22">
        <v>-2448.0211333242332</v>
      </c>
    </row>
    <row r="108" spans="1:2" x14ac:dyDescent="0.25">
      <c r="A108" s="5" t="s">
        <v>314</v>
      </c>
      <c r="B108" s="22">
        <v>-2448.0211333242332</v>
      </c>
    </row>
    <row r="109" spans="1:2" x14ac:dyDescent="0.25">
      <c r="A109" s="5" t="s">
        <v>177</v>
      </c>
      <c r="B109" s="22">
        <v>-2448.0211333242332</v>
      </c>
    </row>
    <row r="110" spans="1:2" x14ac:dyDescent="0.25">
      <c r="A110" s="5" t="s">
        <v>148</v>
      </c>
      <c r="B110" s="22">
        <v>-2448.0211333242332</v>
      </c>
    </row>
    <row r="111" spans="1:2" x14ac:dyDescent="0.25">
      <c r="A111" s="5" t="s">
        <v>60</v>
      </c>
      <c r="B111" s="22">
        <v>-2448.0211333242332</v>
      </c>
    </row>
    <row r="112" spans="1:2" x14ac:dyDescent="0.25">
      <c r="A112" s="5" t="s">
        <v>260</v>
      </c>
      <c r="B112" s="22">
        <v>-2448.0211333242332</v>
      </c>
    </row>
    <row r="113" spans="1:2" x14ac:dyDescent="0.25">
      <c r="A113" s="5" t="s">
        <v>315</v>
      </c>
      <c r="B113" s="22">
        <v>-2448.0211333242332</v>
      </c>
    </row>
    <row r="114" spans="1:2" x14ac:dyDescent="0.25">
      <c r="A114" s="5" t="s">
        <v>233</v>
      </c>
      <c r="B114" s="22">
        <v>-2448.0211333242332</v>
      </c>
    </row>
    <row r="115" spans="1:2" x14ac:dyDescent="0.25">
      <c r="A115" s="5" t="s">
        <v>316</v>
      </c>
      <c r="B115" s="22">
        <v>-2448.0211333242332</v>
      </c>
    </row>
    <row r="116" spans="1:2" x14ac:dyDescent="0.25">
      <c r="A116" s="5" t="s">
        <v>317</v>
      </c>
      <c r="B116" s="22">
        <v>-2448.0211333242332</v>
      </c>
    </row>
    <row r="117" spans="1:2" x14ac:dyDescent="0.25">
      <c r="A117" s="5" t="s">
        <v>15</v>
      </c>
      <c r="B117" s="22">
        <v>-2448.0211333242332</v>
      </c>
    </row>
    <row r="118" spans="1:2" x14ac:dyDescent="0.25">
      <c r="A118" s="5" t="s">
        <v>523</v>
      </c>
      <c r="B118" s="22">
        <v>-2448.0211333242332</v>
      </c>
    </row>
    <row r="119" spans="1:2" x14ac:dyDescent="0.25">
      <c r="A119" s="5" t="s">
        <v>318</v>
      </c>
      <c r="B119" s="22">
        <v>-2448.0211333242332</v>
      </c>
    </row>
    <row r="120" spans="1:2" x14ac:dyDescent="0.25">
      <c r="A120" s="5" t="s">
        <v>261</v>
      </c>
      <c r="B120" s="22">
        <v>-2448.0211333242332</v>
      </c>
    </row>
    <row r="121" spans="1:2" x14ac:dyDescent="0.25">
      <c r="A121" s="5" t="s">
        <v>182</v>
      </c>
      <c r="B121" s="22">
        <v>-2448.0211333242332</v>
      </c>
    </row>
    <row r="122" spans="1:2" x14ac:dyDescent="0.25">
      <c r="A122" s="5" t="s">
        <v>105</v>
      </c>
      <c r="B122" s="22">
        <v>-2448.0211333242332</v>
      </c>
    </row>
    <row r="123" spans="1:2" x14ac:dyDescent="0.25">
      <c r="A123" s="5" t="s">
        <v>270</v>
      </c>
      <c r="B123" s="22">
        <v>-2448.0211333242332</v>
      </c>
    </row>
    <row r="124" spans="1:2" x14ac:dyDescent="0.25">
      <c r="A124" s="5" t="s">
        <v>289</v>
      </c>
      <c r="B124" s="22">
        <v>-2448.0211333242332</v>
      </c>
    </row>
    <row r="125" spans="1:2" x14ac:dyDescent="0.25">
      <c r="A125" s="5" t="s">
        <v>218</v>
      </c>
      <c r="B125" s="22">
        <v>-2448.0211333242332</v>
      </c>
    </row>
    <row r="126" spans="1:2" x14ac:dyDescent="0.25">
      <c r="A126" s="5" t="s">
        <v>262</v>
      </c>
      <c r="B126" s="22">
        <v>-2448.0211333242332</v>
      </c>
    </row>
    <row r="127" spans="1:2" x14ac:dyDescent="0.25">
      <c r="A127" s="5" t="s">
        <v>263</v>
      </c>
      <c r="B127" s="22">
        <v>-2448.0211333242332</v>
      </c>
    </row>
    <row r="128" spans="1:2" x14ac:dyDescent="0.25">
      <c r="A128" s="5" t="s">
        <v>130</v>
      </c>
      <c r="B128" s="22">
        <v>-2448.0211333242332</v>
      </c>
    </row>
    <row r="129" spans="1:2" x14ac:dyDescent="0.25">
      <c r="A129" s="5" t="s">
        <v>229</v>
      </c>
      <c r="B129" s="22">
        <v>-2448.0211333242332</v>
      </c>
    </row>
    <row r="130" spans="1:2" x14ac:dyDescent="0.25">
      <c r="A130" s="5" t="s">
        <v>264</v>
      </c>
      <c r="B130" s="22">
        <v>-2448.0211333242332</v>
      </c>
    </row>
    <row r="131" spans="1:2" x14ac:dyDescent="0.25">
      <c r="A131" s="5" t="s">
        <v>238</v>
      </c>
      <c r="B131" s="22">
        <v>-2448.0211333242332</v>
      </c>
    </row>
    <row r="132" spans="1:2" x14ac:dyDescent="0.25">
      <c r="A132" s="5" t="s">
        <v>76</v>
      </c>
      <c r="B132" s="22">
        <v>-2448.0211333242332</v>
      </c>
    </row>
    <row r="133" spans="1:2" x14ac:dyDescent="0.25">
      <c r="A133" s="5" t="s">
        <v>265</v>
      </c>
      <c r="B133" s="22">
        <v>-2448.0211333242332</v>
      </c>
    </row>
    <row r="134" spans="1:2" x14ac:dyDescent="0.25">
      <c r="A134" s="5" t="s">
        <v>266</v>
      </c>
      <c r="B134" s="22">
        <v>-2448.0211333242332</v>
      </c>
    </row>
    <row r="135" spans="1:2" x14ac:dyDescent="0.25">
      <c r="A135" s="5" t="s">
        <v>579</v>
      </c>
      <c r="B135" s="22">
        <v>-2448.0211333242332</v>
      </c>
    </row>
    <row r="136" spans="1:2" x14ac:dyDescent="0.25">
      <c r="A136" s="5" t="s">
        <v>235</v>
      </c>
      <c r="B136" s="22">
        <v>-2448.0211333242332</v>
      </c>
    </row>
    <row r="137" spans="1:2" x14ac:dyDescent="0.25">
      <c r="A137" s="5" t="s">
        <v>5</v>
      </c>
      <c r="B137" s="22">
        <v>-2448.0211333242332</v>
      </c>
    </row>
    <row r="138" spans="1:2" x14ac:dyDescent="0.25">
      <c r="A138" s="5" t="s">
        <v>267</v>
      </c>
      <c r="B138" s="22">
        <v>-2448.0211333242332</v>
      </c>
    </row>
    <row r="139" spans="1:2" x14ac:dyDescent="0.25">
      <c r="A139" s="5" t="s">
        <v>106</v>
      </c>
      <c r="B139" s="22">
        <v>-2448.0211333242332</v>
      </c>
    </row>
    <row r="140" spans="1:2" x14ac:dyDescent="0.25">
      <c r="A140" s="5" t="s">
        <v>107</v>
      </c>
      <c r="B140" s="22">
        <v>-2448.0211333242332</v>
      </c>
    </row>
    <row r="141" spans="1:2" x14ac:dyDescent="0.25">
      <c r="A141" s="5" t="s">
        <v>126</v>
      </c>
      <c r="B141" s="22">
        <v>-2448.0211333242332</v>
      </c>
    </row>
    <row r="142" spans="1:2" x14ac:dyDescent="0.25">
      <c r="A142" s="5" t="s">
        <v>194</v>
      </c>
      <c r="B142" s="22">
        <v>-2448.0211333242332</v>
      </c>
    </row>
    <row r="143" spans="1:2" x14ac:dyDescent="0.25">
      <c r="A143" s="5" t="s">
        <v>234</v>
      </c>
      <c r="B143" s="22">
        <v>-2448.0211333242332</v>
      </c>
    </row>
    <row r="144" spans="1:2" x14ac:dyDescent="0.25">
      <c r="A144" s="5" t="s">
        <v>108</v>
      </c>
      <c r="B144" s="22">
        <v>-2448.0211333242332</v>
      </c>
    </row>
    <row r="145" spans="1:2" x14ac:dyDescent="0.25">
      <c r="A145" s="5" t="s">
        <v>79</v>
      </c>
      <c r="B145" s="22">
        <v>-2448.0211333242332</v>
      </c>
    </row>
    <row r="146" spans="1:2" x14ac:dyDescent="0.25">
      <c r="A146" s="5" t="s">
        <v>196</v>
      </c>
      <c r="B146" s="22">
        <v>-2448.0211333242332</v>
      </c>
    </row>
    <row r="147" spans="1:2" x14ac:dyDescent="0.25">
      <c r="A147" s="5" t="s">
        <v>227</v>
      </c>
      <c r="B147" s="22">
        <v>-2448.0211333242332</v>
      </c>
    </row>
    <row r="148" spans="1:2" x14ac:dyDescent="0.25">
      <c r="A148" s="5" t="s">
        <v>197</v>
      </c>
      <c r="B148" s="22">
        <v>-2448.0211333242332</v>
      </c>
    </row>
    <row r="149" spans="1:2" x14ac:dyDescent="0.25">
      <c r="A149" s="5" t="s">
        <v>320</v>
      </c>
      <c r="B149" s="22">
        <v>-2448.0211333242332</v>
      </c>
    </row>
    <row r="150" spans="1:2" x14ac:dyDescent="0.25">
      <c r="A150" s="5" t="s">
        <v>144</v>
      </c>
      <c r="B150" s="22">
        <v>-2448.0211333242332</v>
      </c>
    </row>
    <row r="151" spans="1:2" x14ac:dyDescent="0.25">
      <c r="A151" s="5" t="s">
        <v>87</v>
      </c>
      <c r="B151" s="22">
        <v>-2448.0211333242332</v>
      </c>
    </row>
    <row r="152" spans="1:2" x14ac:dyDescent="0.25">
      <c r="A152" s="5" t="s">
        <v>9</v>
      </c>
      <c r="B152" s="22">
        <v>-2448.0211333242332</v>
      </c>
    </row>
    <row r="153" spans="1:2" x14ac:dyDescent="0.25">
      <c r="A153" s="5" t="s">
        <v>181</v>
      </c>
      <c r="B153" s="22">
        <v>-2448.0211333242332</v>
      </c>
    </row>
    <row r="154" spans="1:2" x14ac:dyDescent="0.25">
      <c r="A154" s="5" t="s">
        <v>363</v>
      </c>
      <c r="B154" s="22">
        <v>-2448.0211333242332</v>
      </c>
    </row>
    <row r="155" spans="1:2" x14ac:dyDescent="0.25">
      <c r="A155" s="5" t="s">
        <v>232</v>
      </c>
      <c r="B155" s="22">
        <v>-2448.0211333242332</v>
      </c>
    </row>
    <row r="156" spans="1:2" x14ac:dyDescent="0.25">
      <c r="A156" s="5" t="s">
        <v>156</v>
      </c>
      <c r="B156" s="22">
        <v>-2448.0211333242332</v>
      </c>
    </row>
    <row r="157" spans="1:2" x14ac:dyDescent="0.25">
      <c r="A157" s="5" t="s">
        <v>321</v>
      </c>
      <c r="B157" s="22">
        <v>-2448.0211333242332</v>
      </c>
    </row>
    <row r="158" spans="1:2" x14ac:dyDescent="0.25">
      <c r="A158" s="5" t="s">
        <v>287</v>
      </c>
      <c r="B158" s="22">
        <v>-2448.0211333242332</v>
      </c>
    </row>
    <row r="159" spans="1:2" x14ac:dyDescent="0.25">
      <c r="A159" s="5" t="s">
        <v>222</v>
      </c>
      <c r="B159" s="22">
        <v>-2448.0211333242332</v>
      </c>
    </row>
    <row r="160" spans="1:2" x14ac:dyDescent="0.25">
      <c r="A160" s="5" t="s">
        <v>103</v>
      </c>
      <c r="B160" s="22">
        <v>-2448.0211333242332</v>
      </c>
    </row>
    <row r="161" spans="1:2" x14ac:dyDescent="0.25">
      <c r="A161" s="5" t="s">
        <v>379</v>
      </c>
      <c r="B161" s="22">
        <v>-2448.0211333242332</v>
      </c>
    </row>
    <row r="162" spans="1:2" x14ac:dyDescent="0.25">
      <c r="A162" s="5" t="s">
        <v>469</v>
      </c>
      <c r="B162" s="22">
        <v>-2448.0211333242332</v>
      </c>
    </row>
    <row r="163" spans="1:2" x14ac:dyDescent="0.25">
      <c r="A163" s="5" t="s">
        <v>51</v>
      </c>
      <c r="B163" s="22">
        <v>-2448.0211333242332</v>
      </c>
    </row>
    <row r="164" spans="1:2" x14ac:dyDescent="0.25">
      <c r="A164" s="5" t="s">
        <v>53</v>
      </c>
      <c r="B164" s="22">
        <v>-2448.0211333242332</v>
      </c>
    </row>
    <row r="165" spans="1:2" x14ac:dyDescent="0.25">
      <c r="A165" s="5" t="s">
        <v>125</v>
      </c>
      <c r="B165" s="22">
        <v>-2448.0211333242332</v>
      </c>
    </row>
    <row r="166" spans="1:2" x14ac:dyDescent="0.25">
      <c r="A166" s="5" t="s">
        <v>440</v>
      </c>
      <c r="B166" s="22">
        <v>-2448.0211333242332</v>
      </c>
    </row>
    <row r="167" spans="1:2" x14ac:dyDescent="0.25">
      <c r="A167" s="5" t="s">
        <v>397</v>
      </c>
      <c r="B167" s="22">
        <v>-2448.0211333242332</v>
      </c>
    </row>
    <row r="168" spans="1:2" x14ac:dyDescent="0.25">
      <c r="A168" s="5" t="s">
        <v>441</v>
      </c>
      <c r="B168" s="22">
        <v>-2448.0211333242332</v>
      </c>
    </row>
    <row r="169" spans="1:2" x14ac:dyDescent="0.25">
      <c r="A169" s="5" t="s">
        <v>288</v>
      </c>
      <c r="B169" s="22">
        <v>-2448.0211333242332</v>
      </c>
    </row>
    <row r="170" spans="1:2" x14ac:dyDescent="0.25">
      <c r="A170" s="5" t="s">
        <v>58</v>
      </c>
      <c r="B170" s="22">
        <v>-2448.0211333242332</v>
      </c>
    </row>
    <row r="171" spans="1:2" x14ac:dyDescent="0.25">
      <c r="A171" s="5" t="s">
        <v>18</v>
      </c>
      <c r="B171" s="22">
        <v>-2448.0211333242332</v>
      </c>
    </row>
    <row r="172" spans="1:2" x14ac:dyDescent="0.25">
      <c r="A172" s="5" t="s">
        <v>442</v>
      </c>
      <c r="B172" s="22">
        <v>-2448.0211333242332</v>
      </c>
    </row>
    <row r="173" spans="1:2" x14ac:dyDescent="0.25">
      <c r="A173" s="5" t="s">
        <v>66</v>
      </c>
      <c r="B173" s="22">
        <v>-2448.0211333242332</v>
      </c>
    </row>
    <row r="174" spans="1:2" x14ac:dyDescent="0.25">
      <c r="A174" s="5" t="s">
        <v>373</v>
      </c>
      <c r="B174" s="22">
        <v>-2448.0211333242332</v>
      </c>
    </row>
    <row r="175" spans="1:2" x14ac:dyDescent="0.25">
      <c r="A175" s="5" t="s">
        <v>323</v>
      </c>
      <c r="B175" s="22">
        <v>-2448.0211333242332</v>
      </c>
    </row>
    <row r="176" spans="1:2" x14ac:dyDescent="0.25">
      <c r="A176" s="5" t="s">
        <v>225</v>
      </c>
      <c r="B176" s="22">
        <v>-2448.0211333242332</v>
      </c>
    </row>
    <row r="177" spans="1:2" x14ac:dyDescent="0.25">
      <c r="A177" s="5" t="s">
        <v>226</v>
      </c>
      <c r="B177" s="22">
        <v>-2448.0211333242332</v>
      </c>
    </row>
    <row r="178" spans="1:2" x14ac:dyDescent="0.25">
      <c r="A178" s="5" t="s">
        <v>220</v>
      </c>
      <c r="B178" s="22">
        <v>-2448.0211333242332</v>
      </c>
    </row>
    <row r="179" spans="1:2" x14ac:dyDescent="0.25">
      <c r="A179" s="5" t="s">
        <v>324</v>
      </c>
      <c r="B179" s="22">
        <v>-2448.0211333242332</v>
      </c>
    </row>
    <row r="180" spans="1:2" x14ac:dyDescent="0.25">
      <c r="A180" s="5" t="s">
        <v>192</v>
      </c>
      <c r="B180" s="22">
        <v>-2448.0211333242332</v>
      </c>
    </row>
    <row r="181" spans="1:2" x14ac:dyDescent="0.25">
      <c r="A181" s="5" t="s">
        <v>325</v>
      </c>
      <c r="B181" s="22">
        <v>-2448.0211333242332</v>
      </c>
    </row>
    <row r="182" spans="1:2" x14ac:dyDescent="0.25">
      <c r="A182" s="5" t="s">
        <v>221</v>
      </c>
      <c r="B182" s="22">
        <v>-2448.0211333242332</v>
      </c>
    </row>
    <row r="183" spans="1:2" x14ac:dyDescent="0.25">
      <c r="A183" s="5" t="s">
        <v>326</v>
      </c>
      <c r="B183" s="22">
        <v>-2448.0211333242332</v>
      </c>
    </row>
    <row r="184" spans="1:2" x14ac:dyDescent="0.25">
      <c r="A184" s="5" t="s">
        <v>14</v>
      </c>
      <c r="B184" s="22">
        <v>-2448.0211333242332</v>
      </c>
    </row>
    <row r="185" spans="1:2" x14ac:dyDescent="0.25">
      <c r="A185" s="5" t="s">
        <v>327</v>
      </c>
      <c r="B185" s="22">
        <v>-2448.0211333242332</v>
      </c>
    </row>
    <row r="186" spans="1:2" x14ac:dyDescent="0.25">
      <c r="A186" s="5" t="s">
        <v>361</v>
      </c>
      <c r="B186" s="22">
        <v>-2448.0211333242332</v>
      </c>
    </row>
    <row r="187" spans="1:2" x14ac:dyDescent="0.25">
      <c r="A187" s="5" t="s">
        <v>93</v>
      </c>
      <c r="B187" s="22">
        <v>-2448.0211333242332</v>
      </c>
    </row>
    <row r="188" spans="1:2" x14ac:dyDescent="0.25">
      <c r="A188" s="5" t="s">
        <v>49</v>
      </c>
      <c r="B188" s="22">
        <v>-2448.0211333242332</v>
      </c>
    </row>
    <row r="189" spans="1:2" x14ac:dyDescent="0.25">
      <c r="A189" s="5" t="s">
        <v>398</v>
      </c>
      <c r="B189" s="22">
        <v>-2448.0211333242332</v>
      </c>
    </row>
    <row r="190" spans="1:2" x14ac:dyDescent="0.25">
      <c r="A190" s="5" t="s">
        <v>582</v>
      </c>
      <c r="B190" s="22">
        <v>-2448.0211333242332</v>
      </c>
    </row>
    <row r="191" spans="1:2" x14ac:dyDescent="0.25">
      <c r="A191" s="5" t="s">
        <v>550</v>
      </c>
      <c r="B191" s="22">
        <v>-2448.0211333242332</v>
      </c>
    </row>
    <row r="192" spans="1:2" x14ac:dyDescent="0.25">
      <c r="A192" s="5" t="s">
        <v>328</v>
      </c>
      <c r="B192" s="22">
        <v>-2448.0211333242332</v>
      </c>
    </row>
    <row r="193" spans="1:2" x14ac:dyDescent="0.25">
      <c r="A193" s="5" t="s">
        <v>329</v>
      </c>
      <c r="B193" s="22">
        <v>-2448.0211333242332</v>
      </c>
    </row>
    <row r="194" spans="1:2" x14ac:dyDescent="0.25">
      <c r="A194" s="5" t="s">
        <v>524</v>
      </c>
      <c r="B194" s="22">
        <v>-2448.0211333242332</v>
      </c>
    </row>
    <row r="195" spans="1:2" x14ac:dyDescent="0.25">
      <c r="A195" s="5" t="s">
        <v>205</v>
      </c>
      <c r="B195" s="22">
        <v>-2448.0211333242332</v>
      </c>
    </row>
    <row r="196" spans="1:2" x14ac:dyDescent="0.25">
      <c r="A196" s="5" t="s">
        <v>583</v>
      </c>
      <c r="B196" s="22">
        <v>-2448.0211333242332</v>
      </c>
    </row>
    <row r="197" spans="1:2" x14ac:dyDescent="0.25">
      <c r="A197" s="5" t="s">
        <v>584</v>
      </c>
      <c r="B197" s="22">
        <v>-2448.0211333242332</v>
      </c>
    </row>
    <row r="198" spans="1:2" x14ac:dyDescent="0.25">
      <c r="A198" s="5" t="s">
        <v>359</v>
      </c>
      <c r="B198" s="22">
        <v>-2448.0211333242332</v>
      </c>
    </row>
    <row r="199" spans="1:2" x14ac:dyDescent="0.25">
      <c r="A199" s="5" t="s">
        <v>271</v>
      </c>
      <c r="B199" s="22">
        <v>-2448.0211333242332</v>
      </c>
    </row>
    <row r="200" spans="1:2" x14ac:dyDescent="0.25">
      <c r="A200" s="5" t="s">
        <v>330</v>
      </c>
      <c r="B200" s="22">
        <v>-2448.0211333242332</v>
      </c>
    </row>
    <row r="201" spans="1:2" x14ac:dyDescent="0.25">
      <c r="A201" s="5" t="s">
        <v>552</v>
      </c>
      <c r="B201" s="22">
        <v>-2448.0211333242332</v>
      </c>
    </row>
    <row r="202" spans="1:2" x14ac:dyDescent="0.25">
      <c r="A202" s="5" t="s">
        <v>368</v>
      </c>
      <c r="B202" s="22">
        <v>-2448.0211333242332</v>
      </c>
    </row>
    <row r="203" spans="1:2" x14ac:dyDescent="0.25">
      <c r="A203" s="5" t="s">
        <v>77</v>
      </c>
      <c r="B203" s="22">
        <v>-2448.0211333242332</v>
      </c>
    </row>
    <row r="204" spans="1:2" x14ac:dyDescent="0.25">
      <c r="A204" s="5" t="s">
        <v>332</v>
      </c>
      <c r="B204" s="22">
        <v>-2448.0211333242332</v>
      </c>
    </row>
    <row r="205" spans="1:2" x14ac:dyDescent="0.25">
      <c r="A205" s="5" t="s">
        <v>143</v>
      </c>
      <c r="B205" s="22">
        <v>-2448.0211333242332</v>
      </c>
    </row>
    <row r="206" spans="1:2" x14ac:dyDescent="0.25">
      <c r="A206" s="5" t="s">
        <v>170</v>
      </c>
      <c r="B206" s="22">
        <v>-2448.0211333242332</v>
      </c>
    </row>
    <row r="207" spans="1:2" x14ac:dyDescent="0.25">
      <c r="A207" s="5" t="s">
        <v>172</v>
      </c>
      <c r="B207" s="22">
        <v>-2448.0211333242332</v>
      </c>
    </row>
    <row r="208" spans="1:2" x14ac:dyDescent="0.25">
      <c r="A208" s="5" t="s">
        <v>223</v>
      </c>
      <c r="B208" s="22">
        <v>-2448.0211333242332</v>
      </c>
    </row>
    <row r="209" spans="1:2" x14ac:dyDescent="0.25">
      <c r="A209" s="5" t="s">
        <v>224</v>
      </c>
      <c r="B209" s="22">
        <v>-2448.0211333242332</v>
      </c>
    </row>
    <row r="210" spans="1:2" x14ac:dyDescent="0.25">
      <c r="A210" s="5" t="s">
        <v>7</v>
      </c>
      <c r="B210" s="22">
        <v>-2448.0211333242332</v>
      </c>
    </row>
    <row r="211" spans="1:2" x14ac:dyDescent="0.25">
      <c r="A211" s="5" t="s">
        <v>11</v>
      </c>
      <c r="B211" s="22">
        <v>-2448.0211333242332</v>
      </c>
    </row>
    <row r="212" spans="1:2" x14ac:dyDescent="0.25">
      <c r="A212" s="5" t="s">
        <v>585</v>
      </c>
      <c r="B212" s="22">
        <v>-2448.0211333242332</v>
      </c>
    </row>
    <row r="213" spans="1:2" x14ac:dyDescent="0.25">
      <c r="A213" s="5" t="s">
        <v>16</v>
      </c>
      <c r="B213" s="22">
        <v>-2448.0211333242332</v>
      </c>
    </row>
    <row r="214" spans="1:2" x14ac:dyDescent="0.25">
      <c r="A214" s="5" t="s">
        <v>193</v>
      </c>
      <c r="B214" s="22">
        <v>-2448.0211333242332</v>
      </c>
    </row>
    <row r="215" spans="1:2" x14ac:dyDescent="0.25">
      <c r="A215" s="5" t="s">
        <v>56</v>
      </c>
      <c r="B215" s="22">
        <v>-2448.0211333242332</v>
      </c>
    </row>
    <row r="216" spans="1:2" x14ac:dyDescent="0.25">
      <c r="A216" s="5" t="s">
        <v>547</v>
      </c>
      <c r="B216" s="22">
        <v>-2448.0211333242332</v>
      </c>
    </row>
    <row r="217" spans="1:2" x14ac:dyDescent="0.25">
      <c r="A217" s="5" t="s">
        <v>119</v>
      </c>
      <c r="B217" s="22">
        <v>-2448.0211333242332</v>
      </c>
    </row>
    <row r="218" spans="1:2" x14ac:dyDescent="0.25">
      <c r="A218" s="5" t="s">
        <v>55</v>
      </c>
      <c r="B218" s="22">
        <v>-2448.0211333242332</v>
      </c>
    </row>
    <row r="219" spans="1:2" x14ac:dyDescent="0.25">
      <c r="A219" s="5" t="s">
        <v>122</v>
      </c>
      <c r="B219" s="22">
        <v>-2448.0211333242332</v>
      </c>
    </row>
    <row r="220" spans="1:2" x14ac:dyDescent="0.25">
      <c r="A220" s="5" t="s">
        <v>375</v>
      </c>
      <c r="B220" s="22">
        <v>-2448.0211333242332</v>
      </c>
    </row>
    <row r="221" spans="1:2" x14ac:dyDescent="0.25">
      <c r="A221" s="5" t="s">
        <v>391</v>
      </c>
      <c r="B221" s="22">
        <v>-2448.0211333242332</v>
      </c>
    </row>
    <row r="222" spans="1:2" x14ac:dyDescent="0.25">
      <c r="A222" s="5" t="s">
        <v>586</v>
      </c>
      <c r="B222" s="22">
        <v>-2448.0211333242332</v>
      </c>
    </row>
    <row r="223" spans="1:2" x14ac:dyDescent="0.25">
      <c r="A223" s="5" t="s">
        <v>52</v>
      </c>
      <c r="B223" s="22">
        <v>-2448.0211333242332</v>
      </c>
    </row>
    <row r="224" spans="1:2" x14ac:dyDescent="0.25">
      <c r="A224" s="5" t="s">
        <v>528</v>
      </c>
      <c r="B224" s="22">
        <v>-1162.0523890640325</v>
      </c>
    </row>
    <row r="225" spans="1:2" x14ac:dyDescent="0.25">
      <c r="A225" s="5" t="s">
        <v>206</v>
      </c>
      <c r="B225" s="22">
        <v>-2448.0211333242332</v>
      </c>
    </row>
    <row r="226" spans="1:2" x14ac:dyDescent="0.25">
      <c r="A226" s="5" t="s">
        <v>333</v>
      </c>
      <c r="B226" s="22">
        <v>-2448.0211333242332</v>
      </c>
    </row>
    <row r="227" spans="1:2" x14ac:dyDescent="0.25">
      <c r="A227" s="5" t="s">
        <v>138</v>
      </c>
      <c r="B227" s="22">
        <v>-2448.0211333242332</v>
      </c>
    </row>
    <row r="228" spans="1:2" x14ac:dyDescent="0.25">
      <c r="A228" s="5" t="s">
        <v>202</v>
      </c>
      <c r="B228" s="22">
        <v>-2448.0211333242332</v>
      </c>
    </row>
    <row r="229" spans="1:2" x14ac:dyDescent="0.25">
      <c r="A229" s="5" t="s">
        <v>97</v>
      </c>
      <c r="B229" s="22">
        <v>-2448.0211333242332</v>
      </c>
    </row>
    <row r="230" spans="1:2" x14ac:dyDescent="0.25">
      <c r="A230" s="5" t="s">
        <v>335</v>
      </c>
      <c r="B230" s="22">
        <v>-2448.0211333242332</v>
      </c>
    </row>
    <row r="231" spans="1:2" x14ac:dyDescent="0.25">
      <c r="A231" s="5" t="s">
        <v>336</v>
      </c>
      <c r="B231" s="22">
        <v>-2448.0211333242332</v>
      </c>
    </row>
    <row r="232" spans="1:2" x14ac:dyDescent="0.25">
      <c r="A232" s="5" t="s">
        <v>75</v>
      </c>
      <c r="B232" s="22">
        <v>-2448.0211333242332</v>
      </c>
    </row>
    <row r="233" spans="1:2" x14ac:dyDescent="0.25">
      <c r="A233" s="5" t="s">
        <v>530</v>
      </c>
      <c r="B233" s="22">
        <v>-2448.0211333242332</v>
      </c>
    </row>
    <row r="234" spans="1:2" x14ac:dyDescent="0.25">
      <c r="A234" s="5" t="s">
        <v>337</v>
      </c>
      <c r="B234" s="22">
        <v>-2448.0211333242332</v>
      </c>
    </row>
    <row r="235" spans="1:2" x14ac:dyDescent="0.25">
      <c r="A235" s="5" t="s">
        <v>127</v>
      </c>
      <c r="B235" s="22">
        <v>-2448.0211333242332</v>
      </c>
    </row>
    <row r="236" spans="1:2" x14ac:dyDescent="0.25">
      <c r="A236" s="5" t="s">
        <v>121</v>
      </c>
      <c r="B236" s="22">
        <v>-2448.0211333242332</v>
      </c>
    </row>
    <row r="237" spans="1:2" x14ac:dyDescent="0.25">
      <c r="A237" s="5" t="s">
        <v>86</v>
      </c>
      <c r="B237" s="22">
        <v>-2448.0211333242332</v>
      </c>
    </row>
    <row r="238" spans="1:2" x14ac:dyDescent="0.25">
      <c r="A238" s="5" t="s">
        <v>135</v>
      </c>
      <c r="B238" s="22">
        <v>-2448.0211333242332</v>
      </c>
    </row>
    <row r="239" spans="1:2" x14ac:dyDescent="0.25">
      <c r="A239" s="5" t="s">
        <v>112</v>
      </c>
      <c r="B239" s="22">
        <v>-2448.0211333242332</v>
      </c>
    </row>
    <row r="240" spans="1:2" x14ac:dyDescent="0.25">
      <c r="A240" s="5" t="s">
        <v>50</v>
      </c>
      <c r="B240" s="22">
        <v>-2448.0211333242332</v>
      </c>
    </row>
    <row r="241" spans="1:2" x14ac:dyDescent="0.25">
      <c r="A241" s="5" t="s">
        <v>527</v>
      </c>
      <c r="B241" s="22">
        <v>-2448.0211333242332</v>
      </c>
    </row>
    <row r="242" spans="1:2" x14ac:dyDescent="0.25">
      <c r="A242" s="5" t="s">
        <v>338</v>
      </c>
      <c r="B242" s="22">
        <v>-2448.0211333242332</v>
      </c>
    </row>
    <row r="243" spans="1:2" x14ac:dyDescent="0.25">
      <c r="A243" s="5" t="s">
        <v>339</v>
      </c>
      <c r="B243" s="22">
        <v>-2448.0211333242332</v>
      </c>
    </row>
    <row r="244" spans="1:2" x14ac:dyDescent="0.25">
      <c r="A244" s="5" t="s">
        <v>102</v>
      </c>
      <c r="B244" s="22">
        <v>-2448.0211333242332</v>
      </c>
    </row>
    <row r="245" spans="1:2" x14ac:dyDescent="0.25">
      <c r="A245" s="5" t="s">
        <v>131</v>
      </c>
      <c r="B245" s="22">
        <v>-2448.0211333242332</v>
      </c>
    </row>
    <row r="246" spans="1:2" x14ac:dyDescent="0.25">
      <c r="A246" s="5" t="s">
        <v>341</v>
      </c>
      <c r="B246" s="22">
        <v>-2448.0211333242332</v>
      </c>
    </row>
    <row r="247" spans="1:2" x14ac:dyDescent="0.25">
      <c r="A247" s="5" t="s">
        <v>2</v>
      </c>
      <c r="B247" s="22">
        <v>-2448.0211333242332</v>
      </c>
    </row>
    <row r="248" spans="1:2" x14ac:dyDescent="0.25">
      <c r="A248" s="5" t="s">
        <v>342</v>
      </c>
      <c r="B248" s="22">
        <v>-2448.0211333242332</v>
      </c>
    </row>
    <row r="249" spans="1:2" x14ac:dyDescent="0.25">
      <c r="A249" s="5" t="s">
        <v>343</v>
      </c>
      <c r="B249" s="22">
        <v>-2448.0211333242332</v>
      </c>
    </row>
    <row r="250" spans="1:2" x14ac:dyDescent="0.25">
      <c r="A250" s="5" t="s">
        <v>164</v>
      </c>
      <c r="B250" s="22">
        <v>-2448.0211333242332</v>
      </c>
    </row>
    <row r="251" spans="1:2" x14ac:dyDescent="0.25">
      <c r="A251" s="5" t="s">
        <v>165</v>
      </c>
      <c r="B251" s="22">
        <v>-2448.0211333242332</v>
      </c>
    </row>
    <row r="252" spans="1:2" x14ac:dyDescent="0.25">
      <c r="A252" s="5" t="s">
        <v>163</v>
      </c>
      <c r="B252" s="22">
        <v>-2448.0211333242332</v>
      </c>
    </row>
    <row r="253" spans="1:2" x14ac:dyDescent="0.25">
      <c r="A253" s="5" t="s">
        <v>167</v>
      </c>
      <c r="B253" s="22">
        <v>-2448.0211333242332</v>
      </c>
    </row>
    <row r="254" spans="1:2" x14ac:dyDescent="0.25">
      <c r="A254" s="5" t="s">
        <v>370</v>
      </c>
      <c r="B254" s="22">
        <v>-2448.0211333242332</v>
      </c>
    </row>
    <row r="255" spans="1:2" x14ac:dyDescent="0.25">
      <c r="A255" s="5" t="s">
        <v>173</v>
      </c>
      <c r="B255" s="22">
        <v>-2448.0211333242332</v>
      </c>
    </row>
    <row r="256" spans="1:2" x14ac:dyDescent="0.25">
      <c r="A256" s="5" t="s">
        <v>178</v>
      </c>
      <c r="B256" s="22">
        <v>-2448.0211333242332</v>
      </c>
    </row>
    <row r="257" spans="1:2" x14ac:dyDescent="0.25">
      <c r="A257" s="5" t="s">
        <v>62</v>
      </c>
      <c r="B257" s="22">
        <v>-2448.0211333242332</v>
      </c>
    </row>
    <row r="258" spans="1:2" x14ac:dyDescent="0.25">
      <c r="A258" s="5" t="s">
        <v>151</v>
      </c>
      <c r="B258" s="22">
        <v>-2448.0211333242332</v>
      </c>
    </row>
    <row r="259" spans="1:2" x14ac:dyDescent="0.25">
      <c r="A259" s="5" t="s">
        <v>179</v>
      </c>
      <c r="B259" s="22">
        <v>-2448.0211333242332</v>
      </c>
    </row>
    <row r="260" spans="1:2" x14ac:dyDescent="0.25">
      <c r="A260" s="5" t="s">
        <v>180</v>
      </c>
      <c r="B260" s="22">
        <v>-2448.0211333242332</v>
      </c>
    </row>
    <row r="261" spans="1:2" x14ac:dyDescent="0.25">
      <c r="A261" s="5" t="s">
        <v>101</v>
      </c>
      <c r="B261" s="22">
        <v>-2448.0211333242332</v>
      </c>
    </row>
    <row r="262" spans="1:2" x14ac:dyDescent="0.25">
      <c r="A262" s="5" t="s">
        <v>152</v>
      </c>
      <c r="B262" s="22">
        <v>-2448.0211333242332</v>
      </c>
    </row>
    <row r="263" spans="1:2" x14ac:dyDescent="0.25">
      <c r="A263" s="5" t="s">
        <v>344</v>
      </c>
      <c r="B263" s="22">
        <v>-2448.0211333242332</v>
      </c>
    </row>
    <row r="264" spans="1:2" x14ac:dyDescent="0.25">
      <c r="A264" s="5" t="s">
        <v>345</v>
      </c>
      <c r="B264" s="22">
        <v>-2448.0211333242332</v>
      </c>
    </row>
    <row r="265" spans="1:2" x14ac:dyDescent="0.25">
      <c r="A265" s="5" t="s">
        <v>68</v>
      </c>
      <c r="B265" s="22">
        <v>-2448.0211333242332</v>
      </c>
    </row>
    <row r="266" spans="1:2" x14ac:dyDescent="0.25">
      <c r="A266" s="5" t="s">
        <v>91</v>
      </c>
      <c r="B266" s="22">
        <v>-2448.0211333242332</v>
      </c>
    </row>
    <row r="267" spans="1:2" x14ac:dyDescent="0.25">
      <c r="A267" s="5" t="s">
        <v>10</v>
      </c>
      <c r="B267" s="22">
        <v>-2448.0211333242332</v>
      </c>
    </row>
    <row r="268" spans="1:2" x14ac:dyDescent="0.25">
      <c r="A268" s="5" t="s">
        <v>268</v>
      </c>
      <c r="B268" s="22">
        <v>-2448.0211333242332</v>
      </c>
    </row>
    <row r="269" spans="1:2" x14ac:dyDescent="0.25">
      <c r="A269" s="5" t="s">
        <v>158</v>
      </c>
      <c r="B269" s="22">
        <v>-2448.0211333242332</v>
      </c>
    </row>
    <row r="270" spans="1:2" x14ac:dyDescent="0.25">
      <c r="A270" s="5" t="s">
        <v>188</v>
      </c>
      <c r="B270" s="22">
        <v>-2448.0211333242332</v>
      </c>
    </row>
    <row r="271" spans="1:2" x14ac:dyDescent="0.25">
      <c r="A271" s="5" t="s">
        <v>162</v>
      </c>
      <c r="B271" s="22">
        <v>-2448.0211333242332</v>
      </c>
    </row>
    <row r="272" spans="1:2" x14ac:dyDescent="0.25">
      <c r="A272" s="5" t="s">
        <v>199</v>
      </c>
      <c r="B272" s="22">
        <v>-2448.0211333242332</v>
      </c>
    </row>
    <row r="273" spans="1:2" x14ac:dyDescent="0.25">
      <c r="A273" s="5" t="s">
        <v>215</v>
      </c>
      <c r="B273" s="22">
        <v>-2448.0211333242332</v>
      </c>
    </row>
    <row r="274" spans="1:2" x14ac:dyDescent="0.25">
      <c r="A274" s="5" t="s">
        <v>207</v>
      </c>
      <c r="B274" s="22">
        <v>-2448.0211333242332</v>
      </c>
    </row>
    <row r="275" spans="1:2" x14ac:dyDescent="0.25">
      <c r="A275" s="5" t="s">
        <v>587</v>
      </c>
      <c r="B275" s="22">
        <v>-2448.0211333242332</v>
      </c>
    </row>
    <row r="276" spans="1:2" x14ac:dyDescent="0.25">
      <c r="A276" s="5" t="s">
        <v>208</v>
      </c>
      <c r="B276" s="22">
        <v>-2448.0211333242332</v>
      </c>
    </row>
    <row r="277" spans="1:2" x14ac:dyDescent="0.25">
      <c r="A277" s="5" t="s">
        <v>209</v>
      </c>
      <c r="B277" s="22">
        <v>-2448.0211333242332</v>
      </c>
    </row>
    <row r="278" spans="1:2" x14ac:dyDescent="0.25">
      <c r="A278" s="5" t="s">
        <v>409</v>
      </c>
      <c r="B278" s="22">
        <v>-2448.0211333242332</v>
      </c>
    </row>
    <row r="279" spans="1:2" x14ac:dyDescent="0.25">
      <c r="A279" s="5" t="s">
        <v>124</v>
      </c>
      <c r="B279" s="22">
        <v>-2448.0211333242332</v>
      </c>
    </row>
    <row r="280" spans="1:2" x14ac:dyDescent="0.25">
      <c r="A280" s="5" t="s">
        <v>346</v>
      </c>
      <c r="B280" s="22">
        <v>-2448.0211333242332</v>
      </c>
    </row>
    <row r="281" spans="1:2" x14ac:dyDescent="0.25">
      <c r="A281" s="5" t="s">
        <v>210</v>
      </c>
      <c r="B281" s="22">
        <v>-2448.0211333242332</v>
      </c>
    </row>
    <row r="282" spans="1:2" x14ac:dyDescent="0.25">
      <c r="A282" s="5" t="s">
        <v>273</v>
      </c>
      <c r="B282" s="22">
        <v>-2448.0211333242332</v>
      </c>
    </row>
    <row r="283" spans="1:2" x14ac:dyDescent="0.25">
      <c r="A283" s="5" t="s">
        <v>347</v>
      </c>
      <c r="B283" s="22">
        <v>-2448.0211333242332</v>
      </c>
    </row>
    <row r="284" spans="1:2" x14ac:dyDescent="0.25">
      <c r="A284" s="5" t="s">
        <v>128</v>
      </c>
      <c r="B284" s="22">
        <v>-2448.0211333242332</v>
      </c>
    </row>
    <row r="285" spans="1:2" x14ac:dyDescent="0.25">
      <c r="A285" s="5" t="s">
        <v>418</v>
      </c>
      <c r="B285" s="22">
        <v>-2448.0211333242332</v>
      </c>
    </row>
    <row r="286" spans="1:2" x14ac:dyDescent="0.25">
      <c r="A286" s="5" t="s">
        <v>588</v>
      </c>
      <c r="B286" s="22">
        <v>-2448.0211333242332</v>
      </c>
    </row>
    <row r="287" spans="1:2" x14ac:dyDescent="0.25">
      <c r="A287" s="5" t="s">
        <v>589</v>
      </c>
      <c r="B287" s="22">
        <v>-2448.0211333242332</v>
      </c>
    </row>
    <row r="288" spans="1:2" x14ac:dyDescent="0.25">
      <c r="A288" s="5" t="s">
        <v>529</v>
      </c>
      <c r="B288" s="22">
        <v>-2448.0211333242332</v>
      </c>
    </row>
    <row r="289" spans="1:2" x14ac:dyDescent="0.25">
      <c r="A289" s="5" t="s">
        <v>116</v>
      </c>
      <c r="B289" s="22">
        <v>-2448.0211333242332</v>
      </c>
    </row>
    <row r="290" spans="1:2" x14ac:dyDescent="0.25">
      <c r="A290" s="5" t="s">
        <v>590</v>
      </c>
      <c r="B290" s="22">
        <v>-2448.0211333242332</v>
      </c>
    </row>
    <row r="291" spans="1:2" x14ac:dyDescent="0.25">
      <c r="A291" s="5" t="s">
        <v>591</v>
      </c>
      <c r="B291" s="22">
        <v>-2448.0211333242332</v>
      </c>
    </row>
    <row r="292" spans="1:2" x14ac:dyDescent="0.25">
      <c r="A292" s="5" t="s">
        <v>592</v>
      </c>
      <c r="B292" s="22">
        <v>-2448.0211333242332</v>
      </c>
    </row>
    <row r="293" spans="1:2" x14ac:dyDescent="0.25">
      <c r="A293" s="5" t="s">
        <v>282</v>
      </c>
      <c r="B293" s="22">
        <v>-2448.0211333242332</v>
      </c>
    </row>
    <row r="294" spans="1:2" x14ac:dyDescent="0.25">
      <c r="A294" s="5" t="s">
        <v>593</v>
      </c>
      <c r="B294" s="22">
        <v>-2448.0211333242332</v>
      </c>
    </row>
    <row r="295" spans="1:2" x14ac:dyDescent="0.25">
      <c r="A295" s="5" t="s">
        <v>594</v>
      </c>
      <c r="B295" s="22">
        <v>-2448.0211333242332</v>
      </c>
    </row>
    <row r="296" spans="1:2" x14ac:dyDescent="0.25">
      <c r="A296" s="5" t="s">
        <v>129</v>
      </c>
      <c r="B296" s="22">
        <v>-2448.0211333242332</v>
      </c>
    </row>
    <row r="297" spans="1:2" x14ac:dyDescent="0.25">
      <c r="A297" s="5" t="s">
        <v>595</v>
      </c>
      <c r="B297" s="22">
        <v>-2448.0211333242332</v>
      </c>
    </row>
    <row r="298" spans="1:2" x14ac:dyDescent="0.25">
      <c r="A298" s="5" t="s">
        <v>283</v>
      </c>
      <c r="B298" s="22">
        <v>-2448.0211333242332</v>
      </c>
    </row>
    <row r="299" spans="1:2" x14ac:dyDescent="0.25">
      <c r="A299" s="5" t="s">
        <v>596</v>
      </c>
      <c r="B299" s="22">
        <v>-2448.0211333242332</v>
      </c>
    </row>
    <row r="300" spans="1:2" x14ac:dyDescent="0.25">
      <c r="A300" s="5" t="s">
        <v>278</v>
      </c>
      <c r="B300" s="22">
        <v>-2448.0211333242332</v>
      </c>
    </row>
    <row r="301" spans="1:2" x14ac:dyDescent="0.25">
      <c r="A301" s="5" t="s">
        <v>348</v>
      </c>
      <c r="B301" s="22">
        <v>-2448.0211333242332</v>
      </c>
    </row>
    <row r="302" spans="1:2" x14ac:dyDescent="0.25">
      <c r="A302" s="5" t="s">
        <v>96</v>
      </c>
      <c r="B302" s="22">
        <v>-2448.0211333242332</v>
      </c>
    </row>
    <row r="303" spans="1:2" x14ac:dyDescent="0.25">
      <c r="A303" s="5" t="s">
        <v>169</v>
      </c>
      <c r="B303" s="22">
        <v>-2448.0211333242332</v>
      </c>
    </row>
    <row r="304" spans="1:2" x14ac:dyDescent="0.25">
      <c r="A304" s="5" t="s">
        <v>72</v>
      </c>
      <c r="B304" s="22">
        <v>-2448.0211333242332</v>
      </c>
    </row>
    <row r="305" spans="1:2" x14ac:dyDescent="0.25">
      <c r="A305" s="5" t="s">
        <v>145</v>
      </c>
      <c r="B305" s="22">
        <v>-2448.0211333242332</v>
      </c>
    </row>
    <row r="306" spans="1:2" x14ac:dyDescent="0.25">
      <c r="A306" s="5" t="s">
        <v>146</v>
      </c>
      <c r="B306" s="22">
        <v>-2448.0211333242332</v>
      </c>
    </row>
    <row r="307" spans="1:2" x14ac:dyDescent="0.25">
      <c r="A307" s="5" t="s">
        <v>176</v>
      </c>
      <c r="B307" s="22">
        <v>-2448.0211333242332</v>
      </c>
    </row>
    <row r="308" spans="1:2" x14ac:dyDescent="0.25">
      <c r="A308" s="5" t="s">
        <v>149</v>
      </c>
      <c r="B308" s="22">
        <v>-2448.0211333242332</v>
      </c>
    </row>
    <row r="309" spans="1:2" x14ac:dyDescent="0.25">
      <c r="A309" s="5" t="s">
        <v>150</v>
      </c>
      <c r="B309" s="22">
        <v>-2448.0211333242332</v>
      </c>
    </row>
    <row r="310" spans="1:2" x14ac:dyDescent="0.25">
      <c r="A310" s="5" t="s">
        <v>153</v>
      </c>
      <c r="B310" s="22">
        <v>-2448.0211333242332</v>
      </c>
    </row>
    <row r="311" spans="1:2" x14ac:dyDescent="0.25">
      <c r="A311" s="5" t="s">
        <v>73</v>
      </c>
      <c r="B311" s="22">
        <v>-2448.0211333242332</v>
      </c>
    </row>
    <row r="312" spans="1:2" x14ac:dyDescent="0.25">
      <c r="A312" s="5" t="s">
        <v>154</v>
      </c>
      <c r="B312" s="22">
        <v>-2448.0211333242332</v>
      </c>
    </row>
    <row r="313" spans="1:2" x14ac:dyDescent="0.25">
      <c r="A313" s="5" t="s">
        <v>155</v>
      </c>
      <c r="B313" s="22">
        <v>-2448.0211333242332</v>
      </c>
    </row>
    <row r="314" spans="1:2" x14ac:dyDescent="0.25">
      <c r="A314" s="5" t="s">
        <v>12</v>
      </c>
      <c r="B314" s="22">
        <v>-2448.0211333242332</v>
      </c>
    </row>
    <row r="315" spans="1:2" x14ac:dyDescent="0.25">
      <c r="A315" s="5" t="s">
        <v>184</v>
      </c>
      <c r="B315" s="22">
        <v>-2448.0211333242332</v>
      </c>
    </row>
    <row r="316" spans="1:2" x14ac:dyDescent="0.25">
      <c r="A316" s="5" t="s">
        <v>17</v>
      </c>
      <c r="B316" s="22">
        <v>-2448.0211333242332</v>
      </c>
    </row>
    <row r="317" spans="1:2" x14ac:dyDescent="0.25">
      <c r="A317" s="5" t="s">
        <v>186</v>
      </c>
      <c r="B317" s="22">
        <v>-2448.0211333242332</v>
      </c>
    </row>
    <row r="318" spans="1:2" x14ac:dyDescent="0.25">
      <c r="A318" s="5" t="s">
        <v>19</v>
      </c>
      <c r="B318" s="22">
        <v>-2448.0211333242332</v>
      </c>
    </row>
    <row r="319" spans="1:2" x14ac:dyDescent="0.25">
      <c r="A319" s="5" t="s">
        <v>189</v>
      </c>
      <c r="B319" s="22">
        <v>-2448.0211333242332</v>
      </c>
    </row>
    <row r="320" spans="1:2" x14ac:dyDescent="0.25">
      <c r="A320" s="5" t="s">
        <v>8</v>
      </c>
      <c r="B320" s="22">
        <v>-2448.0211333242332</v>
      </c>
    </row>
    <row r="321" spans="1:2" x14ac:dyDescent="0.25">
      <c r="A321" s="5" t="s">
        <v>274</v>
      </c>
      <c r="B321" s="22">
        <v>-2448.0211333242332</v>
      </c>
    </row>
    <row r="322" spans="1:2" x14ac:dyDescent="0.25">
      <c r="A322" s="5" t="s">
        <v>349</v>
      </c>
      <c r="B322" s="22">
        <v>-2448.0211333242332</v>
      </c>
    </row>
    <row r="323" spans="1:2" x14ac:dyDescent="0.25">
      <c r="A323" s="5" t="s">
        <v>159</v>
      </c>
      <c r="B323" s="22">
        <v>-2448.0211333242332</v>
      </c>
    </row>
    <row r="324" spans="1:2" x14ac:dyDescent="0.25">
      <c r="A324" s="5" t="s">
        <v>198</v>
      </c>
      <c r="B324" s="22">
        <v>-2448.0211333242332</v>
      </c>
    </row>
    <row r="325" spans="1:2" x14ac:dyDescent="0.25">
      <c r="A325" s="5" t="s">
        <v>350</v>
      </c>
      <c r="B325" s="22">
        <v>-2448.0211333242332</v>
      </c>
    </row>
    <row r="326" spans="1:2" x14ac:dyDescent="0.25">
      <c r="A326" s="5" t="s">
        <v>351</v>
      </c>
      <c r="B326" s="22">
        <v>-2448.0211333242332</v>
      </c>
    </row>
    <row r="327" spans="1:2" x14ac:dyDescent="0.25">
      <c r="A327" s="5" t="s">
        <v>352</v>
      </c>
      <c r="B327" s="22">
        <v>-2448.0211333242332</v>
      </c>
    </row>
    <row r="328" spans="1:2" x14ac:dyDescent="0.25">
      <c r="A328" s="5" t="s">
        <v>548</v>
      </c>
      <c r="B328" s="22">
        <v>-2448.0211333242332</v>
      </c>
    </row>
    <row r="329" spans="1:2" x14ac:dyDescent="0.25">
      <c r="A329" s="5" t="s">
        <v>139</v>
      </c>
      <c r="B329" s="22">
        <v>-2448.0211333242332</v>
      </c>
    </row>
    <row r="330" spans="1:2" x14ac:dyDescent="0.25">
      <c r="A330" s="5" t="s">
        <v>353</v>
      </c>
      <c r="B330" s="22">
        <v>-2448.0211333242332</v>
      </c>
    </row>
    <row r="331" spans="1:2" x14ac:dyDescent="0.25">
      <c r="A331" s="5" t="s">
        <v>94</v>
      </c>
      <c r="B331" s="22">
        <v>-2448.0211333242332</v>
      </c>
    </row>
    <row r="332" spans="1:2" x14ac:dyDescent="0.25">
      <c r="A332" s="5" t="s">
        <v>141</v>
      </c>
      <c r="B332" s="22">
        <v>-2448.0211333242332</v>
      </c>
    </row>
    <row r="333" spans="1:2" x14ac:dyDescent="0.25">
      <c r="A333" s="5" t="s">
        <v>354</v>
      </c>
      <c r="B333" s="22">
        <v>-2448.0211333242332</v>
      </c>
    </row>
    <row r="334" spans="1:2" x14ac:dyDescent="0.25">
      <c r="A334" s="5" t="s">
        <v>134</v>
      </c>
      <c r="B334" s="22">
        <v>-2448.0211333242332</v>
      </c>
    </row>
    <row r="335" spans="1:2" x14ac:dyDescent="0.25">
      <c r="A335" s="5" t="s">
        <v>212</v>
      </c>
      <c r="B335" s="22">
        <v>-2448.0211333242332</v>
      </c>
    </row>
    <row r="336" spans="1:2" x14ac:dyDescent="0.25">
      <c r="A336" s="5" t="s">
        <v>213</v>
      </c>
      <c r="B336" s="22">
        <v>-2448.0211333242332</v>
      </c>
    </row>
    <row r="337" spans="1:2" x14ac:dyDescent="0.25">
      <c r="A337" s="5" t="s">
        <v>355</v>
      </c>
      <c r="B337" s="22">
        <v>-2448.0211333242332</v>
      </c>
    </row>
    <row r="338" spans="1:2" x14ac:dyDescent="0.25">
      <c r="A338" s="5" t="s">
        <v>81</v>
      </c>
      <c r="B338" s="22">
        <v>-2448.0211333242332</v>
      </c>
    </row>
    <row r="339" spans="1:2" x14ac:dyDescent="0.25">
      <c r="A339" s="5" t="s">
        <v>356</v>
      </c>
      <c r="B339" s="22">
        <v>-2448.0211333242332</v>
      </c>
    </row>
    <row r="340" spans="1:2" x14ac:dyDescent="0.25">
      <c r="A340" s="5" t="s">
        <v>65</v>
      </c>
      <c r="B340" s="22">
        <v>-2448.0211333242332</v>
      </c>
    </row>
    <row r="341" spans="1:2" x14ac:dyDescent="0.25">
      <c r="A341" s="5" t="s">
        <v>597</v>
      </c>
      <c r="B341" s="22">
        <v>-2448.0211333242332</v>
      </c>
    </row>
    <row r="342" spans="1:2" x14ac:dyDescent="0.25">
      <c r="A342" s="5" t="s">
        <v>526</v>
      </c>
      <c r="B342" s="22">
        <v>-2448.0211333242332</v>
      </c>
    </row>
    <row r="343" spans="1:2" x14ac:dyDescent="0.25">
      <c r="A343" s="5" t="s">
        <v>357</v>
      </c>
      <c r="B343" s="22">
        <v>-2448.0211333242332</v>
      </c>
    </row>
    <row r="344" spans="1:2" x14ac:dyDescent="0.25">
      <c r="A344" s="5" t="s">
        <v>598</v>
      </c>
      <c r="B344" s="22">
        <v>-2448.0211333242332</v>
      </c>
    </row>
    <row r="345" spans="1:2" x14ac:dyDescent="0.25">
      <c r="A345" s="5" t="s">
        <v>358</v>
      </c>
      <c r="B345" s="22">
        <v>-2448.0211333242332</v>
      </c>
    </row>
    <row r="346" spans="1:2" x14ac:dyDescent="0.25">
      <c r="A346" s="5" t="s">
        <v>140</v>
      </c>
      <c r="B346" s="22">
        <v>-2448.0211333242332</v>
      </c>
    </row>
    <row r="347" spans="1:2" x14ac:dyDescent="0.25">
      <c r="A347" s="5" t="s">
        <v>88</v>
      </c>
      <c r="B347" s="22">
        <v>-2448.0211333242332</v>
      </c>
    </row>
    <row r="348" spans="1:2" x14ac:dyDescent="0.25">
      <c r="A348" s="5" t="s">
        <v>269</v>
      </c>
      <c r="B348" s="22">
        <v>-2448.0211333242332</v>
      </c>
    </row>
    <row r="349" spans="1:2" x14ac:dyDescent="0.25">
      <c r="A349" s="5" t="s">
        <v>601</v>
      </c>
      <c r="B349" s="22">
        <v>805398.95286368113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4041F2-EE19-4F1B-BF6D-00C109DA5FF1}">
  <dimension ref="A2:G119"/>
  <sheetViews>
    <sheetView zoomScaleNormal="100" workbookViewId="0">
      <selection activeCell="D9" sqref="D9"/>
    </sheetView>
  </sheetViews>
  <sheetFormatPr defaultColWidth="9.1796875" defaultRowHeight="12.5" x14ac:dyDescent="0.25"/>
  <cols>
    <col min="1" max="1" width="40.54296875" style="1" customWidth="1"/>
    <col min="2" max="2" width="36.453125" style="1" bestFit="1" customWidth="1"/>
    <col min="3" max="3" width="11.54296875" style="1" bestFit="1" customWidth="1"/>
    <col min="4" max="4" width="9.1796875" style="1"/>
    <col min="5" max="5" width="41.81640625" style="1" customWidth="1"/>
    <col min="6" max="16384" width="9.1796875" style="1"/>
  </cols>
  <sheetData>
    <row r="2" spans="1:7" ht="15" customHeight="1" x14ac:dyDescent="0.3">
      <c r="B2" s="2" t="str">
        <f>Índice!A8</f>
        <v>MÊS DE COMPETÊNCIA: Agosto de 2024</v>
      </c>
      <c r="C2" s="3"/>
      <c r="G2" s="3"/>
    </row>
    <row r="3" spans="1:7" ht="15" customHeight="1" x14ac:dyDescent="0.3">
      <c r="B3" s="2"/>
      <c r="C3" s="3"/>
      <c r="G3" s="3"/>
    </row>
    <row r="5" spans="1:7" ht="13" x14ac:dyDescent="0.3">
      <c r="A5" s="2" t="s">
        <v>554</v>
      </c>
    </row>
    <row r="8" spans="1:7" ht="13" x14ac:dyDescent="0.3">
      <c r="A8" s="4" t="s">
        <v>1</v>
      </c>
      <c r="B8" s="6" t="s">
        <v>519</v>
      </c>
    </row>
    <row r="9" spans="1:7" x14ac:dyDescent="0.25">
      <c r="A9" s="9" t="s">
        <v>175</v>
      </c>
      <c r="B9" s="21">
        <v>11264.99839230438</v>
      </c>
      <c r="E9" s="16"/>
    </row>
    <row r="10" spans="1:7" x14ac:dyDescent="0.25">
      <c r="A10" s="11" t="s">
        <v>183</v>
      </c>
      <c r="B10" s="25">
        <v>0</v>
      </c>
    </row>
    <row r="11" spans="1:7" x14ac:dyDescent="0.25">
      <c r="A11" s="7" t="s">
        <v>157</v>
      </c>
      <c r="B11" s="25">
        <v>-1251.6664880338201</v>
      </c>
      <c r="E11" s="16"/>
    </row>
    <row r="12" spans="1:7" x14ac:dyDescent="0.25">
      <c r="A12" s="7" t="s">
        <v>63</v>
      </c>
      <c r="B12" s="25">
        <v>-1251.6664880338201</v>
      </c>
      <c r="E12" s="15"/>
    </row>
    <row r="13" spans="1:7" x14ac:dyDescent="0.25">
      <c r="A13" s="7" t="s">
        <v>147</v>
      </c>
      <c r="B13" s="25">
        <v>-1251.6664880338201</v>
      </c>
    </row>
    <row r="14" spans="1:7" x14ac:dyDescent="0.25">
      <c r="A14" s="7" t="s">
        <v>82</v>
      </c>
      <c r="B14" s="25">
        <v>0</v>
      </c>
    </row>
    <row r="15" spans="1:7" x14ac:dyDescent="0.25">
      <c r="A15" s="7" t="s">
        <v>166</v>
      </c>
      <c r="B15" s="25">
        <v>0</v>
      </c>
    </row>
    <row r="16" spans="1:7" x14ac:dyDescent="0.25">
      <c r="A16" s="7" t="s">
        <v>230</v>
      </c>
      <c r="B16" s="25">
        <v>0</v>
      </c>
    </row>
    <row r="17" spans="1:2" x14ac:dyDescent="0.25">
      <c r="A17" s="7" t="s">
        <v>109</v>
      </c>
      <c r="B17" s="25">
        <v>0</v>
      </c>
    </row>
    <row r="18" spans="1:2" x14ac:dyDescent="0.25">
      <c r="A18" s="7" t="s">
        <v>217</v>
      </c>
      <c r="B18" s="25">
        <v>0</v>
      </c>
    </row>
    <row r="19" spans="1:2" x14ac:dyDescent="0.25">
      <c r="A19" s="7" t="s">
        <v>174</v>
      </c>
      <c r="B19" s="25">
        <v>0</v>
      </c>
    </row>
    <row r="20" spans="1:2" x14ac:dyDescent="0.25">
      <c r="A20" s="7" t="s">
        <v>177</v>
      </c>
      <c r="B20" s="25">
        <v>0</v>
      </c>
    </row>
    <row r="21" spans="1:2" x14ac:dyDescent="0.25">
      <c r="A21" s="7" t="s">
        <v>148</v>
      </c>
      <c r="B21" s="25">
        <v>0</v>
      </c>
    </row>
    <row r="22" spans="1:2" x14ac:dyDescent="0.25">
      <c r="A22" s="11" t="s">
        <v>182</v>
      </c>
      <c r="B22" s="25">
        <v>0</v>
      </c>
    </row>
    <row r="23" spans="1:2" x14ac:dyDescent="0.25">
      <c r="A23" s="7" t="s">
        <v>130</v>
      </c>
      <c r="B23" s="25">
        <v>0</v>
      </c>
    </row>
    <row r="24" spans="1:2" x14ac:dyDescent="0.25">
      <c r="A24" s="7" t="s">
        <v>238</v>
      </c>
      <c r="B24" s="25">
        <v>0</v>
      </c>
    </row>
    <row r="25" spans="1:2" x14ac:dyDescent="0.25">
      <c r="A25" s="7" t="s">
        <v>5</v>
      </c>
      <c r="B25" s="25">
        <v>0</v>
      </c>
    </row>
    <row r="26" spans="1:2" x14ac:dyDescent="0.25">
      <c r="A26" s="7" t="s">
        <v>126</v>
      </c>
      <c r="B26" s="25">
        <v>0</v>
      </c>
    </row>
    <row r="27" spans="1:2" x14ac:dyDescent="0.25">
      <c r="A27" s="7" t="s">
        <v>194</v>
      </c>
      <c r="B27" s="25">
        <v>0</v>
      </c>
    </row>
    <row r="28" spans="1:2" x14ac:dyDescent="0.25">
      <c r="A28" s="7" t="s">
        <v>234</v>
      </c>
      <c r="B28" s="25">
        <v>0</v>
      </c>
    </row>
    <row r="29" spans="1:2" x14ac:dyDescent="0.25">
      <c r="A29" s="7" t="s">
        <v>79</v>
      </c>
      <c r="B29" s="25">
        <v>0</v>
      </c>
    </row>
    <row r="30" spans="1:2" x14ac:dyDescent="0.25">
      <c r="A30" s="7" t="s">
        <v>196</v>
      </c>
      <c r="B30" s="25">
        <v>0</v>
      </c>
    </row>
    <row r="31" spans="1:2" x14ac:dyDescent="0.25">
      <c r="A31" s="7" t="s">
        <v>197</v>
      </c>
      <c r="B31" s="25">
        <v>0</v>
      </c>
    </row>
    <row r="32" spans="1:2" x14ac:dyDescent="0.25">
      <c r="A32" s="7" t="s">
        <v>144</v>
      </c>
      <c r="B32" s="25">
        <v>0</v>
      </c>
    </row>
    <row r="33" spans="1:2" x14ac:dyDescent="0.25">
      <c r="A33" s="7" t="s">
        <v>90</v>
      </c>
      <c r="B33" s="25">
        <v>0</v>
      </c>
    </row>
    <row r="34" spans="1:2" x14ac:dyDescent="0.25">
      <c r="A34" s="7" t="s">
        <v>181</v>
      </c>
      <c r="B34" s="25">
        <v>0</v>
      </c>
    </row>
    <row r="35" spans="1:2" x14ac:dyDescent="0.25">
      <c r="A35" s="7" t="s">
        <v>54</v>
      </c>
      <c r="B35" s="25">
        <v>0</v>
      </c>
    </row>
    <row r="36" spans="1:2" x14ac:dyDescent="0.25">
      <c r="A36" s="7" t="s">
        <v>53</v>
      </c>
      <c r="B36" s="25">
        <v>0</v>
      </c>
    </row>
    <row r="37" spans="1:2" x14ac:dyDescent="0.25">
      <c r="A37" s="7" t="s">
        <v>125</v>
      </c>
      <c r="B37" s="25">
        <v>0</v>
      </c>
    </row>
    <row r="38" spans="1:2" x14ac:dyDescent="0.25">
      <c r="A38" s="7" t="s">
        <v>58</v>
      </c>
      <c r="B38" s="25">
        <v>-1251.6664880338201</v>
      </c>
    </row>
    <row r="39" spans="1:2" x14ac:dyDescent="0.25">
      <c r="A39" s="7" t="s">
        <v>164</v>
      </c>
      <c r="B39" s="25">
        <v>-1251.6664880338201</v>
      </c>
    </row>
    <row r="40" spans="1:2" x14ac:dyDescent="0.25">
      <c r="A40" s="7" t="s">
        <v>163</v>
      </c>
      <c r="B40" s="25">
        <v>-1251.6664880338201</v>
      </c>
    </row>
    <row r="41" spans="1:2" x14ac:dyDescent="0.25">
      <c r="A41" s="7" t="s">
        <v>167</v>
      </c>
      <c r="B41" s="25">
        <v>0</v>
      </c>
    </row>
    <row r="42" spans="1:2" x14ac:dyDescent="0.25">
      <c r="A42" s="7" t="s">
        <v>168</v>
      </c>
      <c r="B42" s="25">
        <v>0</v>
      </c>
    </row>
    <row r="43" spans="1:2" x14ac:dyDescent="0.25">
      <c r="A43" s="7" t="s">
        <v>370</v>
      </c>
      <c r="B43" s="25">
        <v>0</v>
      </c>
    </row>
    <row r="44" spans="1:2" x14ac:dyDescent="0.25">
      <c r="A44" s="7" t="s">
        <v>173</v>
      </c>
      <c r="B44" s="25">
        <v>0</v>
      </c>
    </row>
    <row r="45" spans="1:2" x14ac:dyDescent="0.25">
      <c r="A45" s="7" t="s">
        <v>178</v>
      </c>
      <c r="B45" s="25">
        <v>0</v>
      </c>
    </row>
    <row r="46" spans="1:2" x14ac:dyDescent="0.25">
      <c r="A46" s="7" t="s">
        <v>179</v>
      </c>
      <c r="B46" s="25">
        <v>0</v>
      </c>
    </row>
    <row r="47" spans="1:2" x14ac:dyDescent="0.25">
      <c r="A47" s="7" t="s">
        <v>101</v>
      </c>
      <c r="B47" s="25">
        <v>0</v>
      </c>
    </row>
    <row r="48" spans="1:2" x14ac:dyDescent="0.25">
      <c r="A48" s="7" t="s">
        <v>91</v>
      </c>
      <c r="B48" s="25">
        <v>0</v>
      </c>
    </row>
    <row r="49" spans="1:2" x14ac:dyDescent="0.25">
      <c r="A49" s="7" t="s">
        <v>10</v>
      </c>
      <c r="B49" s="25">
        <v>-1251.6664880338201</v>
      </c>
    </row>
    <row r="50" spans="1:2" x14ac:dyDescent="0.25">
      <c r="A50" s="7" t="s">
        <v>158</v>
      </c>
      <c r="B50" s="25">
        <v>0</v>
      </c>
    </row>
    <row r="51" spans="1:2" x14ac:dyDescent="0.25">
      <c r="A51" s="7" t="s">
        <v>188</v>
      </c>
      <c r="B51" s="25">
        <v>0</v>
      </c>
    </row>
    <row r="52" spans="1:2" x14ac:dyDescent="0.25">
      <c r="A52" s="7" t="s">
        <v>162</v>
      </c>
      <c r="B52" s="25">
        <v>0</v>
      </c>
    </row>
    <row r="53" spans="1:2" x14ac:dyDescent="0.25">
      <c r="A53" s="7" t="s">
        <v>215</v>
      </c>
      <c r="B53" s="25">
        <v>0</v>
      </c>
    </row>
    <row r="54" spans="1:2" x14ac:dyDescent="0.25">
      <c r="A54" s="7" t="s">
        <v>96</v>
      </c>
      <c r="B54" s="25">
        <v>0</v>
      </c>
    </row>
    <row r="55" spans="1:2" x14ac:dyDescent="0.25">
      <c r="A55" s="7" t="s">
        <v>171</v>
      </c>
      <c r="B55" s="25">
        <v>0</v>
      </c>
    </row>
    <row r="56" spans="1:2" x14ac:dyDescent="0.25">
      <c r="A56" s="7" t="s">
        <v>146</v>
      </c>
      <c r="B56" s="25">
        <v>0</v>
      </c>
    </row>
    <row r="57" spans="1:2" x14ac:dyDescent="0.25">
      <c r="A57" s="7" t="s">
        <v>176</v>
      </c>
      <c r="B57" s="25">
        <v>0</v>
      </c>
    </row>
    <row r="58" spans="1:2" x14ac:dyDescent="0.25">
      <c r="A58" s="7" t="s">
        <v>154</v>
      </c>
      <c r="B58" s="25">
        <v>0</v>
      </c>
    </row>
    <row r="59" spans="1:2" x14ac:dyDescent="0.25">
      <c r="A59" s="7" t="s">
        <v>184</v>
      </c>
      <c r="B59" s="25">
        <v>0</v>
      </c>
    </row>
    <row r="60" spans="1:2" x14ac:dyDescent="0.25">
      <c r="A60" s="7" t="s">
        <v>186</v>
      </c>
      <c r="B60" s="25">
        <v>0</v>
      </c>
    </row>
    <row r="61" spans="1:2" x14ac:dyDescent="0.25">
      <c r="A61" s="7" t="s">
        <v>19</v>
      </c>
      <c r="B61" s="25">
        <v>0</v>
      </c>
    </row>
    <row r="62" spans="1:2" x14ac:dyDescent="0.25">
      <c r="A62" s="7" t="s">
        <v>8</v>
      </c>
      <c r="B62" s="25">
        <v>0</v>
      </c>
    </row>
    <row r="63" spans="1:2" x14ac:dyDescent="0.25">
      <c r="A63" s="7" t="s">
        <v>159</v>
      </c>
      <c r="B63" s="25">
        <v>0</v>
      </c>
    </row>
    <row r="64" spans="1:2" x14ac:dyDescent="0.25">
      <c r="A64" s="7" t="s">
        <v>198</v>
      </c>
      <c r="B64" s="25">
        <v>0</v>
      </c>
    </row>
    <row r="65" spans="1:2" x14ac:dyDescent="0.25">
      <c r="A65" s="11" t="s">
        <v>195</v>
      </c>
      <c r="B65" s="25">
        <v>0</v>
      </c>
    </row>
    <row r="66" spans="1:2" x14ac:dyDescent="0.25">
      <c r="A66" s="7" t="s">
        <v>391</v>
      </c>
      <c r="B66" s="25">
        <v>0</v>
      </c>
    </row>
    <row r="67" spans="1:2" x14ac:dyDescent="0.25">
      <c r="A67" s="7" t="s">
        <v>93</v>
      </c>
      <c r="B67" s="25">
        <v>0</v>
      </c>
    </row>
    <row r="68" spans="1:2" x14ac:dyDescent="0.25">
      <c r="A68" s="7" t="s">
        <v>119</v>
      </c>
      <c r="B68" s="25">
        <v>0</v>
      </c>
    </row>
    <row r="69" spans="1:2" x14ac:dyDescent="0.25">
      <c r="A69" s="7" t="s">
        <v>70</v>
      </c>
      <c r="B69" s="25">
        <v>0</v>
      </c>
    </row>
    <row r="70" spans="1:2" x14ac:dyDescent="0.25">
      <c r="A70" s="7" t="s">
        <v>152</v>
      </c>
      <c r="B70" s="25">
        <v>0</v>
      </c>
    </row>
    <row r="71" spans="1:2" x14ac:dyDescent="0.25">
      <c r="A71" s="7" t="s">
        <v>68</v>
      </c>
      <c r="B71" s="25">
        <v>0</v>
      </c>
    </row>
    <row r="72" spans="1:2" x14ac:dyDescent="0.25">
      <c r="A72" s="7" t="s">
        <v>132</v>
      </c>
      <c r="B72" s="25">
        <v>0</v>
      </c>
    </row>
    <row r="73" spans="1:2" x14ac:dyDescent="0.25">
      <c r="A73" s="7" t="s">
        <v>124</v>
      </c>
      <c r="B73" s="25">
        <v>0</v>
      </c>
    </row>
    <row r="74" spans="1:2" x14ac:dyDescent="0.25">
      <c r="A74" s="7" t="s">
        <v>141</v>
      </c>
      <c r="B74" s="25">
        <v>0</v>
      </c>
    </row>
    <row r="75" spans="1:2" x14ac:dyDescent="0.25">
      <c r="A75" s="7" t="s">
        <v>3</v>
      </c>
      <c r="B75" s="25">
        <v>-1251.6664880338201</v>
      </c>
    </row>
    <row r="76" spans="1:2" x14ac:dyDescent="0.25">
      <c r="A76" s="7" t="s">
        <v>161</v>
      </c>
      <c r="B76" s="25">
        <v>0</v>
      </c>
    </row>
    <row r="77" spans="1:2" x14ac:dyDescent="0.25">
      <c r="A77" s="7" t="s">
        <v>156</v>
      </c>
      <c r="B77" s="25">
        <v>0</v>
      </c>
    </row>
    <row r="78" spans="1:2" x14ac:dyDescent="0.25">
      <c r="A78" s="7" t="s">
        <v>383</v>
      </c>
      <c r="B78" s="25">
        <v>0</v>
      </c>
    </row>
    <row r="79" spans="1:2" x14ac:dyDescent="0.25">
      <c r="A79" s="7" t="s">
        <v>375</v>
      </c>
      <c r="B79" s="25">
        <v>0</v>
      </c>
    </row>
    <row r="80" spans="1:2" x14ac:dyDescent="0.25">
      <c r="A80" s="7" t="s">
        <v>151</v>
      </c>
      <c r="B80" s="25">
        <v>0</v>
      </c>
    </row>
    <row r="81" spans="1:2" x14ac:dyDescent="0.25">
      <c r="A81" s="7" t="s">
        <v>273</v>
      </c>
      <c r="B81" s="25">
        <v>0</v>
      </c>
    </row>
    <row r="82" spans="1:2" x14ac:dyDescent="0.25">
      <c r="A82" s="7" t="s">
        <v>150</v>
      </c>
      <c r="B82" s="25">
        <v>0</v>
      </c>
    </row>
    <row r="83" spans="1:2" x14ac:dyDescent="0.25">
      <c r="A83" s="7" t="s">
        <v>73</v>
      </c>
      <c r="B83" s="25">
        <v>0</v>
      </c>
    </row>
    <row r="84" spans="1:2" x14ac:dyDescent="0.25">
      <c r="A84" s="7" t="s">
        <v>155</v>
      </c>
      <c r="B84" s="25">
        <v>0</v>
      </c>
    </row>
    <row r="85" spans="1:2" x14ac:dyDescent="0.25">
      <c r="A85" s="7" t="s">
        <v>140</v>
      </c>
      <c r="B85" s="25">
        <v>-1251.6664880338201</v>
      </c>
    </row>
    <row r="86" spans="1:2" x14ac:dyDescent="0.25">
      <c r="A86" s="7" t="s">
        <v>378</v>
      </c>
      <c r="B86" s="25">
        <v>0</v>
      </c>
    </row>
    <row r="87" spans="1:2" x14ac:dyDescent="0.25">
      <c r="A87" s="7" t="s">
        <v>9</v>
      </c>
      <c r="B87" s="25">
        <v>0</v>
      </c>
    </row>
    <row r="88" spans="1:2" x14ac:dyDescent="0.25">
      <c r="A88" s="7" t="s">
        <v>61</v>
      </c>
      <c r="B88" s="25">
        <v>0</v>
      </c>
    </row>
    <row r="89" spans="1:2" x14ac:dyDescent="0.25">
      <c r="A89" s="7" t="s">
        <v>131</v>
      </c>
      <c r="B89" s="25">
        <v>0</v>
      </c>
    </row>
    <row r="90" spans="1:2" x14ac:dyDescent="0.25">
      <c r="A90" s="7" t="s">
        <v>392</v>
      </c>
      <c r="B90" s="25">
        <v>0</v>
      </c>
    </row>
    <row r="91" spans="1:2" x14ac:dyDescent="0.25">
      <c r="A91" s="7" t="s">
        <v>382</v>
      </c>
      <c r="B91" s="25">
        <v>0</v>
      </c>
    </row>
    <row r="92" spans="1:2" x14ac:dyDescent="0.25">
      <c r="A92" s="7" t="s">
        <v>377</v>
      </c>
      <c r="B92" s="25">
        <v>0</v>
      </c>
    </row>
    <row r="93" spans="1:2" x14ac:dyDescent="0.25">
      <c r="A93" s="7" t="s">
        <v>52</v>
      </c>
      <c r="B93" s="25">
        <v>0</v>
      </c>
    </row>
    <row r="94" spans="1:2" x14ac:dyDescent="0.25">
      <c r="A94" s="7" t="s">
        <v>17</v>
      </c>
      <c r="B94" s="25">
        <v>0</v>
      </c>
    </row>
    <row r="95" spans="1:2" x14ac:dyDescent="0.25">
      <c r="A95" s="7" t="s">
        <v>120</v>
      </c>
      <c r="B95" s="25">
        <v>0</v>
      </c>
    </row>
    <row r="96" spans="1:2" x14ac:dyDescent="0.25">
      <c r="A96" s="7" t="s">
        <v>4</v>
      </c>
      <c r="B96" s="25">
        <v>0</v>
      </c>
    </row>
    <row r="97" spans="1:2" x14ac:dyDescent="0.25">
      <c r="A97" s="7" t="s">
        <v>153</v>
      </c>
      <c r="B97" s="25">
        <v>0</v>
      </c>
    </row>
    <row r="98" spans="1:2" x14ac:dyDescent="0.25">
      <c r="A98" s="7" t="s">
        <v>274</v>
      </c>
      <c r="B98" s="25">
        <v>0</v>
      </c>
    </row>
    <row r="99" spans="1:2" x14ac:dyDescent="0.25">
      <c r="A99" s="7" t="s">
        <v>170</v>
      </c>
      <c r="B99" s="25">
        <v>0</v>
      </c>
    </row>
    <row r="100" spans="1:2" x14ac:dyDescent="0.25">
      <c r="A100" s="7" t="s">
        <v>381</v>
      </c>
      <c r="B100" s="25">
        <v>0</v>
      </c>
    </row>
    <row r="101" spans="1:2" x14ac:dyDescent="0.25">
      <c r="A101" s="7" t="s">
        <v>149</v>
      </c>
      <c r="B101" s="25">
        <v>0</v>
      </c>
    </row>
    <row r="102" spans="1:2" x14ac:dyDescent="0.25">
      <c r="A102" s="7" t="s">
        <v>12</v>
      </c>
      <c r="B102" s="25">
        <v>0</v>
      </c>
    </row>
    <row r="103" spans="1:2" x14ac:dyDescent="0.25">
      <c r="A103" s="7" t="s">
        <v>129</v>
      </c>
      <c r="B103" s="25">
        <v>0</v>
      </c>
    </row>
    <row r="104" spans="1:2" x14ac:dyDescent="0.25">
      <c r="A104" s="7" t="s">
        <v>145</v>
      </c>
      <c r="B104" s="25">
        <v>0</v>
      </c>
    </row>
    <row r="105" spans="1:2" x14ac:dyDescent="0.25">
      <c r="A105" s="7" t="s">
        <v>191</v>
      </c>
      <c r="B105" s="25">
        <v>0</v>
      </c>
    </row>
    <row r="106" spans="1:2" x14ac:dyDescent="0.25">
      <c r="A106" s="7" t="s">
        <v>13</v>
      </c>
      <c r="B106" s="25">
        <v>0</v>
      </c>
    </row>
    <row r="107" spans="1:2" x14ac:dyDescent="0.25">
      <c r="A107" s="7" t="s">
        <v>360</v>
      </c>
      <c r="B107" s="25">
        <v>0</v>
      </c>
    </row>
    <row r="108" spans="1:2" x14ac:dyDescent="0.25">
      <c r="A108" s="7" t="s">
        <v>393</v>
      </c>
      <c r="B108" s="25">
        <v>0</v>
      </c>
    </row>
    <row r="109" spans="1:2" x14ac:dyDescent="0.25">
      <c r="A109" s="7" t="s">
        <v>62</v>
      </c>
      <c r="B109" s="25">
        <v>0</v>
      </c>
    </row>
    <row r="110" spans="1:2" x14ac:dyDescent="0.25">
      <c r="A110" s="7" t="s">
        <v>394</v>
      </c>
      <c r="B110" s="25">
        <v>0</v>
      </c>
    </row>
    <row r="111" spans="1:2" x14ac:dyDescent="0.25">
      <c r="A111" s="11" t="s">
        <v>172</v>
      </c>
      <c r="B111" s="25">
        <v>0</v>
      </c>
    </row>
    <row r="112" spans="1:2" x14ac:dyDescent="0.25">
      <c r="A112" s="7" t="s">
        <v>208</v>
      </c>
      <c r="B112" s="25">
        <v>0</v>
      </c>
    </row>
    <row r="113" spans="1:2" x14ac:dyDescent="0.25">
      <c r="A113" s="7" t="s">
        <v>6</v>
      </c>
      <c r="B113" s="25">
        <v>0</v>
      </c>
    </row>
    <row r="114" spans="1:2" x14ac:dyDescent="0.25">
      <c r="A114" s="7" t="s">
        <v>122</v>
      </c>
      <c r="B114" s="25">
        <v>0</v>
      </c>
    </row>
    <row r="115" spans="1:2" x14ac:dyDescent="0.25">
      <c r="A115" s="7" t="s">
        <v>275</v>
      </c>
      <c r="B115" s="25">
        <v>0</v>
      </c>
    </row>
    <row r="116" spans="1:2" x14ac:dyDescent="0.25">
      <c r="A116" s="7" t="s">
        <v>210</v>
      </c>
      <c r="B116" s="25">
        <v>0</v>
      </c>
    </row>
    <row r="117" spans="1:2" x14ac:dyDescent="0.25">
      <c r="A117" s="7" t="s">
        <v>395</v>
      </c>
      <c r="B117" s="25">
        <v>0</v>
      </c>
    </row>
    <row r="118" spans="1:2" x14ac:dyDescent="0.25">
      <c r="A118" s="7" t="s">
        <v>87</v>
      </c>
      <c r="B118" s="25">
        <v>0</v>
      </c>
    </row>
    <row r="119" spans="1:2" x14ac:dyDescent="0.25">
      <c r="A119" s="17"/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CE2C40-8F58-43E5-8B64-8C60423FEB83}">
  <dimension ref="A2:G118"/>
  <sheetViews>
    <sheetView zoomScaleNormal="100" workbookViewId="0">
      <selection activeCell="C5" sqref="C5"/>
    </sheetView>
  </sheetViews>
  <sheetFormatPr defaultColWidth="9.1796875" defaultRowHeight="12.5" x14ac:dyDescent="0.25"/>
  <cols>
    <col min="1" max="1" width="40.54296875" style="1" customWidth="1"/>
    <col min="2" max="2" width="36.453125" style="1" bestFit="1" customWidth="1"/>
    <col min="3" max="3" width="11.54296875" style="1" bestFit="1" customWidth="1"/>
    <col min="4" max="4" width="9.1796875" style="1"/>
    <col min="5" max="5" width="41.81640625" style="1" customWidth="1"/>
    <col min="6" max="16384" width="9.1796875" style="1"/>
  </cols>
  <sheetData>
    <row r="2" spans="1:7" ht="15" customHeight="1" x14ac:dyDescent="0.3">
      <c r="B2" s="2" t="str">
        <f>Índice!A8</f>
        <v>MÊS DE COMPETÊNCIA: Agosto de 2024</v>
      </c>
      <c r="C2" s="3"/>
      <c r="G2" s="3"/>
    </row>
    <row r="3" spans="1:7" ht="15" customHeight="1" x14ac:dyDescent="0.3">
      <c r="B3" s="2"/>
      <c r="C3" s="3"/>
      <c r="G3" s="3"/>
    </row>
    <row r="5" spans="1:7" ht="13" x14ac:dyDescent="0.3">
      <c r="A5" s="2" t="s">
        <v>555</v>
      </c>
    </row>
    <row r="8" spans="1:7" ht="13" x14ac:dyDescent="0.3">
      <c r="A8" s="4" t="s">
        <v>1</v>
      </c>
      <c r="B8" s="6" t="s">
        <v>519</v>
      </c>
    </row>
    <row r="9" spans="1:7" x14ac:dyDescent="0.25">
      <c r="A9" s="9" t="s">
        <v>138</v>
      </c>
      <c r="B9" s="21">
        <v>1474697.55</v>
      </c>
      <c r="E9" s="16"/>
    </row>
    <row r="10" spans="1:7" x14ac:dyDescent="0.25">
      <c r="A10" s="11" t="s">
        <v>185</v>
      </c>
      <c r="B10" s="25">
        <v>0</v>
      </c>
    </row>
    <row r="11" spans="1:7" x14ac:dyDescent="0.25">
      <c r="A11" s="7" t="s">
        <v>170</v>
      </c>
      <c r="B11" s="25">
        <v>0</v>
      </c>
      <c r="E11" s="16"/>
    </row>
    <row r="12" spans="1:7" x14ac:dyDescent="0.25">
      <c r="A12" s="7" t="s">
        <v>119</v>
      </c>
      <c r="B12" s="25">
        <v>0</v>
      </c>
      <c r="E12" s="15"/>
    </row>
    <row r="13" spans="1:7" x14ac:dyDescent="0.25">
      <c r="A13" s="7" t="s">
        <v>198</v>
      </c>
      <c r="B13" s="25">
        <v>0</v>
      </c>
    </row>
    <row r="14" spans="1:7" x14ac:dyDescent="0.25">
      <c r="A14" s="7" t="s">
        <v>71</v>
      </c>
      <c r="B14" s="25">
        <v>0</v>
      </c>
    </row>
    <row r="15" spans="1:7" x14ac:dyDescent="0.25">
      <c r="A15" s="7" t="s">
        <v>89</v>
      </c>
      <c r="B15" s="25">
        <v>0</v>
      </c>
    </row>
    <row r="16" spans="1:7" x14ac:dyDescent="0.25">
      <c r="A16" s="7" t="s">
        <v>5</v>
      </c>
      <c r="B16" s="25">
        <v>0</v>
      </c>
    </row>
    <row r="17" spans="1:2" x14ac:dyDescent="0.25">
      <c r="A17" s="7" t="s">
        <v>180</v>
      </c>
      <c r="B17" s="25">
        <v>0</v>
      </c>
    </row>
    <row r="18" spans="1:2" x14ac:dyDescent="0.25">
      <c r="A18" s="7" t="s">
        <v>387</v>
      </c>
      <c r="B18" s="25">
        <v>0</v>
      </c>
    </row>
    <row r="19" spans="1:2" x14ac:dyDescent="0.25">
      <c r="A19" s="7" t="s">
        <v>152</v>
      </c>
      <c r="B19" s="25">
        <v>0</v>
      </c>
    </row>
    <row r="20" spans="1:2" x14ac:dyDescent="0.25">
      <c r="A20" s="7" t="s">
        <v>375</v>
      </c>
      <c r="B20" s="25">
        <v>0</v>
      </c>
    </row>
    <row r="21" spans="1:2" x14ac:dyDescent="0.25">
      <c r="A21" s="7" t="s">
        <v>157</v>
      </c>
      <c r="B21" s="25">
        <v>0</v>
      </c>
    </row>
    <row r="22" spans="1:2" x14ac:dyDescent="0.25">
      <c r="A22" s="11" t="s">
        <v>199</v>
      </c>
      <c r="B22" s="25">
        <v>0</v>
      </c>
    </row>
    <row r="23" spans="1:2" x14ac:dyDescent="0.25">
      <c r="A23" s="7" t="s">
        <v>143</v>
      </c>
      <c r="B23" s="25">
        <v>0</v>
      </c>
    </row>
    <row r="24" spans="1:2" x14ac:dyDescent="0.25">
      <c r="A24" s="7" t="s">
        <v>4</v>
      </c>
      <c r="B24" s="25">
        <v>0</v>
      </c>
    </row>
    <row r="25" spans="1:2" x14ac:dyDescent="0.25">
      <c r="A25" s="7" t="s">
        <v>176</v>
      </c>
      <c r="B25" s="25">
        <v>0</v>
      </c>
    </row>
    <row r="26" spans="1:2" x14ac:dyDescent="0.25">
      <c r="A26" s="7" t="s">
        <v>63</v>
      </c>
      <c r="B26" s="25">
        <v>0</v>
      </c>
    </row>
    <row r="27" spans="1:2" x14ac:dyDescent="0.25">
      <c r="A27" s="7" t="s">
        <v>17</v>
      </c>
      <c r="B27" s="25">
        <v>0</v>
      </c>
    </row>
    <row r="28" spans="1:2" x14ac:dyDescent="0.25">
      <c r="A28" s="7" t="s">
        <v>87</v>
      </c>
      <c r="B28" s="25">
        <v>0</v>
      </c>
    </row>
    <row r="29" spans="1:2" x14ac:dyDescent="0.25">
      <c r="A29" s="7" t="s">
        <v>156</v>
      </c>
      <c r="B29" s="25">
        <v>0</v>
      </c>
    </row>
    <row r="30" spans="1:2" x14ac:dyDescent="0.25">
      <c r="A30" s="7" t="s">
        <v>74</v>
      </c>
      <c r="B30" s="25">
        <v>0</v>
      </c>
    </row>
    <row r="31" spans="1:2" x14ac:dyDescent="0.25">
      <c r="A31" s="7" t="s">
        <v>65</v>
      </c>
      <c r="B31" s="25">
        <v>0</v>
      </c>
    </row>
    <row r="32" spans="1:2" x14ac:dyDescent="0.25">
      <c r="A32" s="7" t="s">
        <v>98</v>
      </c>
      <c r="B32" s="25">
        <v>0</v>
      </c>
    </row>
    <row r="33" spans="1:2" x14ac:dyDescent="0.25">
      <c r="A33" s="7" t="s">
        <v>189</v>
      </c>
      <c r="B33" s="25">
        <v>0</v>
      </c>
    </row>
    <row r="34" spans="1:2" x14ac:dyDescent="0.25">
      <c r="A34" s="7" t="s">
        <v>73</v>
      </c>
      <c r="B34" s="25">
        <v>0</v>
      </c>
    </row>
    <row r="35" spans="1:2" x14ac:dyDescent="0.25">
      <c r="A35" s="7" t="s">
        <v>9</v>
      </c>
      <c r="B35" s="25">
        <v>0</v>
      </c>
    </row>
    <row r="36" spans="1:2" x14ac:dyDescent="0.25">
      <c r="A36" s="7" t="s">
        <v>103</v>
      </c>
      <c r="B36" s="25">
        <v>0</v>
      </c>
    </row>
    <row r="37" spans="1:2" x14ac:dyDescent="0.25">
      <c r="A37" s="7" t="s">
        <v>144</v>
      </c>
      <c r="B37" s="25">
        <v>0</v>
      </c>
    </row>
    <row r="38" spans="1:2" x14ac:dyDescent="0.25">
      <c r="A38" s="7" t="s">
        <v>10</v>
      </c>
      <c r="B38" s="25">
        <v>0</v>
      </c>
    </row>
    <row r="39" spans="1:2" x14ac:dyDescent="0.25">
      <c r="A39" s="7" t="s">
        <v>56</v>
      </c>
      <c r="B39" s="25">
        <v>0</v>
      </c>
    </row>
    <row r="40" spans="1:2" x14ac:dyDescent="0.25">
      <c r="A40" s="7" t="s">
        <v>149</v>
      </c>
      <c r="B40" s="25">
        <v>0</v>
      </c>
    </row>
    <row r="41" spans="1:2" x14ac:dyDescent="0.25">
      <c r="A41" s="7" t="s">
        <v>70</v>
      </c>
      <c r="B41" s="25">
        <v>0</v>
      </c>
    </row>
    <row r="42" spans="1:2" x14ac:dyDescent="0.25">
      <c r="A42" s="7" t="s">
        <v>55</v>
      </c>
      <c r="B42" s="25">
        <v>0</v>
      </c>
    </row>
    <row r="43" spans="1:2" x14ac:dyDescent="0.25">
      <c r="A43" s="7" t="s">
        <v>61</v>
      </c>
      <c r="B43" s="25">
        <v>0</v>
      </c>
    </row>
    <row r="44" spans="1:2" x14ac:dyDescent="0.25">
      <c r="A44" s="7" t="s">
        <v>12</v>
      </c>
      <c r="B44" s="25">
        <v>0</v>
      </c>
    </row>
    <row r="45" spans="1:2" x14ac:dyDescent="0.25">
      <c r="A45" s="7" t="s">
        <v>68</v>
      </c>
      <c r="B45" s="25">
        <v>0</v>
      </c>
    </row>
    <row r="46" spans="1:2" x14ac:dyDescent="0.25">
      <c r="A46" s="7" t="s">
        <v>7</v>
      </c>
      <c r="B46" s="25">
        <v>0</v>
      </c>
    </row>
    <row r="47" spans="1:2" x14ac:dyDescent="0.25">
      <c r="A47" s="7" t="s">
        <v>11</v>
      </c>
      <c r="B47" s="25">
        <v>0</v>
      </c>
    </row>
    <row r="48" spans="1:2" x14ac:dyDescent="0.25">
      <c r="A48" s="7" t="s">
        <v>3</v>
      </c>
      <c r="B48" s="25">
        <v>0</v>
      </c>
    </row>
    <row r="49" spans="1:2" x14ac:dyDescent="0.25">
      <c r="A49" s="7" t="s">
        <v>6</v>
      </c>
      <c r="B49" s="25">
        <v>0</v>
      </c>
    </row>
    <row r="50" spans="1:2" x14ac:dyDescent="0.25">
      <c r="A50" s="7" t="s">
        <v>8</v>
      </c>
      <c r="B50" s="25">
        <v>0</v>
      </c>
    </row>
    <row r="51" spans="1:2" x14ac:dyDescent="0.25">
      <c r="A51" s="7" t="s">
        <v>16</v>
      </c>
      <c r="B51" s="25">
        <v>0</v>
      </c>
    </row>
    <row r="52" spans="1:2" x14ac:dyDescent="0.25">
      <c r="A52" s="7" t="s">
        <v>52</v>
      </c>
      <c r="B52" s="25">
        <v>0</v>
      </c>
    </row>
    <row r="53" spans="1:2" x14ac:dyDescent="0.25">
      <c r="A53" s="7" t="s">
        <v>78</v>
      </c>
      <c r="B53" s="25">
        <v>0</v>
      </c>
    </row>
    <row r="54" spans="1:2" x14ac:dyDescent="0.25">
      <c r="A54" s="7" t="s">
        <v>14</v>
      </c>
      <c r="B54" s="25">
        <v>0</v>
      </c>
    </row>
    <row r="55" spans="1:2" x14ac:dyDescent="0.25">
      <c r="A55" s="7" t="s">
        <v>93</v>
      </c>
      <c r="B55" s="25">
        <v>0</v>
      </c>
    </row>
    <row r="56" spans="1:2" x14ac:dyDescent="0.25">
      <c r="A56" s="7" t="s">
        <v>49</v>
      </c>
      <c r="B56" s="25">
        <v>0</v>
      </c>
    </row>
    <row r="57" spans="1:2" x14ac:dyDescent="0.25">
      <c r="A57" s="7" t="s">
        <v>100</v>
      </c>
      <c r="B57" s="25">
        <v>0</v>
      </c>
    </row>
    <row r="58" spans="1:2" x14ac:dyDescent="0.25">
      <c r="A58" s="7" t="s">
        <v>109</v>
      </c>
      <c r="B58" s="25">
        <v>0</v>
      </c>
    </row>
    <row r="59" spans="1:2" x14ac:dyDescent="0.25">
      <c r="A59" s="7" t="s">
        <v>208</v>
      </c>
      <c r="B59" s="25">
        <v>0</v>
      </c>
    </row>
    <row r="60" spans="1:2" x14ac:dyDescent="0.25">
      <c r="A60" s="7" t="s">
        <v>94</v>
      </c>
      <c r="B60" s="25">
        <v>0</v>
      </c>
    </row>
    <row r="61" spans="1:2" x14ac:dyDescent="0.25">
      <c r="A61" s="7" t="s">
        <v>127</v>
      </c>
      <c r="B61" s="25">
        <v>0</v>
      </c>
    </row>
    <row r="62" spans="1:2" x14ac:dyDescent="0.25">
      <c r="A62" s="7" t="s">
        <v>60</v>
      </c>
      <c r="B62" s="25">
        <v>0</v>
      </c>
    </row>
    <row r="63" spans="1:2" x14ac:dyDescent="0.25">
      <c r="A63" s="7" t="s">
        <v>90</v>
      </c>
      <c r="B63" s="25">
        <v>0</v>
      </c>
    </row>
    <row r="64" spans="1:2" x14ac:dyDescent="0.25">
      <c r="A64" s="7" t="s">
        <v>121</v>
      </c>
      <c r="B64" s="25">
        <v>0</v>
      </c>
    </row>
    <row r="65" spans="1:2" x14ac:dyDescent="0.25">
      <c r="A65" s="11" t="s">
        <v>141</v>
      </c>
      <c r="B65" s="25">
        <v>0</v>
      </c>
    </row>
    <row r="66" spans="1:2" x14ac:dyDescent="0.25">
      <c r="A66" s="7" t="s">
        <v>122</v>
      </c>
      <c r="B66" s="25">
        <v>0</v>
      </c>
    </row>
    <row r="67" spans="1:2" x14ac:dyDescent="0.25">
      <c r="A67" s="7" t="s">
        <v>15</v>
      </c>
      <c r="B67" s="25">
        <v>0</v>
      </c>
    </row>
    <row r="68" spans="1:2" x14ac:dyDescent="0.25">
      <c r="A68" s="7" t="s">
        <v>51</v>
      </c>
      <c r="B68" s="25">
        <v>0</v>
      </c>
    </row>
    <row r="69" spans="1:2" x14ac:dyDescent="0.25">
      <c r="A69" s="7" t="s">
        <v>86</v>
      </c>
      <c r="B69" s="25">
        <v>0</v>
      </c>
    </row>
    <row r="70" spans="1:2" x14ac:dyDescent="0.25">
      <c r="A70" s="7" t="s">
        <v>80</v>
      </c>
      <c r="B70" s="25">
        <v>0</v>
      </c>
    </row>
    <row r="71" spans="1:2" x14ac:dyDescent="0.25">
      <c r="A71" s="7" t="s">
        <v>125</v>
      </c>
      <c r="B71" s="25">
        <v>0</v>
      </c>
    </row>
    <row r="72" spans="1:2" x14ac:dyDescent="0.25">
      <c r="A72" s="7" t="s">
        <v>81</v>
      </c>
      <c r="B72" s="25">
        <v>0</v>
      </c>
    </row>
    <row r="73" spans="1:2" x14ac:dyDescent="0.25">
      <c r="A73" s="7" t="s">
        <v>137</v>
      </c>
      <c r="B73" s="25">
        <v>0</v>
      </c>
    </row>
    <row r="74" spans="1:2" x14ac:dyDescent="0.25">
      <c r="A74" s="7" t="s">
        <v>82</v>
      </c>
      <c r="B74" s="25">
        <v>0</v>
      </c>
    </row>
    <row r="75" spans="1:2" x14ac:dyDescent="0.25">
      <c r="A75" s="7" t="s">
        <v>99</v>
      </c>
      <c r="B75" s="25">
        <v>0</v>
      </c>
    </row>
    <row r="76" spans="1:2" x14ac:dyDescent="0.25">
      <c r="A76" s="7" t="s">
        <v>76</v>
      </c>
      <c r="B76" s="25">
        <v>0</v>
      </c>
    </row>
    <row r="77" spans="1:2" x14ac:dyDescent="0.25">
      <c r="A77" s="7" t="s">
        <v>132</v>
      </c>
      <c r="B77" s="25">
        <v>0</v>
      </c>
    </row>
    <row r="78" spans="1:2" x14ac:dyDescent="0.25">
      <c r="A78" s="7" t="s">
        <v>50</v>
      </c>
      <c r="B78" s="25">
        <v>0</v>
      </c>
    </row>
    <row r="79" spans="1:2" x14ac:dyDescent="0.25">
      <c r="A79" s="7" t="s">
        <v>69</v>
      </c>
      <c r="B79" s="25">
        <v>0</v>
      </c>
    </row>
    <row r="80" spans="1:2" x14ac:dyDescent="0.25">
      <c r="A80" s="7" t="s">
        <v>85</v>
      </c>
      <c r="B80" s="25">
        <v>0</v>
      </c>
    </row>
    <row r="81" spans="1:2" x14ac:dyDescent="0.25">
      <c r="A81" s="7" t="s">
        <v>59</v>
      </c>
      <c r="B81" s="25">
        <v>0</v>
      </c>
    </row>
    <row r="82" spans="1:2" x14ac:dyDescent="0.25">
      <c r="A82" s="7" t="s">
        <v>84</v>
      </c>
      <c r="B82" s="25">
        <v>0</v>
      </c>
    </row>
    <row r="83" spans="1:2" x14ac:dyDescent="0.25">
      <c r="A83" s="7" t="s">
        <v>77</v>
      </c>
      <c r="B83" s="25">
        <v>0</v>
      </c>
    </row>
    <row r="84" spans="1:2" x14ac:dyDescent="0.25">
      <c r="A84" s="7" t="s">
        <v>83</v>
      </c>
      <c r="B84" s="25">
        <v>0</v>
      </c>
    </row>
    <row r="85" spans="1:2" x14ac:dyDescent="0.25">
      <c r="A85" s="7" t="s">
        <v>18</v>
      </c>
      <c r="B85" s="25">
        <v>0</v>
      </c>
    </row>
    <row r="86" spans="1:2" x14ac:dyDescent="0.25">
      <c r="A86" s="7" t="s">
        <v>13</v>
      </c>
      <c r="B86" s="25">
        <v>0</v>
      </c>
    </row>
    <row r="87" spans="1:2" x14ac:dyDescent="0.25">
      <c r="A87" s="7" t="s">
        <v>79</v>
      </c>
      <c r="B87" s="25">
        <v>0</v>
      </c>
    </row>
    <row r="88" spans="1:2" x14ac:dyDescent="0.25">
      <c r="A88" s="7" t="s">
        <v>88</v>
      </c>
      <c r="B88" s="25">
        <v>0</v>
      </c>
    </row>
    <row r="89" spans="1:2" x14ac:dyDescent="0.25">
      <c r="A89" s="7" t="s">
        <v>67</v>
      </c>
      <c r="B89" s="25">
        <v>0</v>
      </c>
    </row>
    <row r="90" spans="1:2" x14ac:dyDescent="0.25">
      <c r="A90" s="7" t="s">
        <v>66</v>
      </c>
      <c r="B90" s="25">
        <v>0</v>
      </c>
    </row>
    <row r="91" spans="1:2" x14ac:dyDescent="0.25">
      <c r="A91" s="7" t="s">
        <v>92</v>
      </c>
      <c r="B91" s="25">
        <v>0</v>
      </c>
    </row>
    <row r="92" spans="1:2" x14ac:dyDescent="0.25">
      <c r="A92" s="7" t="s">
        <v>95</v>
      </c>
      <c r="B92" s="25">
        <v>0</v>
      </c>
    </row>
    <row r="93" spans="1:2" x14ac:dyDescent="0.25">
      <c r="A93" s="7" t="s">
        <v>364</v>
      </c>
      <c r="B93" s="25">
        <v>0</v>
      </c>
    </row>
    <row r="94" spans="1:2" x14ac:dyDescent="0.25">
      <c r="A94" s="7" t="s">
        <v>184</v>
      </c>
      <c r="B94" s="25">
        <v>0</v>
      </c>
    </row>
    <row r="95" spans="1:2" x14ac:dyDescent="0.25">
      <c r="A95" s="7" t="s">
        <v>178</v>
      </c>
      <c r="B95" s="25">
        <v>0</v>
      </c>
    </row>
    <row r="96" spans="1:2" x14ac:dyDescent="0.25">
      <c r="A96" s="7" t="s">
        <v>162</v>
      </c>
      <c r="B96" s="25">
        <v>0</v>
      </c>
    </row>
    <row r="97" spans="1:2" x14ac:dyDescent="0.25">
      <c r="A97" s="7" t="s">
        <v>151</v>
      </c>
      <c r="B97" s="25">
        <v>0</v>
      </c>
    </row>
    <row r="98" spans="1:2" x14ac:dyDescent="0.25">
      <c r="A98" s="7" t="s">
        <v>186</v>
      </c>
      <c r="B98" s="25">
        <v>0</v>
      </c>
    </row>
    <row r="99" spans="1:2" x14ac:dyDescent="0.25">
      <c r="A99" s="7" t="s">
        <v>146</v>
      </c>
      <c r="B99" s="25">
        <v>0</v>
      </c>
    </row>
    <row r="100" spans="1:2" x14ac:dyDescent="0.25">
      <c r="A100" s="7" t="s">
        <v>210</v>
      </c>
      <c r="B100" s="25">
        <v>0</v>
      </c>
    </row>
    <row r="101" spans="1:2" x14ac:dyDescent="0.25">
      <c r="A101" s="7" t="s">
        <v>96</v>
      </c>
      <c r="B101" s="25">
        <v>0</v>
      </c>
    </row>
    <row r="102" spans="1:2" x14ac:dyDescent="0.25">
      <c r="A102" s="7" t="s">
        <v>139</v>
      </c>
      <c r="B102" s="25">
        <v>0</v>
      </c>
    </row>
    <row r="103" spans="1:2" x14ac:dyDescent="0.25">
      <c r="A103" s="7" t="s">
        <v>131</v>
      </c>
      <c r="B103" s="25">
        <v>0</v>
      </c>
    </row>
    <row r="104" spans="1:2" x14ac:dyDescent="0.25">
      <c r="A104" s="7" t="s">
        <v>163</v>
      </c>
      <c r="B104" s="25">
        <v>0</v>
      </c>
    </row>
    <row r="105" spans="1:2" x14ac:dyDescent="0.25">
      <c r="A105" s="7" t="s">
        <v>154</v>
      </c>
      <c r="B105" s="25">
        <v>0</v>
      </c>
    </row>
    <row r="106" spans="1:2" x14ac:dyDescent="0.25">
      <c r="A106" s="7" t="s">
        <v>190</v>
      </c>
      <c r="B106" s="25">
        <v>0</v>
      </c>
    </row>
    <row r="107" spans="1:2" x14ac:dyDescent="0.25">
      <c r="A107" s="7" t="s">
        <v>64</v>
      </c>
      <c r="B107" s="25">
        <v>0</v>
      </c>
    </row>
    <row r="108" spans="1:2" x14ac:dyDescent="0.25">
      <c r="A108" s="7" t="s">
        <v>91</v>
      </c>
      <c r="B108" s="25">
        <v>0</v>
      </c>
    </row>
    <row r="109" spans="1:2" x14ac:dyDescent="0.25">
      <c r="A109" s="7" t="s">
        <v>158</v>
      </c>
      <c r="B109" s="25">
        <v>0</v>
      </c>
    </row>
    <row r="110" spans="1:2" x14ac:dyDescent="0.25">
      <c r="A110" s="7" t="s">
        <v>19</v>
      </c>
      <c r="B110" s="25">
        <v>0</v>
      </c>
    </row>
    <row r="111" spans="1:2" x14ac:dyDescent="0.25">
      <c r="A111" s="11" t="s">
        <v>58</v>
      </c>
      <c r="B111" s="25">
        <v>0</v>
      </c>
    </row>
    <row r="112" spans="1:2" x14ac:dyDescent="0.25">
      <c r="A112" s="7" t="s">
        <v>101</v>
      </c>
      <c r="B112" s="25">
        <v>0</v>
      </c>
    </row>
    <row r="113" spans="1:2" x14ac:dyDescent="0.25">
      <c r="A113" s="7" t="s">
        <v>130</v>
      </c>
      <c r="B113" s="25">
        <v>0</v>
      </c>
    </row>
    <row r="114" spans="1:2" x14ac:dyDescent="0.25">
      <c r="A114" s="7" t="s">
        <v>126</v>
      </c>
      <c r="B114" s="25">
        <v>0</v>
      </c>
    </row>
    <row r="115" spans="1:2" x14ac:dyDescent="0.25">
      <c r="A115" s="7" t="s">
        <v>129</v>
      </c>
      <c r="B115" s="25">
        <v>-1098561.52</v>
      </c>
    </row>
    <row r="116" spans="1:2" x14ac:dyDescent="0.25">
      <c r="A116" s="7" t="s">
        <v>140</v>
      </c>
      <c r="B116" s="25">
        <v>0</v>
      </c>
    </row>
    <row r="117" spans="1:2" x14ac:dyDescent="0.25">
      <c r="A117" s="7" t="s">
        <v>128</v>
      </c>
      <c r="B117" s="25">
        <v>-376136.03</v>
      </c>
    </row>
    <row r="118" spans="1:2" x14ac:dyDescent="0.25">
      <c r="A118" s="17"/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AE4DEF-BAF9-4C87-A2E4-A0A1C5642D63}">
  <sheetPr codeName="Planilha24"/>
  <dimension ref="A2:D400"/>
  <sheetViews>
    <sheetView workbookViewId="0">
      <selection activeCell="D3" sqref="D3"/>
    </sheetView>
  </sheetViews>
  <sheetFormatPr defaultColWidth="9.1796875" defaultRowHeight="12.5" x14ac:dyDescent="0.25"/>
  <cols>
    <col min="1" max="1" width="40.54296875" style="1" customWidth="1"/>
    <col min="2" max="2" width="30.7265625" style="1" customWidth="1"/>
    <col min="3" max="3" width="28.453125" style="1" customWidth="1"/>
    <col min="4" max="4" width="36" style="1" customWidth="1"/>
    <col min="5" max="16384" width="9.1796875" style="1"/>
  </cols>
  <sheetData>
    <row r="2" spans="1:4" ht="15" customHeight="1" x14ac:dyDescent="0.3">
      <c r="B2" s="2" t="str">
        <f>Índice!A8</f>
        <v>MÊS DE COMPETÊNCIA: Agosto de 2024</v>
      </c>
    </row>
    <row r="3" spans="1:4" ht="15" customHeight="1" x14ac:dyDescent="0.3">
      <c r="B3" s="2"/>
    </row>
    <row r="5" spans="1:4" ht="13" x14ac:dyDescent="0.3">
      <c r="A5" s="2" t="s">
        <v>698</v>
      </c>
    </row>
    <row r="8" spans="1:4" ht="13" x14ac:dyDescent="0.3">
      <c r="A8" s="4" t="s">
        <v>439</v>
      </c>
      <c r="B8" s="6" t="s">
        <v>384</v>
      </c>
      <c r="C8" s="6" t="s">
        <v>385</v>
      </c>
      <c r="D8" s="6" t="s">
        <v>386</v>
      </c>
    </row>
    <row r="9" spans="1:4" x14ac:dyDescent="0.25">
      <c r="A9" s="5" t="s">
        <v>699</v>
      </c>
      <c r="B9" s="31">
        <v>-4049.5095020339177</v>
      </c>
      <c r="C9" s="31">
        <v>-2308.2204161593309</v>
      </c>
      <c r="D9" s="31">
        <f>SUM(B9:C9)</f>
        <v>-6357.7299181932485</v>
      </c>
    </row>
    <row r="11" spans="1:4" ht="13" x14ac:dyDescent="0.3">
      <c r="A11" s="4" t="s">
        <v>1</v>
      </c>
      <c r="B11" s="6" t="s">
        <v>384</v>
      </c>
      <c r="C11" s="6" t="s">
        <v>385</v>
      </c>
      <c r="D11" s="6" t="s">
        <v>386</v>
      </c>
    </row>
    <row r="12" spans="1:4" x14ac:dyDescent="0.25">
      <c r="A12" s="5" t="s">
        <v>700</v>
      </c>
      <c r="B12" s="31">
        <v>-19.283378581113894</v>
      </c>
      <c r="C12" s="31">
        <v>0</v>
      </c>
      <c r="D12" s="31">
        <f>SUM(B12:C12)</f>
        <v>-19.283378581113894</v>
      </c>
    </row>
    <row r="13" spans="1:4" x14ac:dyDescent="0.25">
      <c r="A13" s="5" t="s">
        <v>164</v>
      </c>
      <c r="B13" s="31">
        <v>-30.481407158931653</v>
      </c>
      <c r="C13" s="31">
        <v>0</v>
      </c>
      <c r="D13" s="31">
        <f t="shared" ref="D13:D76" si="0">SUM(B13:C13)</f>
        <v>-30.481407158931653</v>
      </c>
    </row>
    <row r="14" spans="1:4" x14ac:dyDescent="0.25">
      <c r="A14" s="5" t="s">
        <v>165</v>
      </c>
      <c r="B14" s="31">
        <v>-34.85564430820304</v>
      </c>
      <c r="C14" s="31">
        <v>0</v>
      </c>
      <c r="D14" s="31">
        <f t="shared" si="0"/>
        <v>-34.85564430820304</v>
      </c>
    </row>
    <row r="15" spans="1:4" x14ac:dyDescent="0.25">
      <c r="A15" s="5" t="s">
        <v>701</v>
      </c>
      <c r="B15" s="31">
        <v>-18.365122458203707</v>
      </c>
      <c r="C15" s="31">
        <v>0</v>
      </c>
      <c r="D15" s="31">
        <f t="shared" si="0"/>
        <v>-18.365122458203707</v>
      </c>
    </row>
    <row r="16" spans="1:4" x14ac:dyDescent="0.25">
      <c r="A16" s="5" t="s">
        <v>702</v>
      </c>
      <c r="B16" s="31">
        <v>-20.20163470402408</v>
      </c>
      <c r="C16" s="31">
        <v>0</v>
      </c>
      <c r="D16" s="31">
        <f t="shared" si="0"/>
        <v>-20.20163470402408</v>
      </c>
    </row>
    <row r="17" spans="1:4" x14ac:dyDescent="0.25">
      <c r="A17" s="5" t="s">
        <v>703</v>
      </c>
      <c r="B17" s="31">
        <v>-18.365122458203707</v>
      </c>
      <c r="C17" s="31">
        <v>0</v>
      </c>
      <c r="D17" s="31">
        <f t="shared" si="0"/>
        <v>-18.365122458203707</v>
      </c>
    </row>
    <row r="18" spans="1:4" x14ac:dyDescent="0.25">
      <c r="A18" s="5" t="s">
        <v>163</v>
      </c>
      <c r="B18" s="31">
        <v>-35.773900431113219</v>
      </c>
      <c r="C18" s="31">
        <v>0</v>
      </c>
      <c r="D18" s="31">
        <f t="shared" si="0"/>
        <v>-35.773900431113219</v>
      </c>
    </row>
    <row r="19" spans="1:4" x14ac:dyDescent="0.25">
      <c r="A19" s="5" t="s">
        <v>704</v>
      </c>
      <c r="B19" s="31">
        <v>-18.365122458203707</v>
      </c>
      <c r="C19" s="31">
        <v>0</v>
      </c>
      <c r="D19" s="31">
        <f t="shared" si="0"/>
        <v>-18.365122458203707</v>
      </c>
    </row>
    <row r="20" spans="1:4" x14ac:dyDescent="0.25">
      <c r="A20" s="5" t="s">
        <v>167</v>
      </c>
      <c r="B20" s="31">
        <v>-42.201693291484517</v>
      </c>
      <c r="C20" s="31">
        <v>0</v>
      </c>
      <c r="D20" s="31">
        <f t="shared" si="0"/>
        <v>-42.201693291484517</v>
      </c>
    </row>
    <row r="21" spans="1:4" x14ac:dyDescent="0.25">
      <c r="A21" s="5" t="s">
        <v>168</v>
      </c>
      <c r="B21" s="31">
        <v>-386.20533879460021</v>
      </c>
      <c r="C21" s="31">
        <v>-790.2841897618805</v>
      </c>
      <c r="D21" s="31">
        <f t="shared" si="0"/>
        <v>-1176.4895285564808</v>
      </c>
    </row>
    <row r="22" spans="1:4" x14ac:dyDescent="0.25">
      <c r="A22" s="5" t="s">
        <v>705</v>
      </c>
      <c r="B22" s="31">
        <v>-18.365122458203707</v>
      </c>
      <c r="C22" s="31">
        <v>0</v>
      </c>
      <c r="D22" s="31">
        <f t="shared" si="0"/>
        <v>-18.365122458203707</v>
      </c>
    </row>
    <row r="23" spans="1:4" x14ac:dyDescent="0.25">
      <c r="A23" s="5" t="s">
        <v>393</v>
      </c>
      <c r="B23" s="31">
        <v>-24.792915318575005</v>
      </c>
      <c r="C23" s="31">
        <v>0</v>
      </c>
      <c r="D23" s="31">
        <f t="shared" si="0"/>
        <v>-24.792915318575005</v>
      </c>
    </row>
    <row r="24" spans="1:4" x14ac:dyDescent="0.25">
      <c r="A24" s="5" t="s">
        <v>706</v>
      </c>
      <c r="B24" s="31">
        <v>-30.302452056036117</v>
      </c>
      <c r="C24" s="31">
        <v>0</v>
      </c>
      <c r="D24" s="31">
        <f t="shared" si="0"/>
        <v>-30.302452056036117</v>
      </c>
    </row>
    <row r="25" spans="1:4" x14ac:dyDescent="0.25">
      <c r="A25" s="5" t="s">
        <v>370</v>
      </c>
      <c r="B25" s="31">
        <v>-22.956403072754632</v>
      </c>
      <c r="C25" s="31">
        <v>0</v>
      </c>
      <c r="D25" s="31">
        <f t="shared" si="0"/>
        <v>-22.956403072754632</v>
      </c>
    </row>
    <row r="26" spans="1:4" x14ac:dyDescent="0.25">
      <c r="A26" s="5" t="s">
        <v>707</v>
      </c>
      <c r="B26" s="31">
        <v>-18.365122458203707</v>
      </c>
      <c r="C26" s="31">
        <v>0</v>
      </c>
      <c r="D26" s="31">
        <f t="shared" si="0"/>
        <v>-18.365122458203707</v>
      </c>
    </row>
    <row r="27" spans="1:4" x14ac:dyDescent="0.25">
      <c r="A27" s="5" t="s">
        <v>173</v>
      </c>
      <c r="B27" s="31">
        <v>-33.937388185292846</v>
      </c>
      <c r="C27" s="31">
        <v>0</v>
      </c>
      <c r="D27" s="31">
        <f t="shared" si="0"/>
        <v>-33.937388185292846</v>
      </c>
    </row>
    <row r="28" spans="1:4" x14ac:dyDescent="0.25">
      <c r="A28" s="5" t="s">
        <v>708</v>
      </c>
      <c r="B28" s="31">
        <v>-19.283378581113894</v>
      </c>
      <c r="C28" s="31">
        <v>0</v>
      </c>
      <c r="D28" s="31">
        <f t="shared" si="0"/>
        <v>-19.283378581113894</v>
      </c>
    </row>
    <row r="29" spans="1:4" x14ac:dyDescent="0.25">
      <c r="A29" s="5" t="s">
        <v>709</v>
      </c>
      <c r="B29" s="31">
        <v>-18.365122458203707</v>
      </c>
      <c r="C29" s="31">
        <v>0</v>
      </c>
      <c r="D29" s="31">
        <f t="shared" si="0"/>
        <v>-18.365122458203707</v>
      </c>
    </row>
    <row r="30" spans="1:4" x14ac:dyDescent="0.25">
      <c r="A30" s="5" t="s">
        <v>710</v>
      </c>
      <c r="B30" s="31">
        <v>-18.365122458203707</v>
      </c>
      <c r="C30" s="31">
        <v>0</v>
      </c>
      <c r="D30" s="31">
        <f t="shared" si="0"/>
        <v>-18.365122458203707</v>
      </c>
    </row>
    <row r="31" spans="1:4" x14ac:dyDescent="0.25">
      <c r="A31" s="5" t="s">
        <v>711</v>
      </c>
      <c r="B31" s="31">
        <v>-28.465939810215751</v>
      </c>
      <c r="C31" s="31">
        <v>0</v>
      </c>
      <c r="D31" s="31">
        <f t="shared" si="0"/>
        <v>-28.465939810215751</v>
      </c>
    </row>
    <row r="32" spans="1:4" x14ac:dyDescent="0.25">
      <c r="A32" s="5" t="s">
        <v>712</v>
      </c>
      <c r="B32" s="31">
        <v>-18.365122458203707</v>
      </c>
      <c r="C32" s="31">
        <v>0</v>
      </c>
      <c r="D32" s="31">
        <f t="shared" si="0"/>
        <v>-18.365122458203707</v>
      </c>
    </row>
    <row r="33" spans="1:4" x14ac:dyDescent="0.25">
      <c r="A33" s="5" t="s">
        <v>713</v>
      </c>
      <c r="B33" s="31">
        <v>-18.365122458203707</v>
      </c>
      <c r="C33" s="31">
        <v>0</v>
      </c>
      <c r="D33" s="31">
        <f t="shared" si="0"/>
        <v>-18.365122458203707</v>
      </c>
    </row>
    <row r="34" spans="1:4" x14ac:dyDescent="0.25">
      <c r="A34" s="5" t="s">
        <v>714</v>
      </c>
      <c r="B34" s="31">
        <v>-18.365122458203707</v>
      </c>
      <c r="C34" s="31">
        <v>0</v>
      </c>
      <c r="D34" s="31">
        <f t="shared" si="0"/>
        <v>-18.365122458203707</v>
      </c>
    </row>
    <row r="35" spans="1:4" x14ac:dyDescent="0.25">
      <c r="A35" s="5" t="s">
        <v>178</v>
      </c>
      <c r="B35" s="31">
        <v>-33.937388185292846</v>
      </c>
      <c r="C35" s="31">
        <v>0</v>
      </c>
      <c r="D35" s="31">
        <f t="shared" si="0"/>
        <v>-33.937388185292846</v>
      </c>
    </row>
    <row r="36" spans="1:4" x14ac:dyDescent="0.25">
      <c r="A36" s="5" t="s">
        <v>715</v>
      </c>
      <c r="B36" s="31">
        <v>-18.365122458203707</v>
      </c>
      <c r="C36" s="31">
        <v>0</v>
      </c>
      <c r="D36" s="31">
        <f t="shared" si="0"/>
        <v>-18.365122458203707</v>
      </c>
    </row>
    <row r="37" spans="1:4" x14ac:dyDescent="0.25">
      <c r="A37" s="5" t="s">
        <v>716</v>
      </c>
      <c r="B37" s="31">
        <v>-18.365122458203707</v>
      </c>
      <c r="C37" s="31">
        <v>0</v>
      </c>
      <c r="D37" s="31">
        <f t="shared" si="0"/>
        <v>-18.365122458203707</v>
      </c>
    </row>
    <row r="38" spans="1:4" x14ac:dyDescent="0.25">
      <c r="A38" s="5" t="s">
        <v>717</v>
      </c>
      <c r="B38" s="31">
        <v>-18.365122458203707</v>
      </c>
      <c r="C38" s="31">
        <v>0</v>
      </c>
      <c r="D38" s="31">
        <f t="shared" si="0"/>
        <v>-18.365122458203707</v>
      </c>
    </row>
    <row r="39" spans="1:4" x14ac:dyDescent="0.25">
      <c r="A39" s="5" t="s">
        <v>62</v>
      </c>
      <c r="B39" s="31">
        <v>-18.365122458203707</v>
      </c>
      <c r="C39" s="31">
        <v>-0.27802666645579527</v>
      </c>
      <c r="D39" s="31">
        <f t="shared" si="0"/>
        <v>-18.643149124659502</v>
      </c>
    </row>
    <row r="40" spans="1:4" x14ac:dyDescent="0.25">
      <c r="A40" s="5" t="s">
        <v>179</v>
      </c>
      <c r="B40" s="31">
        <v>-35.773900431113219</v>
      </c>
      <c r="C40" s="31">
        <v>0</v>
      </c>
      <c r="D40" s="31">
        <f t="shared" si="0"/>
        <v>-35.773900431113219</v>
      </c>
    </row>
    <row r="41" spans="1:4" x14ac:dyDescent="0.25">
      <c r="A41" s="5" t="s">
        <v>180</v>
      </c>
      <c r="B41" s="31">
        <v>-274.41408508751459</v>
      </c>
      <c r="C41" s="31">
        <v>0</v>
      </c>
      <c r="D41" s="31">
        <f t="shared" si="0"/>
        <v>-274.41408508751459</v>
      </c>
    </row>
    <row r="42" spans="1:4" x14ac:dyDescent="0.25">
      <c r="A42" s="5" t="s">
        <v>101</v>
      </c>
      <c r="B42" s="31">
        <v>-317.56958452283885</v>
      </c>
      <c r="C42" s="31">
        <v>-5.4930178471759801</v>
      </c>
      <c r="D42" s="31">
        <f t="shared" si="0"/>
        <v>-323.06260237001482</v>
      </c>
    </row>
    <row r="43" spans="1:4" x14ac:dyDescent="0.25">
      <c r="A43" s="5" t="s">
        <v>718</v>
      </c>
      <c r="B43" s="31">
        <v>-20.20163470402408</v>
      </c>
      <c r="C43" s="31">
        <v>0</v>
      </c>
      <c r="D43" s="31">
        <f t="shared" si="0"/>
        <v>-20.20163470402408</v>
      </c>
    </row>
    <row r="44" spans="1:4" x14ac:dyDescent="0.25">
      <c r="A44" s="5" t="s">
        <v>719</v>
      </c>
      <c r="B44" s="31">
        <v>-18.365122458203707</v>
      </c>
      <c r="C44" s="31">
        <v>0</v>
      </c>
      <c r="D44" s="31">
        <f t="shared" si="0"/>
        <v>-18.365122458203707</v>
      </c>
    </row>
    <row r="45" spans="1:4" x14ac:dyDescent="0.25">
      <c r="A45" s="5" t="s">
        <v>720</v>
      </c>
      <c r="B45" s="31">
        <v>-18.365122458203707</v>
      </c>
      <c r="C45" s="31">
        <v>0</v>
      </c>
      <c r="D45" s="31">
        <f t="shared" si="0"/>
        <v>-18.365122458203707</v>
      </c>
    </row>
    <row r="46" spans="1:4" x14ac:dyDescent="0.25">
      <c r="A46" s="5" t="s">
        <v>721</v>
      </c>
      <c r="B46" s="31">
        <v>-18.365122458203707</v>
      </c>
      <c r="C46" s="31">
        <v>0</v>
      </c>
      <c r="D46" s="31">
        <f t="shared" si="0"/>
        <v>-18.365122458203707</v>
      </c>
    </row>
    <row r="47" spans="1:4" x14ac:dyDescent="0.25">
      <c r="A47" s="5" t="s">
        <v>344</v>
      </c>
      <c r="B47" s="31">
        <v>-18.365122458203707</v>
      </c>
      <c r="C47" s="31">
        <v>0</v>
      </c>
      <c r="D47" s="31">
        <f t="shared" si="0"/>
        <v>-18.365122458203707</v>
      </c>
    </row>
    <row r="48" spans="1:4" x14ac:dyDescent="0.25">
      <c r="A48" s="5" t="s">
        <v>722</v>
      </c>
      <c r="B48" s="31">
        <v>-18.365122458203707</v>
      </c>
      <c r="C48" s="31">
        <v>0</v>
      </c>
      <c r="D48" s="31">
        <f t="shared" si="0"/>
        <v>-18.365122458203707</v>
      </c>
    </row>
    <row r="49" spans="1:4" x14ac:dyDescent="0.25">
      <c r="A49" s="5" t="s">
        <v>723</v>
      </c>
      <c r="B49" s="31">
        <v>-20.20163470402408</v>
      </c>
      <c r="C49" s="31">
        <v>0</v>
      </c>
      <c r="D49" s="31">
        <f t="shared" si="0"/>
        <v>-20.20163470402408</v>
      </c>
    </row>
    <row r="50" spans="1:4" x14ac:dyDescent="0.25">
      <c r="A50" s="5" t="s">
        <v>724</v>
      </c>
      <c r="B50" s="31">
        <v>-20.20163470402408</v>
      </c>
      <c r="C50" s="31">
        <v>0</v>
      </c>
      <c r="D50" s="31">
        <f t="shared" si="0"/>
        <v>-20.20163470402408</v>
      </c>
    </row>
    <row r="51" spans="1:4" x14ac:dyDescent="0.25">
      <c r="A51" s="5" t="s">
        <v>725</v>
      </c>
      <c r="B51" s="31">
        <v>-18.365122458203707</v>
      </c>
      <c r="C51" s="31">
        <v>0</v>
      </c>
      <c r="D51" s="31">
        <f t="shared" si="0"/>
        <v>-18.365122458203707</v>
      </c>
    </row>
    <row r="52" spans="1:4" x14ac:dyDescent="0.25">
      <c r="A52" s="5" t="s">
        <v>726</v>
      </c>
      <c r="B52" s="31">
        <v>-18.365122458203707</v>
      </c>
      <c r="C52" s="31">
        <v>0</v>
      </c>
      <c r="D52" s="31">
        <f t="shared" si="0"/>
        <v>-18.365122458203707</v>
      </c>
    </row>
    <row r="53" spans="1:4" x14ac:dyDescent="0.25">
      <c r="A53" s="5" t="s">
        <v>727</v>
      </c>
      <c r="B53" s="31">
        <v>-22.038146949844453</v>
      </c>
      <c r="C53" s="31">
        <v>0</v>
      </c>
      <c r="D53" s="31">
        <f t="shared" si="0"/>
        <v>-22.038146949844453</v>
      </c>
    </row>
    <row r="54" spans="1:4" x14ac:dyDescent="0.25">
      <c r="A54" s="5" t="s">
        <v>728</v>
      </c>
      <c r="B54" s="31">
        <v>-20.20163470402408</v>
      </c>
      <c r="C54" s="31">
        <v>0</v>
      </c>
      <c r="D54" s="31">
        <f t="shared" si="0"/>
        <v>-20.20163470402408</v>
      </c>
    </row>
    <row r="55" spans="1:4" x14ac:dyDescent="0.25">
      <c r="A55" s="5" t="s">
        <v>729</v>
      </c>
      <c r="B55" s="31">
        <v>-18.365122458203707</v>
      </c>
      <c r="C55" s="31">
        <v>0</v>
      </c>
      <c r="D55" s="31">
        <f t="shared" si="0"/>
        <v>-18.365122458203707</v>
      </c>
    </row>
    <row r="56" spans="1:4" x14ac:dyDescent="0.25">
      <c r="A56" s="5" t="s">
        <v>730</v>
      </c>
      <c r="B56" s="31">
        <v>-18.365122458203707</v>
      </c>
      <c r="C56" s="31">
        <v>0</v>
      </c>
      <c r="D56" s="31">
        <f t="shared" si="0"/>
        <v>-18.365122458203707</v>
      </c>
    </row>
    <row r="57" spans="1:4" x14ac:dyDescent="0.25">
      <c r="A57" s="5" t="s">
        <v>91</v>
      </c>
      <c r="B57" s="31">
        <v>-399.93248964895241</v>
      </c>
      <c r="C57" s="31">
        <v>-1.6449000479862073</v>
      </c>
      <c r="D57" s="31">
        <f t="shared" si="0"/>
        <v>-401.57738969693861</v>
      </c>
    </row>
    <row r="58" spans="1:4" x14ac:dyDescent="0.25">
      <c r="A58" s="5" t="s">
        <v>731</v>
      </c>
      <c r="B58" s="31">
        <v>-18.365122458203707</v>
      </c>
      <c r="C58" s="31">
        <v>0</v>
      </c>
      <c r="D58" s="31">
        <f t="shared" si="0"/>
        <v>-18.365122458203707</v>
      </c>
    </row>
    <row r="59" spans="1:4" x14ac:dyDescent="0.25">
      <c r="A59" s="5" t="s">
        <v>732</v>
      </c>
      <c r="B59" s="31">
        <v>-18.365122458203707</v>
      </c>
      <c r="C59" s="31">
        <v>0</v>
      </c>
      <c r="D59" s="31">
        <f t="shared" si="0"/>
        <v>-18.365122458203707</v>
      </c>
    </row>
    <row r="60" spans="1:4" x14ac:dyDescent="0.25">
      <c r="A60" s="5" t="s">
        <v>733</v>
      </c>
      <c r="B60" s="31">
        <v>-18.365122458203707</v>
      </c>
      <c r="C60" s="31">
        <v>0</v>
      </c>
      <c r="D60" s="31">
        <f t="shared" si="0"/>
        <v>-18.365122458203707</v>
      </c>
    </row>
    <row r="61" spans="1:4" x14ac:dyDescent="0.25">
      <c r="A61" s="5" t="s">
        <v>734</v>
      </c>
      <c r="B61" s="31">
        <v>-18.365122458203707</v>
      </c>
      <c r="C61" s="31">
        <v>0</v>
      </c>
      <c r="D61" s="31">
        <f t="shared" si="0"/>
        <v>-18.365122458203707</v>
      </c>
    </row>
    <row r="62" spans="1:4" x14ac:dyDescent="0.25">
      <c r="A62" s="5" t="s">
        <v>10</v>
      </c>
      <c r="B62" s="31">
        <v>-564.65829990117982</v>
      </c>
      <c r="C62" s="31">
        <v>0</v>
      </c>
      <c r="D62" s="31">
        <f t="shared" si="0"/>
        <v>-564.65829990117982</v>
      </c>
    </row>
    <row r="63" spans="1:4" x14ac:dyDescent="0.25">
      <c r="A63" s="5" t="s">
        <v>735</v>
      </c>
      <c r="B63" s="31">
        <v>-18.365122458203707</v>
      </c>
      <c r="C63" s="31">
        <v>0</v>
      </c>
      <c r="D63" s="31">
        <f t="shared" si="0"/>
        <v>-18.365122458203707</v>
      </c>
    </row>
    <row r="64" spans="1:4" x14ac:dyDescent="0.25">
      <c r="A64" s="5" t="s">
        <v>736</v>
      </c>
      <c r="B64" s="31">
        <v>-18.365122458203707</v>
      </c>
      <c r="C64" s="31">
        <v>0</v>
      </c>
      <c r="D64" s="31">
        <f t="shared" si="0"/>
        <v>-18.365122458203707</v>
      </c>
    </row>
    <row r="65" spans="1:4" x14ac:dyDescent="0.25">
      <c r="A65" s="5" t="s">
        <v>737</v>
      </c>
      <c r="B65" s="31">
        <v>-18.365122458203707</v>
      </c>
      <c r="C65" s="31">
        <v>0</v>
      </c>
      <c r="D65" s="31">
        <f t="shared" si="0"/>
        <v>-18.365122458203707</v>
      </c>
    </row>
    <row r="66" spans="1:4" x14ac:dyDescent="0.25">
      <c r="A66" s="5" t="s">
        <v>738</v>
      </c>
      <c r="B66" s="31">
        <v>-18.365122458203707</v>
      </c>
      <c r="C66" s="31">
        <v>0</v>
      </c>
      <c r="D66" s="31">
        <f t="shared" si="0"/>
        <v>-18.365122458203707</v>
      </c>
    </row>
    <row r="67" spans="1:4" x14ac:dyDescent="0.25">
      <c r="A67" s="5" t="s">
        <v>739</v>
      </c>
      <c r="B67" s="31">
        <v>-23.874659195664819</v>
      </c>
      <c r="C67" s="31">
        <v>0</v>
      </c>
      <c r="D67" s="31">
        <f t="shared" si="0"/>
        <v>-23.874659195664819</v>
      </c>
    </row>
    <row r="68" spans="1:4" x14ac:dyDescent="0.25">
      <c r="A68" s="5" t="s">
        <v>740</v>
      </c>
      <c r="B68" s="31">
        <v>-19.283378581113894</v>
      </c>
      <c r="C68" s="31">
        <v>0</v>
      </c>
      <c r="D68" s="31">
        <f t="shared" si="0"/>
        <v>-19.283378581113894</v>
      </c>
    </row>
    <row r="69" spans="1:4" x14ac:dyDescent="0.25">
      <c r="A69" s="5" t="s">
        <v>741</v>
      </c>
      <c r="B69" s="31">
        <v>-24.792915318575005</v>
      </c>
      <c r="C69" s="31">
        <v>0</v>
      </c>
      <c r="D69" s="31">
        <f t="shared" si="0"/>
        <v>-24.792915318575005</v>
      </c>
    </row>
    <row r="70" spans="1:4" x14ac:dyDescent="0.25">
      <c r="A70" s="5" t="s">
        <v>742</v>
      </c>
      <c r="B70" s="31">
        <v>-18.365122458203707</v>
      </c>
      <c r="C70" s="31">
        <v>0</v>
      </c>
      <c r="D70" s="31">
        <f t="shared" si="0"/>
        <v>-18.365122458203707</v>
      </c>
    </row>
    <row r="71" spans="1:4" x14ac:dyDescent="0.25">
      <c r="A71" s="5" t="s">
        <v>158</v>
      </c>
      <c r="B71" s="31">
        <v>-35.773900431113219</v>
      </c>
      <c r="C71" s="31">
        <v>0</v>
      </c>
      <c r="D71" s="31">
        <f t="shared" si="0"/>
        <v>-35.773900431113219</v>
      </c>
    </row>
    <row r="72" spans="1:4" x14ac:dyDescent="0.25">
      <c r="A72" s="5" t="s">
        <v>743</v>
      </c>
      <c r="B72" s="31">
        <v>-18.365122458203707</v>
      </c>
      <c r="C72" s="31">
        <v>0</v>
      </c>
      <c r="D72" s="31">
        <f t="shared" si="0"/>
        <v>-18.365122458203707</v>
      </c>
    </row>
    <row r="73" spans="1:4" x14ac:dyDescent="0.25">
      <c r="A73" s="5" t="s">
        <v>744</v>
      </c>
      <c r="B73" s="31">
        <v>-18.365122458203707</v>
      </c>
      <c r="C73" s="31">
        <v>0</v>
      </c>
      <c r="D73" s="31">
        <f t="shared" si="0"/>
        <v>-18.365122458203707</v>
      </c>
    </row>
    <row r="74" spans="1:4" x14ac:dyDescent="0.25">
      <c r="A74" s="5" t="s">
        <v>188</v>
      </c>
      <c r="B74" s="31">
        <v>-274.54301708704531</v>
      </c>
      <c r="C74" s="31">
        <v>-1517.9362263974504</v>
      </c>
      <c r="D74" s="31">
        <f t="shared" si="0"/>
        <v>-1792.4792434844958</v>
      </c>
    </row>
    <row r="75" spans="1:4" x14ac:dyDescent="0.25">
      <c r="A75" s="5" t="s">
        <v>745</v>
      </c>
      <c r="B75" s="31">
        <v>-18.365122458203707</v>
      </c>
      <c r="C75" s="31">
        <v>0</v>
      </c>
      <c r="D75" s="31">
        <f t="shared" si="0"/>
        <v>-18.365122458203707</v>
      </c>
    </row>
    <row r="76" spans="1:4" x14ac:dyDescent="0.25">
      <c r="A76" s="5" t="s">
        <v>746</v>
      </c>
      <c r="B76" s="31">
        <v>-18.365122458203707</v>
      </c>
      <c r="C76" s="31">
        <v>0</v>
      </c>
      <c r="D76" s="31">
        <f t="shared" si="0"/>
        <v>-18.365122458203707</v>
      </c>
    </row>
    <row r="77" spans="1:4" x14ac:dyDescent="0.25">
      <c r="A77" s="5" t="s">
        <v>747</v>
      </c>
      <c r="B77" s="31">
        <v>-18.365122458203707</v>
      </c>
      <c r="C77" s="31">
        <v>0</v>
      </c>
      <c r="D77" s="31">
        <f t="shared" ref="D77:D141" si="1">SUM(B77:C77)</f>
        <v>-18.365122458203707</v>
      </c>
    </row>
    <row r="78" spans="1:4" x14ac:dyDescent="0.25">
      <c r="A78" s="5" t="s">
        <v>748</v>
      </c>
      <c r="B78" s="31">
        <v>-18.365122458203707</v>
      </c>
      <c r="C78" s="31">
        <v>0</v>
      </c>
      <c r="D78" s="31">
        <f t="shared" si="1"/>
        <v>-18.365122458203707</v>
      </c>
    </row>
    <row r="79" spans="1:4" x14ac:dyDescent="0.25">
      <c r="A79" s="5" t="s">
        <v>749</v>
      </c>
      <c r="B79" s="31">
        <v>-18.365122458203707</v>
      </c>
      <c r="C79" s="31">
        <v>0</v>
      </c>
      <c r="D79" s="31">
        <f t="shared" si="1"/>
        <v>-18.365122458203707</v>
      </c>
    </row>
    <row r="80" spans="1:4" x14ac:dyDescent="0.25">
      <c r="A80" s="5" t="s">
        <v>750</v>
      </c>
      <c r="B80" s="31">
        <v>-18.365122458203707</v>
      </c>
      <c r="C80" s="31">
        <v>0</v>
      </c>
      <c r="D80" s="31">
        <f t="shared" si="1"/>
        <v>-18.365122458203707</v>
      </c>
    </row>
    <row r="81" spans="1:4" x14ac:dyDescent="0.25">
      <c r="A81" s="5" t="s">
        <v>751</v>
      </c>
      <c r="B81" s="31">
        <v>-18.365122458203707</v>
      </c>
      <c r="C81" s="31">
        <v>0</v>
      </c>
      <c r="D81" s="31">
        <f t="shared" si="1"/>
        <v>-18.365122458203707</v>
      </c>
    </row>
    <row r="82" spans="1:4" x14ac:dyDescent="0.25">
      <c r="A82" s="5" t="s">
        <v>752</v>
      </c>
      <c r="B82" s="31">
        <v>-18.365122458203707</v>
      </c>
      <c r="C82" s="31">
        <v>0</v>
      </c>
      <c r="D82" s="31">
        <f t="shared" si="1"/>
        <v>-18.365122458203707</v>
      </c>
    </row>
    <row r="83" spans="1:4" x14ac:dyDescent="0.25">
      <c r="A83" s="5" t="s">
        <v>753</v>
      </c>
      <c r="B83" s="31">
        <v>-18.365122458203707</v>
      </c>
      <c r="C83" s="31">
        <v>0</v>
      </c>
      <c r="D83" s="31">
        <f t="shared" si="1"/>
        <v>-18.365122458203707</v>
      </c>
    </row>
    <row r="84" spans="1:4" x14ac:dyDescent="0.25">
      <c r="A84" s="5" t="s">
        <v>754</v>
      </c>
      <c r="B84" s="31">
        <v>-18.365122458203707</v>
      </c>
      <c r="C84" s="31">
        <v>0</v>
      </c>
      <c r="D84" s="31">
        <f t="shared" si="1"/>
        <v>-18.365122458203707</v>
      </c>
    </row>
    <row r="85" spans="1:4" x14ac:dyDescent="0.25">
      <c r="A85" s="5" t="s">
        <v>755</v>
      </c>
      <c r="B85" s="31">
        <v>-23.874659195664819</v>
      </c>
      <c r="C85" s="31">
        <v>0</v>
      </c>
      <c r="D85" s="31">
        <f t="shared" si="1"/>
        <v>-23.874659195664819</v>
      </c>
    </row>
    <row r="86" spans="1:4" x14ac:dyDescent="0.25">
      <c r="A86" s="5" t="s">
        <v>756</v>
      </c>
      <c r="B86" s="31">
        <v>-18.365122458203707</v>
      </c>
      <c r="C86" s="31">
        <v>0</v>
      </c>
      <c r="D86" s="31">
        <f t="shared" si="1"/>
        <v>-18.365122458203707</v>
      </c>
    </row>
    <row r="87" spans="1:4" x14ac:dyDescent="0.25">
      <c r="A87" s="5" t="s">
        <v>757</v>
      </c>
      <c r="B87" s="31">
        <v>-18.365122458203707</v>
      </c>
      <c r="C87" s="31">
        <v>0</v>
      </c>
      <c r="D87" s="31">
        <f t="shared" si="1"/>
        <v>-18.365122458203707</v>
      </c>
    </row>
    <row r="88" spans="1:4" x14ac:dyDescent="0.25">
      <c r="A88" s="5" t="s">
        <v>162</v>
      </c>
      <c r="B88" s="31">
        <v>-34.85564430820304</v>
      </c>
      <c r="C88" s="31">
        <v>0</v>
      </c>
      <c r="D88" s="31">
        <f t="shared" si="1"/>
        <v>-34.85564430820304</v>
      </c>
    </row>
    <row r="89" spans="1:4" x14ac:dyDescent="0.25">
      <c r="A89" s="5" t="s">
        <v>758</v>
      </c>
      <c r="B89" s="31">
        <v>-18.365122458203707</v>
      </c>
      <c r="C89" s="31">
        <v>0</v>
      </c>
      <c r="D89" s="31">
        <f t="shared" si="1"/>
        <v>-18.365122458203707</v>
      </c>
    </row>
    <row r="90" spans="1:4" x14ac:dyDescent="0.25">
      <c r="A90" s="5" t="s">
        <v>759</v>
      </c>
      <c r="B90" s="31">
        <v>-18.365122458203707</v>
      </c>
      <c r="C90" s="31">
        <v>0</v>
      </c>
      <c r="D90" s="31">
        <f t="shared" si="1"/>
        <v>-18.365122458203707</v>
      </c>
    </row>
    <row r="91" spans="1:4" x14ac:dyDescent="0.25">
      <c r="A91" s="5" t="s">
        <v>760</v>
      </c>
      <c r="B91" s="31">
        <v>-18.365122458203707</v>
      </c>
      <c r="C91" s="31">
        <v>0</v>
      </c>
      <c r="D91" s="31">
        <f t="shared" si="1"/>
        <v>-18.365122458203707</v>
      </c>
    </row>
    <row r="92" spans="1:4" x14ac:dyDescent="0.25">
      <c r="A92" s="5" t="s">
        <v>761</v>
      </c>
      <c r="B92" s="31">
        <v>-18.365122458203707</v>
      </c>
      <c r="C92" s="31">
        <v>0</v>
      </c>
      <c r="D92" s="31">
        <f t="shared" si="1"/>
        <v>-18.365122458203707</v>
      </c>
    </row>
    <row r="93" spans="1:4" x14ac:dyDescent="0.25">
      <c r="A93" s="5" t="s">
        <v>762</v>
      </c>
      <c r="B93" s="31">
        <v>-18.365122458203707</v>
      </c>
      <c r="C93" s="31">
        <v>0</v>
      </c>
      <c r="D93" s="31">
        <f t="shared" si="1"/>
        <v>-18.365122458203707</v>
      </c>
    </row>
    <row r="94" spans="1:4" x14ac:dyDescent="0.25">
      <c r="A94" s="5" t="s">
        <v>763</v>
      </c>
      <c r="B94" s="31">
        <v>-18.365122458203707</v>
      </c>
      <c r="C94" s="31">
        <v>0</v>
      </c>
      <c r="D94" s="31">
        <f t="shared" si="1"/>
        <v>-18.365122458203707</v>
      </c>
    </row>
    <row r="95" spans="1:4" x14ac:dyDescent="0.25">
      <c r="A95" s="5" t="s">
        <v>199</v>
      </c>
      <c r="B95" s="31">
        <v>-274.41408508751459</v>
      </c>
      <c r="C95" s="31">
        <v>0</v>
      </c>
      <c r="D95" s="31">
        <f t="shared" si="1"/>
        <v>-274.41408508751459</v>
      </c>
    </row>
    <row r="96" spans="1:4" x14ac:dyDescent="0.25">
      <c r="A96" s="5" t="s">
        <v>764</v>
      </c>
      <c r="B96" s="31">
        <v>-18.365122458203707</v>
      </c>
      <c r="C96" s="31">
        <v>0</v>
      </c>
      <c r="D96" s="31">
        <f t="shared" si="1"/>
        <v>-18.365122458203707</v>
      </c>
    </row>
    <row r="97" spans="1:4" x14ac:dyDescent="0.25">
      <c r="A97" s="5" t="s">
        <v>765</v>
      </c>
      <c r="B97" s="31">
        <v>-18.365122458203707</v>
      </c>
      <c r="C97" s="31">
        <v>0</v>
      </c>
      <c r="D97" s="31">
        <f t="shared" si="1"/>
        <v>-18.365122458203707</v>
      </c>
    </row>
    <row r="98" spans="1:4" x14ac:dyDescent="0.25">
      <c r="A98" s="5" t="s">
        <v>766</v>
      </c>
      <c r="B98" s="31">
        <v>-19.283378581113894</v>
      </c>
      <c r="C98" s="31">
        <v>0</v>
      </c>
      <c r="D98" s="31">
        <f t="shared" si="1"/>
        <v>-19.283378581113894</v>
      </c>
    </row>
    <row r="99" spans="1:4" x14ac:dyDescent="0.25">
      <c r="A99" s="5" t="s">
        <v>215</v>
      </c>
      <c r="B99" s="31">
        <v>-35.773900431113219</v>
      </c>
      <c r="C99" s="31">
        <v>0</v>
      </c>
      <c r="D99" s="31">
        <f t="shared" si="1"/>
        <v>-35.773900431113219</v>
      </c>
    </row>
    <row r="100" spans="1:4" x14ac:dyDescent="0.25">
      <c r="A100" s="5" t="s">
        <v>767</v>
      </c>
      <c r="B100" s="31">
        <v>-18.365122458203707</v>
      </c>
      <c r="C100" s="31">
        <v>0</v>
      </c>
      <c r="D100" s="31">
        <f t="shared" si="1"/>
        <v>-18.365122458203707</v>
      </c>
    </row>
    <row r="101" spans="1:4" x14ac:dyDescent="0.25">
      <c r="A101" s="5" t="s">
        <v>768</v>
      </c>
      <c r="B101" s="31">
        <v>-18.365122458203707</v>
      </c>
      <c r="C101" s="31">
        <v>0</v>
      </c>
      <c r="D101" s="31">
        <f t="shared" si="1"/>
        <v>-18.365122458203707</v>
      </c>
    </row>
    <row r="102" spans="1:4" x14ac:dyDescent="0.25">
      <c r="A102" s="5" t="s">
        <v>175</v>
      </c>
      <c r="B102" s="31">
        <v>-15.572265727089142</v>
      </c>
      <c r="C102" s="31">
        <v>0</v>
      </c>
      <c r="D102" s="31">
        <f t="shared" si="1"/>
        <v>-15.572265727089142</v>
      </c>
    </row>
    <row r="103" spans="1:4" x14ac:dyDescent="0.25">
      <c r="A103" s="5" t="s">
        <v>64</v>
      </c>
      <c r="B103" s="31">
        <v>-15.572265727089142</v>
      </c>
      <c r="C103" s="31">
        <v>-0.50781527119893899</v>
      </c>
      <c r="D103" s="31">
        <f t="shared" si="1"/>
        <v>-16.080080998288082</v>
      </c>
    </row>
    <row r="104" spans="1:4" x14ac:dyDescent="0.25">
      <c r="A104" s="5" t="s">
        <v>183</v>
      </c>
      <c r="B104" s="31">
        <v>-15.572265727089142</v>
      </c>
      <c r="C104" s="31">
        <v>0</v>
      </c>
      <c r="D104" s="31">
        <f t="shared" si="1"/>
        <v>-15.572265727089142</v>
      </c>
    </row>
    <row r="105" spans="1:4" x14ac:dyDescent="0.25">
      <c r="A105" s="5" t="s">
        <v>157</v>
      </c>
      <c r="B105" s="31">
        <v>0.12893199953070678</v>
      </c>
      <c r="C105" s="31">
        <v>0</v>
      </c>
      <c r="D105" s="31">
        <f t="shared" si="1"/>
        <v>0.12893199953070678</v>
      </c>
    </row>
    <row r="106" spans="1:4" x14ac:dyDescent="0.25">
      <c r="A106" s="5" t="s">
        <v>187</v>
      </c>
      <c r="B106" s="31">
        <v>-15.572265727089142</v>
      </c>
      <c r="C106" s="31">
        <v>0</v>
      </c>
      <c r="D106" s="31">
        <f t="shared" si="1"/>
        <v>-15.572265727089142</v>
      </c>
    </row>
    <row r="107" spans="1:4" x14ac:dyDescent="0.25">
      <c r="A107" s="5" t="s">
        <v>3</v>
      </c>
      <c r="B107" s="31">
        <v>-1.0972112258057205</v>
      </c>
      <c r="C107" s="31">
        <v>-1.5748637907011531E-3</v>
      </c>
      <c r="D107" s="31">
        <f t="shared" si="1"/>
        <v>-1.0987860895964217</v>
      </c>
    </row>
    <row r="108" spans="1:4" x14ac:dyDescent="0.25">
      <c r="A108" s="5" t="s">
        <v>71</v>
      </c>
      <c r="B108" s="31">
        <v>-15.572265727089142</v>
      </c>
      <c r="C108" s="31">
        <v>-0.68003132675047029</v>
      </c>
      <c r="D108" s="31">
        <f t="shared" si="1"/>
        <v>-16.252297053839612</v>
      </c>
    </row>
    <row r="109" spans="1:4" x14ac:dyDescent="0.25">
      <c r="A109" s="5" t="s">
        <v>6</v>
      </c>
      <c r="B109" s="31">
        <v>-1.0972112258057205</v>
      </c>
      <c r="C109" s="31">
        <v>-2.7864472601260043E-2</v>
      </c>
      <c r="D109" s="31">
        <f t="shared" si="1"/>
        <v>-1.1250756984069805</v>
      </c>
    </row>
    <row r="110" spans="1:4" x14ac:dyDescent="0.25">
      <c r="A110" s="5" t="s">
        <v>190</v>
      </c>
      <c r="B110" s="31">
        <v>-15.572265727089142</v>
      </c>
      <c r="C110" s="31">
        <v>0</v>
      </c>
      <c r="D110" s="31">
        <f t="shared" si="1"/>
        <v>-15.572265727089142</v>
      </c>
    </row>
    <row r="111" spans="1:4" x14ac:dyDescent="0.25">
      <c r="A111" s="5" t="s">
        <v>63</v>
      </c>
      <c r="B111" s="31">
        <v>-15.572265727089142</v>
      </c>
      <c r="C111" s="31">
        <v>-0.50781527119893899</v>
      </c>
      <c r="D111" s="31">
        <f t="shared" si="1"/>
        <v>-16.080080998288082</v>
      </c>
    </row>
    <row r="112" spans="1:4" x14ac:dyDescent="0.25">
      <c r="A112" s="5" t="s">
        <v>231</v>
      </c>
      <c r="B112" s="31">
        <v>-1.0972112258057205</v>
      </c>
      <c r="C112" s="31">
        <v>0</v>
      </c>
      <c r="D112" s="31">
        <f t="shared" si="1"/>
        <v>-1.0972112258057205</v>
      </c>
    </row>
    <row r="113" spans="1:4" x14ac:dyDescent="0.25">
      <c r="A113" s="5" t="s">
        <v>219</v>
      </c>
      <c r="B113" s="31">
        <v>-15.572265727089142</v>
      </c>
      <c r="C113" s="31">
        <v>0</v>
      </c>
      <c r="D113" s="31">
        <f t="shared" si="1"/>
        <v>-15.572265727089142</v>
      </c>
    </row>
    <row r="114" spans="1:4" x14ac:dyDescent="0.25">
      <c r="A114" s="5" t="s">
        <v>237</v>
      </c>
      <c r="B114" s="31">
        <v>-1.0972112258057205</v>
      </c>
      <c r="C114" s="31">
        <v>0</v>
      </c>
      <c r="D114" s="31">
        <f t="shared" si="1"/>
        <v>-1.0972112258057205</v>
      </c>
    </row>
    <row r="115" spans="1:4" x14ac:dyDescent="0.25">
      <c r="A115" s="5" t="s">
        <v>147</v>
      </c>
      <c r="B115" s="31">
        <v>-15.572265727089142</v>
      </c>
      <c r="C115" s="31">
        <v>0</v>
      </c>
      <c r="D115" s="31">
        <f t="shared" si="1"/>
        <v>-15.572265727089142</v>
      </c>
    </row>
    <row r="116" spans="1:4" x14ac:dyDescent="0.25">
      <c r="A116" s="5" t="s">
        <v>216</v>
      </c>
      <c r="B116" s="31">
        <v>-15.572265727089142</v>
      </c>
      <c r="C116" s="31">
        <v>0</v>
      </c>
      <c r="D116" s="31">
        <f t="shared" si="1"/>
        <v>-15.572265727089142</v>
      </c>
    </row>
    <row r="117" spans="1:4" x14ac:dyDescent="0.25">
      <c r="A117" s="5" t="s">
        <v>303</v>
      </c>
      <c r="B117" s="31">
        <v>-15.572265727089142</v>
      </c>
      <c r="C117" s="31">
        <v>0</v>
      </c>
      <c r="D117" s="31">
        <f t="shared" si="1"/>
        <v>-15.572265727089142</v>
      </c>
    </row>
    <row r="118" spans="1:4" x14ac:dyDescent="0.25">
      <c r="A118" s="5" t="s">
        <v>82</v>
      </c>
      <c r="B118" s="31">
        <v>-1.0972112258057205</v>
      </c>
      <c r="C118" s="31">
        <v>0.53200571298737831</v>
      </c>
      <c r="D118" s="31">
        <f t="shared" si="1"/>
        <v>-0.56520551281834219</v>
      </c>
    </row>
    <row r="119" spans="1:4" x14ac:dyDescent="0.25">
      <c r="A119" s="5" t="s">
        <v>228</v>
      </c>
      <c r="B119" s="31">
        <v>-15.572265727089142</v>
      </c>
      <c r="C119" s="31">
        <v>0</v>
      </c>
      <c r="D119" s="31">
        <f t="shared" si="1"/>
        <v>-15.572265727089142</v>
      </c>
    </row>
    <row r="120" spans="1:4" x14ac:dyDescent="0.25">
      <c r="A120" s="5" t="s">
        <v>166</v>
      </c>
      <c r="B120" s="31">
        <v>-15.572265727089142</v>
      </c>
      <c r="C120" s="31">
        <v>0</v>
      </c>
      <c r="D120" s="31">
        <f t="shared" si="1"/>
        <v>-15.572265727089142</v>
      </c>
    </row>
    <row r="121" spans="1:4" x14ac:dyDescent="0.25">
      <c r="A121" s="5" t="s">
        <v>230</v>
      </c>
      <c r="B121" s="31">
        <v>-1.0972112258057205</v>
      </c>
      <c r="C121" s="31">
        <v>0</v>
      </c>
      <c r="D121" s="31">
        <f t="shared" si="1"/>
        <v>-1.0972112258057205</v>
      </c>
    </row>
    <row r="122" spans="1:4" x14ac:dyDescent="0.25">
      <c r="A122" s="5" t="s">
        <v>100</v>
      </c>
      <c r="B122" s="31">
        <v>-1.0972112258057205</v>
      </c>
      <c r="C122" s="31">
        <v>-3.560292792254713</v>
      </c>
      <c r="D122" s="31">
        <f t="shared" si="1"/>
        <v>-4.6575040180604335</v>
      </c>
    </row>
    <row r="123" spans="1:4" x14ac:dyDescent="0.25">
      <c r="A123" s="5" t="s">
        <v>109</v>
      </c>
      <c r="B123" s="31">
        <v>-15.572265727089142</v>
      </c>
      <c r="C123" s="31">
        <v>-6.4498944736574755</v>
      </c>
      <c r="D123" s="31">
        <f t="shared" si="1"/>
        <v>-22.022160200746619</v>
      </c>
    </row>
    <row r="124" spans="1:4" x14ac:dyDescent="0.25">
      <c r="A124" s="5" t="s">
        <v>217</v>
      </c>
      <c r="B124" s="31">
        <v>-15.572265727089142</v>
      </c>
      <c r="C124" s="31">
        <v>0</v>
      </c>
      <c r="D124" s="31">
        <f t="shared" si="1"/>
        <v>-15.572265727089142</v>
      </c>
    </row>
    <row r="125" spans="1:4" x14ac:dyDescent="0.25">
      <c r="A125" s="5" t="s">
        <v>174</v>
      </c>
      <c r="B125" s="31">
        <v>-15.572265727089142</v>
      </c>
      <c r="C125" s="31">
        <v>0</v>
      </c>
      <c r="D125" s="31">
        <f t="shared" si="1"/>
        <v>-15.572265727089142</v>
      </c>
    </row>
    <row r="126" spans="1:4" x14ac:dyDescent="0.25">
      <c r="A126" s="5" t="s">
        <v>177</v>
      </c>
      <c r="B126" s="31">
        <v>-15.572265727089142</v>
      </c>
      <c r="C126" s="31">
        <v>0</v>
      </c>
      <c r="D126" s="31">
        <f t="shared" si="1"/>
        <v>-15.572265727089142</v>
      </c>
    </row>
    <row r="127" spans="1:4" x14ac:dyDescent="0.25">
      <c r="A127" s="5" t="s">
        <v>148</v>
      </c>
      <c r="B127" s="31">
        <v>-15.572265727089142</v>
      </c>
      <c r="C127" s="31">
        <v>0</v>
      </c>
      <c r="D127" s="31">
        <f t="shared" si="1"/>
        <v>-15.572265727089142</v>
      </c>
    </row>
    <row r="128" spans="1:4" x14ac:dyDescent="0.25">
      <c r="A128" s="5" t="s">
        <v>60</v>
      </c>
      <c r="B128" s="31">
        <v>-15.572265727089142</v>
      </c>
      <c r="C128" s="31">
        <v>0</v>
      </c>
      <c r="D128" s="31">
        <f t="shared" si="1"/>
        <v>-15.572265727089142</v>
      </c>
    </row>
    <row r="129" spans="1:4" x14ac:dyDescent="0.25">
      <c r="A129" s="5" t="s">
        <v>15</v>
      </c>
      <c r="B129" s="31">
        <v>-1.0972112258057205</v>
      </c>
      <c r="C129" s="31">
        <v>-6.440796472480273E-2</v>
      </c>
      <c r="D129" s="31">
        <f t="shared" si="1"/>
        <v>-1.1616191905305233</v>
      </c>
    </row>
    <row r="130" spans="1:4" x14ac:dyDescent="0.25">
      <c r="A130" s="5" t="s">
        <v>182</v>
      </c>
      <c r="B130" s="31">
        <v>-15.572265727089142</v>
      </c>
      <c r="C130" s="31">
        <v>0</v>
      </c>
      <c r="D130" s="31">
        <f t="shared" si="1"/>
        <v>-15.572265727089142</v>
      </c>
    </row>
    <row r="131" spans="1:4" x14ac:dyDescent="0.25">
      <c r="A131" s="5" t="s">
        <v>105</v>
      </c>
      <c r="B131" s="31">
        <v>-1.0972112258057205</v>
      </c>
      <c r="C131" s="31">
        <v>-6.4498944736574755</v>
      </c>
      <c r="D131" s="31">
        <f t="shared" si="1"/>
        <v>-7.547105699463196</v>
      </c>
    </row>
    <row r="132" spans="1:4" x14ac:dyDescent="0.25">
      <c r="A132" s="5" t="s">
        <v>218</v>
      </c>
      <c r="B132" s="31">
        <v>-15.572265727089142</v>
      </c>
      <c r="C132" s="31">
        <v>0</v>
      </c>
      <c r="D132" s="31">
        <f t="shared" si="1"/>
        <v>-15.572265727089142</v>
      </c>
    </row>
    <row r="133" spans="1:4" x14ac:dyDescent="0.25">
      <c r="A133" s="5" t="s">
        <v>130</v>
      </c>
      <c r="B133" s="31">
        <v>-15.572265727089142</v>
      </c>
      <c r="C133" s="31">
        <v>-30.099509053587301</v>
      </c>
      <c r="D133" s="31">
        <f t="shared" si="1"/>
        <v>-45.671774780676444</v>
      </c>
    </row>
    <row r="134" spans="1:4" x14ac:dyDescent="0.25">
      <c r="A134" s="5" t="s">
        <v>238</v>
      </c>
      <c r="B134" s="31">
        <v>-1.0972112258057205</v>
      </c>
      <c r="C134" s="31">
        <v>0</v>
      </c>
      <c r="D134" s="31">
        <f t="shared" si="1"/>
        <v>-1.0972112258057205</v>
      </c>
    </row>
    <row r="135" spans="1:4" x14ac:dyDescent="0.25">
      <c r="A135" s="5" t="s">
        <v>76</v>
      </c>
      <c r="B135" s="31">
        <v>-1.0972112258057205</v>
      </c>
      <c r="C135" s="31">
        <v>-0.30357182203914507</v>
      </c>
      <c r="D135" s="31">
        <f t="shared" si="1"/>
        <v>-1.4007830478448655</v>
      </c>
    </row>
    <row r="136" spans="1:4" x14ac:dyDescent="0.25">
      <c r="A136" s="5" t="s">
        <v>5</v>
      </c>
      <c r="B136" s="31">
        <v>-1.0972112258057205</v>
      </c>
      <c r="C136" s="31">
        <v>-4.3688272761795675E-3</v>
      </c>
      <c r="D136" s="31">
        <f t="shared" si="1"/>
        <v>-1.1015800530819</v>
      </c>
    </row>
    <row r="137" spans="1:4" x14ac:dyDescent="0.25">
      <c r="A137" s="5" t="s">
        <v>106</v>
      </c>
      <c r="B137" s="31">
        <v>-15.572265727089142</v>
      </c>
      <c r="C137" s="31">
        <v>-6.4498944736574755</v>
      </c>
      <c r="D137" s="31">
        <f t="shared" si="1"/>
        <v>-22.022160200746619</v>
      </c>
    </row>
    <row r="138" spans="1:4" x14ac:dyDescent="0.25">
      <c r="A138" s="5" t="s">
        <v>126</v>
      </c>
      <c r="B138" s="31">
        <v>-15.572265727089142</v>
      </c>
      <c r="C138" s="31">
        <v>-14.72761497549714</v>
      </c>
      <c r="D138" s="31">
        <f t="shared" si="1"/>
        <v>-30.299880702586282</v>
      </c>
    </row>
    <row r="139" spans="1:4" x14ac:dyDescent="0.25">
      <c r="A139" s="5" t="s">
        <v>194</v>
      </c>
      <c r="B139" s="31">
        <v>-15.572265727089142</v>
      </c>
      <c r="C139" s="31">
        <v>0</v>
      </c>
      <c r="D139" s="31">
        <f t="shared" si="1"/>
        <v>-15.572265727089142</v>
      </c>
    </row>
    <row r="140" spans="1:4" x14ac:dyDescent="0.25">
      <c r="A140" s="5" t="s">
        <v>108</v>
      </c>
      <c r="B140" s="31">
        <v>-15.572265727089142</v>
      </c>
      <c r="C140" s="31">
        <v>-6.4498944736574755</v>
      </c>
      <c r="D140" s="31">
        <f t="shared" si="1"/>
        <v>-22.022160200746619</v>
      </c>
    </row>
    <row r="141" spans="1:4" x14ac:dyDescent="0.25">
      <c r="A141" s="5" t="s">
        <v>79</v>
      </c>
      <c r="B141" s="31">
        <v>-1.0972112258057205</v>
      </c>
      <c r="C141" s="31">
        <v>-0.38829176468112214</v>
      </c>
      <c r="D141" s="31">
        <f t="shared" si="1"/>
        <v>-1.4855029904868426</v>
      </c>
    </row>
    <row r="142" spans="1:4" x14ac:dyDescent="0.25">
      <c r="A142" s="5" t="s">
        <v>196</v>
      </c>
      <c r="B142" s="31">
        <v>-15.572265727089142</v>
      </c>
      <c r="C142" s="31">
        <v>0</v>
      </c>
      <c r="D142" s="31">
        <f t="shared" ref="D142:D205" si="2">SUM(B142:C142)</f>
        <v>-15.572265727089142</v>
      </c>
    </row>
    <row r="143" spans="1:4" x14ac:dyDescent="0.25">
      <c r="A143" s="5" t="s">
        <v>197</v>
      </c>
      <c r="B143" s="31">
        <v>-15.572265727089142</v>
      </c>
      <c r="C143" s="31">
        <v>0</v>
      </c>
      <c r="D143" s="31">
        <f t="shared" si="2"/>
        <v>-15.572265727089142</v>
      </c>
    </row>
    <row r="144" spans="1:4" x14ac:dyDescent="0.25">
      <c r="A144" s="5" t="s">
        <v>389</v>
      </c>
      <c r="B144" s="31">
        <v>0</v>
      </c>
      <c r="C144" s="31">
        <v>0</v>
      </c>
      <c r="D144" s="31">
        <f t="shared" si="2"/>
        <v>0</v>
      </c>
    </row>
    <row r="145" spans="1:4" x14ac:dyDescent="0.25">
      <c r="A145" s="5" t="s">
        <v>89</v>
      </c>
      <c r="B145" s="31">
        <v>7.7465402904402563</v>
      </c>
      <c r="C145" s="31">
        <v>-0.87584309599092469</v>
      </c>
      <c r="D145" s="31">
        <f t="shared" si="2"/>
        <v>6.8706971944493311</v>
      </c>
    </row>
    <row r="146" spans="1:4" x14ac:dyDescent="0.25">
      <c r="A146" s="5" t="s">
        <v>144</v>
      </c>
      <c r="B146" s="31">
        <v>-15.572265727089142</v>
      </c>
      <c r="C146" s="31">
        <v>0</v>
      </c>
      <c r="D146" s="31">
        <f t="shared" si="2"/>
        <v>-15.572265727089142</v>
      </c>
    </row>
    <row r="147" spans="1:4" x14ac:dyDescent="0.25">
      <c r="A147" s="5" t="s">
        <v>87</v>
      </c>
      <c r="B147" s="31">
        <v>-1.0972112258057205</v>
      </c>
      <c r="C147" s="31">
        <v>-0.90096398577115577</v>
      </c>
      <c r="D147" s="31">
        <f t="shared" si="2"/>
        <v>-1.9981752115768763</v>
      </c>
    </row>
    <row r="148" spans="1:4" x14ac:dyDescent="0.25">
      <c r="A148" s="5" t="s">
        <v>90</v>
      </c>
      <c r="B148" s="31">
        <v>-1.0972112258057205</v>
      </c>
      <c r="C148" s="31">
        <v>-1.361125856649763</v>
      </c>
      <c r="D148" s="31">
        <f t="shared" si="2"/>
        <v>-2.4583370824554835</v>
      </c>
    </row>
    <row r="149" spans="1:4" x14ac:dyDescent="0.25">
      <c r="A149" s="5" t="s">
        <v>9</v>
      </c>
      <c r="B149" s="31">
        <v>-1.0972112258057205</v>
      </c>
      <c r="C149" s="31">
        <v>1.6475102214930405E-3</v>
      </c>
      <c r="D149" s="31">
        <f t="shared" si="2"/>
        <v>-1.0955637155842275</v>
      </c>
    </row>
    <row r="150" spans="1:4" x14ac:dyDescent="0.25">
      <c r="A150" s="5" t="s">
        <v>181</v>
      </c>
      <c r="B150" s="31">
        <v>-15.572265727089142</v>
      </c>
      <c r="C150" s="31">
        <v>0</v>
      </c>
      <c r="D150" s="31">
        <f t="shared" si="2"/>
        <v>-15.572265727089142</v>
      </c>
    </row>
    <row r="151" spans="1:4" x14ac:dyDescent="0.25">
      <c r="A151" s="5" t="s">
        <v>387</v>
      </c>
      <c r="B151" s="31">
        <v>-15.572265727089142</v>
      </c>
      <c r="C151" s="31">
        <v>0</v>
      </c>
      <c r="D151" s="31">
        <f t="shared" si="2"/>
        <v>-15.572265727089142</v>
      </c>
    </row>
    <row r="152" spans="1:4" x14ac:dyDescent="0.25">
      <c r="A152" s="5" t="s">
        <v>156</v>
      </c>
      <c r="B152" s="31">
        <v>-28.012978649197407</v>
      </c>
      <c r="C152" s="31">
        <v>4.6392046134190656E-3</v>
      </c>
      <c r="D152" s="31">
        <f t="shared" si="2"/>
        <v>-28.008339444583989</v>
      </c>
    </row>
    <row r="153" spans="1:4" x14ac:dyDescent="0.25">
      <c r="A153" s="5" t="s">
        <v>222</v>
      </c>
      <c r="B153" s="31">
        <v>-15.572265727089142</v>
      </c>
      <c r="C153" s="31">
        <v>0</v>
      </c>
      <c r="D153" s="31">
        <f t="shared" si="2"/>
        <v>-15.572265727089142</v>
      </c>
    </row>
    <row r="154" spans="1:4" x14ac:dyDescent="0.25">
      <c r="A154" s="5" t="s">
        <v>103</v>
      </c>
      <c r="B154" s="31">
        <v>-1.0972112258057205</v>
      </c>
      <c r="C154" s="31">
        <v>-3.5895217743086478</v>
      </c>
      <c r="D154" s="31">
        <f t="shared" si="2"/>
        <v>-4.6867330001143683</v>
      </c>
    </row>
    <row r="155" spans="1:4" x14ac:dyDescent="0.25">
      <c r="A155" s="5" t="s">
        <v>78</v>
      </c>
      <c r="B155" s="31">
        <v>-1.0972112258057205</v>
      </c>
      <c r="C155" s="31">
        <v>-0.39809173559977695</v>
      </c>
      <c r="D155" s="31">
        <f t="shared" si="2"/>
        <v>-1.4953029614054976</v>
      </c>
    </row>
    <row r="156" spans="1:4" x14ac:dyDescent="0.25">
      <c r="A156" s="5" t="s">
        <v>51</v>
      </c>
      <c r="B156" s="31">
        <v>-1.0972112258057205</v>
      </c>
      <c r="C156" s="31">
        <v>-3.4956378466859922E-2</v>
      </c>
      <c r="D156" s="31">
        <f t="shared" si="2"/>
        <v>-1.1321676042725803</v>
      </c>
    </row>
    <row r="157" spans="1:4" x14ac:dyDescent="0.25">
      <c r="A157" s="5" t="s">
        <v>53</v>
      </c>
      <c r="B157" s="31">
        <v>-1.0972112258057205</v>
      </c>
      <c r="C157" s="31">
        <v>5.9672618675335028E-2</v>
      </c>
      <c r="D157" s="31">
        <f t="shared" si="2"/>
        <v>-1.0375386071303854</v>
      </c>
    </row>
    <row r="158" spans="1:4" x14ac:dyDescent="0.25">
      <c r="A158" s="5" t="s">
        <v>125</v>
      </c>
      <c r="B158" s="31">
        <v>-15.572265727089142</v>
      </c>
      <c r="C158" s="31">
        <v>-21.475866807004753</v>
      </c>
      <c r="D158" s="31">
        <f t="shared" si="2"/>
        <v>-37.048132534093895</v>
      </c>
    </row>
    <row r="159" spans="1:4" x14ac:dyDescent="0.25">
      <c r="A159" s="5" t="s">
        <v>58</v>
      </c>
      <c r="B159" s="31">
        <v>-15.572265727089142</v>
      </c>
      <c r="C159" s="31">
        <v>-0.17338601199120432</v>
      </c>
      <c r="D159" s="31">
        <f t="shared" si="2"/>
        <v>-15.745651739080348</v>
      </c>
    </row>
    <row r="160" spans="1:4" x14ac:dyDescent="0.25">
      <c r="A160" s="5" t="s">
        <v>18</v>
      </c>
      <c r="B160" s="31">
        <v>-1.0972112258057205</v>
      </c>
      <c r="C160" s="31">
        <v>-0.19651586514805192</v>
      </c>
      <c r="D160" s="31">
        <f t="shared" si="2"/>
        <v>-1.2937270909537724</v>
      </c>
    </row>
    <row r="161" spans="1:4" x14ac:dyDescent="0.25">
      <c r="A161" s="5" t="s">
        <v>66</v>
      </c>
      <c r="B161" s="31">
        <v>-1.0972112258057205</v>
      </c>
      <c r="C161" s="31">
        <v>-0.16634535426840252</v>
      </c>
      <c r="D161" s="31">
        <f t="shared" si="2"/>
        <v>-1.2635565800741231</v>
      </c>
    </row>
    <row r="162" spans="1:4" x14ac:dyDescent="0.25">
      <c r="A162" s="5" t="s">
        <v>92</v>
      </c>
      <c r="B162" s="31">
        <v>-1.0972112258057205</v>
      </c>
      <c r="C162" s="31">
        <v>-1.8144055064612767</v>
      </c>
      <c r="D162" s="31">
        <f t="shared" si="2"/>
        <v>-2.9116167322669972</v>
      </c>
    </row>
    <row r="163" spans="1:4" x14ac:dyDescent="0.25">
      <c r="A163" s="5" t="s">
        <v>225</v>
      </c>
      <c r="B163" s="31">
        <v>-1.0972112258057205</v>
      </c>
      <c r="C163" s="31">
        <v>0</v>
      </c>
      <c r="D163" s="31">
        <f t="shared" si="2"/>
        <v>-1.0972112258057205</v>
      </c>
    </row>
    <row r="164" spans="1:4" x14ac:dyDescent="0.25">
      <c r="A164" s="5" t="s">
        <v>226</v>
      </c>
      <c r="B164" s="31">
        <v>-1.0972112258057205</v>
      </c>
      <c r="C164" s="31">
        <v>0</v>
      </c>
      <c r="D164" s="31">
        <f t="shared" si="2"/>
        <v>-1.0972112258057205</v>
      </c>
    </row>
    <row r="165" spans="1:4" x14ac:dyDescent="0.25">
      <c r="A165" s="5" t="s">
        <v>192</v>
      </c>
      <c r="B165" s="31">
        <v>-15.572265727089142</v>
      </c>
      <c r="C165" s="31">
        <v>0</v>
      </c>
      <c r="D165" s="31">
        <f t="shared" si="2"/>
        <v>-15.572265727089142</v>
      </c>
    </row>
    <row r="166" spans="1:4" x14ac:dyDescent="0.25">
      <c r="A166" s="5" t="s">
        <v>221</v>
      </c>
      <c r="B166" s="31">
        <v>-15.572265727089142</v>
      </c>
      <c r="C166" s="31">
        <v>0</v>
      </c>
      <c r="D166" s="31">
        <f t="shared" si="2"/>
        <v>-15.572265727089142</v>
      </c>
    </row>
    <row r="167" spans="1:4" x14ac:dyDescent="0.25">
      <c r="A167" s="5" t="s">
        <v>14</v>
      </c>
      <c r="B167" s="31">
        <v>-1.0972112258057205</v>
      </c>
      <c r="C167" s="31">
        <v>-8.4408793079508906E-3</v>
      </c>
      <c r="D167" s="31">
        <f t="shared" si="2"/>
        <v>-1.1056521051136714</v>
      </c>
    </row>
    <row r="168" spans="1:4" x14ac:dyDescent="0.25">
      <c r="A168" s="5" t="s">
        <v>93</v>
      </c>
      <c r="B168" s="31">
        <v>-1.0972112258057205</v>
      </c>
      <c r="C168" s="31">
        <v>-0.80653260640480795</v>
      </c>
      <c r="D168" s="31">
        <f t="shared" si="2"/>
        <v>-1.9037438322105285</v>
      </c>
    </row>
    <row r="169" spans="1:4" x14ac:dyDescent="0.25">
      <c r="A169" s="5" t="s">
        <v>49</v>
      </c>
      <c r="B169" s="31">
        <v>-1.0972112258057205</v>
      </c>
      <c r="C169" s="31">
        <v>-0.43682329220357069</v>
      </c>
      <c r="D169" s="31">
        <f t="shared" si="2"/>
        <v>-1.5340345180092911</v>
      </c>
    </row>
    <row r="170" spans="1:4" x14ac:dyDescent="0.25">
      <c r="A170" s="5" t="s">
        <v>80</v>
      </c>
      <c r="B170" s="31">
        <v>-1.0972112258057205</v>
      </c>
      <c r="C170" s="31">
        <v>0.28428804884123821</v>
      </c>
      <c r="D170" s="31">
        <f t="shared" si="2"/>
        <v>-0.81292317696448224</v>
      </c>
    </row>
    <row r="171" spans="1:4" x14ac:dyDescent="0.25">
      <c r="A171" s="5" t="s">
        <v>77</v>
      </c>
      <c r="B171" s="31">
        <v>-1.0972112258057205</v>
      </c>
      <c r="C171" s="31">
        <v>-2.5899056535922922</v>
      </c>
      <c r="D171" s="31">
        <f t="shared" si="2"/>
        <v>-3.6871168793980127</v>
      </c>
    </row>
    <row r="172" spans="1:4" x14ac:dyDescent="0.25">
      <c r="A172" s="5" t="s">
        <v>143</v>
      </c>
      <c r="B172" s="31">
        <v>0.12893199953070678</v>
      </c>
      <c r="C172" s="31">
        <v>0</v>
      </c>
      <c r="D172" s="31">
        <f t="shared" si="2"/>
        <v>0.12893199953070678</v>
      </c>
    </row>
    <row r="173" spans="1:4" x14ac:dyDescent="0.25">
      <c r="A173" s="5" t="s">
        <v>170</v>
      </c>
      <c r="B173" s="31">
        <v>-1.0972112258057205</v>
      </c>
      <c r="C173" s="31">
        <v>0</v>
      </c>
      <c r="D173" s="31">
        <f t="shared" si="2"/>
        <v>-1.0972112258057205</v>
      </c>
    </row>
    <row r="174" spans="1:4" x14ac:dyDescent="0.25">
      <c r="A174" s="5" t="s">
        <v>172</v>
      </c>
      <c r="B174" s="31">
        <v>-15.572265727089142</v>
      </c>
      <c r="C174" s="31">
        <v>0</v>
      </c>
      <c r="D174" s="31">
        <f t="shared" si="2"/>
        <v>-15.572265727089142</v>
      </c>
    </row>
    <row r="175" spans="1:4" x14ac:dyDescent="0.25">
      <c r="A175" s="5" t="s">
        <v>224</v>
      </c>
      <c r="B175" s="31">
        <v>-1.0972112258057205</v>
      </c>
      <c r="C175" s="31">
        <v>0</v>
      </c>
      <c r="D175" s="31">
        <f t="shared" si="2"/>
        <v>-1.0972112258057205</v>
      </c>
    </row>
    <row r="176" spans="1:4" x14ac:dyDescent="0.25">
      <c r="A176" s="5" t="s">
        <v>7</v>
      </c>
      <c r="B176" s="31">
        <v>-15.572265727089142</v>
      </c>
      <c r="C176" s="31">
        <v>0</v>
      </c>
      <c r="D176" s="31">
        <f t="shared" si="2"/>
        <v>-15.572265727089142</v>
      </c>
    </row>
    <row r="177" spans="1:4" x14ac:dyDescent="0.25">
      <c r="A177" s="5" t="s">
        <v>11</v>
      </c>
      <c r="B177" s="31">
        <v>-1.0972112258057205</v>
      </c>
      <c r="C177" s="31">
        <v>-0.20378188627560695</v>
      </c>
      <c r="D177" s="31">
        <f t="shared" si="2"/>
        <v>-1.3009931120813274</v>
      </c>
    </row>
    <row r="178" spans="1:4" x14ac:dyDescent="0.25">
      <c r="A178" s="5" t="s">
        <v>16</v>
      </c>
      <c r="B178" s="31">
        <v>-1.0972112258057205</v>
      </c>
      <c r="C178" s="31">
        <v>-0.26791937716712277</v>
      </c>
      <c r="D178" s="31">
        <f t="shared" si="2"/>
        <v>-1.3651306029728434</v>
      </c>
    </row>
    <row r="179" spans="1:4" x14ac:dyDescent="0.25">
      <c r="A179" s="5" t="s">
        <v>193</v>
      </c>
      <c r="B179" s="31">
        <v>-28.012978649197407</v>
      </c>
      <c r="C179" s="31">
        <v>0</v>
      </c>
      <c r="D179" s="31">
        <f t="shared" si="2"/>
        <v>-28.012978649197407</v>
      </c>
    </row>
    <row r="180" spans="1:4" x14ac:dyDescent="0.25">
      <c r="A180" s="5" t="s">
        <v>56</v>
      </c>
      <c r="B180" s="31">
        <v>-1.0972112258057205</v>
      </c>
      <c r="C180" s="31">
        <v>-0.1195180167433858</v>
      </c>
      <c r="D180" s="31">
        <f t="shared" si="2"/>
        <v>-1.2167292425491063</v>
      </c>
    </row>
    <row r="181" spans="1:4" x14ac:dyDescent="0.25">
      <c r="A181" s="5" t="s">
        <v>119</v>
      </c>
      <c r="B181" s="31">
        <v>0.12893199953070678</v>
      </c>
      <c r="C181" s="31">
        <v>-1.6276768495189335</v>
      </c>
      <c r="D181" s="31">
        <f t="shared" si="2"/>
        <v>-1.4987448499882268</v>
      </c>
    </row>
    <row r="182" spans="1:4" x14ac:dyDescent="0.25">
      <c r="A182" s="5" t="s">
        <v>70</v>
      </c>
      <c r="B182" s="31">
        <v>-1.0972112258057205</v>
      </c>
      <c r="C182" s="31">
        <v>-0.31962690328206012</v>
      </c>
      <c r="D182" s="31">
        <f t="shared" si="2"/>
        <v>-1.4168381290877807</v>
      </c>
    </row>
    <row r="183" spans="1:4" x14ac:dyDescent="0.25">
      <c r="A183" s="5" t="s">
        <v>55</v>
      </c>
      <c r="B183" s="31">
        <v>-1.0972112258057205</v>
      </c>
      <c r="C183" s="31">
        <v>-0.23186537463151441</v>
      </c>
      <c r="D183" s="31">
        <f t="shared" si="2"/>
        <v>-1.329076600437235</v>
      </c>
    </row>
    <row r="184" spans="1:4" x14ac:dyDescent="0.25">
      <c r="A184" s="5" t="s">
        <v>122</v>
      </c>
      <c r="B184" s="31">
        <v>-1.0972112258057205</v>
      </c>
      <c r="C184" s="31">
        <v>-5.6474679485766242</v>
      </c>
      <c r="D184" s="31">
        <f t="shared" si="2"/>
        <v>-6.7446791743823447</v>
      </c>
    </row>
    <row r="185" spans="1:4" x14ac:dyDescent="0.25">
      <c r="A185" s="5" t="s">
        <v>61</v>
      </c>
      <c r="B185" s="31">
        <v>-1.0972112258057205</v>
      </c>
      <c r="C185" s="31">
        <v>-0.18725729740853791</v>
      </c>
      <c r="D185" s="31">
        <f t="shared" si="2"/>
        <v>-1.2844685232142585</v>
      </c>
    </row>
    <row r="186" spans="1:4" x14ac:dyDescent="0.25">
      <c r="A186" s="5" t="s">
        <v>364</v>
      </c>
      <c r="B186" s="31">
        <v>0.12893199953070678</v>
      </c>
      <c r="C186" s="31">
        <v>0</v>
      </c>
      <c r="D186" s="31">
        <f t="shared" si="2"/>
        <v>0.12893199953070678</v>
      </c>
    </row>
    <row r="187" spans="1:4" x14ac:dyDescent="0.25">
      <c r="A187" s="5" t="s">
        <v>52</v>
      </c>
      <c r="B187" s="31">
        <v>-1.0972112258057205</v>
      </c>
      <c r="C187" s="31">
        <v>-0.29083155113578268</v>
      </c>
      <c r="D187" s="31">
        <f t="shared" si="2"/>
        <v>-1.3880427769415031</v>
      </c>
    </row>
    <row r="188" spans="1:4" x14ac:dyDescent="0.25">
      <c r="A188" s="5" t="s">
        <v>206</v>
      </c>
      <c r="B188" s="31">
        <v>-1.0972112258057205</v>
      </c>
      <c r="C188" s="31">
        <v>-2.8879696184714296</v>
      </c>
      <c r="D188" s="31">
        <f t="shared" si="2"/>
        <v>-3.9851808442771501</v>
      </c>
    </row>
    <row r="189" spans="1:4" x14ac:dyDescent="0.25">
      <c r="A189" s="5" t="s">
        <v>280</v>
      </c>
      <c r="B189" s="31">
        <v>-1.0972112258057205</v>
      </c>
      <c r="C189" s="31">
        <v>-0.50041601351343568</v>
      </c>
      <c r="D189" s="31">
        <f t="shared" si="2"/>
        <v>-1.5976272393191562</v>
      </c>
    </row>
    <row r="190" spans="1:4" x14ac:dyDescent="0.25">
      <c r="A190" s="5" t="s">
        <v>138</v>
      </c>
      <c r="B190" s="31">
        <v>-15.572265727089142</v>
      </c>
      <c r="C190" s="31">
        <v>-16.16698047704817</v>
      </c>
      <c r="D190" s="31">
        <f t="shared" si="2"/>
        <v>-31.739246204137313</v>
      </c>
    </row>
    <row r="191" spans="1:4" x14ac:dyDescent="0.25">
      <c r="A191" s="5" t="s">
        <v>74</v>
      </c>
      <c r="B191" s="31">
        <v>-1.0972112258057205</v>
      </c>
      <c r="C191" s="31">
        <v>-0.21066269470970078</v>
      </c>
      <c r="D191" s="31">
        <f t="shared" si="2"/>
        <v>-1.3078739205154213</v>
      </c>
    </row>
    <row r="192" spans="1:4" x14ac:dyDescent="0.25">
      <c r="A192" s="5" t="s">
        <v>75</v>
      </c>
      <c r="B192" s="31">
        <v>-1.0972112258057205</v>
      </c>
      <c r="C192" s="31">
        <v>-0.52710436946764083</v>
      </c>
      <c r="D192" s="31">
        <f t="shared" si="2"/>
        <v>-1.6243155952733614</v>
      </c>
    </row>
    <row r="193" spans="1:4" x14ac:dyDescent="0.25">
      <c r="A193" s="5" t="s">
        <v>127</v>
      </c>
      <c r="B193" s="31">
        <v>-1.0972112258057205</v>
      </c>
      <c r="C193" s="31">
        <v>-11.567699785229284</v>
      </c>
      <c r="D193" s="31">
        <f t="shared" si="2"/>
        <v>-12.664911011035004</v>
      </c>
    </row>
    <row r="194" spans="1:4" x14ac:dyDescent="0.25">
      <c r="A194" s="5" t="s">
        <v>121</v>
      </c>
      <c r="B194" s="31">
        <v>-1.0972112258057205</v>
      </c>
      <c r="C194" s="31">
        <v>-7.7705841919718264</v>
      </c>
      <c r="D194" s="31">
        <f t="shared" si="2"/>
        <v>-8.8677954177775469</v>
      </c>
    </row>
    <row r="195" spans="1:4" x14ac:dyDescent="0.25">
      <c r="A195" s="5" t="s">
        <v>86</v>
      </c>
      <c r="B195" s="31">
        <v>-1.0972112258057205</v>
      </c>
      <c r="C195" s="31">
        <v>-6.3631107691549715</v>
      </c>
      <c r="D195" s="31">
        <f t="shared" si="2"/>
        <v>-7.460321994960692</v>
      </c>
    </row>
    <row r="196" spans="1:4" x14ac:dyDescent="0.25">
      <c r="A196" s="5" t="s">
        <v>137</v>
      </c>
      <c r="B196" s="31">
        <v>-1.0972112258057205</v>
      </c>
      <c r="C196" s="31">
        <v>-36.686343704594663</v>
      </c>
      <c r="D196" s="31">
        <f t="shared" si="2"/>
        <v>-37.783554930400385</v>
      </c>
    </row>
    <row r="197" spans="1:4" x14ac:dyDescent="0.25">
      <c r="A197" s="5" t="s">
        <v>50</v>
      </c>
      <c r="B197" s="31">
        <v>-1.0972112258057205</v>
      </c>
      <c r="C197" s="31">
        <v>-3.704720255889405E-2</v>
      </c>
      <c r="D197" s="31">
        <f t="shared" si="2"/>
        <v>-1.1342584283646147</v>
      </c>
    </row>
    <row r="198" spans="1:4" x14ac:dyDescent="0.25">
      <c r="A198" s="5" t="s">
        <v>69</v>
      </c>
      <c r="B198" s="31">
        <v>-1.0972112258057205</v>
      </c>
      <c r="C198" s="31">
        <v>-0.1943278245525622</v>
      </c>
      <c r="D198" s="31">
        <f t="shared" si="2"/>
        <v>-1.2915390503582826</v>
      </c>
    </row>
    <row r="199" spans="1:4" x14ac:dyDescent="0.25">
      <c r="A199" s="5" t="s">
        <v>85</v>
      </c>
      <c r="B199" s="31">
        <v>-1.0972112258057205</v>
      </c>
      <c r="C199" s="31">
        <v>-0.61897758444723927</v>
      </c>
      <c r="D199" s="31">
        <f t="shared" si="2"/>
        <v>-1.7161888102529597</v>
      </c>
    </row>
    <row r="200" spans="1:4" x14ac:dyDescent="0.25">
      <c r="A200" s="5" t="s">
        <v>59</v>
      </c>
      <c r="B200" s="31">
        <v>-1.0972112258057205</v>
      </c>
      <c r="C200" s="31">
        <v>-9.4329183466497574E-2</v>
      </c>
      <c r="D200" s="31">
        <f t="shared" si="2"/>
        <v>-1.1915404092722182</v>
      </c>
    </row>
    <row r="201" spans="1:4" x14ac:dyDescent="0.25">
      <c r="A201" s="5" t="s">
        <v>131</v>
      </c>
      <c r="B201" s="31">
        <v>-15.572265727089142</v>
      </c>
      <c r="C201" s="31">
        <v>-27.477803849746842</v>
      </c>
      <c r="D201" s="31">
        <f t="shared" si="2"/>
        <v>-43.05006957683598</v>
      </c>
    </row>
    <row r="202" spans="1:4" x14ac:dyDescent="0.25">
      <c r="A202" s="5" t="s">
        <v>95</v>
      </c>
      <c r="B202" s="31">
        <v>-1.0972112258057205</v>
      </c>
      <c r="C202" s="31">
        <v>-1.6036606451413227</v>
      </c>
      <c r="D202" s="31">
        <f t="shared" si="2"/>
        <v>-2.7008718709470432</v>
      </c>
    </row>
    <row r="203" spans="1:4" x14ac:dyDescent="0.25">
      <c r="A203" s="5" t="s">
        <v>151</v>
      </c>
      <c r="B203" s="31">
        <v>0.12893199953070678</v>
      </c>
      <c r="C203" s="31">
        <v>0</v>
      </c>
      <c r="D203" s="31">
        <f t="shared" si="2"/>
        <v>0.12893199953070678</v>
      </c>
    </row>
    <row r="204" spans="1:4" x14ac:dyDescent="0.25">
      <c r="A204" s="5" t="s">
        <v>152</v>
      </c>
      <c r="B204" s="31">
        <v>0.12893199953070678</v>
      </c>
      <c r="C204" s="31">
        <v>0</v>
      </c>
      <c r="D204" s="31">
        <f t="shared" si="2"/>
        <v>0.12893199953070678</v>
      </c>
    </row>
    <row r="205" spans="1:4" x14ac:dyDescent="0.25">
      <c r="A205" s="5" t="s">
        <v>68</v>
      </c>
      <c r="B205" s="31">
        <v>-1.0972112258057205</v>
      </c>
      <c r="C205" s="31">
        <v>-0.42377534245193133</v>
      </c>
      <c r="D205" s="31">
        <f t="shared" si="2"/>
        <v>-1.5209865682576518</v>
      </c>
    </row>
    <row r="206" spans="1:4" x14ac:dyDescent="0.25">
      <c r="A206" s="5" t="s">
        <v>185</v>
      </c>
      <c r="B206" s="31">
        <v>-1.0972112258057205</v>
      </c>
      <c r="C206" s="31">
        <v>0</v>
      </c>
      <c r="D206" s="31">
        <f t="shared" ref="D206:D269" si="3">SUM(B206:C206)</f>
        <v>-1.0972112258057205</v>
      </c>
    </row>
    <row r="207" spans="1:4" x14ac:dyDescent="0.25">
      <c r="A207" s="5" t="s">
        <v>207</v>
      </c>
      <c r="B207" s="31">
        <v>-1.0972112258057205</v>
      </c>
      <c r="C207" s="31">
        <v>-0.54057793889833683</v>
      </c>
      <c r="D207" s="31">
        <f t="shared" si="3"/>
        <v>-1.6377891647040572</v>
      </c>
    </row>
    <row r="208" spans="1:4" x14ac:dyDescent="0.25">
      <c r="A208" s="5" t="s">
        <v>208</v>
      </c>
      <c r="B208" s="31">
        <v>-1.0972112258057205</v>
      </c>
      <c r="C208" s="31">
        <v>-4.750001397235053</v>
      </c>
      <c r="D208" s="31">
        <f t="shared" si="3"/>
        <v>-5.8472126230407735</v>
      </c>
    </row>
    <row r="209" spans="1:4" x14ac:dyDescent="0.25">
      <c r="A209" s="5" t="s">
        <v>209</v>
      </c>
      <c r="B209" s="31">
        <v>-1.0972112258057205</v>
      </c>
      <c r="C209" s="31">
        <v>-0.64940598149975826</v>
      </c>
      <c r="D209" s="31">
        <f t="shared" si="3"/>
        <v>-1.7466172073054786</v>
      </c>
    </row>
    <row r="210" spans="1:4" x14ac:dyDescent="0.25">
      <c r="A210" s="5" t="s">
        <v>281</v>
      </c>
      <c r="B210" s="31">
        <v>-1.0972112258057205</v>
      </c>
      <c r="C210" s="31">
        <v>-3.1202733909635599E-2</v>
      </c>
      <c r="D210" s="31">
        <f t="shared" si="3"/>
        <v>-1.1284139597153562</v>
      </c>
    </row>
    <row r="211" spans="1:4" x14ac:dyDescent="0.25">
      <c r="A211" s="5" t="s">
        <v>124</v>
      </c>
      <c r="B211" s="31">
        <v>-15.572265727089142</v>
      </c>
      <c r="C211" s="31">
        <v>-5.2375698537848798</v>
      </c>
      <c r="D211" s="31">
        <f t="shared" si="3"/>
        <v>-20.809835580874022</v>
      </c>
    </row>
    <row r="212" spans="1:4" x14ac:dyDescent="0.25">
      <c r="A212" s="5" t="s">
        <v>132</v>
      </c>
      <c r="B212" s="31">
        <v>-1.0972112258057205</v>
      </c>
      <c r="C212" s="31">
        <v>-11.302139604943406</v>
      </c>
      <c r="D212" s="31">
        <f t="shared" si="3"/>
        <v>-12.399350830749126</v>
      </c>
    </row>
    <row r="213" spans="1:4" x14ac:dyDescent="0.25">
      <c r="A213" s="5" t="s">
        <v>273</v>
      </c>
      <c r="B213" s="31">
        <v>-1.0972112258057205</v>
      </c>
      <c r="C213" s="31">
        <v>-0.4314556753389942</v>
      </c>
      <c r="D213" s="31">
        <f t="shared" si="3"/>
        <v>-1.5286669011447147</v>
      </c>
    </row>
    <row r="214" spans="1:4" x14ac:dyDescent="0.25">
      <c r="A214" s="5" t="s">
        <v>128</v>
      </c>
      <c r="B214" s="31">
        <v>-15.572265727089142</v>
      </c>
      <c r="C214" s="31">
        <v>-6.9834274833815257</v>
      </c>
      <c r="D214" s="31">
        <f t="shared" si="3"/>
        <v>-22.555693210470668</v>
      </c>
    </row>
    <row r="215" spans="1:4" x14ac:dyDescent="0.25">
      <c r="A215" s="5" t="s">
        <v>276</v>
      </c>
      <c r="B215" s="31">
        <v>-1.0972112258057205</v>
      </c>
      <c r="C215" s="31">
        <v>-5.9081594684708645E-2</v>
      </c>
      <c r="D215" s="31">
        <f t="shared" si="3"/>
        <v>-1.1562928204904293</v>
      </c>
    </row>
    <row r="216" spans="1:4" x14ac:dyDescent="0.25">
      <c r="A216" s="5" t="s">
        <v>275</v>
      </c>
      <c r="B216" s="31">
        <v>-1.0972112258057205</v>
      </c>
      <c r="C216" s="31">
        <v>-0.52542119761385009</v>
      </c>
      <c r="D216" s="31">
        <f t="shared" si="3"/>
        <v>-1.6226324234195706</v>
      </c>
    </row>
    <row r="217" spans="1:4" x14ac:dyDescent="0.25">
      <c r="A217" s="5" t="s">
        <v>279</v>
      </c>
      <c r="B217" s="31">
        <v>-1.0972112258057205</v>
      </c>
      <c r="C217" s="31">
        <v>-1.1174817609648318</v>
      </c>
      <c r="D217" s="31">
        <f t="shared" si="3"/>
        <v>-2.2146929867705523</v>
      </c>
    </row>
    <row r="218" spans="1:4" x14ac:dyDescent="0.25">
      <c r="A218" s="5" t="s">
        <v>118</v>
      </c>
      <c r="B218" s="31">
        <v>-1.0972112258057205</v>
      </c>
      <c r="C218" s="31">
        <v>-11.68775810376305</v>
      </c>
      <c r="D218" s="31">
        <f t="shared" si="3"/>
        <v>-12.784969329568771</v>
      </c>
    </row>
    <row r="219" spans="1:4" x14ac:dyDescent="0.25">
      <c r="A219" s="5" t="s">
        <v>282</v>
      </c>
      <c r="B219" s="31">
        <v>-1.0972112258057205</v>
      </c>
      <c r="C219" s="31">
        <v>-1.1392699369306527</v>
      </c>
      <c r="D219" s="31">
        <f t="shared" si="3"/>
        <v>-2.2364811627363732</v>
      </c>
    </row>
    <row r="220" spans="1:4" x14ac:dyDescent="0.25">
      <c r="A220" s="5" t="s">
        <v>129</v>
      </c>
      <c r="B220" s="31">
        <v>-15.572265727089142</v>
      </c>
      <c r="C220" s="31">
        <v>-37.094116767723463</v>
      </c>
      <c r="D220" s="31">
        <f t="shared" si="3"/>
        <v>-52.666382494812609</v>
      </c>
    </row>
    <row r="221" spans="1:4" x14ac:dyDescent="0.25">
      <c r="A221" s="5" t="s">
        <v>283</v>
      </c>
      <c r="B221" s="31">
        <v>-1.0972112258057205</v>
      </c>
      <c r="C221" s="31">
        <v>-0.22652543755732193</v>
      </c>
      <c r="D221" s="31">
        <f t="shared" si="3"/>
        <v>-1.3237366633630425</v>
      </c>
    </row>
    <row r="222" spans="1:4" x14ac:dyDescent="0.25">
      <c r="A222" s="5" t="s">
        <v>278</v>
      </c>
      <c r="B222" s="31">
        <v>-1.0972112258057205</v>
      </c>
      <c r="C222" s="31">
        <v>-0.94753082935502053</v>
      </c>
      <c r="D222" s="31">
        <f t="shared" si="3"/>
        <v>-2.0447420551607411</v>
      </c>
    </row>
    <row r="223" spans="1:4" x14ac:dyDescent="0.25">
      <c r="A223" s="5" t="s">
        <v>284</v>
      </c>
      <c r="B223" s="31">
        <v>-1.0972112258057205</v>
      </c>
      <c r="C223" s="31">
        <v>-0.43004609978959996</v>
      </c>
      <c r="D223" s="31">
        <f t="shared" si="3"/>
        <v>-1.5272573255953206</v>
      </c>
    </row>
    <row r="224" spans="1:4" x14ac:dyDescent="0.25">
      <c r="A224" s="5" t="s">
        <v>285</v>
      </c>
      <c r="B224" s="31">
        <v>-1.0972112258057205</v>
      </c>
      <c r="C224" s="31">
        <v>-0.91947220900115223</v>
      </c>
      <c r="D224" s="31">
        <f t="shared" si="3"/>
        <v>-2.0166834348068727</v>
      </c>
    </row>
    <row r="225" spans="1:4" x14ac:dyDescent="0.25">
      <c r="A225" s="5" t="s">
        <v>96</v>
      </c>
      <c r="B225" s="31">
        <v>-15.572265727089142</v>
      </c>
      <c r="C225" s="31">
        <v>-1.6300303120345023</v>
      </c>
      <c r="D225" s="31">
        <f t="shared" si="3"/>
        <v>-17.202296039123645</v>
      </c>
    </row>
    <row r="226" spans="1:4" x14ac:dyDescent="0.25">
      <c r="A226" s="5" t="s">
        <v>169</v>
      </c>
      <c r="B226" s="31">
        <v>-15.572265727089142</v>
      </c>
      <c r="C226" s="31">
        <v>0</v>
      </c>
      <c r="D226" s="31">
        <f t="shared" si="3"/>
        <v>-15.572265727089142</v>
      </c>
    </row>
    <row r="227" spans="1:4" x14ac:dyDescent="0.25">
      <c r="A227" s="5" t="s">
        <v>72</v>
      </c>
      <c r="B227" s="31">
        <v>-1.0972112258057205</v>
      </c>
      <c r="C227" s="31">
        <v>-0.27114984300221395</v>
      </c>
      <c r="D227" s="31">
        <f t="shared" si="3"/>
        <v>-1.3683610688079344</v>
      </c>
    </row>
    <row r="228" spans="1:4" x14ac:dyDescent="0.25">
      <c r="A228" s="5" t="s">
        <v>171</v>
      </c>
      <c r="B228" s="31">
        <v>-15.572265727089142</v>
      </c>
      <c r="C228" s="31">
        <v>0</v>
      </c>
      <c r="D228" s="31">
        <f t="shared" si="3"/>
        <v>-15.572265727089142</v>
      </c>
    </row>
    <row r="229" spans="1:4" x14ac:dyDescent="0.25">
      <c r="A229" s="5" t="s">
        <v>146</v>
      </c>
      <c r="B229" s="31">
        <v>-15.572265727089142</v>
      </c>
      <c r="C229" s="31">
        <v>0</v>
      </c>
      <c r="D229" s="31">
        <f t="shared" si="3"/>
        <v>-15.572265727089142</v>
      </c>
    </row>
    <row r="230" spans="1:4" x14ac:dyDescent="0.25">
      <c r="A230" s="5" t="s">
        <v>176</v>
      </c>
      <c r="B230" s="31">
        <v>-15.572265727089142</v>
      </c>
      <c r="C230" s="31">
        <v>0</v>
      </c>
      <c r="D230" s="31">
        <f t="shared" si="3"/>
        <v>-15.572265727089142</v>
      </c>
    </row>
    <row r="231" spans="1:4" x14ac:dyDescent="0.25">
      <c r="A231" s="5" t="s">
        <v>149</v>
      </c>
      <c r="B231" s="31">
        <v>-28.012978649197407</v>
      </c>
      <c r="C231" s="31">
        <v>9.2067939180495328E-2</v>
      </c>
      <c r="D231" s="31">
        <f t="shared" si="3"/>
        <v>-27.920910710016912</v>
      </c>
    </row>
    <row r="232" spans="1:4" x14ac:dyDescent="0.25">
      <c r="A232" s="5" t="s">
        <v>73</v>
      </c>
      <c r="B232" s="31">
        <v>-15.572265727089142</v>
      </c>
      <c r="C232" s="31">
        <v>-0.27114984300221395</v>
      </c>
      <c r="D232" s="31">
        <f t="shared" si="3"/>
        <v>-15.843415570091356</v>
      </c>
    </row>
    <row r="233" spans="1:4" x14ac:dyDescent="0.25">
      <c r="A233" s="5" t="s">
        <v>154</v>
      </c>
      <c r="B233" s="31">
        <v>-15.572265727089142</v>
      </c>
      <c r="C233" s="31">
        <v>0</v>
      </c>
      <c r="D233" s="31">
        <f t="shared" si="3"/>
        <v>-15.572265727089142</v>
      </c>
    </row>
    <row r="234" spans="1:4" x14ac:dyDescent="0.25">
      <c r="A234" s="5" t="s">
        <v>12</v>
      </c>
      <c r="B234" s="31">
        <v>-1.0972112258057205</v>
      </c>
      <c r="C234" s="31">
        <v>-0.16672186301021252</v>
      </c>
      <c r="D234" s="31">
        <f t="shared" si="3"/>
        <v>-1.263933088815933</v>
      </c>
    </row>
    <row r="235" spans="1:4" x14ac:dyDescent="0.25">
      <c r="A235" s="5" t="s">
        <v>184</v>
      </c>
      <c r="B235" s="31">
        <v>-15.572265727089142</v>
      </c>
      <c r="C235" s="31">
        <v>0</v>
      </c>
      <c r="D235" s="31">
        <f t="shared" si="3"/>
        <v>-15.572265727089142</v>
      </c>
    </row>
    <row r="236" spans="1:4" x14ac:dyDescent="0.25">
      <c r="A236" s="5" t="s">
        <v>17</v>
      </c>
      <c r="B236" s="31">
        <v>-1.0972112258057205</v>
      </c>
      <c r="C236" s="31">
        <v>-0.16672186301021252</v>
      </c>
      <c r="D236" s="31">
        <f t="shared" si="3"/>
        <v>-1.263933088815933</v>
      </c>
    </row>
    <row r="237" spans="1:4" x14ac:dyDescent="0.25">
      <c r="A237" s="5" t="s">
        <v>186</v>
      </c>
      <c r="B237" s="31">
        <v>-15.572265727089142</v>
      </c>
      <c r="C237" s="31">
        <v>0</v>
      </c>
      <c r="D237" s="31">
        <f t="shared" si="3"/>
        <v>-15.572265727089142</v>
      </c>
    </row>
    <row r="238" spans="1:4" x14ac:dyDescent="0.25">
      <c r="A238" s="5" t="s">
        <v>19</v>
      </c>
      <c r="B238" s="31">
        <v>-15.572265727089142</v>
      </c>
      <c r="C238" s="31">
        <v>-0.11156518383006009</v>
      </c>
      <c r="D238" s="31">
        <f t="shared" si="3"/>
        <v>-15.683830910919202</v>
      </c>
    </row>
    <row r="239" spans="1:4" x14ac:dyDescent="0.25">
      <c r="A239" s="5" t="s">
        <v>189</v>
      </c>
      <c r="B239" s="31">
        <v>-15.572265727089142</v>
      </c>
      <c r="C239" s="31">
        <v>0</v>
      </c>
      <c r="D239" s="31">
        <f t="shared" si="3"/>
        <v>-15.572265727089142</v>
      </c>
    </row>
    <row r="240" spans="1:4" x14ac:dyDescent="0.25">
      <c r="A240" s="5" t="s">
        <v>8</v>
      </c>
      <c r="B240" s="31">
        <v>-1.0972112258057205</v>
      </c>
      <c r="C240" s="31">
        <v>-2.7813911551388622E-2</v>
      </c>
      <c r="D240" s="31">
        <f t="shared" si="3"/>
        <v>-1.1250251373571092</v>
      </c>
    </row>
    <row r="241" spans="1:4" x14ac:dyDescent="0.25">
      <c r="A241" s="5" t="s">
        <v>198</v>
      </c>
      <c r="B241" s="31">
        <v>-15.572265727089142</v>
      </c>
      <c r="C241" s="31">
        <v>0</v>
      </c>
      <c r="D241" s="31">
        <f t="shared" si="3"/>
        <v>-15.572265727089142</v>
      </c>
    </row>
    <row r="242" spans="1:4" x14ac:dyDescent="0.25">
      <c r="A242" s="5" t="s">
        <v>195</v>
      </c>
      <c r="B242" s="31">
        <v>-15.572265727089142</v>
      </c>
      <c r="C242" s="31">
        <v>0</v>
      </c>
      <c r="D242" s="31">
        <f t="shared" si="3"/>
        <v>-15.572265727089142</v>
      </c>
    </row>
    <row r="243" spans="1:4" x14ac:dyDescent="0.25">
      <c r="A243" s="5" t="s">
        <v>272</v>
      </c>
      <c r="B243" s="31">
        <v>-1.0972112258057205</v>
      </c>
      <c r="C243" s="31">
        <v>-0.53948873968020772</v>
      </c>
      <c r="D243" s="31">
        <f t="shared" si="3"/>
        <v>-1.6366999654859282</v>
      </c>
    </row>
    <row r="244" spans="1:4" x14ac:dyDescent="0.25">
      <c r="A244" s="5" t="s">
        <v>57</v>
      </c>
      <c r="B244" s="31">
        <v>-1.0972112258057205</v>
      </c>
      <c r="C244" s="31">
        <v>-0.23314281272896289</v>
      </c>
      <c r="D244" s="31">
        <f t="shared" si="3"/>
        <v>-1.3303540385346835</v>
      </c>
    </row>
    <row r="245" spans="1:4" x14ac:dyDescent="0.25">
      <c r="A245" s="5" t="s">
        <v>98</v>
      </c>
      <c r="B245" s="31">
        <v>-1.0972112258057205</v>
      </c>
      <c r="C245" s="31">
        <v>-0.44747547747507377</v>
      </c>
      <c r="D245" s="31">
        <f t="shared" si="3"/>
        <v>-1.5446867032807943</v>
      </c>
    </row>
    <row r="246" spans="1:4" x14ac:dyDescent="0.25">
      <c r="A246" s="5" t="s">
        <v>211</v>
      </c>
      <c r="B246" s="31">
        <v>-1.0972112258057205</v>
      </c>
      <c r="C246" s="31">
        <v>-1.1210780997794534</v>
      </c>
      <c r="D246" s="31">
        <f t="shared" si="3"/>
        <v>-2.2182893255851739</v>
      </c>
    </row>
    <row r="247" spans="1:4" x14ac:dyDescent="0.25">
      <c r="A247" s="5" t="s">
        <v>139</v>
      </c>
      <c r="B247" s="31">
        <v>-15.572265727089142</v>
      </c>
      <c r="C247" s="31">
        <v>-82.777376819755119</v>
      </c>
      <c r="D247" s="31">
        <f t="shared" si="3"/>
        <v>-98.349642546844265</v>
      </c>
    </row>
    <row r="248" spans="1:4" x14ac:dyDescent="0.25">
      <c r="A248" s="5" t="s">
        <v>94</v>
      </c>
      <c r="B248" s="31">
        <v>-1.0972112258057205</v>
      </c>
      <c r="C248" s="31">
        <v>-1.3073942186767589</v>
      </c>
      <c r="D248" s="31">
        <f t="shared" si="3"/>
        <v>-2.4046054444824794</v>
      </c>
    </row>
    <row r="249" spans="1:4" x14ac:dyDescent="0.25">
      <c r="A249" s="5" t="s">
        <v>141</v>
      </c>
      <c r="B249" s="31">
        <v>-1.0972112258057205</v>
      </c>
      <c r="C249" s="31">
        <v>-64.151606508973771</v>
      </c>
      <c r="D249" s="31">
        <f t="shared" si="3"/>
        <v>-65.248817734779493</v>
      </c>
    </row>
    <row r="250" spans="1:4" x14ac:dyDescent="0.25">
      <c r="A250" s="5" t="s">
        <v>212</v>
      </c>
      <c r="B250" s="31">
        <v>-1.0972112258057205</v>
      </c>
      <c r="C250" s="31">
        <v>-0.25681559862036962</v>
      </c>
      <c r="D250" s="31">
        <f t="shared" si="3"/>
        <v>-1.3540268244260902</v>
      </c>
    </row>
    <row r="251" spans="1:4" x14ac:dyDescent="0.25">
      <c r="A251" s="5" t="s">
        <v>286</v>
      </c>
      <c r="B251" s="31">
        <v>-1.0972112258057205</v>
      </c>
      <c r="C251" s="31">
        <v>-1.4730656585626115E-2</v>
      </c>
      <c r="D251" s="31">
        <f t="shared" si="3"/>
        <v>-1.1119418823913467</v>
      </c>
    </row>
    <row r="252" spans="1:4" x14ac:dyDescent="0.25">
      <c r="A252" s="5" t="s">
        <v>213</v>
      </c>
      <c r="B252" s="31">
        <v>-15.572265727089142</v>
      </c>
      <c r="C252" s="31">
        <v>0</v>
      </c>
      <c r="D252" s="31">
        <f t="shared" si="3"/>
        <v>-15.572265727089142</v>
      </c>
    </row>
    <row r="253" spans="1:4" x14ac:dyDescent="0.25">
      <c r="A253" s="5" t="s">
        <v>81</v>
      </c>
      <c r="B253" s="31">
        <v>-1.0972112258057205</v>
      </c>
      <c r="C253" s="31">
        <v>-0.21146659574742854</v>
      </c>
      <c r="D253" s="31">
        <f t="shared" si="3"/>
        <v>-1.3086778215531489</v>
      </c>
    </row>
    <row r="254" spans="1:4" x14ac:dyDescent="0.25">
      <c r="A254" s="5" t="s">
        <v>99</v>
      </c>
      <c r="B254" s="31">
        <v>-1.0972112258057205</v>
      </c>
      <c r="C254" s="31">
        <v>0.26934033171145577</v>
      </c>
      <c r="D254" s="31">
        <f t="shared" si="3"/>
        <v>-0.82787089409426473</v>
      </c>
    </row>
    <row r="255" spans="1:4" x14ac:dyDescent="0.25">
      <c r="A255" s="5" t="s">
        <v>214</v>
      </c>
      <c r="B255" s="31">
        <v>-1.0972112258057205</v>
      </c>
      <c r="C255" s="31">
        <v>-0.88604415954336169</v>
      </c>
      <c r="D255" s="31">
        <f t="shared" si="3"/>
        <v>-1.9832553853490822</v>
      </c>
    </row>
    <row r="256" spans="1:4" x14ac:dyDescent="0.25">
      <c r="A256" s="5" t="s">
        <v>65</v>
      </c>
      <c r="B256" s="31">
        <v>-1.0972112258057205</v>
      </c>
      <c r="C256" s="31">
        <v>-0.16120895040023919</v>
      </c>
      <c r="D256" s="31">
        <f t="shared" si="3"/>
        <v>-1.2584201762059597</v>
      </c>
    </row>
    <row r="257" spans="1:4" x14ac:dyDescent="0.25">
      <c r="A257" s="5" t="s">
        <v>277</v>
      </c>
      <c r="B257" s="31">
        <v>-1.0972112258057205</v>
      </c>
      <c r="C257" s="31">
        <v>-1.4741742046542761</v>
      </c>
      <c r="D257" s="31">
        <f t="shared" si="3"/>
        <v>-2.5713854304599968</v>
      </c>
    </row>
    <row r="258" spans="1:4" x14ac:dyDescent="0.25">
      <c r="A258" s="5" t="s">
        <v>84</v>
      </c>
      <c r="B258" s="31">
        <v>-1.0972112258057205</v>
      </c>
      <c r="C258" s="31">
        <v>0.46489494328920278</v>
      </c>
      <c r="D258" s="31">
        <f t="shared" si="3"/>
        <v>-0.63231628251651772</v>
      </c>
    </row>
    <row r="259" spans="1:4" x14ac:dyDescent="0.25">
      <c r="A259" s="5" t="s">
        <v>83</v>
      </c>
      <c r="B259" s="31">
        <v>-1.0972112258057205</v>
      </c>
      <c r="C259" s="31">
        <v>-0.27918965484556907</v>
      </c>
      <c r="D259" s="31">
        <f t="shared" si="3"/>
        <v>-1.3764008806512895</v>
      </c>
    </row>
    <row r="260" spans="1:4" x14ac:dyDescent="0.25">
      <c r="A260" s="5" t="s">
        <v>140</v>
      </c>
      <c r="B260" s="31">
        <v>-15.572265727089142</v>
      </c>
      <c r="C260" s="31">
        <v>-87.156086329979075</v>
      </c>
      <c r="D260" s="31">
        <f t="shared" si="3"/>
        <v>-102.72835205706822</v>
      </c>
    </row>
    <row r="261" spans="1:4" x14ac:dyDescent="0.25">
      <c r="A261" s="5" t="s">
        <v>13</v>
      </c>
      <c r="B261" s="31">
        <v>-1.0972112258057205</v>
      </c>
      <c r="C261" s="31">
        <v>-1.5946301939451415E-2</v>
      </c>
      <c r="D261" s="31">
        <f t="shared" si="3"/>
        <v>-1.113157527745172</v>
      </c>
    </row>
    <row r="262" spans="1:4" x14ac:dyDescent="0.25">
      <c r="A262" s="5" t="s">
        <v>88</v>
      </c>
      <c r="B262" s="31">
        <v>-1.0972112258057205</v>
      </c>
      <c r="C262" s="31">
        <v>7.7597044781232638E-2</v>
      </c>
      <c r="D262" s="31">
        <f t="shared" si="3"/>
        <v>-1.0196141810244879</v>
      </c>
    </row>
    <row r="263" spans="1:4" x14ac:dyDescent="0.25">
      <c r="A263" s="5" t="s">
        <v>67</v>
      </c>
      <c r="B263" s="31">
        <v>-1.0972112258057205</v>
      </c>
      <c r="C263" s="31">
        <v>-3.5879229214965946E-3</v>
      </c>
      <c r="D263" s="31">
        <f t="shared" si="3"/>
        <v>-1.1007991487272171</v>
      </c>
    </row>
    <row r="264" spans="1:4" x14ac:dyDescent="0.25">
      <c r="A264" s="5" t="s">
        <v>220</v>
      </c>
      <c r="B264" s="31">
        <v>-35.759518939637665</v>
      </c>
      <c r="C264" s="31">
        <v>0</v>
      </c>
      <c r="D264" s="31">
        <f t="shared" si="3"/>
        <v>-35.759518939637665</v>
      </c>
    </row>
    <row r="265" spans="1:4" x14ac:dyDescent="0.25">
      <c r="A265" s="5" t="s">
        <v>24</v>
      </c>
      <c r="B265" s="31">
        <v>0</v>
      </c>
      <c r="C265" s="31">
        <v>2.7517566712998751E-2</v>
      </c>
      <c r="D265" s="31">
        <f t="shared" si="3"/>
        <v>2.7517566712998751E-2</v>
      </c>
    </row>
    <row r="266" spans="1:4" x14ac:dyDescent="0.25">
      <c r="A266" s="5" t="s">
        <v>26</v>
      </c>
      <c r="B266" s="31">
        <v>0</v>
      </c>
      <c r="C266" s="31">
        <v>2.7517566712998751E-2</v>
      </c>
      <c r="D266" s="31">
        <f t="shared" si="3"/>
        <v>2.7517566712998751E-2</v>
      </c>
    </row>
    <row r="267" spans="1:4" x14ac:dyDescent="0.25">
      <c r="A267" s="5" t="s">
        <v>31</v>
      </c>
      <c r="B267" s="31">
        <v>0</v>
      </c>
      <c r="C267" s="31">
        <v>2.7517566712998751E-2</v>
      </c>
      <c r="D267" s="31">
        <f t="shared" si="3"/>
        <v>2.7517566712998751E-2</v>
      </c>
    </row>
    <row r="268" spans="1:4" x14ac:dyDescent="0.25">
      <c r="A268" s="5" t="s">
        <v>32</v>
      </c>
      <c r="B268" s="31">
        <v>0</v>
      </c>
      <c r="C268" s="31">
        <v>2.7517566712998751E-2</v>
      </c>
      <c r="D268" s="31">
        <f t="shared" si="3"/>
        <v>2.7517566712998751E-2</v>
      </c>
    </row>
    <row r="269" spans="1:4" x14ac:dyDescent="0.25">
      <c r="A269" s="5" t="s">
        <v>33</v>
      </c>
      <c r="B269" s="31">
        <v>0</v>
      </c>
      <c r="C269" s="31">
        <v>2.7517566712998751E-2</v>
      </c>
      <c r="D269" s="31">
        <f t="shared" si="3"/>
        <v>2.7517566712998751E-2</v>
      </c>
    </row>
    <row r="270" spans="1:4" x14ac:dyDescent="0.25">
      <c r="A270" s="5" t="s">
        <v>41</v>
      </c>
      <c r="B270" s="31">
        <v>0</v>
      </c>
      <c r="C270" s="31">
        <v>2.7517566712998751E-2</v>
      </c>
      <c r="D270" s="31">
        <f t="shared" ref="D270:D333" si="4">SUM(B270:C270)</f>
        <v>2.7517566712998751E-2</v>
      </c>
    </row>
    <row r="271" spans="1:4" x14ac:dyDescent="0.25">
      <c r="A271" s="5" t="s">
        <v>45</v>
      </c>
      <c r="B271" s="31">
        <v>0</v>
      </c>
      <c r="C271" s="31">
        <v>2.7517566712998751E-2</v>
      </c>
      <c r="D271" s="31">
        <f t="shared" si="4"/>
        <v>2.7517566712998751E-2</v>
      </c>
    </row>
    <row r="272" spans="1:4" x14ac:dyDescent="0.25">
      <c r="A272" s="5" t="s">
        <v>47</v>
      </c>
      <c r="B272" s="31">
        <v>0</v>
      </c>
      <c r="C272" s="31">
        <v>2.7517566712998751E-2</v>
      </c>
      <c r="D272" s="31">
        <f t="shared" si="4"/>
        <v>2.7517566712998751E-2</v>
      </c>
    </row>
    <row r="273" spans="1:4" x14ac:dyDescent="0.25">
      <c r="A273" s="5" t="s">
        <v>48</v>
      </c>
      <c r="B273" s="31">
        <v>0</v>
      </c>
      <c r="C273" s="31">
        <v>2.7517566712998751E-2</v>
      </c>
      <c r="D273" s="31">
        <f t="shared" si="4"/>
        <v>2.7517566712998751E-2</v>
      </c>
    </row>
    <row r="274" spans="1:4" x14ac:dyDescent="0.25">
      <c r="A274" s="5" t="s">
        <v>35</v>
      </c>
      <c r="B274" s="31">
        <v>0</v>
      </c>
      <c r="C274" s="31">
        <v>2.7517566712998751E-2</v>
      </c>
      <c r="D274" s="31">
        <f t="shared" si="4"/>
        <v>2.7517566712998751E-2</v>
      </c>
    </row>
    <row r="275" spans="1:4" x14ac:dyDescent="0.25">
      <c r="A275" s="5" t="s">
        <v>36</v>
      </c>
      <c r="B275" s="31">
        <v>0</v>
      </c>
      <c r="C275" s="31">
        <v>2.7517566712998751E-2</v>
      </c>
      <c r="D275" s="31">
        <f t="shared" si="4"/>
        <v>2.7517566712998751E-2</v>
      </c>
    </row>
    <row r="276" spans="1:4" x14ac:dyDescent="0.25">
      <c r="A276" s="5" t="s">
        <v>37</v>
      </c>
      <c r="B276" s="31">
        <v>0</v>
      </c>
      <c r="C276" s="31">
        <v>2.7517566712998751E-2</v>
      </c>
      <c r="D276" s="31">
        <f t="shared" si="4"/>
        <v>2.7517566712998751E-2</v>
      </c>
    </row>
    <row r="277" spans="1:4" x14ac:dyDescent="0.25">
      <c r="A277" s="5" t="s">
        <v>104</v>
      </c>
      <c r="B277" s="31">
        <v>0</v>
      </c>
      <c r="C277" s="31">
        <v>-6.4498944736574755</v>
      </c>
      <c r="D277" s="31">
        <f t="shared" si="4"/>
        <v>-6.4498944736574755</v>
      </c>
    </row>
    <row r="278" spans="1:4" x14ac:dyDescent="0.25">
      <c r="A278" s="5" t="s">
        <v>107</v>
      </c>
      <c r="B278" s="31">
        <v>0</v>
      </c>
      <c r="C278" s="31">
        <v>-6.4498944736574755</v>
      </c>
      <c r="D278" s="31">
        <f t="shared" si="4"/>
        <v>-6.4498944736574755</v>
      </c>
    </row>
    <row r="279" spans="1:4" x14ac:dyDescent="0.25">
      <c r="A279" s="5" t="s">
        <v>54</v>
      </c>
      <c r="B279" s="31">
        <v>0</v>
      </c>
      <c r="C279" s="31">
        <v>-0.13003979836845647</v>
      </c>
      <c r="D279" s="31">
        <f t="shared" si="4"/>
        <v>-0.13003979836845647</v>
      </c>
    </row>
    <row r="280" spans="1:4" x14ac:dyDescent="0.25">
      <c r="A280" s="5" t="s">
        <v>20</v>
      </c>
      <c r="B280" s="31">
        <v>0</v>
      </c>
      <c r="C280" s="31">
        <v>2.7517566712998751E-2</v>
      </c>
      <c r="D280" s="31">
        <f t="shared" si="4"/>
        <v>2.7517566712998751E-2</v>
      </c>
    </row>
    <row r="281" spans="1:4" x14ac:dyDescent="0.25">
      <c r="A281" s="5" t="s">
        <v>21</v>
      </c>
      <c r="B281" s="31">
        <v>0</v>
      </c>
      <c r="C281" s="31">
        <v>2.7517566712998751E-2</v>
      </c>
      <c r="D281" s="31">
        <f t="shared" si="4"/>
        <v>2.7517566712998751E-2</v>
      </c>
    </row>
    <row r="282" spans="1:4" x14ac:dyDescent="0.25">
      <c r="A282" s="5" t="s">
        <v>22</v>
      </c>
      <c r="B282" s="31">
        <v>0</v>
      </c>
      <c r="C282" s="31">
        <v>2.7517566712998751E-2</v>
      </c>
      <c r="D282" s="31">
        <f t="shared" si="4"/>
        <v>2.7517566712998751E-2</v>
      </c>
    </row>
    <row r="283" spans="1:4" x14ac:dyDescent="0.25">
      <c r="A283" s="5" t="s">
        <v>23</v>
      </c>
      <c r="B283" s="31">
        <v>0</v>
      </c>
      <c r="C283" s="31">
        <v>2.7517566712998751E-2</v>
      </c>
      <c r="D283" s="31">
        <f t="shared" si="4"/>
        <v>2.7517566712998751E-2</v>
      </c>
    </row>
    <row r="284" spans="1:4" x14ac:dyDescent="0.25">
      <c r="A284" s="5" t="s">
        <v>25</v>
      </c>
      <c r="B284" s="31">
        <v>0</v>
      </c>
      <c r="C284" s="31">
        <v>2.7517566712998751E-2</v>
      </c>
      <c r="D284" s="31">
        <f t="shared" si="4"/>
        <v>2.7517566712998751E-2</v>
      </c>
    </row>
    <row r="285" spans="1:4" x14ac:dyDescent="0.25">
      <c r="A285" s="5" t="s">
        <v>27</v>
      </c>
      <c r="B285" s="31">
        <v>0</v>
      </c>
      <c r="C285" s="31">
        <v>2.7517566712998751E-2</v>
      </c>
      <c r="D285" s="31">
        <f t="shared" si="4"/>
        <v>2.7517566712998751E-2</v>
      </c>
    </row>
    <row r="286" spans="1:4" x14ac:dyDescent="0.25">
      <c r="A286" s="5" t="s">
        <v>28</v>
      </c>
      <c r="B286" s="31">
        <v>0</v>
      </c>
      <c r="C286" s="31">
        <v>2.7517566712998751E-2</v>
      </c>
      <c r="D286" s="31">
        <f t="shared" si="4"/>
        <v>2.7517566712998751E-2</v>
      </c>
    </row>
    <row r="287" spans="1:4" x14ac:dyDescent="0.25">
      <c r="A287" s="5" t="s">
        <v>29</v>
      </c>
      <c r="B287" s="31">
        <v>0</v>
      </c>
      <c r="C287" s="31">
        <v>2.7517566712998751E-2</v>
      </c>
      <c r="D287" s="31">
        <f t="shared" si="4"/>
        <v>2.7517566712998751E-2</v>
      </c>
    </row>
    <row r="288" spans="1:4" x14ac:dyDescent="0.25">
      <c r="A288" s="5" t="s">
        <v>30</v>
      </c>
      <c r="B288" s="31">
        <v>0</v>
      </c>
      <c r="C288" s="31">
        <v>2.7517566712998751E-2</v>
      </c>
      <c r="D288" s="31">
        <f t="shared" si="4"/>
        <v>2.7517566712998751E-2</v>
      </c>
    </row>
    <row r="289" spans="1:4" x14ac:dyDescent="0.25">
      <c r="A289" s="5" t="s">
        <v>34</v>
      </c>
      <c r="B289" s="31">
        <v>0</v>
      </c>
      <c r="C289" s="31">
        <v>2.7517566712998751E-2</v>
      </c>
      <c r="D289" s="31">
        <f t="shared" si="4"/>
        <v>2.7517566712998751E-2</v>
      </c>
    </row>
    <row r="290" spans="1:4" x14ac:dyDescent="0.25">
      <c r="A290" s="5" t="s">
        <v>38</v>
      </c>
      <c r="B290" s="31">
        <v>0</v>
      </c>
      <c r="C290" s="31">
        <v>2.7517566712998751E-2</v>
      </c>
      <c r="D290" s="31">
        <f t="shared" si="4"/>
        <v>2.7517566712998751E-2</v>
      </c>
    </row>
    <row r="291" spans="1:4" x14ac:dyDescent="0.25">
      <c r="A291" s="5" t="s">
        <v>39</v>
      </c>
      <c r="B291" s="31">
        <v>0</v>
      </c>
      <c r="C291" s="31">
        <v>2.7517566712998751E-2</v>
      </c>
      <c r="D291" s="31">
        <f t="shared" si="4"/>
        <v>2.7517566712998751E-2</v>
      </c>
    </row>
    <row r="292" spans="1:4" x14ac:dyDescent="0.25">
      <c r="A292" s="5" t="s">
        <v>40</v>
      </c>
      <c r="B292" s="31">
        <v>0</v>
      </c>
      <c r="C292" s="31">
        <v>2.7517566712998751E-2</v>
      </c>
      <c r="D292" s="31">
        <f t="shared" si="4"/>
        <v>2.7517566712998751E-2</v>
      </c>
    </row>
    <row r="293" spans="1:4" x14ac:dyDescent="0.25">
      <c r="A293" s="5" t="s">
        <v>42</v>
      </c>
      <c r="B293" s="31">
        <v>0</v>
      </c>
      <c r="C293" s="31">
        <v>2.7517566712998751E-2</v>
      </c>
      <c r="D293" s="31">
        <f t="shared" si="4"/>
        <v>2.7517566712998751E-2</v>
      </c>
    </row>
    <row r="294" spans="1:4" x14ac:dyDescent="0.25">
      <c r="A294" s="5" t="s">
        <v>43</v>
      </c>
      <c r="B294" s="31">
        <v>0</v>
      </c>
      <c r="C294" s="31">
        <v>2.7517566712998751E-2</v>
      </c>
      <c r="D294" s="31">
        <f t="shared" si="4"/>
        <v>2.7517566712998751E-2</v>
      </c>
    </row>
    <row r="295" spans="1:4" x14ac:dyDescent="0.25">
      <c r="A295" s="5" t="s">
        <v>44</v>
      </c>
      <c r="B295" s="31">
        <v>0</v>
      </c>
      <c r="C295" s="31">
        <v>2.7517566712998751E-2</v>
      </c>
      <c r="D295" s="31">
        <f t="shared" si="4"/>
        <v>2.7517566712998751E-2</v>
      </c>
    </row>
    <row r="296" spans="1:4" x14ac:dyDescent="0.25">
      <c r="A296" s="5" t="s">
        <v>46</v>
      </c>
      <c r="B296" s="31">
        <v>0</v>
      </c>
      <c r="C296" s="31">
        <v>2.7517566712998751E-2</v>
      </c>
      <c r="D296" s="31">
        <f t="shared" si="4"/>
        <v>2.7517566712998751E-2</v>
      </c>
    </row>
    <row r="297" spans="1:4" x14ac:dyDescent="0.25">
      <c r="A297" s="5" t="s">
        <v>120</v>
      </c>
      <c r="B297" s="31">
        <v>0</v>
      </c>
      <c r="C297" s="31">
        <v>-1.6276768495189335</v>
      </c>
      <c r="D297" s="31">
        <f t="shared" si="4"/>
        <v>-1.6276768495189335</v>
      </c>
    </row>
    <row r="298" spans="1:4" x14ac:dyDescent="0.25">
      <c r="A298" s="5" t="s">
        <v>110</v>
      </c>
      <c r="B298" s="31">
        <v>0</v>
      </c>
      <c r="C298" s="31">
        <v>-6.8694507619339404</v>
      </c>
      <c r="D298" s="31">
        <f t="shared" si="4"/>
        <v>-6.8694507619339404</v>
      </c>
    </row>
    <row r="299" spans="1:4" x14ac:dyDescent="0.25">
      <c r="A299" s="5" t="s">
        <v>111</v>
      </c>
      <c r="B299" s="31">
        <v>0</v>
      </c>
      <c r="C299" s="31">
        <v>-6.8694507619339404</v>
      </c>
      <c r="D299" s="31">
        <f t="shared" si="4"/>
        <v>-6.8694507619339404</v>
      </c>
    </row>
    <row r="300" spans="1:4" x14ac:dyDescent="0.25">
      <c r="A300" s="5" t="s">
        <v>135</v>
      </c>
      <c r="B300" s="31">
        <v>0</v>
      </c>
      <c r="C300" s="31">
        <v>-12.125234997783799</v>
      </c>
      <c r="D300" s="31">
        <f t="shared" si="4"/>
        <v>-12.125234997783799</v>
      </c>
    </row>
    <row r="301" spans="1:4" x14ac:dyDescent="0.25">
      <c r="A301" s="5" t="s">
        <v>112</v>
      </c>
      <c r="B301" s="31">
        <v>0</v>
      </c>
      <c r="C301" s="31">
        <v>-6.8694507619339404</v>
      </c>
      <c r="D301" s="31">
        <f t="shared" si="4"/>
        <v>-6.8694507619339404</v>
      </c>
    </row>
    <row r="302" spans="1:4" x14ac:dyDescent="0.25">
      <c r="A302" s="5" t="s">
        <v>136</v>
      </c>
      <c r="B302" s="31">
        <v>0</v>
      </c>
      <c r="C302" s="31">
        <v>-12.125234997783799</v>
      </c>
      <c r="D302" s="31">
        <f t="shared" si="4"/>
        <v>-12.125234997783799</v>
      </c>
    </row>
    <row r="303" spans="1:4" x14ac:dyDescent="0.25">
      <c r="A303" s="5" t="s">
        <v>113</v>
      </c>
      <c r="B303" s="31">
        <v>0</v>
      </c>
      <c r="C303" s="31">
        <v>-6.8694507619339404</v>
      </c>
      <c r="D303" s="31">
        <f t="shared" si="4"/>
        <v>-6.8694507619339404</v>
      </c>
    </row>
    <row r="304" spans="1:4" x14ac:dyDescent="0.25">
      <c r="A304" s="5" t="s">
        <v>123</v>
      </c>
      <c r="B304" s="31">
        <v>0</v>
      </c>
      <c r="C304" s="31">
        <v>-5.2375698537848798</v>
      </c>
      <c r="D304" s="31">
        <f t="shared" si="4"/>
        <v>-5.2375698537848798</v>
      </c>
    </row>
    <row r="305" spans="1:4" x14ac:dyDescent="0.25">
      <c r="A305" s="5" t="s">
        <v>114</v>
      </c>
      <c r="B305" s="31">
        <v>0</v>
      </c>
      <c r="C305" s="31">
        <v>-11.128234657562418</v>
      </c>
      <c r="D305" s="31">
        <f t="shared" si="4"/>
        <v>-11.128234657562418</v>
      </c>
    </row>
    <row r="306" spans="1:4" x14ac:dyDescent="0.25">
      <c r="A306" s="5" t="s">
        <v>115</v>
      </c>
      <c r="B306" s="31">
        <v>0</v>
      </c>
      <c r="C306" s="31">
        <v>-11.128234657562418</v>
      </c>
      <c r="D306" s="31">
        <f t="shared" si="4"/>
        <v>-11.128234657562418</v>
      </c>
    </row>
    <row r="307" spans="1:4" x14ac:dyDescent="0.25">
      <c r="A307" s="5" t="s">
        <v>116</v>
      </c>
      <c r="B307" s="31">
        <v>0</v>
      </c>
      <c r="C307" s="31">
        <v>-11.128234657562418</v>
      </c>
      <c r="D307" s="31">
        <f t="shared" si="4"/>
        <v>-11.128234657562418</v>
      </c>
    </row>
    <row r="308" spans="1:4" x14ac:dyDescent="0.25">
      <c r="A308" s="5" t="s">
        <v>117</v>
      </c>
      <c r="B308" s="31">
        <v>0</v>
      </c>
      <c r="C308" s="31">
        <v>-11.128234657562418</v>
      </c>
      <c r="D308" s="31">
        <f t="shared" si="4"/>
        <v>-11.128234657562418</v>
      </c>
    </row>
    <row r="309" spans="1:4" x14ac:dyDescent="0.25">
      <c r="A309" s="5" t="s">
        <v>133</v>
      </c>
      <c r="B309" s="31">
        <v>0</v>
      </c>
      <c r="C309" s="31">
        <v>-43.57804322423776</v>
      </c>
      <c r="D309" s="31">
        <f t="shared" si="4"/>
        <v>-43.57804322423776</v>
      </c>
    </row>
    <row r="310" spans="1:4" x14ac:dyDescent="0.25">
      <c r="A310" s="5" t="s">
        <v>134</v>
      </c>
      <c r="B310" s="31">
        <v>0</v>
      </c>
      <c r="C310" s="31">
        <v>-43.57804322423776</v>
      </c>
      <c r="D310" s="31">
        <f t="shared" si="4"/>
        <v>-43.57804322423776</v>
      </c>
    </row>
    <row r="311" spans="1:4" x14ac:dyDescent="0.25">
      <c r="A311" s="5"/>
      <c r="B311" s="31">
        <v>0</v>
      </c>
      <c r="C311" s="31">
        <v>0</v>
      </c>
      <c r="D311" s="31">
        <f t="shared" si="4"/>
        <v>0</v>
      </c>
    </row>
    <row r="312" spans="1:4" x14ac:dyDescent="0.25">
      <c r="A312" s="5"/>
      <c r="B312" s="31">
        <v>0</v>
      </c>
      <c r="C312" s="31">
        <v>0</v>
      </c>
      <c r="D312" s="31">
        <f t="shared" si="4"/>
        <v>0</v>
      </c>
    </row>
    <row r="313" spans="1:4" x14ac:dyDescent="0.25">
      <c r="A313" s="5"/>
      <c r="B313" s="31">
        <v>0</v>
      </c>
      <c r="C313" s="31">
        <v>0</v>
      </c>
      <c r="D313" s="31">
        <f t="shared" si="4"/>
        <v>0</v>
      </c>
    </row>
    <row r="314" spans="1:4" x14ac:dyDescent="0.25">
      <c r="A314" s="5"/>
      <c r="B314" s="31">
        <v>0</v>
      </c>
      <c r="C314" s="31">
        <v>0</v>
      </c>
      <c r="D314" s="31">
        <f t="shared" si="4"/>
        <v>0</v>
      </c>
    </row>
    <row r="315" spans="1:4" x14ac:dyDescent="0.25">
      <c r="A315" s="5"/>
      <c r="B315" s="31">
        <v>0</v>
      </c>
      <c r="C315" s="31">
        <v>0</v>
      </c>
      <c r="D315" s="31">
        <f t="shared" si="4"/>
        <v>0</v>
      </c>
    </row>
    <row r="316" spans="1:4" x14ac:dyDescent="0.25">
      <c r="A316" s="5"/>
      <c r="B316" s="31">
        <v>0</v>
      </c>
      <c r="C316" s="31">
        <v>0</v>
      </c>
      <c r="D316" s="31">
        <f t="shared" si="4"/>
        <v>0</v>
      </c>
    </row>
    <row r="317" spans="1:4" x14ac:dyDescent="0.25">
      <c r="A317" s="5"/>
      <c r="B317" s="31">
        <v>0</v>
      </c>
      <c r="C317" s="31">
        <v>0</v>
      </c>
      <c r="D317" s="31">
        <f t="shared" si="4"/>
        <v>0</v>
      </c>
    </row>
    <row r="318" spans="1:4" x14ac:dyDescent="0.25">
      <c r="A318" s="5"/>
      <c r="B318" s="31">
        <v>0</v>
      </c>
      <c r="C318" s="31">
        <v>0</v>
      </c>
      <c r="D318" s="31">
        <f t="shared" si="4"/>
        <v>0</v>
      </c>
    </row>
    <row r="319" spans="1:4" x14ac:dyDescent="0.25">
      <c r="A319" s="5"/>
      <c r="B319" s="31">
        <v>0</v>
      </c>
      <c r="C319" s="31">
        <v>0</v>
      </c>
      <c r="D319" s="31">
        <f t="shared" si="4"/>
        <v>0</v>
      </c>
    </row>
    <row r="320" spans="1:4" x14ac:dyDescent="0.25">
      <c r="A320" s="5"/>
      <c r="B320" s="31">
        <v>0</v>
      </c>
      <c r="C320" s="31">
        <v>0</v>
      </c>
      <c r="D320" s="31">
        <f t="shared" si="4"/>
        <v>0</v>
      </c>
    </row>
    <row r="321" spans="1:4" x14ac:dyDescent="0.25">
      <c r="A321" s="5"/>
      <c r="B321" s="31">
        <v>0</v>
      </c>
      <c r="C321" s="31">
        <v>0</v>
      </c>
      <c r="D321" s="31">
        <f t="shared" si="4"/>
        <v>0</v>
      </c>
    </row>
    <row r="322" spans="1:4" x14ac:dyDescent="0.25">
      <c r="A322" s="5"/>
      <c r="B322" s="31">
        <v>0</v>
      </c>
      <c r="C322" s="31">
        <v>0</v>
      </c>
      <c r="D322" s="31">
        <f t="shared" si="4"/>
        <v>0</v>
      </c>
    </row>
    <row r="323" spans="1:4" x14ac:dyDescent="0.25">
      <c r="A323" s="5"/>
      <c r="B323" s="31">
        <v>0</v>
      </c>
      <c r="C323" s="31">
        <v>0</v>
      </c>
      <c r="D323" s="31">
        <f t="shared" si="4"/>
        <v>0</v>
      </c>
    </row>
    <row r="324" spans="1:4" x14ac:dyDescent="0.25">
      <c r="A324" s="5"/>
      <c r="B324" s="31">
        <v>0</v>
      </c>
      <c r="C324" s="31">
        <v>0</v>
      </c>
      <c r="D324" s="31">
        <f t="shared" si="4"/>
        <v>0</v>
      </c>
    </row>
    <row r="325" spans="1:4" x14ac:dyDescent="0.25">
      <c r="A325" s="5"/>
      <c r="B325" s="31">
        <v>0</v>
      </c>
      <c r="C325" s="31">
        <v>0</v>
      </c>
      <c r="D325" s="31">
        <f t="shared" si="4"/>
        <v>0</v>
      </c>
    </row>
    <row r="326" spans="1:4" x14ac:dyDescent="0.25">
      <c r="A326" s="5"/>
      <c r="B326" s="31">
        <v>0</v>
      </c>
      <c r="C326" s="31">
        <v>0</v>
      </c>
      <c r="D326" s="31">
        <f t="shared" si="4"/>
        <v>0</v>
      </c>
    </row>
    <row r="327" spans="1:4" x14ac:dyDescent="0.25">
      <c r="A327" s="5"/>
      <c r="B327" s="31">
        <v>0</v>
      </c>
      <c r="C327" s="31">
        <v>0</v>
      </c>
      <c r="D327" s="31">
        <f t="shared" si="4"/>
        <v>0</v>
      </c>
    </row>
    <row r="328" spans="1:4" x14ac:dyDescent="0.25">
      <c r="A328" s="5"/>
      <c r="B328" s="31">
        <v>0</v>
      </c>
      <c r="C328" s="31">
        <v>0</v>
      </c>
      <c r="D328" s="31">
        <f t="shared" si="4"/>
        <v>0</v>
      </c>
    </row>
    <row r="329" spans="1:4" x14ac:dyDescent="0.25">
      <c r="A329" s="5"/>
      <c r="B329" s="31">
        <v>0</v>
      </c>
      <c r="C329" s="31">
        <v>0</v>
      </c>
      <c r="D329" s="31">
        <f t="shared" si="4"/>
        <v>0</v>
      </c>
    </row>
    <row r="330" spans="1:4" x14ac:dyDescent="0.25">
      <c r="A330" s="5"/>
      <c r="B330" s="31">
        <v>0</v>
      </c>
      <c r="C330" s="31">
        <v>0</v>
      </c>
      <c r="D330" s="31">
        <f t="shared" si="4"/>
        <v>0</v>
      </c>
    </row>
    <row r="331" spans="1:4" x14ac:dyDescent="0.25">
      <c r="A331" s="5"/>
      <c r="B331" s="31">
        <v>0</v>
      </c>
      <c r="C331" s="31">
        <v>0</v>
      </c>
      <c r="D331" s="31">
        <f t="shared" si="4"/>
        <v>0</v>
      </c>
    </row>
    <row r="332" spans="1:4" x14ac:dyDescent="0.25">
      <c r="A332" s="5"/>
      <c r="B332" s="31">
        <v>0</v>
      </c>
      <c r="C332" s="31">
        <v>0</v>
      </c>
      <c r="D332" s="31">
        <f t="shared" si="4"/>
        <v>0</v>
      </c>
    </row>
    <row r="333" spans="1:4" x14ac:dyDescent="0.25">
      <c r="A333" s="5"/>
      <c r="B333" s="31">
        <v>0</v>
      </c>
      <c r="C333" s="31">
        <v>0</v>
      </c>
      <c r="D333" s="31">
        <f t="shared" si="4"/>
        <v>0</v>
      </c>
    </row>
    <row r="334" spans="1:4" x14ac:dyDescent="0.25">
      <c r="A334" s="5"/>
      <c r="B334" s="31">
        <v>0</v>
      </c>
      <c r="C334" s="31">
        <v>0</v>
      </c>
      <c r="D334" s="31">
        <f t="shared" ref="D334:D397" si="5">SUM(B334:C334)</f>
        <v>0</v>
      </c>
    </row>
    <row r="335" spans="1:4" x14ac:dyDescent="0.25">
      <c r="A335" s="5"/>
      <c r="B335" s="31">
        <v>0</v>
      </c>
      <c r="C335" s="31">
        <v>0</v>
      </c>
      <c r="D335" s="31">
        <f t="shared" si="5"/>
        <v>0</v>
      </c>
    </row>
    <row r="336" spans="1:4" x14ac:dyDescent="0.25">
      <c r="A336" s="5"/>
      <c r="B336" s="31">
        <v>0</v>
      </c>
      <c r="C336" s="31">
        <v>0</v>
      </c>
      <c r="D336" s="31">
        <f t="shared" si="5"/>
        <v>0</v>
      </c>
    </row>
    <row r="337" spans="1:4" x14ac:dyDescent="0.25">
      <c r="A337" s="5"/>
      <c r="B337" s="31">
        <v>0</v>
      </c>
      <c r="C337" s="31">
        <v>0</v>
      </c>
      <c r="D337" s="31">
        <f t="shared" si="5"/>
        <v>0</v>
      </c>
    </row>
    <row r="338" spans="1:4" x14ac:dyDescent="0.25">
      <c r="A338" s="5"/>
      <c r="B338" s="31">
        <v>0</v>
      </c>
      <c r="C338" s="31">
        <v>0</v>
      </c>
      <c r="D338" s="31">
        <f t="shared" si="5"/>
        <v>0</v>
      </c>
    </row>
    <row r="339" spans="1:4" x14ac:dyDescent="0.25">
      <c r="A339" s="5"/>
      <c r="B339" s="31">
        <v>0</v>
      </c>
      <c r="C339" s="31">
        <v>0</v>
      </c>
      <c r="D339" s="31">
        <f t="shared" si="5"/>
        <v>0</v>
      </c>
    </row>
    <row r="340" spans="1:4" x14ac:dyDescent="0.25">
      <c r="A340" s="5"/>
      <c r="B340" s="31">
        <v>0</v>
      </c>
      <c r="C340" s="31">
        <v>0</v>
      </c>
      <c r="D340" s="31">
        <f t="shared" si="5"/>
        <v>0</v>
      </c>
    </row>
    <row r="341" spans="1:4" x14ac:dyDescent="0.25">
      <c r="A341" s="5"/>
      <c r="B341" s="31">
        <v>0</v>
      </c>
      <c r="C341" s="31">
        <v>0</v>
      </c>
      <c r="D341" s="31">
        <f t="shared" si="5"/>
        <v>0</v>
      </c>
    </row>
    <row r="342" spans="1:4" x14ac:dyDescent="0.25">
      <c r="A342" s="5"/>
      <c r="B342" s="31">
        <v>0</v>
      </c>
      <c r="C342" s="31">
        <v>0</v>
      </c>
      <c r="D342" s="31">
        <f t="shared" si="5"/>
        <v>0</v>
      </c>
    </row>
    <row r="343" spans="1:4" x14ac:dyDescent="0.25">
      <c r="A343" s="5"/>
      <c r="B343" s="31">
        <v>0</v>
      </c>
      <c r="C343" s="31">
        <v>0</v>
      </c>
      <c r="D343" s="31">
        <f t="shared" si="5"/>
        <v>0</v>
      </c>
    </row>
    <row r="344" spans="1:4" x14ac:dyDescent="0.25">
      <c r="A344" s="5"/>
      <c r="B344" s="31">
        <v>0</v>
      </c>
      <c r="C344" s="31">
        <v>0</v>
      </c>
      <c r="D344" s="31">
        <f t="shared" si="5"/>
        <v>0</v>
      </c>
    </row>
    <row r="345" spans="1:4" x14ac:dyDescent="0.25">
      <c r="A345" s="5"/>
      <c r="B345" s="31">
        <v>0</v>
      </c>
      <c r="C345" s="31">
        <v>0</v>
      </c>
      <c r="D345" s="31">
        <f t="shared" si="5"/>
        <v>0</v>
      </c>
    </row>
    <row r="346" spans="1:4" x14ac:dyDescent="0.25">
      <c r="A346" s="5"/>
      <c r="B346" s="31">
        <v>0</v>
      </c>
      <c r="C346" s="31">
        <v>0</v>
      </c>
      <c r="D346" s="31">
        <f t="shared" si="5"/>
        <v>0</v>
      </c>
    </row>
    <row r="347" spans="1:4" x14ac:dyDescent="0.25">
      <c r="A347" s="5"/>
      <c r="B347" s="31">
        <v>0</v>
      </c>
      <c r="C347" s="31">
        <v>0</v>
      </c>
      <c r="D347" s="31">
        <f t="shared" si="5"/>
        <v>0</v>
      </c>
    </row>
    <row r="348" spans="1:4" x14ac:dyDescent="0.25">
      <c r="A348" s="5"/>
      <c r="B348" s="31">
        <v>0</v>
      </c>
      <c r="C348" s="31">
        <v>0</v>
      </c>
      <c r="D348" s="31">
        <f t="shared" si="5"/>
        <v>0</v>
      </c>
    </row>
    <row r="349" spans="1:4" x14ac:dyDescent="0.25">
      <c r="A349" s="5"/>
      <c r="B349" s="31">
        <v>0</v>
      </c>
      <c r="C349" s="31">
        <v>0</v>
      </c>
      <c r="D349" s="31">
        <f t="shared" si="5"/>
        <v>0</v>
      </c>
    </row>
    <row r="350" spans="1:4" x14ac:dyDescent="0.25">
      <c r="A350" s="5"/>
      <c r="B350" s="31">
        <v>0</v>
      </c>
      <c r="C350" s="31">
        <v>0</v>
      </c>
      <c r="D350" s="31">
        <f t="shared" si="5"/>
        <v>0</v>
      </c>
    </row>
    <row r="351" spans="1:4" x14ac:dyDescent="0.25">
      <c r="A351" s="5"/>
      <c r="B351" s="31">
        <v>0</v>
      </c>
      <c r="C351" s="31">
        <v>0</v>
      </c>
      <c r="D351" s="31">
        <f t="shared" si="5"/>
        <v>0</v>
      </c>
    </row>
    <row r="352" spans="1:4" x14ac:dyDescent="0.25">
      <c r="A352" s="5"/>
      <c r="B352" s="31">
        <v>0</v>
      </c>
      <c r="C352" s="31">
        <v>0</v>
      </c>
      <c r="D352" s="31">
        <f t="shared" si="5"/>
        <v>0</v>
      </c>
    </row>
    <row r="353" spans="1:4" x14ac:dyDescent="0.25">
      <c r="A353" s="5"/>
      <c r="B353" s="31">
        <v>0</v>
      </c>
      <c r="C353" s="31">
        <v>0</v>
      </c>
      <c r="D353" s="31">
        <f t="shared" si="5"/>
        <v>0</v>
      </c>
    </row>
    <row r="354" spans="1:4" x14ac:dyDescent="0.25">
      <c r="A354" s="5"/>
      <c r="B354" s="31">
        <v>0</v>
      </c>
      <c r="C354" s="31">
        <v>0</v>
      </c>
      <c r="D354" s="31">
        <f t="shared" si="5"/>
        <v>0</v>
      </c>
    </row>
    <row r="355" spans="1:4" x14ac:dyDescent="0.25">
      <c r="A355" s="5"/>
      <c r="B355" s="31">
        <v>0</v>
      </c>
      <c r="C355" s="31">
        <v>0</v>
      </c>
      <c r="D355" s="31">
        <f t="shared" si="5"/>
        <v>0</v>
      </c>
    </row>
    <row r="356" spans="1:4" x14ac:dyDescent="0.25">
      <c r="A356" s="5"/>
      <c r="B356" s="31">
        <v>0</v>
      </c>
      <c r="C356" s="31">
        <v>0</v>
      </c>
      <c r="D356" s="31">
        <f t="shared" si="5"/>
        <v>0</v>
      </c>
    </row>
    <row r="357" spans="1:4" x14ac:dyDescent="0.25">
      <c r="A357" s="5"/>
      <c r="B357" s="31">
        <v>0</v>
      </c>
      <c r="C357" s="31">
        <v>0</v>
      </c>
      <c r="D357" s="31">
        <f t="shared" si="5"/>
        <v>0</v>
      </c>
    </row>
    <row r="358" spans="1:4" x14ac:dyDescent="0.25">
      <c r="A358" s="5"/>
      <c r="B358" s="31">
        <v>0</v>
      </c>
      <c r="C358" s="31">
        <v>0</v>
      </c>
      <c r="D358" s="31">
        <f t="shared" si="5"/>
        <v>0</v>
      </c>
    </row>
    <row r="359" spans="1:4" x14ac:dyDescent="0.25">
      <c r="A359" s="5"/>
      <c r="B359" s="31">
        <v>0</v>
      </c>
      <c r="C359" s="31">
        <v>0</v>
      </c>
      <c r="D359" s="31">
        <f t="shared" si="5"/>
        <v>0</v>
      </c>
    </row>
    <row r="360" spans="1:4" x14ac:dyDescent="0.25">
      <c r="A360" s="5"/>
      <c r="B360" s="31">
        <v>0</v>
      </c>
      <c r="C360" s="31">
        <v>0</v>
      </c>
      <c r="D360" s="31">
        <f t="shared" si="5"/>
        <v>0</v>
      </c>
    </row>
    <row r="361" spans="1:4" x14ac:dyDescent="0.25">
      <c r="A361" s="5"/>
      <c r="B361" s="31">
        <v>0</v>
      </c>
      <c r="C361" s="31">
        <v>0</v>
      </c>
      <c r="D361" s="31">
        <f t="shared" si="5"/>
        <v>0</v>
      </c>
    </row>
    <row r="362" spans="1:4" x14ac:dyDescent="0.25">
      <c r="A362" s="5"/>
      <c r="B362" s="31">
        <v>0</v>
      </c>
      <c r="C362" s="31">
        <v>0</v>
      </c>
      <c r="D362" s="31">
        <f t="shared" si="5"/>
        <v>0</v>
      </c>
    </row>
    <row r="363" spans="1:4" x14ac:dyDescent="0.25">
      <c r="A363" s="5"/>
      <c r="B363" s="31">
        <v>0</v>
      </c>
      <c r="C363" s="31">
        <v>0</v>
      </c>
      <c r="D363" s="31">
        <f t="shared" si="5"/>
        <v>0</v>
      </c>
    </row>
    <row r="364" spans="1:4" x14ac:dyDescent="0.25">
      <c r="A364" s="5"/>
      <c r="B364" s="31">
        <v>0</v>
      </c>
      <c r="C364" s="31">
        <v>0</v>
      </c>
      <c r="D364" s="31">
        <f t="shared" si="5"/>
        <v>0</v>
      </c>
    </row>
    <row r="365" spans="1:4" x14ac:dyDescent="0.25">
      <c r="A365" s="5"/>
      <c r="B365" s="31">
        <v>0</v>
      </c>
      <c r="C365" s="31">
        <v>0</v>
      </c>
      <c r="D365" s="31">
        <f t="shared" si="5"/>
        <v>0</v>
      </c>
    </row>
    <row r="366" spans="1:4" x14ac:dyDescent="0.25">
      <c r="A366" s="5"/>
      <c r="B366" s="31">
        <v>0</v>
      </c>
      <c r="C366" s="31">
        <v>0</v>
      </c>
      <c r="D366" s="31">
        <f t="shared" si="5"/>
        <v>0</v>
      </c>
    </row>
    <row r="367" spans="1:4" x14ac:dyDescent="0.25">
      <c r="A367" s="5"/>
      <c r="B367" s="31">
        <v>0</v>
      </c>
      <c r="C367" s="31">
        <v>0</v>
      </c>
      <c r="D367" s="31">
        <f t="shared" si="5"/>
        <v>0</v>
      </c>
    </row>
    <row r="368" spans="1:4" x14ac:dyDescent="0.25">
      <c r="A368" s="5"/>
      <c r="B368" s="31">
        <v>0</v>
      </c>
      <c r="C368" s="31">
        <v>0</v>
      </c>
      <c r="D368" s="31">
        <f t="shared" si="5"/>
        <v>0</v>
      </c>
    </row>
    <row r="369" spans="1:4" x14ac:dyDescent="0.25">
      <c r="A369" s="5"/>
      <c r="B369" s="31">
        <v>0</v>
      </c>
      <c r="C369" s="31">
        <v>0</v>
      </c>
      <c r="D369" s="31">
        <f t="shared" si="5"/>
        <v>0</v>
      </c>
    </row>
    <row r="370" spans="1:4" x14ac:dyDescent="0.25">
      <c r="A370" s="5"/>
      <c r="B370" s="31">
        <v>0</v>
      </c>
      <c r="C370" s="31">
        <v>0</v>
      </c>
      <c r="D370" s="31">
        <f t="shared" si="5"/>
        <v>0</v>
      </c>
    </row>
    <row r="371" spans="1:4" x14ac:dyDescent="0.25">
      <c r="A371" s="5"/>
      <c r="B371" s="31">
        <v>0</v>
      </c>
      <c r="C371" s="31">
        <v>0</v>
      </c>
      <c r="D371" s="31">
        <f t="shared" si="5"/>
        <v>0</v>
      </c>
    </row>
    <row r="372" spans="1:4" x14ac:dyDescent="0.25">
      <c r="A372" s="5"/>
      <c r="B372" s="31">
        <v>0</v>
      </c>
      <c r="C372" s="31">
        <v>0</v>
      </c>
      <c r="D372" s="31">
        <f t="shared" si="5"/>
        <v>0</v>
      </c>
    </row>
    <row r="373" spans="1:4" x14ac:dyDescent="0.25">
      <c r="A373" s="5"/>
      <c r="B373" s="31">
        <v>0</v>
      </c>
      <c r="C373" s="31">
        <v>0</v>
      </c>
      <c r="D373" s="31">
        <f t="shared" si="5"/>
        <v>0</v>
      </c>
    </row>
    <row r="374" spans="1:4" x14ac:dyDescent="0.25">
      <c r="A374" s="5"/>
      <c r="B374" s="31">
        <v>0</v>
      </c>
      <c r="C374" s="31">
        <v>0</v>
      </c>
      <c r="D374" s="31">
        <f t="shared" si="5"/>
        <v>0</v>
      </c>
    </row>
    <row r="375" spans="1:4" x14ac:dyDescent="0.25">
      <c r="A375" s="5"/>
      <c r="B375" s="31">
        <v>0</v>
      </c>
      <c r="C375" s="31">
        <v>0</v>
      </c>
      <c r="D375" s="31">
        <f t="shared" si="5"/>
        <v>0</v>
      </c>
    </row>
    <row r="376" spans="1:4" x14ac:dyDescent="0.25">
      <c r="A376" s="5"/>
      <c r="B376" s="31">
        <v>0</v>
      </c>
      <c r="C376" s="31">
        <v>0</v>
      </c>
      <c r="D376" s="31">
        <f t="shared" si="5"/>
        <v>0</v>
      </c>
    </row>
    <row r="377" spans="1:4" x14ac:dyDescent="0.25">
      <c r="A377" s="5"/>
      <c r="B377" s="31">
        <v>0</v>
      </c>
      <c r="C377" s="31">
        <v>0</v>
      </c>
      <c r="D377" s="31">
        <f t="shared" si="5"/>
        <v>0</v>
      </c>
    </row>
    <row r="378" spans="1:4" x14ac:dyDescent="0.25">
      <c r="A378" s="5"/>
      <c r="B378" s="31">
        <v>0</v>
      </c>
      <c r="C378" s="31">
        <v>0</v>
      </c>
      <c r="D378" s="31">
        <f t="shared" si="5"/>
        <v>0</v>
      </c>
    </row>
    <row r="379" spans="1:4" x14ac:dyDescent="0.25">
      <c r="A379" s="5"/>
      <c r="B379" s="31">
        <v>0</v>
      </c>
      <c r="C379" s="31">
        <v>0</v>
      </c>
      <c r="D379" s="31">
        <f t="shared" si="5"/>
        <v>0</v>
      </c>
    </row>
    <row r="380" spans="1:4" x14ac:dyDescent="0.25">
      <c r="A380" s="5"/>
      <c r="B380" s="31">
        <v>0</v>
      </c>
      <c r="C380" s="31">
        <v>0</v>
      </c>
      <c r="D380" s="31">
        <f t="shared" si="5"/>
        <v>0</v>
      </c>
    </row>
    <row r="381" spans="1:4" x14ac:dyDescent="0.25">
      <c r="A381" s="5"/>
      <c r="B381" s="31">
        <v>0</v>
      </c>
      <c r="C381" s="31">
        <v>0</v>
      </c>
      <c r="D381" s="31">
        <f t="shared" si="5"/>
        <v>0</v>
      </c>
    </row>
    <row r="382" spans="1:4" x14ac:dyDescent="0.25">
      <c r="A382" s="5"/>
      <c r="B382" s="31">
        <v>0</v>
      </c>
      <c r="C382" s="31">
        <v>0</v>
      </c>
      <c r="D382" s="31">
        <f t="shared" si="5"/>
        <v>0</v>
      </c>
    </row>
    <row r="383" spans="1:4" x14ac:dyDescent="0.25">
      <c r="A383" s="5"/>
      <c r="B383" s="31">
        <v>0</v>
      </c>
      <c r="C383" s="31">
        <v>0</v>
      </c>
      <c r="D383" s="31">
        <f t="shared" si="5"/>
        <v>0</v>
      </c>
    </row>
    <row r="384" spans="1:4" x14ac:dyDescent="0.25">
      <c r="A384" s="5"/>
      <c r="B384" s="31">
        <v>0</v>
      </c>
      <c r="C384" s="31">
        <v>0</v>
      </c>
      <c r="D384" s="31">
        <f t="shared" si="5"/>
        <v>0</v>
      </c>
    </row>
    <row r="385" spans="1:4" x14ac:dyDescent="0.25">
      <c r="A385" s="5"/>
      <c r="B385" s="31">
        <v>0</v>
      </c>
      <c r="C385" s="31">
        <v>0</v>
      </c>
      <c r="D385" s="31">
        <f t="shared" si="5"/>
        <v>0</v>
      </c>
    </row>
    <row r="386" spans="1:4" x14ac:dyDescent="0.25">
      <c r="A386" s="5"/>
      <c r="B386" s="31">
        <v>0</v>
      </c>
      <c r="C386" s="31">
        <v>0</v>
      </c>
      <c r="D386" s="31">
        <f t="shared" si="5"/>
        <v>0</v>
      </c>
    </row>
    <row r="387" spans="1:4" x14ac:dyDescent="0.25">
      <c r="A387" s="5"/>
      <c r="B387" s="31">
        <v>0</v>
      </c>
      <c r="C387" s="31">
        <v>0</v>
      </c>
      <c r="D387" s="31">
        <f t="shared" si="5"/>
        <v>0</v>
      </c>
    </row>
    <row r="388" spans="1:4" x14ac:dyDescent="0.25">
      <c r="A388" s="5"/>
      <c r="B388" s="31">
        <v>0</v>
      </c>
      <c r="C388" s="31">
        <v>0</v>
      </c>
      <c r="D388" s="31">
        <f t="shared" si="5"/>
        <v>0</v>
      </c>
    </row>
    <row r="389" spans="1:4" x14ac:dyDescent="0.25">
      <c r="A389" s="5"/>
      <c r="B389" s="31">
        <v>0</v>
      </c>
      <c r="C389" s="31">
        <v>0</v>
      </c>
      <c r="D389" s="31">
        <f t="shared" si="5"/>
        <v>0</v>
      </c>
    </row>
    <row r="390" spans="1:4" x14ac:dyDescent="0.25">
      <c r="A390" s="5"/>
      <c r="B390" s="31">
        <v>0</v>
      </c>
      <c r="C390" s="31">
        <v>0</v>
      </c>
      <c r="D390" s="31">
        <f t="shared" si="5"/>
        <v>0</v>
      </c>
    </row>
    <row r="391" spans="1:4" x14ac:dyDescent="0.25">
      <c r="A391" s="5"/>
      <c r="B391" s="31">
        <v>0</v>
      </c>
      <c r="C391" s="31">
        <v>0</v>
      </c>
      <c r="D391" s="31">
        <f t="shared" si="5"/>
        <v>0</v>
      </c>
    </row>
    <row r="392" spans="1:4" x14ac:dyDescent="0.25">
      <c r="A392" s="5"/>
      <c r="B392" s="31">
        <v>0</v>
      </c>
      <c r="C392" s="31">
        <v>0</v>
      </c>
      <c r="D392" s="31">
        <f t="shared" si="5"/>
        <v>0</v>
      </c>
    </row>
    <row r="393" spans="1:4" x14ac:dyDescent="0.25">
      <c r="A393" s="5"/>
      <c r="B393" s="31">
        <v>0</v>
      </c>
      <c r="C393" s="31">
        <v>0</v>
      </c>
      <c r="D393" s="31">
        <f t="shared" si="5"/>
        <v>0</v>
      </c>
    </row>
    <row r="394" spans="1:4" x14ac:dyDescent="0.25">
      <c r="A394" s="5"/>
      <c r="B394" s="31">
        <v>0</v>
      </c>
      <c r="C394" s="31">
        <v>0</v>
      </c>
      <c r="D394" s="31">
        <f t="shared" si="5"/>
        <v>0</v>
      </c>
    </row>
    <row r="395" spans="1:4" x14ac:dyDescent="0.25">
      <c r="A395" s="5"/>
      <c r="B395" s="31">
        <v>0</v>
      </c>
      <c r="C395" s="31">
        <v>0</v>
      </c>
      <c r="D395" s="31">
        <f t="shared" si="5"/>
        <v>0</v>
      </c>
    </row>
    <row r="396" spans="1:4" x14ac:dyDescent="0.25">
      <c r="A396" s="5"/>
      <c r="B396" s="31">
        <v>0</v>
      </c>
      <c r="C396" s="31">
        <v>0</v>
      </c>
      <c r="D396" s="31">
        <f t="shared" si="5"/>
        <v>0</v>
      </c>
    </row>
    <row r="397" spans="1:4" x14ac:dyDescent="0.25">
      <c r="A397" s="5"/>
      <c r="B397" s="31">
        <v>0</v>
      </c>
      <c r="C397" s="31">
        <v>0</v>
      </c>
      <c r="D397" s="31">
        <f t="shared" si="5"/>
        <v>0</v>
      </c>
    </row>
    <row r="398" spans="1:4" x14ac:dyDescent="0.25">
      <c r="A398" s="5"/>
      <c r="B398" s="31">
        <v>0</v>
      </c>
      <c r="C398" s="31">
        <v>0</v>
      </c>
      <c r="D398" s="31">
        <f t="shared" ref="D398:D400" si="6">SUM(B398:C398)</f>
        <v>0</v>
      </c>
    </row>
    <row r="399" spans="1:4" x14ac:dyDescent="0.25">
      <c r="A399" s="5"/>
      <c r="B399" s="31">
        <v>0</v>
      </c>
      <c r="C399" s="31">
        <v>0</v>
      </c>
      <c r="D399" s="31">
        <f t="shared" si="6"/>
        <v>0</v>
      </c>
    </row>
    <row r="400" spans="1:4" x14ac:dyDescent="0.25">
      <c r="A400" s="5"/>
      <c r="B400" s="31">
        <v>0</v>
      </c>
      <c r="C400" s="31">
        <v>0</v>
      </c>
      <c r="D400" s="31">
        <f t="shared" si="6"/>
        <v>0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747325-6F60-41AF-B308-0640F9B78FCB}">
  <dimension ref="A2:C81"/>
  <sheetViews>
    <sheetView workbookViewId="0">
      <selection activeCell="B11" sqref="B11"/>
    </sheetView>
  </sheetViews>
  <sheetFormatPr defaultColWidth="9.1796875" defaultRowHeight="12.5" x14ac:dyDescent="0.25"/>
  <cols>
    <col min="1" max="1" width="40.54296875" style="1" customWidth="1"/>
    <col min="2" max="2" width="30.54296875" style="1" customWidth="1"/>
    <col min="3" max="3" width="14" style="1" bestFit="1" customWidth="1"/>
    <col min="4" max="16384" width="9.1796875" style="1"/>
  </cols>
  <sheetData>
    <row r="2" spans="1:3" ht="15" customHeight="1" x14ac:dyDescent="0.3">
      <c r="B2" s="2" t="str">
        <f>Índice!A8</f>
        <v>MÊS DE COMPETÊNCIA: Agosto de 2024</v>
      </c>
      <c r="C2" s="3"/>
    </row>
    <row r="3" spans="1:3" ht="17.25" customHeight="1" x14ac:dyDescent="0.3">
      <c r="B3" s="2"/>
      <c r="C3" s="3"/>
    </row>
    <row r="5" spans="1:3" ht="13" x14ac:dyDescent="0.3">
      <c r="A5" s="2" t="s">
        <v>556</v>
      </c>
    </row>
    <row r="6" spans="1:3" x14ac:dyDescent="0.25">
      <c r="A6" s="1" t="s">
        <v>543</v>
      </c>
    </row>
    <row r="8" spans="1:3" ht="13" x14ac:dyDescent="0.3">
      <c r="A8" s="4" t="s">
        <v>1</v>
      </c>
      <c r="B8" s="6" t="s">
        <v>577</v>
      </c>
    </row>
    <row r="9" spans="1:3" x14ac:dyDescent="0.25">
      <c r="A9" s="9" t="s">
        <v>163</v>
      </c>
      <c r="B9" s="23">
        <v>2390219.8310254132</v>
      </c>
    </row>
    <row r="10" spans="1:3" x14ac:dyDescent="0.25">
      <c r="A10" s="5" t="s">
        <v>143</v>
      </c>
      <c r="B10" s="31">
        <v>0</v>
      </c>
    </row>
    <row r="11" spans="1:3" x14ac:dyDescent="0.25">
      <c r="A11" s="5" t="s">
        <v>103</v>
      </c>
      <c r="B11" s="31">
        <v>-54286.701243246462</v>
      </c>
    </row>
    <row r="12" spans="1:3" x14ac:dyDescent="0.25">
      <c r="A12" s="5" t="s">
        <v>138</v>
      </c>
      <c r="B12" s="31">
        <v>-158626.34467449572</v>
      </c>
    </row>
    <row r="13" spans="1:3" x14ac:dyDescent="0.25">
      <c r="A13" s="5" t="s">
        <v>96</v>
      </c>
      <c r="B13" s="31">
        <v>0</v>
      </c>
    </row>
    <row r="14" spans="1:3" x14ac:dyDescent="0.25">
      <c r="A14" s="5" t="s">
        <v>144</v>
      </c>
      <c r="B14" s="31">
        <v>0</v>
      </c>
    </row>
    <row r="15" spans="1:3" x14ac:dyDescent="0.25">
      <c r="A15" s="5" t="s">
        <v>74</v>
      </c>
      <c r="B15" s="31">
        <v>0</v>
      </c>
    </row>
    <row r="16" spans="1:3" x14ac:dyDescent="0.25">
      <c r="A16" s="5" t="s">
        <v>119</v>
      </c>
      <c r="B16" s="31">
        <v>0</v>
      </c>
    </row>
    <row r="17" spans="1:2" x14ac:dyDescent="0.25">
      <c r="A17" s="5" t="s">
        <v>383</v>
      </c>
      <c r="B17" s="31">
        <v>0</v>
      </c>
    </row>
    <row r="18" spans="1:2" x14ac:dyDescent="0.25">
      <c r="A18" s="5" t="s">
        <v>208</v>
      </c>
      <c r="B18" s="31">
        <v>0</v>
      </c>
    </row>
    <row r="19" spans="1:2" x14ac:dyDescent="0.25">
      <c r="A19" s="5" t="s">
        <v>145</v>
      </c>
      <c r="B19" s="31">
        <v>0</v>
      </c>
    </row>
    <row r="20" spans="1:2" x14ac:dyDescent="0.25">
      <c r="A20" s="5" t="s">
        <v>139</v>
      </c>
      <c r="B20" s="31">
        <v>-28914.857674894331</v>
      </c>
    </row>
    <row r="21" spans="1:2" x14ac:dyDescent="0.25">
      <c r="A21" s="5" t="s">
        <v>146</v>
      </c>
      <c r="B21" s="31">
        <v>-158626.34467449572</v>
      </c>
    </row>
    <row r="22" spans="1:2" x14ac:dyDescent="0.25">
      <c r="A22" s="5" t="s">
        <v>87</v>
      </c>
      <c r="B22" s="31">
        <v>0</v>
      </c>
    </row>
    <row r="23" spans="1:2" x14ac:dyDescent="0.25">
      <c r="A23" s="5" t="s">
        <v>147</v>
      </c>
      <c r="B23" s="31">
        <v>-6886.5102313851412</v>
      </c>
    </row>
    <row r="24" spans="1:2" x14ac:dyDescent="0.25">
      <c r="A24" s="5" t="s">
        <v>64</v>
      </c>
      <c r="B24" s="31">
        <v>0</v>
      </c>
    </row>
    <row r="25" spans="1:2" x14ac:dyDescent="0.25">
      <c r="A25" s="5" t="s">
        <v>94</v>
      </c>
      <c r="B25" s="31">
        <v>-158626.34467449572</v>
      </c>
    </row>
    <row r="26" spans="1:2" x14ac:dyDescent="0.25">
      <c r="A26" s="5" t="s">
        <v>148</v>
      </c>
      <c r="B26" s="31">
        <v>0</v>
      </c>
    </row>
    <row r="27" spans="1:2" x14ac:dyDescent="0.25">
      <c r="A27" s="5" t="s">
        <v>149</v>
      </c>
      <c r="B27" s="31">
        <v>0</v>
      </c>
    </row>
    <row r="28" spans="1:2" x14ac:dyDescent="0.25">
      <c r="A28" s="5" t="s">
        <v>90</v>
      </c>
      <c r="B28" s="31">
        <v>-44025.124847655323</v>
      </c>
    </row>
    <row r="29" spans="1:2" x14ac:dyDescent="0.25">
      <c r="A29" s="5" t="s">
        <v>150</v>
      </c>
      <c r="B29" s="31">
        <v>0</v>
      </c>
    </row>
    <row r="30" spans="1:2" x14ac:dyDescent="0.25">
      <c r="A30" s="5" t="s">
        <v>70</v>
      </c>
      <c r="B30" s="31">
        <v>0</v>
      </c>
    </row>
    <row r="31" spans="1:2" x14ac:dyDescent="0.25">
      <c r="A31" s="5" t="s">
        <v>151</v>
      </c>
      <c r="B31" s="31">
        <v>0</v>
      </c>
    </row>
    <row r="32" spans="1:2" x14ac:dyDescent="0.25">
      <c r="A32" s="5" t="s">
        <v>101</v>
      </c>
      <c r="B32" s="31">
        <v>0</v>
      </c>
    </row>
    <row r="33" spans="1:2" x14ac:dyDescent="0.25">
      <c r="A33" s="5" t="s">
        <v>141</v>
      </c>
      <c r="B33" s="31">
        <v>0</v>
      </c>
    </row>
    <row r="34" spans="1:2" x14ac:dyDescent="0.25">
      <c r="A34" s="5" t="s">
        <v>9</v>
      </c>
      <c r="B34" s="31">
        <v>0</v>
      </c>
    </row>
    <row r="35" spans="1:2" x14ac:dyDescent="0.25">
      <c r="A35" s="5" t="s">
        <v>152</v>
      </c>
      <c r="B35" s="31">
        <v>0</v>
      </c>
    </row>
    <row r="36" spans="1:2" x14ac:dyDescent="0.25">
      <c r="A36" s="5" t="s">
        <v>124</v>
      </c>
      <c r="B36" s="31">
        <v>0</v>
      </c>
    </row>
    <row r="37" spans="1:2" x14ac:dyDescent="0.25">
      <c r="A37" s="5" t="s">
        <v>153</v>
      </c>
      <c r="B37" s="31">
        <v>0</v>
      </c>
    </row>
    <row r="38" spans="1:2" x14ac:dyDescent="0.25">
      <c r="A38" s="5" t="s">
        <v>377</v>
      </c>
      <c r="B38" s="31">
        <v>0</v>
      </c>
    </row>
    <row r="39" spans="1:2" x14ac:dyDescent="0.25">
      <c r="A39" s="5" t="s">
        <v>73</v>
      </c>
      <c r="B39" s="31">
        <v>0</v>
      </c>
    </row>
    <row r="40" spans="1:2" x14ac:dyDescent="0.25">
      <c r="A40" s="5" t="s">
        <v>375</v>
      </c>
      <c r="B40" s="31">
        <v>0</v>
      </c>
    </row>
    <row r="41" spans="1:2" x14ac:dyDescent="0.25">
      <c r="A41" s="5" t="s">
        <v>154</v>
      </c>
      <c r="B41" s="31">
        <v>-48341.542721303449</v>
      </c>
    </row>
    <row r="42" spans="1:2" x14ac:dyDescent="0.25">
      <c r="A42" s="5" t="s">
        <v>86</v>
      </c>
      <c r="B42" s="31">
        <v>0</v>
      </c>
    </row>
    <row r="43" spans="1:2" x14ac:dyDescent="0.25">
      <c r="A43" s="5" t="s">
        <v>155</v>
      </c>
      <c r="B43" s="31">
        <v>0</v>
      </c>
    </row>
    <row r="44" spans="1:2" x14ac:dyDescent="0.25">
      <c r="A44" s="5" t="s">
        <v>80</v>
      </c>
      <c r="B44" s="31">
        <v>0</v>
      </c>
    </row>
    <row r="45" spans="1:2" x14ac:dyDescent="0.25">
      <c r="A45" s="5" t="s">
        <v>125</v>
      </c>
      <c r="B45" s="31">
        <v>-158626.34467449572</v>
      </c>
    </row>
    <row r="46" spans="1:2" x14ac:dyDescent="0.25">
      <c r="A46" s="5" t="s">
        <v>137</v>
      </c>
      <c r="B46" s="31">
        <v>-158626.34467449572</v>
      </c>
    </row>
    <row r="47" spans="1:2" x14ac:dyDescent="0.25">
      <c r="A47" s="5" t="s">
        <v>68</v>
      </c>
      <c r="B47" s="31">
        <v>0</v>
      </c>
    </row>
    <row r="48" spans="1:2" x14ac:dyDescent="0.25">
      <c r="A48" s="5" t="s">
        <v>91</v>
      </c>
      <c r="B48" s="31">
        <v>-158626.34467449572</v>
      </c>
    </row>
    <row r="49" spans="1:2" x14ac:dyDescent="0.25">
      <c r="A49" s="5" t="s">
        <v>130</v>
      </c>
      <c r="B49" s="31">
        <v>-158626.34467449572</v>
      </c>
    </row>
    <row r="50" spans="1:2" x14ac:dyDescent="0.25">
      <c r="A50" s="5" t="s">
        <v>82</v>
      </c>
      <c r="B50" s="31">
        <v>-154982.2915043328</v>
      </c>
    </row>
    <row r="51" spans="1:2" x14ac:dyDescent="0.25">
      <c r="A51" s="5" t="s">
        <v>156</v>
      </c>
      <c r="B51" s="31">
        <v>0</v>
      </c>
    </row>
    <row r="52" spans="1:2" x14ac:dyDescent="0.25">
      <c r="A52" s="5" t="s">
        <v>157</v>
      </c>
      <c r="B52" s="31">
        <v>0</v>
      </c>
    </row>
    <row r="53" spans="1:2" x14ac:dyDescent="0.25">
      <c r="A53" s="5" t="s">
        <v>391</v>
      </c>
      <c r="B53" s="31">
        <v>-19214.804067102294</v>
      </c>
    </row>
    <row r="54" spans="1:2" x14ac:dyDescent="0.25">
      <c r="A54" s="5" t="s">
        <v>17</v>
      </c>
      <c r="B54" s="31">
        <v>0</v>
      </c>
    </row>
    <row r="55" spans="1:2" x14ac:dyDescent="0.25">
      <c r="A55" s="5" t="s">
        <v>132</v>
      </c>
      <c r="B55" s="31">
        <v>0</v>
      </c>
    </row>
    <row r="56" spans="1:2" x14ac:dyDescent="0.25">
      <c r="A56" s="5" t="s">
        <v>364</v>
      </c>
      <c r="B56" s="31">
        <v>0</v>
      </c>
    </row>
    <row r="57" spans="1:2" x14ac:dyDescent="0.25">
      <c r="A57" s="5" t="s">
        <v>11</v>
      </c>
      <c r="B57" s="31">
        <v>0</v>
      </c>
    </row>
    <row r="58" spans="1:2" x14ac:dyDescent="0.25">
      <c r="A58" s="5" t="s">
        <v>158</v>
      </c>
      <c r="B58" s="31">
        <v>0</v>
      </c>
    </row>
    <row r="59" spans="1:2" x14ac:dyDescent="0.25">
      <c r="A59" s="5" t="s">
        <v>3</v>
      </c>
      <c r="B59" s="31">
        <v>0</v>
      </c>
    </row>
    <row r="60" spans="1:2" x14ac:dyDescent="0.25">
      <c r="A60" s="5" t="s">
        <v>65</v>
      </c>
      <c r="B60" s="31">
        <v>0</v>
      </c>
    </row>
    <row r="61" spans="1:2" x14ac:dyDescent="0.25">
      <c r="A61" s="5" t="s">
        <v>69</v>
      </c>
      <c r="B61" s="31">
        <v>0</v>
      </c>
    </row>
    <row r="62" spans="1:2" x14ac:dyDescent="0.25">
      <c r="A62" s="5" t="s">
        <v>19</v>
      </c>
      <c r="B62" s="31">
        <v>0</v>
      </c>
    </row>
    <row r="63" spans="1:2" x14ac:dyDescent="0.25">
      <c r="A63" s="5" t="s">
        <v>131</v>
      </c>
      <c r="B63" s="31">
        <v>-158626.34467449572</v>
      </c>
    </row>
    <row r="64" spans="1:2" x14ac:dyDescent="0.25">
      <c r="A64" s="5" t="s">
        <v>210</v>
      </c>
      <c r="B64" s="31">
        <v>0</v>
      </c>
    </row>
    <row r="65" spans="1:2" x14ac:dyDescent="0.25">
      <c r="A65" s="5" t="s">
        <v>8</v>
      </c>
      <c r="B65" s="31">
        <v>0</v>
      </c>
    </row>
    <row r="66" spans="1:2" x14ac:dyDescent="0.25">
      <c r="A66" s="5" t="s">
        <v>274</v>
      </c>
      <c r="B66" s="31">
        <v>0</v>
      </c>
    </row>
    <row r="67" spans="1:2" x14ac:dyDescent="0.25">
      <c r="A67" s="5" t="s">
        <v>16</v>
      </c>
      <c r="B67" s="31">
        <v>0</v>
      </c>
    </row>
    <row r="68" spans="1:2" x14ac:dyDescent="0.25">
      <c r="A68" s="5" t="s">
        <v>159</v>
      </c>
      <c r="B68" s="31">
        <v>-45471.677418834384</v>
      </c>
    </row>
    <row r="69" spans="1:2" x14ac:dyDescent="0.25">
      <c r="A69" s="5" t="s">
        <v>160</v>
      </c>
      <c r="B69" s="31">
        <v>0</v>
      </c>
    </row>
    <row r="70" spans="1:2" x14ac:dyDescent="0.25">
      <c r="A70" s="5" t="s">
        <v>126</v>
      </c>
      <c r="B70" s="31">
        <v>-133394.69467449572</v>
      </c>
    </row>
    <row r="71" spans="1:2" x14ac:dyDescent="0.25">
      <c r="A71" s="5" t="s">
        <v>129</v>
      </c>
      <c r="B71" s="31">
        <v>-158626.34467449572</v>
      </c>
    </row>
    <row r="72" spans="1:2" x14ac:dyDescent="0.25">
      <c r="A72" s="5" t="s">
        <v>4</v>
      </c>
      <c r="B72" s="31">
        <v>0</v>
      </c>
    </row>
    <row r="73" spans="1:2" x14ac:dyDescent="0.25">
      <c r="A73" s="5" t="s">
        <v>381</v>
      </c>
      <c r="B73" s="31">
        <v>36315.051027831469</v>
      </c>
    </row>
    <row r="74" spans="1:2" x14ac:dyDescent="0.25">
      <c r="A74" s="5" t="s">
        <v>52</v>
      </c>
      <c r="B74" s="31">
        <v>-14143.398404090463</v>
      </c>
    </row>
    <row r="75" spans="1:2" x14ac:dyDescent="0.25">
      <c r="A75" s="5" t="s">
        <v>58</v>
      </c>
      <c r="B75" s="31">
        <v>-131983.48784645172</v>
      </c>
    </row>
    <row r="76" spans="1:2" x14ac:dyDescent="0.25">
      <c r="A76" s="5" t="s">
        <v>140</v>
      </c>
      <c r="B76" s="31">
        <v>-158626.34467449572</v>
      </c>
    </row>
    <row r="77" spans="1:2" x14ac:dyDescent="0.25">
      <c r="A77" s="5" t="s">
        <v>161</v>
      </c>
      <c r="B77" s="31">
        <v>0</v>
      </c>
    </row>
    <row r="78" spans="1:2" x14ac:dyDescent="0.25">
      <c r="A78" s="5" t="s">
        <v>162</v>
      </c>
      <c r="B78" s="31">
        <v>0</v>
      </c>
    </row>
    <row r="79" spans="1:2" x14ac:dyDescent="0.25">
      <c r="A79" s="5" t="s">
        <v>128</v>
      </c>
      <c r="B79" s="31">
        <v>-158626.34467449572</v>
      </c>
    </row>
    <row r="80" spans="1:2" x14ac:dyDescent="0.25">
      <c r="A80" s="5" t="s">
        <v>378</v>
      </c>
      <c r="B80" s="31">
        <v>0</v>
      </c>
    </row>
    <row r="81" spans="1:2" x14ac:dyDescent="0.25">
      <c r="A81" s="5" t="s">
        <v>95</v>
      </c>
      <c r="B81" s="31">
        <v>0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DA4C3A-2AF9-4221-8463-61846AF80FF9}">
  <dimension ref="A2:D466"/>
  <sheetViews>
    <sheetView workbookViewId="0">
      <selection activeCell="D2" sqref="D2"/>
    </sheetView>
  </sheetViews>
  <sheetFormatPr defaultColWidth="9.1796875" defaultRowHeight="12.5" x14ac:dyDescent="0.25"/>
  <cols>
    <col min="1" max="1" width="40.54296875" style="1" customWidth="1"/>
    <col min="2" max="4" width="25.6328125" style="1" customWidth="1"/>
    <col min="5" max="16384" width="9.1796875" style="1"/>
  </cols>
  <sheetData>
    <row r="2" spans="1:4" ht="15" customHeight="1" x14ac:dyDescent="0.3">
      <c r="B2" s="2" t="str">
        <f>Índice!A8</f>
        <v>MÊS DE COMPETÊNCIA: Agosto de 2024</v>
      </c>
    </row>
    <row r="3" spans="1:4" ht="15" customHeight="1" x14ac:dyDescent="0.3">
      <c r="B3" s="2"/>
    </row>
    <row r="5" spans="1:4" ht="13" x14ac:dyDescent="0.3">
      <c r="A5" s="2" t="s">
        <v>604</v>
      </c>
    </row>
    <row r="8" spans="1:4" ht="13" x14ac:dyDescent="0.3">
      <c r="A8" s="4" t="s">
        <v>439</v>
      </c>
      <c r="B8" s="6" t="s">
        <v>384</v>
      </c>
      <c r="C8" s="6" t="s">
        <v>385</v>
      </c>
      <c r="D8" s="6" t="s">
        <v>386</v>
      </c>
    </row>
    <row r="9" spans="1:4" x14ac:dyDescent="0.25">
      <c r="A9" s="5" t="s">
        <v>531</v>
      </c>
      <c r="B9" s="7">
        <v>225.37168438398254</v>
      </c>
      <c r="C9" s="7">
        <v>169.02876328798692</v>
      </c>
      <c r="D9" s="7">
        <f>SUM(B9:C9)</f>
        <v>394.40044767196946</v>
      </c>
    </row>
    <row r="11" spans="1:4" ht="13" x14ac:dyDescent="0.3">
      <c r="A11" s="4" t="s">
        <v>1</v>
      </c>
      <c r="B11" s="6" t="s">
        <v>384</v>
      </c>
      <c r="C11" s="6" t="s">
        <v>385</v>
      </c>
      <c r="D11" s="6" t="s">
        <v>386</v>
      </c>
    </row>
    <row r="12" spans="1:4" x14ac:dyDescent="0.25">
      <c r="A12" s="5" t="s">
        <v>605</v>
      </c>
      <c r="B12" s="7">
        <v>6.1843706602201411</v>
      </c>
      <c r="C12" s="7">
        <v>2.3918209687794905</v>
      </c>
      <c r="D12" s="7">
        <f>SUM(B12:C12)</f>
        <v>8.5761916289996307</v>
      </c>
    </row>
    <row r="13" spans="1:4" x14ac:dyDescent="0.25">
      <c r="A13" s="5" t="s">
        <v>606</v>
      </c>
      <c r="B13" s="7">
        <v>5.5701619555065598</v>
      </c>
      <c r="C13" s="7">
        <v>0</v>
      </c>
      <c r="D13" s="7">
        <f t="shared" ref="D13:D76" si="0">SUM(B13:C13)</f>
        <v>5.5701619555065598</v>
      </c>
    </row>
    <row r="14" spans="1:4" x14ac:dyDescent="0.25">
      <c r="A14" s="5" t="s">
        <v>607</v>
      </c>
      <c r="B14" s="7">
        <v>4.278788938599476</v>
      </c>
      <c r="C14" s="7">
        <v>80.617493031690913</v>
      </c>
      <c r="D14" s="7">
        <f t="shared" si="0"/>
        <v>84.896281970290389</v>
      </c>
    </row>
    <row r="15" spans="1:4" x14ac:dyDescent="0.25">
      <c r="A15" s="5" t="s">
        <v>608</v>
      </c>
      <c r="B15" s="7">
        <v>4.278788938599476</v>
      </c>
      <c r="C15" s="7">
        <v>1.5304603675732209</v>
      </c>
      <c r="D15" s="7">
        <f t="shared" si="0"/>
        <v>5.8092493061726973</v>
      </c>
    </row>
    <row r="16" spans="1:4" x14ac:dyDescent="0.25">
      <c r="A16" s="5" t="s">
        <v>609</v>
      </c>
      <c r="B16" s="7">
        <v>6.1843706602201411</v>
      </c>
      <c r="C16" s="7">
        <v>91.104006193722341</v>
      </c>
      <c r="D16" s="7">
        <f t="shared" si="0"/>
        <v>97.288376853942481</v>
      </c>
    </row>
    <row r="17" spans="1:4" x14ac:dyDescent="0.25">
      <c r="A17" s="5" t="s">
        <v>610</v>
      </c>
      <c r="B17" s="7">
        <v>6.1843706602201411</v>
      </c>
      <c r="C17" s="7">
        <v>0.88025260043227582</v>
      </c>
      <c r="D17" s="7">
        <f t="shared" si="0"/>
        <v>7.0646232606524171</v>
      </c>
    </row>
    <row r="18" spans="1:4" x14ac:dyDescent="0.25">
      <c r="A18" s="5" t="s">
        <v>611</v>
      </c>
      <c r="B18" s="7">
        <v>3.2248306058195877</v>
      </c>
      <c r="C18" s="7">
        <v>0</v>
      </c>
      <c r="D18" s="7">
        <f t="shared" si="0"/>
        <v>3.2248306058195877</v>
      </c>
    </row>
    <row r="19" spans="1:4" x14ac:dyDescent="0.25">
      <c r="A19" s="5" t="s">
        <v>612</v>
      </c>
      <c r="B19" s="7">
        <v>4.5719553573103475</v>
      </c>
      <c r="C19" s="7">
        <v>2.4492063620645932</v>
      </c>
      <c r="D19" s="7">
        <f t="shared" si="0"/>
        <v>7.0211617193749412</v>
      </c>
    </row>
    <row r="20" spans="1:4" x14ac:dyDescent="0.25">
      <c r="A20" s="5" t="s">
        <v>613</v>
      </c>
      <c r="B20" s="7">
        <v>6.1843706602201411</v>
      </c>
      <c r="C20" s="7">
        <v>0.21388435526716562</v>
      </c>
      <c r="D20" s="7">
        <f t="shared" si="0"/>
        <v>6.3982550154873064</v>
      </c>
    </row>
    <row r="21" spans="1:4" x14ac:dyDescent="0.25">
      <c r="A21" s="5" t="s">
        <v>614</v>
      </c>
      <c r="B21" s="7">
        <v>5.423578746151124</v>
      </c>
      <c r="C21" s="7">
        <v>0</v>
      </c>
      <c r="D21" s="7">
        <f t="shared" si="0"/>
        <v>5.423578746151124</v>
      </c>
    </row>
    <row r="22" spans="1:4" x14ac:dyDescent="0.25">
      <c r="A22" s="5" t="s">
        <v>615</v>
      </c>
      <c r="B22" s="7">
        <v>45.178458695771084</v>
      </c>
      <c r="C22" s="7">
        <v>1.8044863024429429</v>
      </c>
      <c r="D22" s="7">
        <f t="shared" si="0"/>
        <v>46.98294499821403</v>
      </c>
    </row>
    <row r="23" spans="1:4" x14ac:dyDescent="0.25">
      <c r="A23" s="5" t="s">
        <v>616</v>
      </c>
      <c r="B23" s="7">
        <v>5.5701619555065598</v>
      </c>
      <c r="C23" s="7">
        <v>0</v>
      </c>
      <c r="D23" s="7">
        <f t="shared" si="0"/>
        <v>5.5701619555065598</v>
      </c>
    </row>
    <row r="24" spans="1:4" x14ac:dyDescent="0.25">
      <c r="A24" s="5" t="s">
        <v>617</v>
      </c>
      <c r="B24" s="7">
        <v>5.8633283742174322</v>
      </c>
      <c r="C24" s="7">
        <v>0.21388435526716562</v>
      </c>
      <c r="D24" s="7">
        <f t="shared" si="0"/>
        <v>6.0772127294845975</v>
      </c>
    </row>
    <row r="25" spans="1:4" x14ac:dyDescent="0.25">
      <c r="A25" s="5" t="s">
        <v>618</v>
      </c>
      <c r="B25" s="7">
        <v>4.3974962806630735</v>
      </c>
      <c r="C25" s="7">
        <v>1.1959104761939932</v>
      </c>
      <c r="D25" s="7">
        <f t="shared" si="0"/>
        <v>5.5934067568570667</v>
      </c>
    </row>
    <row r="26" spans="1:4" x14ac:dyDescent="0.25">
      <c r="A26" s="5" t="s">
        <v>619</v>
      </c>
      <c r="B26" s="7">
        <v>4.1322057292440393</v>
      </c>
      <c r="C26" s="7">
        <v>1.5343466825240191</v>
      </c>
      <c r="D26" s="7">
        <f t="shared" si="0"/>
        <v>5.6665524117680581</v>
      </c>
    </row>
    <row r="27" spans="1:4" x14ac:dyDescent="0.25">
      <c r="A27" s="5" t="s">
        <v>620</v>
      </c>
      <c r="B27" s="7">
        <v>5.7446210321538338</v>
      </c>
      <c r="C27" s="7">
        <v>0</v>
      </c>
      <c r="D27" s="7">
        <f t="shared" si="0"/>
        <v>5.7446210321538338</v>
      </c>
    </row>
    <row r="28" spans="1:4" x14ac:dyDescent="0.25">
      <c r="A28" s="5" t="s">
        <v>621</v>
      </c>
      <c r="B28" s="7">
        <v>6.1843706602201411</v>
      </c>
      <c r="C28" s="7">
        <v>0.85553743746016619</v>
      </c>
      <c r="D28" s="7">
        <f t="shared" si="0"/>
        <v>7.039908097680307</v>
      </c>
    </row>
    <row r="29" spans="1:4" x14ac:dyDescent="0.25">
      <c r="A29" s="5" t="s">
        <v>622</v>
      </c>
      <c r="B29" s="7">
        <v>4.5719553573103475</v>
      </c>
      <c r="C29" s="7">
        <v>0</v>
      </c>
      <c r="D29" s="7">
        <f t="shared" si="0"/>
        <v>4.5719553573103475</v>
      </c>
    </row>
    <row r="30" spans="1:4" x14ac:dyDescent="0.25">
      <c r="A30" s="5" t="s">
        <v>623</v>
      </c>
      <c r="B30" s="7">
        <v>5.4514546134429622</v>
      </c>
      <c r="C30" s="7">
        <v>3.093636656776777</v>
      </c>
      <c r="D30" s="7">
        <f t="shared" si="0"/>
        <v>8.5450912702197392</v>
      </c>
    </row>
    <row r="31" spans="1:4" x14ac:dyDescent="0.25">
      <c r="A31" s="5" t="s">
        <v>624</v>
      </c>
      <c r="B31" s="7">
        <v>5.6786566143995598</v>
      </c>
      <c r="C31" s="7">
        <v>0</v>
      </c>
      <c r="D31" s="7">
        <f t="shared" si="0"/>
        <v>5.6786566143995598</v>
      </c>
    </row>
    <row r="32" spans="1:4" x14ac:dyDescent="0.25">
      <c r="A32" s="5" t="s">
        <v>625</v>
      </c>
      <c r="B32" s="7">
        <v>5.7827784333741352</v>
      </c>
      <c r="C32" s="7">
        <v>0.24451313440221117</v>
      </c>
      <c r="D32" s="7">
        <f t="shared" si="0"/>
        <v>6.0272915677763468</v>
      </c>
    </row>
    <row r="33" spans="1:4" x14ac:dyDescent="0.25">
      <c r="A33" s="5" t="s">
        <v>626</v>
      </c>
      <c r="B33" s="7">
        <v>6.5659467103994915</v>
      </c>
      <c r="C33" s="7">
        <v>0.21388435526716562</v>
      </c>
      <c r="D33" s="7">
        <f t="shared" si="0"/>
        <v>6.7798310656666567</v>
      </c>
    </row>
    <row r="34" spans="1:4" x14ac:dyDescent="0.25">
      <c r="A34" s="5" t="s">
        <v>627</v>
      </c>
      <c r="B34" s="7">
        <v>4.6139084991996429</v>
      </c>
      <c r="C34" s="7">
        <v>0</v>
      </c>
      <c r="D34" s="7">
        <f t="shared" si="0"/>
        <v>4.6139084991996429</v>
      </c>
    </row>
    <row r="35" spans="1:4" x14ac:dyDescent="0.25">
      <c r="A35" s="5" t="s">
        <v>628</v>
      </c>
      <c r="B35" s="7">
        <v>0.71063143724679168</v>
      </c>
      <c r="C35" s="7">
        <v>0</v>
      </c>
      <c r="D35" s="7">
        <f t="shared" si="0"/>
        <v>0.71063143724679168</v>
      </c>
    </row>
    <row r="36" spans="1:4" x14ac:dyDescent="0.25">
      <c r="A36" s="5" t="s">
        <v>629</v>
      </c>
      <c r="B36" s="7">
        <v>0.71063143724679168</v>
      </c>
      <c r="C36" s="7">
        <v>0</v>
      </c>
      <c r="D36" s="7">
        <f t="shared" si="0"/>
        <v>0.71063143724679168</v>
      </c>
    </row>
    <row r="37" spans="1:4" x14ac:dyDescent="0.25">
      <c r="A37" s="5" t="s">
        <v>630</v>
      </c>
      <c r="B37" s="7">
        <v>1.5392676069972093</v>
      </c>
      <c r="C37" s="7">
        <v>0</v>
      </c>
      <c r="D37" s="7">
        <f t="shared" si="0"/>
        <v>1.5392676069972093</v>
      </c>
    </row>
    <row r="38" spans="1:4" x14ac:dyDescent="0.25">
      <c r="A38" s="5" t="s">
        <v>631</v>
      </c>
      <c r="B38" s="7">
        <v>1.4577055089684645</v>
      </c>
      <c r="C38" s="7">
        <v>3.5924193823285051E-3</v>
      </c>
      <c r="D38" s="7">
        <f t="shared" si="0"/>
        <v>1.461297928350793</v>
      </c>
    </row>
    <row r="39" spans="1:4" x14ac:dyDescent="0.25">
      <c r="A39" s="5" t="s">
        <v>632</v>
      </c>
      <c r="B39" s="7">
        <v>1.3535836899938889</v>
      </c>
      <c r="C39" s="7">
        <v>0</v>
      </c>
      <c r="D39" s="7">
        <f t="shared" si="0"/>
        <v>1.3535836899938889</v>
      </c>
    </row>
    <row r="40" spans="1:4" x14ac:dyDescent="0.25">
      <c r="A40" s="5" t="s">
        <v>633</v>
      </c>
      <c r="B40" s="7">
        <v>0.91366899074587504</v>
      </c>
      <c r="C40" s="7">
        <v>0</v>
      </c>
      <c r="D40" s="7">
        <f t="shared" si="0"/>
        <v>0.91366899074587504</v>
      </c>
    </row>
    <row r="41" spans="1:4" x14ac:dyDescent="0.25">
      <c r="A41" s="5" t="s">
        <v>634</v>
      </c>
      <c r="B41" s="7">
        <v>0.98134817524556939</v>
      </c>
      <c r="C41" s="7">
        <v>0</v>
      </c>
      <c r="D41" s="7">
        <f t="shared" si="0"/>
        <v>0.98134817524556939</v>
      </c>
    </row>
    <row r="42" spans="1:4" x14ac:dyDescent="0.25">
      <c r="A42" s="5" t="s">
        <v>635</v>
      </c>
      <c r="B42" s="7">
        <v>0.77831062174648613</v>
      </c>
      <c r="C42" s="7">
        <v>0</v>
      </c>
      <c r="D42" s="7">
        <f t="shared" si="0"/>
        <v>0.77831062174648613</v>
      </c>
    </row>
    <row r="43" spans="1:4" x14ac:dyDescent="0.25">
      <c r="A43" s="5" t="s">
        <v>636</v>
      </c>
      <c r="B43" s="7">
        <v>0.84598980624618048</v>
      </c>
      <c r="C43" s="7">
        <v>0</v>
      </c>
      <c r="D43" s="7">
        <f t="shared" si="0"/>
        <v>0.84598980624618048</v>
      </c>
    </row>
    <row r="44" spans="1:4" x14ac:dyDescent="0.25">
      <c r="A44" s="5" t="s">
        <v>637</v>
      </c>
      <c r="B44" s="7">
        <v>0.7444710294966389</v>
      </c>
      <c r="C44" s="7">
        <v>0</v>
      </c>
      <c r="D44" s="7">
        <f t="shared" si="0"/>
        <v>0.7444710294966389</v>
      </c>
    </row>
    <row r="45" spans="1:4" x14ac:dyDescent="0.25">
      <c r="A45" s="5" t="s">
        <v>638</v>
      </c>
      <c r="B45" s="7">
        <v>0.81215021399633325</v>
      </c>
      <c r="C45" s="7">
        <v>0</v>
      </c>
      <c r="D45" s="7">
        <f t="shared" si="0"/>
        <v>0.81215021399633325</v>
      </c>
    </row>
    <row r="46" spans="1:4" x14ac:dyDescent="0.25">
      <c r="A46" s="5" t="s">
        <v>639</v>
      </c>
      <c r="B46" s="7">
        <v>0.67679184499694445</v>
      </c>
      <c r="C46" s="7">
        <v>0</v>
      </c>
      <c r="D46" s="7">
        <f t="shared" si="0"/>
        <v>0.67679184499694445</v>
      </c>
    </row>
    <row r="47" spans="1:4" x14ac:dyDescent="0.25">
      <c r="A47" s="5" t="s">
        <v>640</v>
      </c>
      <c r="B47" s="7">
        <v>0.87982939849602781</v>
      </c>
      <c r="C47" s="7">
        <v>0</v>
      </c>
      <c r="D47" s="7">
        <f t="shared" si="0"/>
        <v>0.87982939849602781</v>
      </c>
    </row>
    <row r="48" spans="1:4" x14ac:dyDescent="0.25">
      <c r="A48" s="5" t="s">
        <v>641</v>
      </c>
      <c r="B48" s="7">
        <v>0.87982939849602781</v>
      </c>
      <c r="C48" s="7">
        <v>0</v>
      </c>
      <c r="D48" s="7">
        <f t="shared" si="0"/>
        <v>0.87982939849602781</v>
      </c>
    </row>
    <row r="49" spans="1:4" x14ac:dyDescent="0.25">
      <c r="A49" s="5" t="s">
        <v>642</v>
      </c>
      <c r="B49" s="7">
        <v>0.71063143724679168</v>
      </c>
      <c r="C49" s="7">
        <v>0</v>
      </c>
      <c r="D49" s="7">
        <f t="shared" si="0"/>
        <v>0.71063143724679168</v>
      </c>
    </row>
    <row r="50" spans="1:4" x14ac:dyDescent="0.25">
      <c r="A50" s="5" t="s">
        <v>643</v>
      </c>
      <c r="B50" s="7">
        <v>0.7444710294966389</v>
      </c>
      <c r="C50" s="7">
        <v>0</v>
      </c>
      <c r="D50" s="7">
        <f t="shared" si="0"/>
        <v>0.7444710294966389</v>
      </c>
    </row>
    <row r="51" spans="1:4" x14ac:dyDescent="0.25">
      <c r="A51" s="5" t="s">
        <v>644</v>
      </c>
      <c r="B51" s="7">
        <v>0.87982939849602781</v>
      </c>
      <c r="C51" s="7">
        <v>4.6404549872141034</v>
      </c>
      <c r="D51" s="7">
        <f t="shared" si="0"/>
        <v>5.5202843857101316</v>
      </c>
    </row>
    <row r="52" spans="1:4" x14ac:dyDescent="0.25">
      <c r="A52" s="5" t="s">
        <v>645</v>
      </c>
      <c r="B52" s="7">
        <v>1.3535836899938889</v>
      </c>
      <c r="C52" s="7">
        <v>0.21388435526716562</v>
      </c>
      <c r="D52" s="7">
        <f t="shared" si="0"/>
        <v>1.5674680452610545</v>
      </c>
    </row>
    <row r="53" spans="1:4" x14ac:dyDescent="0.25">
      <c r="A53" s="5" t="s">
        <v>646</v>
      </c>
      <c r="B53" s="7">
        <v>0.77831062174648613</v>
      </c>
      <c r="C53" s="7">
        <v>0</v>
      </c>
      <c r="D53" s="7">
        <f t="shared" si="0"/>
        <v>0.77831062174648613</v>
      </c>
    </row>
    <row r="54" spans="1:4" x14ac:dyDescent="0.25">
      <c r="A54" s="5" t="s">
        <v>647</v>
      </c>
      <c r="B54" s="7">
        <v>0.87982939849602781</v>
      </c>
      <c r="C54" s="7">
        <v>0</v>
      </c>
      <c r="D54" s="7">
        <f t="shared" si="0"/>
        <v>0.87982939849602781</v>
      </c>
    </row>
    <row r="55" spans="1:4" x14ac:dyDescent="0.25">
      <c r="A55" s="5" t="s">
        <v>648</v>
      </c>
      <c r="B55" s="7">
        <v>1.2182253209945</v>
      </c>
      <c r="C55" s="7">
        <v>0</v>
      </c>
      <c r="D55" s="7">
        <f t="shared" si="0"/>
        <v>1.2182253209945</v>
      </c>
    </row>
    <row r="56" spans="1:4" x14ac:dyDescent="0.25">
      <c r="A56" s="5" t="s">
        <v>649</v>
      </c>
      <c r="B56" s="7">
        <v>0.94750858299572205</v>
      </c>
      <c r="C56" s="7">
        <v>0</v>
      </c>
      <c r="D56" s="7">
        <f t="shared" si="0"/>
        <v>0.94750858299572205</v>
      </c>
    </row>
    <row r="57" spans="1:4" x14ac:dyDescent="0.25">
      <c r="A57" s="5" t="s">
        <v>650</v>
      </c>
      <c r="B57" s="7">
        <v>1.5392676069972093</v>
      </c>
      <c r="C57" s="7">
        <v>0</v>
      </c>
      <c r="D57" s="7">
        <f t="shared" si="0"/>
        <v>1.5392676069972093</v>
      </c>
    </row>
    <row r="58" spans="1:4" x14ac:dyDescent="0.25">
      <c r="A58" s="5" t="s">
        <v>651</v>
      </c>
      <c r="B58" s="7">
        <v>0.67679184499694445</v>
      </c>
      <c r="C58" s="7">
        <v>0</v>
      </c>
      <c r="D58" s="7">
        <f t="shared" si="0"/>
        <v>0.67679184499694445</v>
      </c>
    </row>
    <row r="59" spans="1:4" x14ac:dyDescent="0.25">
      <c r="A59" s="5" t="s">
        <v>652</v>
      </c>
      <c r="B59" s="7">
        <v>0.67679184499694445</v>
      </c>
      <c r="C59" s="7">
        <v>0</v>
      </c>
      <c r="D59" s="7">
        <f t="shared" si="0"/>
        <v>0.67679184499694445</v>
      </c>
    </row>
    <row r="60" spans="1:4" x14ac:dyDescent="0.25">
      <c r="A60" s="5" t="s">
        <v>653</v>
      </c>
      <c r="B60" s="7">
        <v>1.336230053498126</v>
      </c>
      <c r="C60" s="7">
        <v>1.1979606230648019</v>
      </c>
      <c r="D60" s="7">
        <f t="shared" si="0"/>
        <v>2.5341906765629281</v>
      </c>
    </row>
    <row r="61" spans="1:4" x14ac:dyDescent="0.25">
      <c r="A61" s="5" t="s">
        <v>654</v>
      </c>
      <c r="B61" s="7">
        <v>0.81215021399633325</v>
      </c>
      <c r="C61" s="7">
        <v>0</v>
      </c>
      <c r="D61" s="7">
        <f t="shared" si="0"/>
        <v>0.81215021399633325</v>
      </c>
    </row>
    <row r="62" spans="1:4" x14ac:dyDescent="0.25">
      <c r="A62" s="5" t="s">
        <v>655</v>
      </c>
      <c r="B62" s="7">
        <v>1.3535836899938889</v>
      </c>
      <c r="C62" s="7">
        <v>0</v>
      </c>
      <c r="D62" s="7">
        <f t="shared" si="0"/>
        <v>1.3535836899938889</v>
      </c>
    </row>
    <row r="63" spans="1:4" x14ac:dyDescent="0.25">
      <c r="A63" s="5" t="s">
        <v>656</v>
      </c>
      <c r="B63" s="7">
        <v>0.91366899074587504</v>
      </c>
      <c r="C63" s="7">
        <v>0</v>
      </c>
      <c r="D63" s="7">
        <f t="shared" si="0"/>
        <v>0.91366899074587504</v>
      </c>
    </row>
    <row r="64" spans="1:4" x14ac:dyDescent="0.25">
      <c r="A64" s="5" t="s">
        <v>657</v>
      </c>
      <c r="B64" s="7">
        <v>0.91366899074587504</v>
      </c>
      <c r="C64" s="7">
        <v>0</v>
      </c>
      <c r="D64" s="7">
        <f t="shared" si="0"/>
        <v>0.91366899074587504</v>
      </c>
    </row>
    <row r="65" spans="1:4" x14ac:dyDescent="0.25">
      <c r="A65" s="5" t="s">
        <v>658</v>
      </c>
      <c r="B65" s="7">
        <v>0.77831062174648613</v>
      </c>
      <c r="C65" s="7">
        <v>0</v>
      </c>
      <c r="D65" s="7">
        <f t="shared" si="0"/>
        <v>0.77831062174648613</v>
      </c>
    </row>
    <row r="66" spans="1:4" x14ac:dyDescent="0.25">
      <c r="A66" s="5" t="s">
        <v>659</v>
      </c>
      <c r="B66" s="7">
        <v>1.3535836899938889</v>
      </c>
      <c r="C66" s="7">
        <v>0</v>
      </c>
      <c r="D66" s="7">
        <f t="shared" si="0"/>
        <v>1.3535836899938889</v>
      </c>
    </row>
    <row r="67" spans="1:4" x14ac:dyDescent="0.25">
      <c r="A67" s="5" t="s">
        <v>660</v>
      </c>
      <c r="B67" s="7">
        <v>1.3535836899938889</v>
      </c>
      <c r="C67" s="7">
        <v>0</v>
      </c>
      <c r="D67" s="7">
        <f t="shared" si="0"/>
        <v>1.3535836899938889</v>
      </c>
    </row>
    <row r="68" spans="1:4" x14ac:dyDescent="0.25">
      <c r="A68" s="5" t="s">
        <v>661</v>
      </c>
      <c r="B68" s="7">
        <v>1.3535836899938889</v>
      </c>
      <c r="C68" s="7">
        <v>0</v>
      </c>
      <c r="D68" s="7">
        <f t="shared" si="0"/>
        <v>1.3535836899938889</v>
      </c>
    </row>
    <row r="69" spans="1:4" x14ac:dyDescent="0.25">
      <c r="A69" s="5" t="s">
        <v>662</v>
      </c>
      <c r="B69" s="7">
        <v>1.3700696457479733</v>
      </c>
      <c r="C69" s="7">
        <v>0</v>
      </c>
      <c r="D69" s="7">
        <f t="shared" si="0"/>
        <v>1.3700696457479733</v>
      </c>
    </row>
    <row r="70" spans="1:4" x14ac:dyDescent="0.25">
      <c r="A70" s="5" t="s">
        <v>663</v>
      </c>
      <c r="B70" s="7">
        <v>1.049027359745264</v>
      </c>
      <c r="C70" s="7">
        <v>0</v>
      </c>
      <c r="D70" s="7">
        <f t="shared" si="0"/>
        <v>1.049027359745264</v>
      </c>
    </row>
    <row r="71" spans="1:4" x14ac:dyDescent="0.25">
      <c r="A71" s="5" t="s">
        <v>664</v>
      </c>
      <c r="B71" s="7">
        <v>0.91366899074587504</v>
      </c>
      <c r="C71" s="7">
        <v>0</v>
      </c>
      <c r="D71" s="7">
        <f t="shared" si="0"/>
        <v>0.91366899074587504</v>
      </c>
    </row>
    <row r="72" spans="1:4" x14ac:dyDescent="0.25">
      <c r="A72" s="5" t="s">
        <v>665</v>
      </c>
      <c r="B72" s="7">
        <v>1.3535836899938889</v>
      </c>
      <c r="C72" s="7">
        <v>0</v>
      </c>
      <c r="D72" s="7">
        <f t="shared" si="0"/>
        <v>1.3535836899938889</v>
      </c>
    </row>
    <row r="73" spans="1:4" x14ac:dyDescent="0.25">
      <c r="A73" s="5" t="s">
        <v>666</v>
      </c>
      <c r="B73" s="7">
        <v>1.200871684498737</v>
      </c>
      <c r="C73" s="7">
        <v>0</v>
      </c>
      <c r="D73" s="7">
        <f t="shared" si="0"/>
        <v>1.200871684498737</v>
      </c>
    </row>
    <row r="74" spans="1:4" x14ac:dyDescent="0.25">
      <c r="A74" s="5" t="s">
        <v>667</v>
      </c>
      <c r="B74" s="7">
        <v>1.0177908097204507</v>
      </c>
      <c r="C74" s="7">
        <v>8.0670786833253428E-4</v>
      </c>
      <c r="D74" s="7">
        <f t="shared" si="0"/>
        <v>1.0185975175887831</v>
      </c>
    </row>
    <row r="75" spans="1:4" x14ac:dyDescent="0.25">
      <c r="A75" s="5" t="s">
        <v>668</v>
      </c>
      <c r="B75" s="7">
        <v>0.81215021399633325</v>
      </c>
      <c r="C75" s="7">
        <v>0</v>
      </c>
      <c r="D75" s="7">
        <f t="shared" si="0"/>
        <v>0.81215021399633325</v>
      </c>
    </row>
    <row r="76" spans="1:4" x14ac:dyDescent="0.25">
      <c r="A76" s="5" t="s">
        <v>669</v>
      </c>
      <c r="B76" s="7">
        <v>0.81215021399633325</v>
      </c>
      <c r="C76" s="7">
        <v>0</v>
      </c>
      <c r="D76" s="7">
        <f t="shared" si="0"/>
        <v>0.81215021399633325</v>
      </c>
    </row>
    <row r="77" spans="1:4" x14ac:dyDescent="0.25">
      <c r="A77" s="5" t="s">
        <v>670</v>
      </c>
      <c r="B77" s="7">
        <v>0.7444710294966389</v>
      </c>
      <c r="C77" s="7">
        <v>0</v>
      </c>
      <c r="D77" s="7">
        <f t="shared" ref="D77:D140" si="1">SUM(B77:C77)</f>
        <v>0.7444710294966389</v>
      </c>
    </row>
    <row r="78" spans="1:4" x14ac:dyDescent="0.25">
      <c r="A78" s="5" t="s">
        <v>671</v>
      </c>
      <c r="B78" s="7">
        <v>1.3197440977440418</v>
      </c>
      <c r="C78" s="7">
        <v>0</v>
      </c>
      <c r="D78" s="7">
        <f t="shared" si="1"/>
        <v>1.3197440977440418</v>
      </c>
    </row>
    <row r="79" spans="1:4" x14ac:dyDescent="0.25">
      <c r="A79" s="5" t="s">
        <v>672</v>
      </c>
      <c r="B79" s="7">
        <v>1.3900263244687698</v>
      </c>
      <c r="C79" s="7">
        <v>2.7111916390308833E-3</v>
      </c>
      <c r="D79" s="7">
        <f t="shared" si="1"/>
        <v>1.3927375161078006</v>
      </c>
    </row>
    <row r="80" spans="1:4" x14ac:dyDescent="0.25">
      <c r="A80" s="5" t="s">
        <v>673</v>
      </c>
      <c r="B80" s="7">
        <v>1.0828669519951111</v>
      </c>
      <c r="C80" s="7">
        <v>0</v>
      </c>
      <c r="D80" s="7">
        <f t="shared" si="1"/>
        <v>1.0828669519951111</v>
      </c>
    </row>
    <row r="81" spans="1:4" x14ac:dyDescent="0.25">
      <c r="A81" s="5" t="s">
        <v>674</v>
      </c>
      <c r="B81" s="7">
        <v>0.81215021399633325</v>
      </c>
      <c r="C81" s="7">
        <v>1.1959104802918694</v>
      </c>
      <c r="D81" s="7">
        <f t="shared" si="1"/>
        <v>2.0080606942882024</v>
      </c>
    </row>
    <row r="82" spans="1:4" x14ac:dyDescent="0.25">
      <c r="A82" s="5" t="s">
        <v>675</v>
      </c>
      <c r="B82" s="7">
        <v>0.78091366397152007</v>
      </c>
      <c r="C82" s="7">
        <v>4.9693303038307981E-4</v>
      </c>
      <c r="D82" s="7">
        <f t="shared" si="1"/>
        <v>0.78141059700190318</v>
      </c>
    </row>
    <row r="83" spans="1:4" x14ac:dyDescent="0.25">
      <c r="A83" s="5" t="s">
        <v>676</v>
      </c>
      <c r="B83" s="7">
        <v>0.71063143724679168</v>
      </c>
      <c r="C83" s="7">
        <v>0</v>
      </c>
      <c r="D83" s="7">
        <f t="shared" si="1"/>
        <v>0.71063143724679168</v>
      </c>
    </row>
    <row r="84" spans="1:4" x14ac:dyDescent="0.25">
      <c r="A84" s="5" t="s">
        <v>677</v>
      </c>
      <c r="B84" s="7">
        <v>1.049027359745264</v>
      </c>
      <c r="C84" s="7">
        <v>0</v>
      </c>
      <c r="D84" s="7">
        <f t="shared" si="1"/>
        <v>1.049027359745264</v>
      </c>
    </row>
    <row r="85" spans="1:4" x14ac:dyDescent="0.25">
      <c r="A85" s="5" t="s">
        <v>678</v>
      </c>
      <c r="B85" s="7">
        <v>1.0151877674954166</v>
      </c>
      <c r="C85" s="7">
        <v>0</v>
      </c>
      <c r="D85" s="7">
        <f t="shared" si="1"/>
        <v>1.0151877674954166</v>
      </c>
    </row>
    <row r="86" spans="1:4" x14ac:dyDescent="0.25">
      <c r="A86" s="5" t="s">
        <v>679</v>
      </c>
      <c r="B86" s="7">
        <v>1.049027359745264</v>
      </c>
      <c r="C86" s="7">
        <v>0</v>
      </c>
      <c r="D86" s="7">
        <f t="shared" si="1"/>
        <v>1.049027359745264</v>
      </c>
    </row>
    <row r="87" spans="1:4" x14ac:dyDescent="0.25">
      <c r="A87" s="5" t="s">
        <v>680</v>
      </c>
      <c r="B87" s="7">
        <v>1.3535836899938889</v>
      </c>
      <c r="C87" s="7">
        <v>0.21388435526716562</v>
      </c>
      <c r="D87" s="7">
        <f t="shared" si="1"/>
        <v>1.5674680452610545</v>
      </c>
    </row>
    <row r="88" spans="1:4" x14ac:dyDescent="0.25">
      <c r="A88" s="5" t="s">
        <v>681</v>
      </c>
      <c r="B88" s="7">
        <v>1.3535836899938889</v>
      </c>
      <c r="C88" s="7">
        <v>0</v>
      </c>
      <c r="D88" s="7">
        <f t="shared" si="1"/>
        <v>1.3535836899938889</v>
      </c>
    </row>
    <row r="89" spans="1:4" x14ac:dyDescent="0.25">
      <c r="A89" s="5" t="s">
        <v>682</v>
      </c>
      <c r="B89" s="7">
        <v>0.67679184499694445</v>
      </c>
      <c r="C89" s="7">
        <v>0</v>
      </c>
      <c r="D89" s="7">
        <f t="shared" si="1"/>
        <v>0.67679184499694445</v>
      </c>
    </row>
    <row r="90" spans="1:4" x14ac:dyDescent="0.25">
      <c r="A90" s="5" t="s">
        <v>683</v>
      </c>
      <c r="B90" s="7">
        <v>0.87982939849602781</v>
      </c>
      <c r="C90" s="7">
        <v>0</v>
      </c>
      <c r="D90" s="7">
        <f t="shared" si="1"/>
        <v>0.87982939849602781</v>
      </c>
    </row>
    <row r="91" spans="1:4" x14ac:dyDescent="0.25">
      <c r="A91" s="5" t="s">
        <v>684</v>
      </c>
      <c r="B91" s="7">
        <v>1.2182253209945</v>
      </c>
      <c r="C91" s="7">
        <v>1.6357655687321067</v>
      </c>
      <c r="D91" s="7">
        <f t="shared" si="1"/>
        <v>2.8539908897266066</v>
      </c>
    </row>
    <row r="92" spans="1:4" x14ac:dyDescent="0.25">
      <c r="A92" s="5" t="s">
        <v>685</v>
      </c>
      <c r="B92" s="7">
        <v>0.67679184499694445</v>
      </c>
      <c r="C92" s="7">
        <v>0</v>
      </c>
      <c r="D92" s="7">
        <f t="shared" si="1"/>
        <v>0.67679184499694445</v>
      </c>
    </row>
    <row r="93" spans="1:4" x14ac:dyDescent="0.25">
      <c r="A93" s="5" t="s">
        <v>686</v>
      </c>
      <c r="B93" s="7">
        <v>0.81215021399633325</v>
      </c>
      <c r="C93" s="7">
        <v>0</v>
      </c>
      <c r="D93" s="7">
        <f t="shared" si="1"/>
        <v>0.81215021399633325</v>
      </c>
    </row>
    <row r="94" spans="1:4" x14ac:dyDescent="0.25">
      <c r="A94" s="5" t="s">
        <v>687</v>
      </c>
      <c r="B94" s="7">
        <v>1.1843857287446526</v>
      </c>
      <c r="C94" s="7">
        <v>0</v>
      </c>
      <c r="D94" s="7">
        <f t="shared" si="1"/>
        <v>1.1843857287446526</v>
      </c>
    </row>
    <row r="95" spans="1:4" x14ac:dyDescent="0.25">
      <c r="A95" s="5" t="s">
        <v>688</v>
      </c>
      <c r="B95" s="7">
        <v>0.77831062174648613</v>
      </c>
      <c r="C95" s="7">
        <v>0</v>
      </c>
      <c r="D95" s="7">
        <f t="shared" si="1"/>
        <v>0.77831062174648613</v>
      </c>
    </row>
    <row r="96" spans="1:4" x14ac:dyDescent="0.25">
      <c r="A96" s="5" t="s">
        <v>689</v>
      </c>
      <c r="B96" s="7">
        <v>0.94750858299572205</v>
      </c>
      <c r="C96" s="7">
        <v>0</v>
      </c>
      <c r="D96" s="7">
        <f t="shared" si="1"/>
        <v>0.94750858299572205</v>
      </c>
    </row>
    <row r="97" spans="1:4" x14ac:dyDescent="0.25">
      <c r="A97" s="5" t="s">
        <v>690</v>
      </c>
      <c r="B97" s="7">
        <v>1.3535836899938889</v>
      </c>
      <c r="C97" s="7">
        <v>0</v>
      </c>
      <c r="D97" s="7">
        <f t="shared" si="1"/>
        <v>1.3535836899938889</v>
      </c>
    </row>
    <row r="98" spans="1:4" x14ac:dyDescent="0.25">
      <c r="A98" s="5" t="s">
        <v>691</v>
      </c>
      <c r="B98" s="7">
        <v>0.71063143724679168</v>
      </c>
      <c r="C98" s="7">
        <v>0</v>
      </c>
      <c r="D98" s="7">
        <f t="shared" si="1"/>
        <v>0.71063143724679168</v>
      </c>
    </row>
    <row r="99" spans="1:4" x14ac:dyDescent="0.25">
      <c r="A99" s="5" t="s">
        <v>692</v>
      </c>
      <c r="B99" s="7">
        <v>1.1843857287446526</v>
      </c>
      <c r="C99" s="7">
        <v>0</v>
      </c>
      <c r="D99" s="7">
        <f t="shared" si="1"/>
        <v>1.1843857287446526</v>
      </c>
    </row>
    <row r="100" spans="1:4" x14ac:dyDescent="0.25">
      <c r="A100" s="5" t="s">
        <v>693</v>
      </c>
      <c r="B100" s="7">
        <v>1.1505461364948053</v>
      </c>
      <c r="C100" s="7">
        <v>0</v>
      </c>
      <c r="D100" s="7">
        <f t="shared" si="1"/>
        <v>1.1505461364948053</v>
      </c>
    </row>
    <row r="101" spans="1:4" x14ac:dyDescent="0.25">
      <c r="A101" s="5" t="s">
        <v>694</v>
      </c>
      <c r="B101" s="7">
        <v>0.67679184499694445</v>
      </c>
      <c r="C101" s="7">
        <v>0</v>
      </c>
      <c r="D101" s="7">
        <f t="shared" si="1"/>
        <v>0.67679184499694445</v>
      </c>
    </row>
    <row r="102" spans="1:4" x14ac:dyDescent="0.25">
      <c r="A102" s="5" t="s">
        <v>695</v>
      </c>
      <c r="B102" s="7">
        <v>1.3023904612482786</v>
      </c>
      <c r="C102" s="7">
        <v>0</v>
      </c>
      <c r="D102" s="7">
        <f t="shared" si="1"/>
        <v>1.3023904612482786</v>
      </c>
    </row>
    <row r="103" spans="1:4" x14ac:dyDescent="0.25">
      <c r="A103" s="5" t="s">
        <v>696</v>
      </c>
      <c r="B103" s="7">
        <v>1.4577055089684645</v>
      </c>
      <c r="C103" s="7">
        <v>9.4945696882312129E-3</v>
      </c>
      <c r="D103" s="7">
        <f t="shared" si="1"/>
        <v>1.4672000786566957</v>
      </c>
    </row>
    <row r="104" spans="1:4" x14ac:dyDescent="0.25">
      <c r="A104" s="5" t="s">
        <v>236</v>
      </c>
      <c r="B104" s="7">
        <v>0.32104228600270934</v>
      </c>
      <c r="C104" s="7">
        <v>0</v>
      </c>
      <c r="D104" s="7">
        <f t="shared" si="1"/>
        <v>0.32104228600270934</v>
      </c>
    </row>
    <row r="105" spans="1:4" x14ac:dyDescent="0.25">
      <c r="A105" s="5" t="s">
        <v>297</v>
      </c>
      <c r="B105" s="7">
        <v>0.32104228600270934</v>
      </c>
      <c r="C105" s="7">
        <v>0</v>
      </c>
      <c r="D105" s="7">
        <f t="shared" si="1"/>
        <v>0.32104228600270934</v>
      </c>
    </row>
    <row r="106" spans="1:4" x14ac:dyDescent="0.25">
      <c r="A106" s="5" t="s">
        <v>175</v>
      </c>
      <c r="B106" s="7">
        <v>0.32104228600270934</v>
      </c>
      <c r="C106" s="7">
        <v>0</v>
      </c>
      <c r="D106" s="7">
        <f t="shared" si="1"/>
        <v>0.32104228600270934</v>
      </c>
    </row>
    <row r="107" spans="1:4" x14ac:dyDescent="0.25">
      <c r="A107" s="5" t="s">
        <v>64</v>
      </c>
      <c r="B107" s="7">
        <v>0.32104228600270934</v>
      </c>
      <c r="C107" s="7">
        <v>1.0525570701262076E-2</v>
      </c>
      <c r="D107" s="7">
        <f t="shared" si="1"/>
        <v>0.33156785670397143</v>
      </c>
    </row>
    <row r="108" spans="1:4" x14ac:dyDescent="0.25">
      <c r="A108" s="5" t="s">
        <v>252</v>
      </c>
      <c r="B108" s="7">
        <v>0.32104228600270934</v>
      </c>
      <c r="C108" s="7">
        <v>0</v>
      </c>
      <c r="D108" s="7">
        <f t="shared" si="1"/>
        <v>0.32104228600270934</v>
      </c>
    </row>
    <row r="109" spans="1:4" x14ac:dyDescent="0.25">
      <c r="A109" s="5" t="s">
        <v>299</v>
      </c>
      <c r="B109" s="7">
        <v>0.32104228600270934</v>
      </c>
      <c r="C109" s="7">
        <v>0</v>
      </c>
      <c r="D109" s="7">
        <f t="shared" si="1"/>
        <v>0.32104228600270934</v>
      </c>
    </row>
    <row r="110" spans="1:4" x14ac:dyDescent="0.25">
      <c r="A110" s="5" t="s">
        <v>253</v>
      </c>
      <c r="B110" s="7">
        <v>0.32104228600270934</v>
      </c>
      <c r="C110" s="7">
        <v>0</v>
      </c>
      <c r="D110" s="7">
        <f t="shared" si="1"/>
        <v>0.32104228600270934</v>
      </c>
    </row>
    <row r="111" spans="1:4" x14ac:dyDescent="0.25">
      <c r="A111" s="5" t="s">
        <v>183</v>
      </c>
      <c r="B111" s="7">
        <v>0.32104228600270934</v>
      </c>
      <c r="C111" s="7">
        <v>0</v>
      </c>
      <c r="D111" s="7">
        <f t="shared" si="1"/>
        <v>0.32104228600270934</v>
      </c>
    </row>
    <row r="112" spans="1:4" x14ac:dyDescent="0.25">
      <c r="A112" s="5" t="s">
        <v>157</v>
      </c>
      <c r="B112" s="7">
        <v>0.32104228600270934</v>
      </c>
      <c r="C112" s="7">
        <v>0</v>
      </c>
      <c r="D112" s="7">
        <f t="shared" si="1"/>
        <v>0.32104228600270934</v>
      </c>
    </row>
    <row r="113" spans="1:4" x14ac:dyDescent="0.25">
      <c r="A113" s="5" t="s">
        <v>254</v>
      </c>
      <c r="B113" s="7">
        <v>0.32104228600270934</v>
      </c>
      <c r="C113" s="7">
        <v>0</v>
      </c>
      <c r="D113" s="7">
        <f t="shared" si="1"/>
        <v>0.32104228600270934</v>
      </c>
    </row>
    <row r="114" spans="1:4" x14ac:dyDescent="0.25">
      <c r="A114" s="5" t="s">
        <v>300</v>
      </c>
      <c r="B114" s="7">
        <v>0.32104228600270934</v>
      </c>
      <c r="C114" s="7">
        <v>0</v>
      </c>
      <c r="D114" s="7">
        <f t="shared" si="1"/>
        <v>0.32104228600270934</v>
      </c>
    </row>
    <row r="115" spans="1:4" x14ac:dyDescent="0.25">
      <c r="A115" s="5" t="s">
        <v>187</v>
      </c>
      <c r="B115" s="7">
        <v>0.32104228600270934</v>
      </c>
      <c r="C115" s="7">
        <v>0</v>
      </c>
      <c r="D115" s="7">
        <f t="shared" si="1"/>
        <v>0.32104228600270934</v>
      </c>
    </row>
    <row r="116" spans="1:4" x14ac:dyDescent="0.25">
      <c r="A116" s="5" t="s">
        <v>3</v>
      </c>
      <c r="B116" s="7">
        <v>0.32104228600270934</v>
      </c>
      <c r="C116" s="7">
        <v>0</v>
      </c>
      <c r="D116" s="7">
        <f t="shared" si="1"/>
        <v>0.32104228600270934</v>
      </c>
    </row>
    <row r="117" spans="1:4" x14ac:dyDescent="0.25">
      <c r="A117" s="5" t="s">
        <v>255</v>
      </c>
      <c r="B117" s="7">
        <v>0.32104228600270934</v>
      </c>
      <c r="C117" s="7">
        <v>0</v>
      </c>
      <c r="D117" s="7">
        <f t="shared" si="1"/>
        <v>0.32104228600270934</v>
      </c>
    </row>
    <row r="118" spans="1:4" x14ac:dyDescent="0.25">
      <c r="A118" s="5" t="s">
        <v>71</v>
      </c>
      <c r="B118" s="7">
        <v>0.32104228600270934</v>
      </c>
      <c r="C118" s="7">
        <v>1.0525570701262076E-2</v>
      </c>
      <c r="D118" s="7">
        <f t="shared" si="1"/>
        <v>0.33156785670397143</v>
      </c>
    </row>
    <row r="119" spans="1:4" x14ac:dyDescent="0.25">
      <c r="A119" s="5" t="s">
        <v>6</v>
      </c>
      <c r="B119" s="7">
        <v>0.32104228600270934</v>
      </c>
      <c r="C119" s="7">
        <v>0</v>
      </c>
      <c r="D119" s="7">
        <f t="shared" si="1"/>
        <v>0.32104228600270934</v>
      </c>
    </row>
    <row r="120" spans="1:4" x14ac:dyDescent="0.25">
      <c r="A120" s="5" t="s">
        <v>190</v>
      </c>
      <c r="B120" s="7">
        <v>0.32104228600270934</v>
      </c>
      <c r="C120" s="7">
        <v>0</v>
      </c>
      <c r="D120" s="7">
        <f t="shared" si="1"/>
        <v>0.32104228600270934</v>
      </c>
    </row>
    <row r="121" spans="1:4" x14ac:dyDescent="0.25">
      <c r="A121" s="5" t="s">
        <v>191</v>
      </c>
      <c r="B121" s="7">
        <v>0.32104228600270934</v>
      </c>
      <c r="C121" s="7">
        <v>0</v>
      </c>
      <c r="D121" s="7">
        <f t="shared" si="1"/>
        <v>0.32104228600270934</v>
      </c>
    </row>
    <row r="122" spans="1:4" x14ac:dyDescent="0.25">
      <c r="A122" s="5" t="s">
        <v>63</v>
      </c>
      <c r="B122" s="7">
        <v>0.32104228600270934</v>
      </c>
      <c r="C122" s="7">
        <v>1.0525570701262076E-2</v>
      </c>
      <c r="D122" s="7">
        <f t="shared" si="1"/>
        <v>0.33156785670397143</v>
      </c>
    </row>
    <row r="123" spans="1:4" x14ac:dyDescent="0.25">
      <c r="A123" s="5" t="s">
        <v>301</v>
      </c>
      <c r="B123" s="7">
        <v>0.32104228600270934</v>
      </c>
      <c r="C123" s="7">
        <v>0</v>
      </c>
      <c r="D123" s="7">
        <f t="shared" si="1"/>
        <v>0.32104228600270934</v>
      </c>
    </row>
    <row r="124" spans="1:4" x14ac:dyDescent="0.25">
      <c r="A124" s="5" t="s">
        <v>161</v>
      </c>
      <c r="B124" s="7">
        <v>0.32104228600270934</v>
      </c>
      <c r="C124" s="7">
        <v>0</v>
      </c>
      <c r="D124" s="7">
        <f t="shared" si="1"/>
        <v>0.32104228600270934</v>
      </c>
    </row>
    <row r="125" spans="1:4" x14ac:dyDescent="0.25">
      <c r="A125" s="5" t="s">
        <v>256</v>
      </c>
      <c r="B125" s="7">
        <v>0.32104228600270934</v>
      </c>
      <c r="C125" s="7">
        <v>0</v>
      </c>
      <c r="D125" s="7">
        <f t="shared" si="1"/>
        <v>0.32104228600270934</v>
      </c>
    </row>
    <row r="126" spans="1:4" x14ac:dyDescent="0.25">
      <c r="A126" s="5" t="s">
        <v>302</v>
      </c>
      <c r="B126" s="7">
        <v>0.32104228600270934</v>
      </c>
      <c r="C126" s="7">
        <v>0</v>
      </c>
      <c r="D126" s="7">
        <f t="shared" si="1"/>
        <v>0.32104228600270934</v>
      </c>
    </row>
    <row r="127" spans="1:4" x14ac:dyDescent="0.25">
      <c r="A127" s="5" t="s">
        <v>231</v>
      </c>
      <c r="B127" s="7">
        <v>0.32104228600270934</v>
      </c>
      <c r="C127" s="7">
        <v>0</v>
      </c>
      <c r="D127" s="7">
        <f t="shared" si="1"/>
        <v>0.32104228600270934</v>
      </c>
    </row>
    <row r="128" spans="1:4" x14ac:dyDescent="0.25">
      <c r="A128" s="5" t="s">
        <v>219</v>
      </c>
      <c r="B128" s="7">
        <v>0.32104228600270934</v>
      </c>
      <c r="C128" s="7">
        <v>0</v>
      </c>
      <c r="D128" s="7">
        <f t="shared" si="1"/>
        <v>0.32104228600270934</v>
      </c>
    </row>
    <row r="129" spans="1:4" x14ac:dyDescent="0.25">
      <c r="A129" s="5" t="s">
        <v>237</v>
      </c>
      <c r="B129" s="7">
        <v>0.32104228600270934</v>
      </c>
      <c r="C129" s="7">
        <v>0</v>
      </c>
      <c r="D129" s="7">
        <f t="shared" si="1"/>
        <v>0.32104228600270934</v>
      </c>
    </row>
    <row r="130" spans="1:4" x14ac:dyDescent="0.25">
      <c r="A130" s="5" t="s">
        <v>147</v>
      </c>
      <c r="B130" s="7">
        <v>0.32104228600270934</v>
      </c>
      <c r="C130" s="7">
        <v>0</v>
      </c>
      <c r="D130" s="7">
        <f t="shared" si="1"/>
        <v>0.32104228600270934</v>
      </c>
    </row>
    <row r="131" spans="1:4" x14ac:dyDescent="0.25">
      <c r="A131" s="5" t="s">
        <v>216</v>
      </c>
      <c r="B131" s="7">
        <v>0.32104228600270934</v>
      </c>
      <c r="C131" s="7">
        <v>0</v>
      </c>
      <c r="D131" s="7">
        <f t="shared" si="1"/>
        <v>0.32104228600270934</v>
      </c>
    </row>
    <row r="132" spans="1:4" x14ac:dyDescent="0.25">
      <c r="A132" s="5" t="s">
        <v>31</v>
      </c>
      <c r="B132" s="7">
        <v>0.32104228600270934</v>
      </c>
      <c r="C132" s="7">
        <v>3.5677337773359452E-3</v>
      </c>
      <c r="D132" s="7">
        <f t="shared" si="1"/>
        <v>0.32461001978004528</v>
      </c>
    </row>
    <row r="133" spans="1:4" x14ac:dyDescent="0.25">
      <c r="A133" s="5" t="s">
        <v>303</v>
      </c>
      <c r="B133" s="7">
        <v>0.32104228600270934</v>
      </c>
      <c r="C133" s="7">
        <v>0</v>
      </c>
      <c r="D133" s="7">
        <f t="shared" si="1"/>
        <v>0.32104228600270934</v>
      </c>
    </row>
    <row r="134" spans="1:4" x14ac:dyDescent="0.25">
      <c r="A134" s="5" t="s">
        <v>82</v>
      </c>
      <c r="B134" s="7">
        <v>0.10412181897457558</v>
      </c>
      <c r="C134" s="7">
        <v>3.2056479131627173E-2</v>
      </c>
      <c r="D134" s="7">
        <f t="shared" si="1"/>
        <v>0.13617829810620274</v>
      </c>
    </row>
    <row r="135" spans="1:4" x14ac:dyDescent="0.25">
      <c r="A135" s="5" t="s">
        <v>305</v>
      </c>
      <c r="B135" s="7">
        <v>0.32104228600270934</v>
      </c>
      <c r="C135" s="7">
        <v>0</v>
      </c>
      <c r="D135" s="7">
        <f t="shared" si="1"/>
        <v>0.32104228600270934</v>
      </c>
    </row>
    <row r="136" spans="1:4" x14ac:dyDescent="0.25">
      <c r="A136" s="5" t="s">
        <v>306</v>
      </c>
      <c r="B136" s="7">
        <v>0.32104228600270934</v>
      </c>
      <c r="C136" s="7">
        <v>0</v>
      </c>
      <c r="D136" s="7">
        <f t="shared" si="1"/>
        <v>0.32104228600270934</v>
      </c>
    </row>
    <row r="137" spans="1:4" x14ac:dyDescent="0.25">
      <c r="A137" s="5" t="s">
        <v>309</v>
      </c>
      <c r="B137" s="7">
        <v>0.32104228600270934</v>
      </c>
      <c r="C137" s="7">
        <v>0</v>
      </c>
      <c r="D137" s="7">
        <f t="shared" si="1"/>
        <v>0.32104228600270934</v>
      </c>
    </row>
    <row r="138" spans="1:4" x14ac:dyDescent="0.25">
      <c r="A138" s="5" t="s">
        <v>310</v>
      </c>
      <c r="B138" s="7">
        <v>0.32104228600270934</v>
      </c>
      <c r="C138" s="7">
        <v>0</v>
      </c>
      <c r="D138" s="7">
        <f t="shared" si="1"/>
        <v>0.32104228600270934</v>
      </c>
    </row>
    <row r="139" spans="1:4" x14ac:dyDescent="0.25">
      <c r="A139" s="5" t="s">
        <v>312</v>
      </c>
      <c r="B139" s="7">
        <v>0.32104228600270934</v>
      </c>
      <c r="C139" s="7">
        <v>0</v>
      </c>
      <c r="D139" s="7">
        <f t="shared" si="1"/>
        <v>0.32104228600270934</v>
      </c>
    </row>
    <row r="140" spans="1:4" x14ac:dyDescent="0.25">
      <c r="A140" s="5" t="s">
        <v>166</v>
      </c>
      <c r="B140" s="7">
        <v>0.32104228600270934</v>
      </c>
      <c r="C140" s="7">
        <v>0</v>
      </c>
      <c r="D140" s="7">
        <f t="shared" si="1"/>
        <v>0.32104228600270934</v>
      </c>
    </row>
    <row r="141" spans="1:4" x14ac:dyDescent="0.25">
      <c r="A141" s="5" t="s">
        <v>257</v>
      </c>
      <c r="B141" s="7">
        <v>0.32104228600270934</v>
      </c>
      <c r="C141" s="7">
        <v>0</v>
      </c>
      <c r="D141" s="7">
        <f t="shared" ref="D141:D204" si="2">SUM(B141:C141)</f>
        <v>0.32104228600270934</v>
      </c>
    </row>
    <row r="142" spans="1:4" x14ac:dyDescent="0.25">
      <c r="A142" s="5" t="s">
        <v>230</v>
      </c>
      <c r="B142" s="7">
        <v>0.32104228600270934</v>
      </c>
      <c r="C142" s="7">
        <v>0</v>
      </c>
      <c r="D142" s="7">
        <f t="shared" si="2"/>
        <v>0.32104228600270934</v>
      </c>
    </row>
    <row r="143" spans="1:4" x14ac:dyDescent="0.25">
      <c r="A143" s="5" t="s">
        <v>258</v>
      </c>
      <c r="B143" s="7">
        <v>0.32104228600270934</v>
      </c>
      <c r="C143" s="7">
        <v>0</v>
      </c>
      <c r="D143" s="7">
        <f t="shared" si="2"/>
        <v>0.32104228600270934</v>
      </c>
    </row>
    <row r="144" spans="1:4" x14ac:dyDescent="0.25">
      <c r="A144" s="5" t="s">
        <v>100</v>
      </c>
      <c r="B144" s="7">
        <v>0.10412181897457558</v>
      </c>
      <c r="C144" s="7">
        <v>5.803202992132734E-3</v>
      </c>
      <c r="D144" s="7">
        <f t="shared" si="2"/>
        <v>0.10992502196670831</v>
      </c>
    </row>
    <row r="145" spans="1:4" x14ac:dyDescent="0.25">
      <c r="A145" s="5" t="s">
        <v>109</v>
      </c>
      <c r="B145" s="7">
        <v>0.32104228600270934</v>
      </c>
      <c r="C145" s="7">
        <v>0.16669308417923889</v>
      </c>
      <c r="D145" s="7">
        <f t="shared" si="2"/>
        <v>0.48773537018194824</v>
      </c>
    </row>
    <row r="146" spans="1:4" x14ac:dyDescent="0.25">
      <c r="A146" s="5" t="s">
        <v>259</v>
      </c>
      <c r="B146" s="7">
        <v>0.32104228600270934</v>
      </c>
      <c r="C146" s="7">
        <v>0</v>
      </c>
      <c r="D146" s="7">
        <f t="shared" si="2"/>
        <v>0.32104228600270934</v>
      </c>
    </row>
    <row r="147" spans="1:4" x14ac:dyDescent="0.25">
      <c r="A147" s="5" t="s">
        <v>217</v>
      </c>
      <c r="B147" s="7">
        <v>0.32104228600270934</v>
      </c>
      <c r="C147" s="7">
        <v>0</v>
      </c>
      <c r="D147" s="7">
        <f t="shared" si="2"/>
        <v>0.32104228600270934</v>
      </c>
    </row>
    <row r="148" spans="1:4" x14ac:dyDescent="0.25">
      <c r="A148" s="5" t="s">
        <v>174</v>
      </c>
      <c r="B148" s="7">
        <v>0.32104228600270934</v>
      </c>
      <c r="C148" s="7">
        <v>0</v>
      </c>
      <c r="D148" s="7">
        <f t="shared" si="2"/>
        <v>0.32104228600270934</v>
      </c>
    </row>
    <row r="149" spans="1:4" x14ac:dyDescent="0.25">
      <c r="A149" s="5" t="s">
        <v>314</v>
      </c>
      <c r="B149" s="7">
        <v>0.32104228600270934</v>
      </c>
      <c r="C149" s="7">
        <v>0</v>
      </c>
      <c r="D149" s="7">
        <f t="shared" si="2"/>
        <v>0.32104228600270934</v>
      </c>
    </row>
    <row r="150" spans="1:4" x14ac:dyDescent="0.25">
      <c r="A150" s="5" t="s">
        <v>177</v>
      </c>
      <c r="B150" s="7">
        <v>0.32104228600270934</v>
      </c>
      <c r="C150" s="7">
        <v>0</v>
      </c>
      <c r="D150" s="7">
        <f t="shared" si="2"/>
        <v>0.32104228600270934</v>
      </c>
    </row>
    <row r="151" spans="1:4" x14ac:dyDescent="0.25">
      <c r="A151" s="5" t="s">
        <v>148</v>
      </c>
      <c r="B151" s="7">
        <v>0.32104228600270934</v>
      </c>
      <c r="C151" s="7">
        <v>0</v>
      </c>
      <c r="D151" s="7">
        <f t="shared" si="2"/>
        <v>0.32104228600270934</v>
      </c>
    </row>
    <row r="152" spans="1:4" x14ac:dyDescent="0.25">
      <c r="A152" s="5" t="s">
        <v>60</v>
      </c>
      <c r="B152" s="7">
        <v>0.32104228600270934</v>
      </c>
      <c r="C152" s="7">
        <v>0</v>
      </c>
      <c r="D152" s="7">
        <f t="shared" si="2"/>
        <v>0.32104228600270934</v>
      </c>
    </row>
    <row r="153" spans="1:4" x14ac:dyDescent="0.25">
      <c r="A153" s="5" t="s">
        <v>260</v>
      </c>
      <c r="B153" s="7">
        <v>0.32104228600270934</v>
      </c>
      <c r="C153" s="7">
        <v>0</v>
      </c>
      <c r="D153" s="7">
        <f t="shared" si="2"/>
        <v>0.32104228600270934</v>
      </c>
    </row>
    <row r="154" spans="1:4" x14ac:dyDescent="0.25">
      <c r="A154" s="5" t="s">
        <v>315</v>
      </c>
      <c r="B154" s="7">
        <v>0.32104228600270934</v>
      </c>
      <c r="C154" s="7">
        <v>0</v>
      </c>
      <c r="D154" s="7">
        <f t="shared" si="2"/>
        <v>0.32104228600270934</v>
      </c>
    </row>
    <row r="155" spans="1:4" x14ac:dyDescent="0.25">
      <c r="A155" s="5" t="s">
        <v>233</v>
      </c>
      <c r="B155" s="7">
        <v>0.32104228600270934</v>
      </c>
      <c r="C155" s="7">
        <v>0</v>
      </c>
      <c r="D155" s="7">
        <f t="shared" si="2"/>
        <v>0.32104228600270934</v>
      </c>
    </row>
    <row r="156" spans="1:4" x14ac:dyDescent="0.25">
      <c r="A156" s="5" t="s">
        <v>316</v>
      </c>
      <c r="B156" s="7">
        <v>0.32104228600270934</v>
      </c>
      <c r="C156" s="7">
        <v>0</v>
      </c>
      <c r="D156" s="7">
        <f t="shared" si="2"/>
        <v>0.32104228600270934</v>
      </c>
    </row>
    <row r="157" spans="1:4" x14ac:dyDescent="0.25">
      <c r="A157" s="5" t="s">
        <v>317</v>
      </c>
      <c r="B157" s="7">
        <v>0.32104228600270934</v>
      </c>
      <c r="C157" s="7">
        <v>0</v>
      </c>
      <c r="D157" s="7">
        <f t="shared" si="2"/>
        <v>0.32104228600270934</v>
      </c>
    </row>
    <row r="158" spans="1:4" x14ac:dyDescent="0.25">
      <c r="A158" s="5" t="s">
        <v>318</v>
      </c>
      <c r="B158" s="7">
        <v>0.32104228600270934</v>
      </c>
      <c r="C158" s="7">
        <v>0</v>
      </c>
      <c r="D158" s="7">
        <f t="shared" si="2"/>
        <v>0.32104228600270934</v>
      </c>
    </row>
    <row r="159" spans="1:4" x14ac:dyDescent="0.25">
      <c r="A159" s="5" t="s">
        <v>261</v>
      </c>
      <c r="B159" s="7">
        <v>0.10412181897457558</v>
      </c>
      <c r="C159" s="7">
        <v>0</v>
      </c>
      <c r="D159" s="7">
        <f t="shared" si="2"/>
        <v>0.10412181897457558</v>
      </c>
    </row>
    <row r="160" spans="1:4" x14ac:dyDescent="0.25">
      <c r="A160" s="5" t="s">
        <v>182</v>
      </c>
      <c r="B160" s="7">
        <v>0.32104228600270934</v>
      </c>
      <c r="C160" s="7">
        <v>0</v>
      </c>
      <c r="D160" s="7">
        <f t="shared" si="2"/>
        <v>0.32104228600270934</v>
      </c>
    </row>
    <row r="161" spans="1:4" x14ac:dyDescent="0.25">
      <c r="A161" s="5" t="s">
        <v>105</v>
      </c>
      <c r="B161" s="7">
        <v>0.32104228600270934</v>
      </c>
      <c r="C161" s="7">
        <v>0.16660179579570314</v>
      </c>
      <c r="D161" s="7">
        <f t="shared" si="2"/>
        <v>0.48764408179841245</v>
      </c>
    </row>
    <row r="162" spans="1:4" x14ac:dyDescent="0.25">
      <c r="A162" s="5" t="s">
        <v>289</v>
      </c>
      <c r="B162" s="7">
        <v>0.10412181897457558</v>
      </c>
      <c r="C162" s="7">
        <v>0</v>
      </c>
      <c r="D162" s="7">
        <f t="shared" si="2"/>
        <v>0.10412181897457558</v>
      </c>
    </row>
    <row r="163" spans="1:4" x14ac:dyDescent="0.25">
      <c r="A163" s="5" t="s">
        <v>218</v>
      </c>
      <c r="B163" s="7">
        <v>0.32104228600270934</v>
      </c>
      <c r="C163" s="7">
        <v>0</v>
      </c>
      <c r="D163" s="7">
        <f t="shared" si="2"/>
        <v>0.32104228600270934</v>
      </c>
    </row>
    <row r="164" spans="1:4" x14ac:dyDescent="0.25">
      <c r="A164" s="5" t="s">
        <v>262</v>
      </c>
      <c r="B164" s="7">
        <v>0.32104228600270934</v>
      </c>
      <c r="C164" s="7">
        <v>0</v>
      </c>
      <c r="D164" s="7">
        <f t="shared" si="2"/>
        <v>0.32104228600270934</v>
      </c>
    </row>
    <row r="165" spans="1:4" x14ac:dyDescent="0.25">
      <c r="A165" s="5" t="s">
        <v>263</v>
      </c>
      <c r="B165" s="7">
        <v>0.32104228600270934</v>
      </c>
      <c r="C165" s="7">
        <v>0</v>
      </c>
      <c r="D165" s="7">
        <f t="shared" si="2"/>
        <v>0.32104228600270934</v>
      </c>
    </row>
    <row r="166" spans="1:4" x14ac:dyDescent="0.25">
      <c r="A166" s="5" t="s">
        <v>130</v>
      </c>
      <c r="B166" s="7">
        <v>0.32104228600270934</v>
      </c>
      <c r="C166" s="7">
        <v>0.77747505524236671</v>
      </c>
      <c r="D166" s="7">
        <f t="shared" si="2"/>
        <v>1.0985173412450759</v>
      </c>
    </row>
    <row r="167" spans="1:4" x14ac:dyDescent="0.25">
      <c r="A167" s="5" t="s">
        <v>229</v>
      </c>
      <c r="B167" s="7">
        <v>0.32104228600270934</v>
      </c>
      <c r="C167" s="7">
        <v>0</v>
      </c>
      <c r="D167" s="7">
        <f t="shared" si="2"/>
        <v>0.32104228600270934</v>
      </c>
    </row>
    <row r="168" spans="1:4" x14ac:dyDescent="0.25">
      <c r="A168" s="5" t="s">
        <v>264</v>
      </c>
      <c r="B168" s="7">
        <v>0.32104228600270934</v>
      </c>
      <c r="C168" s="7">
        <v>0</v>
      </c>
      <c r="D168" s="7">
        <f t="shared" si="2"/>
        <v>0.32104228600270934</v>
      </c>
    </row>
    <row r="169" spans="1:4" x14ac:dyDescent="0.25">
      <c r="A169" s="5" t="s">
        <v>238</v>
      </c>
      <c r="B169" s="7">
        <v>0.32104228600270934</v>
      </c>
      <c r="C169" s="7">
        <v>0</v>
      </c>
      <c r="D169" s="7">
        <f t="shared" si="2"/>
        <v>0.32104228600270934</v>
      </c>
    </row>
    <row r="170" spans="1:4" x14ac:dyDescent="0.25">
      <c r="A170" s="5" t="s">
        <v>76</v>
      </c>
      <c r="B170" s="7">
        <v>0.32104228600270934</v>
      </c>
      <c r="C170" s="7">
        <v>0</v>
      </c>
      <c r="D170" s="7">
        <f t="shared" si="2"/>
        <v>0.32104228600270934</v>
      </c>
    </row>
    <row r="171" spans="1:4" x14ac:dyDescent="0.25">
      <c r="A171" s="5" t="s">
        <v>265</v>
      </c>
      <c r="B171" s="7">
        <v>0.32104228600270934</v>
      </c>
      <c r="C171" s="7">
        <v>0</v>
      </c>
      <c r="D171" s="7">
        <f t="shared" si="2"/>
        <v>0.32104228600270934</v>
      </c>
    </row>
    <row r="172" spans="1:4" x14ac:dyDescent="0.25">
      <c r="A172" s="5" t="s">
        <v>266</v>
      </c>
      <c r="B172" s="7">
        <v>0.32104228600270934</v>
      </c>
      <c r="C172" s="7">
        <v>0</v>
      </c>
      <c r="D172" s="7">
        <f t="shared" si="2"/>
        <v>0.32104228600270934</v>
      </c>
    </row>
    <row r="173" spans="1:4" x14ac:dyDescent="0.25">
      <c r="A173" s="5" t="s">
        <v>319</v>
      </c>
      <c r="B173" s="7">
        <v>0.32104228600270934</v>
      </c>
      <c r="C173" s="7">
        <v>0</v>
      </c>
      <c r="D173" s="7">
        <f t="shared" si="2"/>
        <v>0.32104228600270934</v>
      </c>
    </row>
    <row r="174" spans="1:4" x14ac:dyDescent="0.25">
      <c r="A174" s="5" t="s">
        <v>235</v>
      </c>
      <c r="B174" s="7">
        <v>0.32104228600270934</v>
      </c>
      <c r="C174" s="7">
        <v>0</v>
      </c>
      <c r="D174" s="7">
        <f t="shared" si="2"/>
        <v>0.32104228600270934</v>
      </c>
    </row>
    <row r="175" spans="1:4" x14ac:dyDescent="0.25">
      <c r="A175" s="5" t="s">
        <v>5</v>
      </c>
      <c r="B175" s="7">
        <v>0.32104228600270934</v>
      </c>
      <c r="C175" s="7">
        <v>0</v>
      </c>
      <c r="D175" s="7">
        <f t="shared" si="2"/>
        <v>0.32104228600270934</v>
      </c>
    </row>
    <row r="176" spans="1:4" x14ac:dyDescent="0.25">
      <c r="A176" s="5" t="s">
        <v>267</v>
      </c>
      <c r="B176" s="7">
        <v>0.32104228600270934</v>
      </c>
      <c r="C176" s="7">
        <v>0</v>
      </c>
      <c r="D176" s="7">
        <f t="shared" si="2"/>
        <v>0.32104228600270934</v>
      </c>
    </row>
    <row r="177" spans="1:4" x14ac:dyDescent="0.25">
      <c r="A177" s="5" t="s">
        <v>106</v>
      </c>
      <c r="B177" s="7">
        <v>0.32104228600270934</v>
      </c>
      <c r="C177" s="7">
        <v>0.16660179579570314</v>
      </c>
      <c r="D177" s="7">
        <f t="shared" si="2"/>
        <v>0.48764408179841245</v>
      </c>
    </row>
    <row r="178" spans="1:4" x14ac:dyDescent="0.25">
      <c r="A178" s="5" t="s">
        <v>107</v>
      </c>
      <c r="B178" s="7">
        <v>0.32104228600270934</v>
      </c>
      <c r="C178" s="7">
        <v>0.16660179579570314</v>
      </c>
      <c r="D178" s="7">
        <f t="shared" si="2"/>
        <v>0.48764408179841245</v>
      </c>
    </row>
    <row r="179" spans="1:4" x14ac:dyDescent="0.25">
      <c r="A179" s="5" t="s">
        <v>126</v>
      </c>
      <c r="B179" s="7">
        <v>0.32104228600270934</v>
      </c>
      <c r="C179" s="7">
        <v>0.38456465229994613</v>
      </c>
      <c r="D179" s="7">
        <f t="shared" si="2"/>
        <v>0.70560693830265553</v>
      </c>
    </row>
    <row r="180" spans="1:4" ht="12.5" customHeight="1" x14ac:dyDescent="0.25">
      <c r="A180" s="5" t="s">
        <v>194</v>
      </c>
      <c r="B180" s="7">
        <v>0.32104228600270934</v>
      </c>
      <c r="C180" s="7">
        <v>0</v>
      </c>
      <c r="D180" s="7">
        <f t="shared" si="2"/>
        <v>0.32104228600270934</v>
      </c>
    </row>
    <row r="181" spans="1:4" x14ac:dyDescent="0.25">
      <c r="A181" s="5" t="s">
        <v>108</v>
      </c>
      <c r="B181" s="7">
        <v>0.32104228600270934</v>
      </c>
      <c r="C181" s="7">
        <v>0.16660179579570314</v>
      </c>
      <c r="D181" s="7">
        <f t="shared" si="2"/>
        <v>0.48764408179841245</v>
      </c>
    </row>
    <row r="182" spans="1:4" x14ac:dyDescent="0.25">
      <c r="A182" s="5" t="s">
        <v>79</v>
      </c>
      <c r="B182" s="7">
        <v>0.10412181897457558</v>
      </c>
      <c r="C182" s="7">
        <v>7.6933523926013404E-5</v>
      </c>
      <c r="D182" s="7">
        <f t="shared" si="2"/>
        <v>0.10419875249850159</v>
      </c>
    </row>
    <row r="183" spans="1:4" x14ac:dyDescent="0.25">
      <c r="A183" s="5" t="s">
        <v>196</v>
      </c>
      <c r="B183" s="7">
        <v>0.32104228600270934</v>
      </c>
      <c r="C183" s="7">
        <v>0</v>
      </c>
      <c r="D183" s="7">
        <f t="shared" si="2"/>
        <v>0.32104228600270934</v>
      </c>
    </row>
    <row r="184" spans="1:4" x14ac:dyDescent="0.25">
      <c r="A184" s="5" t="s">
        <v>227</v>
      </c>
      <c r="B184" s="7">
        <v>0.32104228600270934</v>
      </c>
      <c r="C184" s="7">
        <v>0</v>
      </c>
      <c r="D184" s="7">
        <f t="shared" si="2"/>
        <v>0.32104228600270934</v>
      </c>
    </row>
    <row r="185" spans="1:4" x14ac:dyDescent="0.25">
      <c r="A185" s="5" t="s">
        <v>197</v>
      </c>
      <c r="B185" s="7">
        <v>0.32104228600270934</v>
      </c>
      <c r="C185" s="7">
        <v>0</v>
      </c>
      <c r="D185" s="7">
        <f t="shared" si="2"/>
        <v>0.32104228600270934</v>
      </c>
    </row>
    <row r="186" spans="1:4" x14ac:dyDescent="0.25">
      <c r="A186" s="5" t="s">
        <v>320</v>
      </c>
      <c r="B186" s="7">
        <v>0.32104228600270934</v>
      </c>
      <c r="C186" s="7">
        <v>0</v>
      </c>
      <c r="D186" s="7">
        <f t="shared" si="2"/>
        <v>0.32104228600270934</v>
      </c>
    </row>
    <row r="187" spans="1:4" x14ac:dyDescent="0.25">
      <c r="A187" s="5" t="s">
        <v>89</v>
      </c>
      <c r="B187" s="7">
        <v>0.10412181897457558</v>
      </c>
      <c r="C187" s="7">
        <v>3.1232002872981276E-2</v>
      </c>
      <c r="D187" s="7">
        <f t="shared" si="2"/>
        <v>0.13535382184755684</v>
      </c>
    </row>
    <row r="188" spans="1:4" x14ac:dyDescent="0.25">
      <c r="A188" s="5" t="s">
        <v>144</v>
      </c>
      <c r="B188" s="7">
        <v>0.32104228600270934</v>
      </c>
      <c r="C188" s="7">
        <v>1.0832325404603379E-4</v>
      </c>
      <c r="D188" s="7">
        <f t="shared" si="2"/>
        <v>0.32115060925675537</v>
      </c>
    </row>
    <row r="189" spans="1:4" x14ac:dyDescent="0.25">
      <c r="A189" s="5" t="s">
        <v>87</v>
      </c>
      <c r="B189" s="7">
        <v>0.32104228600270934</v>
      </c>
      <c r="C189" s="7">
        <v>2.7861126960558598E-2</v>
      </c>
      <c r="D189" s="7">
        <f t="shared" si="2"/>
        <v>0.34890341296326793</v>
      </c>
    </row>
    <row r="190" spans="1:4" x14ac:dyDescent="0.25">
      <c r="A190" s="5" t="s">
        <v>90</v>
      </c>
      <c r="B190" s="7">
        <v>0.10412181897457558</v>
      </c>
      <c r="C190" s="7">
        <v>3.7148172012662121E-2</v>
      </c>
      <c r="D190" s="7">
        <f t="shared" si="2"/>
        <v>0.14126999098723769</v>
      </c>
    </row>
    <row r="191" spans="1:4" x14ac:dyDescent="0.25">
      <c r="A191" s="5" t="s">
        <v>9</v>
      </c>
      <c r="B191" s="7">
        <v>0.10412181897457558</v>
      </c>
      <c r="C191" s="7">
        <v>7.9681969355712833E-4</v>
      </c>
      <c r="D191" s="7">
        <f t="shared" si="2"/>
        <v>0.10491863866813271</v>
      </c>
    </row>
    <row r="192" spans="1:4" x14ac:dyDescent="0.25">
      <c r="A192" s="5" t="s">
        <v>181</v>
      </c>
      <c r="B192" s="7">
        <v>0.32104228600270934</v>
      </c>
      <c r="C192" s="7">
        <v>0</v>
      </c>
      <c r="D192" s="7">
        <f t="shared" si="2"/>
        <v>0.32104228600270934</v>
      </c>
    </row>
    <row r="193" spans="1:4" x14ac:dyDescent="0.25">
      <c r="A193" s="5" t="s">
        <v>363</v>
      </c>
      <c r="B193" s="7">
        <v>0.32104228600270934</v>
      </c>
      <c r="C193" s="7">
        <v>0</v>
      </c>
      <c r="D193" s="7">
        <f t="shared" si="2"/>
        <v>0.32104228600270934</v>
      </c>
    </row>
    <row r="194" spans="1:4" x14ac:dyDescent="0.25">
      <c r="A194" s="5" t="s">
        <v>232</v>
      </c>
      <c r="B194" s="7">
        <v>0.32104228600270934</v>
      </c>
      <c r="C194" s="7">
        <v>0</v>
      </c>
      <c r="D194" s="7">
        <f t="shared" si="2"/>
        <v>0.32104228600270934</v>
      </c>
    </row>
    <row r="195" spans="1:4" x14ac:dyDescent="0.25">
      <c r="A195" s="5" t="s">
        <v>156</v>
      </c>
      <c r="B195" s="7">
        <v>0.32104228600270934</v>
      </c>
      <c r="C195" s="7">
        <v>0</v>
      </c>
      <c r="D195" s="7">
        <f t="shared" si="2"/>
        <v>0.32104228600270934</v>
      </c>
    </row>
    <row r="196" spans="1:4" x14ac:dyDescent="0.25">
      <c r="A196" s="5" t="s">
        <v>321</v>
      </c>
      <c r="B196" s="7">
        <v>0.32104228600270934</v>
      </c>
      <c r="C196" s="7">
        <v>0</v>
      </c>
      <c r="D196" s="7">
        <f t="shared" si="2"/>
        <v>0.32104228600270934</v>
      </c>
    </row>
    <row r="197" spans="1:4" x14ac:dyDescent="0.25">
      <c r="A197" s="5" t="s">
        <v>287</v>
      </c>
      <c r="B197" s="7">
        <v>0.32104228600270934</v>
      </c>
      <c r="C197" s="7">
        <v>0</v>
      </c>
      <c r="D197" s="7">
        <f t="shared" si="2"/>
        <v>0.32104228600270934</v>
      </c>
    </row>
    <row r="198" spans="1:4" x14ac:dyDescent="0.25">
      <c r="A198" s="5" t="s">
        <v>4</v>
      </c>
      <c r="B198" s="7">
        <v>0.32104228600270934</v>
      </c>
      <c r="C198" s="7">
        <v>0</v>
      </c>
      <c r="D198" s="7">
        <f t="shared" si="2"/>
        <v>0.32104228600270934</v>
      </c>
    </row>
    <row r="199" spans="1:4" x14ac:dyDescent="0.25">
      <c r="A199" s="5" t="s">
        <v>222</v>
      </c>
      <c r="B199" s="7">
        <v>0.32104228600270934</v>
      </c>
      <c r="C199" s="7">
        <v>0</v>
      </c>
      <c r="D199" s="7">
        <f t="shared" si="2"/>
        <v>0.32104228600270934</v>
      </c>
    </row>
    <row r="200" spans="1:4" x14ac:dyDescent="0.25">
      <c r="A200" s="5" t="s">
        <v>103</v>
      </c>
      <c r="B200" s="7">
        <v>0.32104228600270934</v>
      </c>
      <c r="C200" s="7">
        <v>6.374909556004979E-2</v>
      </c>
      <c r="D200" s="7">
        <f t="shared" si="2"/>
        <v>0.38479138156275916</v>
      </c>
    </row>
    <row r="201" spans="1:4" x14ac:dyDescent="0.25">
      <c r="A201" s="5" t="s">
        <v>78</v>
      </c>
      <c r="B201" s="7">
        <v>0.10412181897457558</v>
      </c>
      <c r="C201" s="7">
        <v>6.584016382054249E-4</v>
      </c>
      <c r="D201" s="7">
        <f t="shared" si="2"/>
        <v>0.104780220612781</v>
      </c>
    </row>
    <row r="202" spans="1:4" x14ac:dyDescent="0.25">
      <c r="A202" s="5" t="s">
        <v>51</v>
      </c>
      <c r="B202" s="7">
        <v>0.32104228600270934</v>
      </c>
      <c r="C202" s="7">
        <v>0.89749458579110741</v>
      </c>
      <c r="D202" s="7">
        <f t="shared" si="2"/>
        <v>1.2185368717938168</v>
      </c>
    </row>
    <row r="203" spans="1:4" x14ac:dyDescent="0.25">
      <c r="A203" s="5" t="s">
        <v>53</v>
      </c>
      <c r="B203" s="7">
        <v>0.32104228600270934</v>
      </c>
      <c r="C203" s="7">
        <v>2.07069771892265E-3</v>
      </c>
      <c r="D203" s="7">
        <f t="shared" si="2"/>
        <v>0.323112983721632</v>
      </c>
    </row>
    <row r="204" spans="1:4" x14ac:dyDescent="0.25">
      <c r="A204" s="5" t="s">
        <v>125</v>
      </c>
      <c r="B204" s="7">
        <v>0.32104228600270934</v>
      </c>
      <c r="C204" s="7">
        <v>0.23166578092407419</v>
      </c>
      <c r="D204" s="7">
        <f t="shared" si="2"/>
        <v>0.55270806692678354</v>
      </c>
    </row>
    <row r="205" spans="1:4" x14ac:dyDescent="0.25">
      <c r="A205" s="5" t="s">
        <v>288</v>
      </c>
      <c r="B205" s="7">
        <v>0.32104228600270934</v>
      </c>
      <c r="C205" s="7">
        <v>0.85648289940968214</v>
      </c>
      <c r="D205" s="7">
        <f t="shared" ref="D205:D268" si="3">SUM(B205:C205)</f>
        <v>1.1775251854123914</v>
      </c>
    </row>
    <row r="206" spans="1:4" x14ac:dyDescent="0.25">
      <c r="A206" s="5" t="s">
        <v>58</v>
      </c>
      <c r="B206" s="7">
        <v>0.32104228600270934</v>
      </c>
      <c r="C206" s="7">
        <v>1.636671182935449E-3</v>
      </c>
      <c r="D206" s="7">
        <f t="shared" si="3"/>
        <v>0.32267895718564477</v>
      </c>
    </row>
    <row r="207" spans="1:4" x14ac:dyDescent="0.25">
      <c r="A207" s="5" t="s">
        <v>18</v>
      </c>
      <c r="B207" s="7">
        <v>0.32104228600270934</v>
      </c>
      <c r="C207" s="7">
        <v>0</v>
      </c>
      <c r="D207" s="7">
        <f t="shared" si="3"/>
        <v>0.32104228600270934</v>
      </c>
    </row>
    <row r="208" spans="1:4" x14ac:dyDescent="0.25">
      <c r="A208" s="5" t="s">
        <v>66</v>
      </c>
      <c r="B208" s="7">
        <v>0.32104228600270934</v>
      </c>
      <c r="C208" s="7">
        <v>0</v>
      </c>
      <c r="D208" s="7">
        <f t="shared" si="3"/>
        <v>0.32104228600270934</v>
      </c>
    </row>
    <row r="209" spans="1:4" x14ac:dyDescent="0.25">
      <c r="A209" s="5" t="s">
        <v>92</v>
      </c>
      <c r="B209" s="7">
        <v>0.10412181897457558</v>
      </c>
      <c r="C209" s="7">
        <v>4.5878713211046446E-2</v>
      </c>
      <c r="D209" s="7">
        <f t="shared" si="3"/>
        <v>0.15000053218562204</v>
      </c>
    </row>
    <row r="210" spans="1:4" x14ac:dyDescent="0.25">
      <c r="A210" s="5" t="s">
        <v>323</v>
      </c>
      <c r="B210" s="7">
        <v>0.32104228600270934</v>
      </c>
      <c r="C210" s="7">
        <v>0</v>
      </c>
      <c r="D210" s="7">
        <f t="shared" si="3"/>
        <v>0.32104228600270934</v>
      </c>
    </row>
    <row r="211" spans="1:4" x14ac:dyDescent="0.25">
      <c r="A211" s="5" t="s">
        <v>225</v>
      </c>
      <c r="B211" s="7">
        <v>0.32104228600270934</v>
      </c>
      <c r="C211" s="7">
        <v>0</v>
      </c>
      <c r="D211" s="7">
        <f t="shared" si="3"/>
        <v>0.32104228600270934</v>
      </c>
    </row>
    <row r="212" spans="1:4" x14ac:dyDescent="0.25">
      <c r="A212" s="5" t="s">
        <v>226</v>
      </c>
      <c r="B212" s="7">
        <v>0.32104228600270934</v>
      </c>
      <c r="C212" s="7">
        <v>0</v>
      </c>
      <c r="D212" s="7">
        <f t="shared" si="3"/>
        <v>0.32104228600270934</v>
      </c>
    </row>
    <row r="213" spans="1:4" x14ac:dyDescent="0.25">
      <c r="A213" s="5" t="s">
        <v>220</v>
      </c>
      <c r="B213" s="7">
        <v>0.32104228600270934</v>
      </c>
      <c r="C213" s="7">
        <v>0</v>
      </c>
      <c r="D213" s="7">
        <f t="shared" si="3"/>
        <v>0.32104228600270934</v>
      </c>
    </row>
    <row r="214" spans="1:4" x14ac:dyDescent="0.25">
      <c r="A214" s="5" t="s">
        <v>324</v>
      </c>
      <c r="B214" s="7">
        <v>0.32104228600270934</v>
      </c>
      <c r="C214" s="7">
        <v>0</v>
      </c>
      <c r="D214" s="7">
        <f t="shared" si="3"/>
        <v>0.32104228600270934</v>
      </c>
    </row>
    <row r="215" spans="1:4" x14ac:dyDescent="0.25">
      <c r="A215" s="5" t="s">
        <v>192</v>
      </c>
      <c r="B215" s="7">
        <v>0.32104228600270934</v>
      </c>
      <c r="C215" s="7">
        <v>0</v>
      </c>
      <c r="D215" s="7">
        <f t="shared" si="3"/>
        <v>0.32104228600270934</v>
      </c>
    </row>
    <row r="216" spans="1:4" x14ac:dyDescent="0.25">
      <c r="A216" s="5" t="s">
        <v>221</v>
      </c>
      <c r="B216" s="7">
        <v>0.32104228600270934</v>
      </c>
      <c r="C216" s="7">
        <v>0</v>
      </c>
      <c r="D216" s="7">
        <f t="shared" si="3"/>
        <v>0.32104228600270934</v>
      </c>
    </row>
    <row r="217" spans="1:4" x14ac:dyDescent="0.25">
      <c r="A217" s="5" t="s">
        <v>326</v>
      </c>
      <c r="B217" s="7">
        <v>0.32104228600270934</v>
      </c>
      <c r="C217" s="7">
        <v>0</v>
      </c>
      <c r="D217" s="7">
        <f t="shared" si="3"/>
        <v>0.32104228600270934</v>
      </c>
    </row>
    <row r="218" spans="1:4" x14ac:dyDescent="0.25">
      <c r="A218" s="5" t="s">
        <v>14</v>
      </c>
      <c r="B218" s="7">
        <v>0.32104228600270934</v>
      </c>
      <c r="C218" s="7">
        <v>0</v>
      </c>
      <c r="D218" s="7">
        <f t="shared" si="3"/>
        <v>0.32104228600270934</v>
      </c>
    </row>
    <row r="219" spans="1:4" x14ac:dyDescent="0.25">
      <c r="A219" s="5" t="s">
        <v>327</v>
      </c>
      <c r="B219" s="7">
        <v>0.32104228600270934</v>
      </c>
      <c r="C219" s="7">
        <v>0</v>
      </c>
      <c r="D219" s="7">
        <f t="shared" si="3"/>
        <v>0.32104228600270934</v>
      </c>
    </row>
    <row r="220" spans="1:4" x14ac:dyDescent="0.25">
      <c r="A220" s="5" t="s">
        <v>93</v>
      </c>
      <c r="B220" s="7">
        <v>0.32104228600270934</v>
      </c>
      <c r="C220" s="7">
        <v>0</v>
      </c>
      <c r="D220" s="7">
        <f t="shared" si="3"/>
        <v>0.32104228600270934</v>
      </c>
    </row>
    <row r="221" spans="1:4" x14ac:dyDescent="0.25">
      <c r="A221" s="5" t="s">
        <v>49</v>
      </c>
      <c r="B221" s="7">
        <v>0.32104228600270934</v>
      </c>
      <c r="C221" s="7">
        <v>0</v>
      </c>
      <c r="D221" s="7">
        <f t="shared" si="3"/>
        <v>0.32104228600270934</v>
      </c>
    </row>
    <row r="222" spans="1:4" x14ac:dyDescent="0.25">
      <c r="A222" s="5" t="s">
        <v>329</v>
      </c>
      <c r="B222" s="7">
        <v>0.32104228600270934</v>
      </c>
      <c r="C222" s="7">
        <v>0</v>
      </c>
      <c r="D222" s="7">
        <f t="shared" si="3"/>
        <v>0.32104228600270934</v>
      </c>
    </row>
    <row r="223" spans="1:4" x14ac:dyDescent="0.25">
      <c r="A223" s="5" t="s">
        <v>205</v>
      </c>
      <c r="B223" s="7">
        <v>0.32104228600270934</v>
      </c>
      <c r="C223" s="7">
        <v>0</v>
      </c>
      <c r="D223" s="7">
        <f t="shared" si="3"/>
        <v>0.32104228600270934</v>
      </c>
    </row>
    <row r="224" spans="1:4" x14ac:dyDescent="0.25">
      <c r="A224" s="5" t="s">
        <v>80</v>
      </c>
      <c r="B224" s="7">
        <v>0.10412181897457558</v>
      </c>
      <c r="C224" s="7">
        <v>4.3438796864994052E-3</v>
      </c>
      <c r="D224" s="7">
        <f t="shared" si="3"/>
        <v>0.10846569866107499</v>
      </c>
    </row>
    <row r="225" spans="1:4" x14ac:dyDescent="0.25">
      <c r="A225" s="5" t="s">
        <v>271</v>
      </c>
      <c r="B225" s="7">
        <v>0.32104228600270934</v>
      </c>
      <c r="C225" s="7">
        <v>0</v>
      </c>
      <c r="D225" s="7">
        <f t="shared" si="3"/>
        <v>0.32104228600270934</v>
      </c>
    </row>
    <row r="226" spans="1:4" x14ac:dyDescent="0.25">
      <c r="A226" s="5" t="s">
        <v>330</v>
      </c>
      <c r="B226" s="7">
        <v>0.32104228600270934</v>
      </c>
      <c r="C226" s="7">
        <v>0</v>
      </c>
      <c r="D226" s="7">
        <f t="shared" si="3"/>
        <v>0.32104228600270934</v>
      </c>
    </row>
    <row r="227" spans="1:4" x14ac:dyDescent="0.25">
      <c r="A227" s="5" t="s">
        <v>77</v>
      </c>
      <c r="B227" s="7">
        <v>0.32104228600270934</v>
      </c>
      <c r="C227" s="7">
        <v>0</v>
      </c>
      <c r="D227" s="7">
        <f t="shared" si="3"/>
        <v>0.32104228600270934</v>
      </c>
    </row>
    <row r="228" spans="1:4" x14ac:dyDescent="0.25">
      <c r="A228" s="5" t="s">
        <v>332</v>
      </c>
      <c r="B228" s="7">
        <v>0.32104228600270934</v>
      </c>
      <c r="C228" s="7">
        <v>0</v>
      </c>
      <c r="D228" s="7">
        <f t="shared" si="3"/>
        <v>0.32104228600270934</v>
      </c>
    </row>
    <row r="229" spans="1:4" x14ac:dyDescent="0.25">
      <c r="A229" s="5" t="s">
        <v>143</v>
      </c>
      <c r="B229" s="7">
        <v>0.32104228600270934</v>
      </c>
      <c r="C229" s="7">
        <v>0</v>
      </c>
      <c r="D229" s="7">
        <f t="shared" si="3"/>
        <v>0.32104228600270934</v>
      </c>
    </row>
    <row r="230" spans="1:4" x14ac:dyDescent="0.25">
      <c r="A230" s="5" t="s">
        <v>170</v>
      </c>
      <c r="B230" s="7">
        <v>0.32104228600270934</v>
      </c>
      <c r="C230" s="7">
        <v>0</v>
      </c>
      <c r="D230" s="7">
        <f t="shared" si="3"/>
        <v>0.32104228600270934</v>
      </c>
    </row>
    <row r="231" spans="1:4" x14ac:dyDescent="0.25">
      <c r="A231" s="5" t="s">
        <v>172</v>
      </c>
      <c r="B231" s="7">
        <v>0.32104228600270934</v>
      </c>
      <c r="C231" s="7">
        <v>0</v>
      </c>
      <c r="D231" s="7">
        <f t="shared" si="3"/>
        <v>0.32104228600270934</v>
      </c>
    </row>
    <row r="232" spans="1:4" x14ac:dyDescent="0.25">
      <c r="A232" s="5" t="s">
        <v>223</v>
      </c>
      <c r="B232" s="7">
        <v>0.32104228600270934</v>
      </c>
      <c r="C232" s="7">
        <v>0</v>
      </c>
      <c r="D232" s="7">
        <f t="shared" si="3"/>
        <v>0.32104228600270934</v>
      </c>
    </row>
    <row r="233" spans="1:4" x14ac:dyDescent="0.25">
      <c r="A233" s="5" t="s">
        <v>224</v>
      </c>
      <c r="B233" s="7">
        <v>0.32104228600270934</v>
      </c>
      <c r="C233" s="7">
        <v>0</v>
      </c>
      <c r="D233" s="7">
        <f t="shared" si="3"/>
        <v>0.32104228600270934</v>
      </c>
    </row>
    <row r="234" spans="1:4" x14ac:dyDescent="0.25">
      <c r="A234" s="5" t="s">
        <v>7</v>
      </c>
      <c r="B234" s="7">
        <v>0.32104228600270934</v>
      </c>
      <c r="C234" s="7">
        <v>0</v>
      </c>
      <c r="D234" s="7">
        <f t="shared" si="3"/>
        <v>0.32104228600270934</v>
      </c>
    </row>
    <row r="235" spans="1:4" x14ac:dyDescent="0.25">
      <c r="A235" s="5" t="s">
        <v>11</v>
      </c>
      <c r="B235" s="7">
        <v>0.32104228600270934</v>
      </c>
      <c r="C235" s="7">
        <v>0</v>
      </c>
      <c r="D235" s="7">
        <f t="shared" si="3"/>
        <v>0.32104228600270934</v>
      </c>
    </row>
    <row r="236" spans="1:4" x14ac:dyDescent="0.25">
      <c r="A236" s="5" t="s">
        <v>16</v>
      </c>
      <c r="B236" s="7">
        <v>0.32104228600270934</v>
      </c>
      <c r="C236" s="7">
        <v>0</v>
      </c>
      <c r="D236" s="7">
        <f t="shared" si="3"/>
        <v>0.32104228600270934</v>
      </c>
    </row>
    <row r="237" spans="1:4" x14ac:dyDescent="0.25">
      <c r="A237" s="5" t="s">
        <v>193</v>
      </c>
      <c r="B237" s="7">
        <v>0.32104228600270934</v>
      </c>
      <c r="C237" s="7">
        <v>0</v>
      </c>
      <c r="D237" s="7">
        <f t="shared" si="3"/>
        <v>0.32104228600270934</v>
      </c>
    </row>
    <row r="238" spans="1:4" x14ac:dyDescent="0.25">
      <c r="A238" s="5" t="s">
        <v>56</v>
      </c>
      <c r="B238" s="7">
        <v>0.32104228600270934</v>
      </c>
      <c r="C238" s="7">
        <v>0</v>
      </c>
      <c r="D238" s="7">
        <f t="shared" si="3"/>
        <v>0.32104228600270934</v>
      </c>
    </row>
    <row r="239" spans="1:4" x14ac:dyDescent="0.25">
      <c r="A239" s="5" t="s">
        <v>119</v>
      </c>
      <c r="B239" s="7">
        <v>0.32104228600270934</v>
      </c>
      <c r="C239" s="7">
        <v>0.26749482616463643</v>
      </c>
      <c r="D239" s="7">
        <f t="shared" si="3"/>
        <v>0.58853711216734572</v>
      </c>
    </row>
    <row r="240" spans="1:4" x14ac:dyDescent="0.25">
      <c r="A240" s="5" t="s">
        <v>70</v>
      </c>
      <c r="B240" s="7">
        <v>0.10412181897457558</v>
      </c>
      <c r="C240" s="7">
        <v>2.4338432938281287E-3</v>
      </c>
      <c r="D240" s="7">
        <f t="shared" si="3"/>
        <v>0.10655566226840371</v>
      </c>
    </row>
    <row r="241" spans="1:4" x14ac:dyDescent="0.25">
      <c r="A241" s="5" t="s">
        <v>55</v>
      </c>
      <c r="B241" s="7">
        <v>0.32104228600270934</v>
      </c>
      <c r="C241" s="7">
        <v>0</v>
      </c>
      <c r="D241" s="7">
        <f t="shared" si="3"/>
        <v>0.32104228600270934</v>
      </c>
    </row>
    <row r="242" spans="1:4" x14ac:dyDescent="0.25">
      <c r="A242" s="5" t="s">
        <v>122</v>
      </c>
      <c r="B242" s="7">
        <v>0.32104228600270934</v>
      </c>
      <c r="C242" s="7">
        <v>0.35665977231739127</v>
      </c>
      <c r="D242" s="7">
        <f t="shared" si="3"/>
        <v>0.67770205832010055</v>
      </c>
    </row>
    <row r="243" spans="1:4" x14ac:dyDescent="0.25">
      <c r="A243" s="5" t="s">
        <v>61</v>
      </c>
      <c r="B243" s="7">
        <v>0.10412181897457558</v>
      </c>
      <c r="C243" s="7">
        <v>1.9224078802995194E-3</v>
      </c>
      <c r="D243" s="7">
        <f t="shared" si="3"/>
        <v>0.10604422685487509</v>
      </c>
    </row>
    <row r="244" spans="1:4" x14ac:dyDescent="0.25">
      <c r="A244" s="5" t="s">
        <v>52</v>
      </c>
      <c r="B244" s="7">
        <v>0.32104228600270934</v>
      </c>
      <c r="C244" s="7">
        <v>0</v>
      </c>
      <c r="D244" s="7">
        <f t="shared" si="3"/>
        <v>0.32104228600270934</v>
      </c>
    </row>
    <row r="245" spans="1:4" x14ac:dyDescent="0.25">
      <c r="A245" s="5" t="s">
        <v>206</v>
      </c>
      <c r="B245" s="7">
        <v>0.32104228600270934</v>
      </c>
      <c r="C245" s="7">
        <v>1.8941935369175908</v>
      </c>
      <c r="D245" s="7">
        <f t="shared" si="3"/>
        <v>2.2152358229203002</v>
      </c>
    </row>
    <row r="246" spans="1:4" x14ac:dyDescent="0.25">
      <c r="A246" s="5" t="s">
        <v>333</v>
      </c>
      <c r="B246" s="7">
        <v>0.32104228600270934</v>
      </c>
      <c r="C246" s="7">
        <v>0</v>
      </c>
      <c r="D246" s="7">
        <f t="shared" si="3"/>
        <v>0.32104228600270934</v>
      </c>
    </row>
    <row r="247" spans="1:4" x14ac:dyDescent="0.25">
      <c r="A247" s="5" t="s">
        <v>164</v>
      </c>
      <c r="B247" s="7">
        <v>0.32104228600270934</v>
      </c>
      <c r="C247" s="7">
        <v>0</v>
      </c>
      <c r="D247" s="7">
        <f t="shared" si="3"/>
        <v>0.32104228600270934</v>
      </c>
    </row>
    <row r="248" spans="1:4" x14ac:dyDescent="0.25">
      <c r="A248" s="5" t="s">
        <v>165</v>
      </c>
      <c r="B248" s="7">
        <v>0.32104228600270934</v>
      </c>
      <c r="C248" s="7">
        <v>0</v>
      </c>
      <c r="D248" s="7">
        <f t="shared" si="3"/>
        <v>0.32104228600270934</v>
      </c>
    </row>
    <row r="249" spans="1:4" x14ac:dyDescent="0.25">
      <c r="A249" s="5" t="s">
        <v>163</v>
      </c>
      <c r="B249" s="7">
        <v>0.32104228600270934</v>
      </c>
      <c r="C249" s="7">
        <v>0</v>
      </c>
      <c r="D249" s="7">
        <f t="shared" si="3"/>
        <v>0.32104228600270934</v>
      </c>
    </row>
    <row r="250" spans="1:4" x14ac:dyDescent="0.25">
      <c r="A250" s="5" t="s">
        <v>167</v>
      </c>
      <c r="B250" s="7">
        <v>0.32104228600270934</v>
      </c>
      <c r="C250" s="7">
        <v>0</v>
      </c>
      <c r="D250" s="7">
        <f t="shared" si="3"/>
        <v>0.32104228600270934</v>
      </c>
    </row>
    <row r="251" spans="1:4" x14ac:dyDescent="0.25">
      <c r="A251" s="5" t="s">
        <v>168</v>
      </c>
      <c r="B251" s="7">
        <v>0.32104228600270934</v>
      </c>
      <c r="C251" s="7">
        <v>0</v>
      </c>
      <c r="D251" s="7">
        <f t="shared" si="3"/>
        <v>0.32104228600270934</v>
      </c>
    </row>
    <row r="252" spans="1:4" x14ac:dyDescent="0.25">
      <c r="A252" s="5" t="s">
        <v>173</v>
      </c>
      <c r="B252" s="7">
        <v>0.32104228600270934</v>
      </c>
      <c r="C252" s="7">
        <v>0</v>
      </c>
      <c r="D252" s="7">
        <f t="shared" si="3"/>
        <v>0.32104228600270934</v>
      </c>
    </row>
    <row r="253" spans="1:4" x14ac:dyDescent="0.25">
      <c r="A253" s="5" t="s">
        <v>178</v>
      </c>
      <c r="B253" s="7">
        <v>0.32104228600270934</v>
      </c>
      <c r="C253" s="7">
        <v>0</v>
      </c>
      <c r="D253" s="7">
        <f t="shared" si="3"/>
        <v>0.32104228600270934</v>
      </c>
    </row>
    <row r="254" spans="1:4" x14ac:dyDescent="0.25">
      <c r="A254" s="5" t="s">
        <v>62</v>
      </c>
      <c r="B254" s="7">
        <v>0.32104228600270934</v>
      </c>
      <c r="C254" s="7">
        <v>7.8199767608400645E-5</v>
      </c>
      <c r="D254" s="7">
        <f t="shared" si="3"/>
        <v>0.32112048577031777</v>
      </c>
    </row>
    <row r="255" spans="1:4" x14ac:dyDescent="0.25">
      <c r="A255" s="5" t="s">
        <v>151</v>
      </c>
      <c r="B255" s="7">
        <v>0.32104228600270934</v>
      </c>
      <c r="C255" s="7">
        <v>0</v>
      </c>
      <c r="D255" s="7">
        <f t="shared" si="3"/>
        <v>0.32104228600270934</v>
      </c>
    </row>
    <row r="256" spans="1:4" x14ac:dyDescent="0.25">
      <c r="A256" s="5" t="s">
        <v>179</v>
      </c>
      <c r="B256" s="7">
        <v>0.32104228600270934</v>
      </c>
      <c r="C256" s="7">
        <v>0</v>
      </c>
      <c r="D256" s="7">
        <f t="shared" si="3"/>
        <v>0.32104228600270934</v>
      </c>
    </row>
    <row r="257" spans="1:4" x14ac:dyDescent="0.25">
      <c r="A257" s="5" t="s">
        <v>180</v>
      </c>
      <c r="B257" s="7">
        <v>0.32104228600270934</v>
      </c>
      <c r="C257" s="7">
        <v>0</v>
      </c>
      <c r="D257" s="7">
        <f t="shared" si="3"/>
        <v>0.32104228600270934</v>
      </c>
    </row>
    <row r="258" spans="1:4" x14ac:dyDescent="0.25">
      <c r="A258" s="5" t="s">
        <v>101</v>
      </c>
      <c r="B258" s="7">
        <v>0.32104228600270934</v>
      </c>
      <c r="C258" s="7">
        <v>4.8491777111506304E-2</v>
      </c>
      <c r="D258" s="7">
        <f t="shared" si="3"/>
        <v>0.36953406311421566</v>
      </c>
    </row>
    <row r="259" spans="1:4" x14ac:dyDescent="0.25">
      <c r="A259" s="5" t="s">
        <v>152</v>
      </c>
      <c r="B259" s="7">
        <v>0.32104228600270934</v>
      </c>
      <c r="C259" s="7">
        <v>0</v>
      </c>
      <c r="D259" s="7">
        <f t="shared" si="3"/>
        <v>0.32104228600270934</v>
      </c>
    </row>
    <row r="260" spans="1:4" x14ac:dyDescent="0.25">
      <c r="A260" s="5" t="s">
        <v>344</v>
      </c>
      <c r="B260" s="7">
        <v>0.32104228600270934</v>
      </c>
      <c r="C260" s="7">
        <v>0</v>
      </c>
      <c r="D260" s="7">
        <f t="shared" si="3"/>
        <v>0.32104228600270934</v>
      </c>
    </row>
    <row r="261" spans="1:4" x14ac:dyDescent="0.25">
      <c r="A261" s="5" t="s">
        <v>345</v>
      </c>
      <c r="B261" s="7">
        <v>0.32104228600270934</v>
      </c>
      <c r="C261" s="7">
        <v>0</v>
      </c>
      <c r="D261" s="7">
        <f t="shared" si="3"/>
        <v>0.32104228600270934</v>
      </c>
    </row>
    <row r="262" spans="1:4" x14ac:dyDescent="0.25">
      <c r="A262" s="5" t="s">
        <v>68</v>
      </c>
      <c r="B262" s="7">
        <v>0.32104228600270934</v>
      </c>
      <c r="C262" s="7">
        <v>0</v>
      </c>
      <c r="D262" s="7">
        <f t="shared" si="3"/>
        <v>0.32104228600270934</v>
      </c>
    </row>
    <row r="263" spans="1:4" x14ac:dyDescent="0.25">
      <c r="A263" s="5" t="s">
        <v>91</v>
      </c>
      <c r="B263" s="7">
        <v>0.32104228600270934</v>
      </c>
      <c r="C263" s="7">
        <v>7.8199767608400645E-5</v>
      </c>
      <c r="D263" s="7">
        <f t="shared" si="3"/>
        <v>0.32112048577031777</v>
      </c>
    </row>
    <row r="264" spans="1:4" x14ac:dyDescent="0.25">
      <c r="A264" s="5" t="s">
        <v>185</v>
      </c>
      <c r="B264" s="7">
        <v>0.32104228600270934</v>
      </c>
      <c r="C264" s="7">
        <v>0</v>
      </c>
      <c r="D264" s="7">
        <f t="shared" si="3"/>
        <v>0.32104228600270934</v>
      </c>
    </row>
    <row r="265" spans="1:4" x14ac:dyDescent="0.25">
      <c r="A265" s="5" t="s">
        <v>10</v>
      </c>
      <c r="B265" s="7">
        <v>0.32104228600270934</v>
      </c>
      <c r="C265" s="7">
        <v>0</v>
      </c>
      <c r="D265" s="7">
        <f t="shared" si="3"/>
        <v>0.32104228600270934</v>
      </c>
    </row>
    <row r="266" spans="1:4" x14ac:dyDescent="0.25">
      <c r="A266" s="5" t="s">
        <v>268</v>
      </c>
      <c r="B266" s="7">
        <v>0.32104228600270934</v>
      </c>
      <c r="C266" s="7">
        <v>0</v>
      </c>
      <c r="D266" s="7">
        <f t="shared" si="3"/>
        <v>0.32104228600270934</v>
      </c>
    </row>
    <row r="267" spans="1:4" x14ac:dyDescent="0.25">
      <c r="A267" s="5" t="s">
        <v>158</v>
      </c>
      <c r="B267" s="7">
        <v>0.32104228600270934</v>
      </c>
      <c r="C267" s="7">
        <v>0</v>
      </c>
      <c r="D267" s="7">
        <f t="shared" si="3"/>
        <v>0.32104228600270934</v>
      </c>
    </row>
    <row r="268" spans="1:4" x14ac:dyDescent="0.25">
      <c r="A268" s="5" t="s">
        <v>188</v>
      </c>
      <c r="B268" s="7">
        <v>0.32104228600270934</v>
      </c>
      <c r="C268" s="7">
        <v>0</v>
      </c>
      <c r="D268" s="7">
        <f t="shared" si="3"/>
        <v>0.32104228600270934</v>
      </c>
    </row>
    <row r="269" spans="1:4" x14ac:dyDescent="0.25">
      <c r="A269" s="5" t="s">
        <v>162</v>
      </c>
      <c r="B269" s="7">
        <v>0.32104228600270934</v>
      </c>
      <c r="C269" s="7">
        <v>0</v>
      </c>
      <c r="D269" s="7">
        <f t="shared" ref="D269:D332" si="4">SUM(B269:C269)</f>
        <v>0.32104228600270934</v>
      </c>
    </row>
    <row r="270" spans="1:4" x14ac:dyDescent="0.25">
      <c r="A270" s="5" t="s">
        <v>199</v>
      </c>
      <c r="B270" s="7">
        <v>0.32104228600270934</v>
      </c>
      <c r="C270" s="7">
        <v>0</v>
      </c>
      <c r="D270" s="7">
        <f t="shared" si="4"/>
        <v>0.32104228600270934</v>
      </c>
    </row>
    <row r="271" spans="1:4" x14ac:dyDescent="0.25">
      <c r="A271" s="5" t="s">
        <v>215</v>
      </c>
      <c r="B271" s="7">
        <v>0.32104228600270934</v>
      </c>
      <c r="C271" s="7">
        <v>0</v>
      </c>
      <c r="D271" s="7">
        <f t="shared" si="4"/>
        <v>0.32104228600270934</v>
      </c>
    </row>
    <row r="272" spans="1:4" x14ac:dyDescent="0.25">
      <c r="A272" s="5" t="s">
        <v>207</v>
      </c>
      <c r="B272" s="7">
        <v>0.32104228600270934</v>
      </c>
      <c r="C272" s="7">
        <v>0</v>
      </c>
      <c r="D272" s="7">
        <f t="shared" si="4"/>
        <v>0.32104228600270934</v>
      </c>
    </row>
    <row r="273" spans="1:4" x14ac:dyDescent="0.25">
      <c r="A273" s="5" t="s">
        <v>209</v>
      </c>
      <c r="B273" s="7">
        <v>0.32104228600270934</v>
      </c>
      <c r="C273" s="7">
        <v>0</v>
      </c>
      <c r="D273" s="7">
        <f t="shared" si="4"/>
        <v>0.32104228600270934</v>
      </c>
    </row>
    <row r="274" spans="1:4" x14ac:dyDescent="0.25">
      <c r="A274" s="5" t="s">
        <v>124</v>
      </c>
      <c r="B274" s="7">
        <v>0.32104228600270934</v>
      </c>
      <c r="C274" s="7">
        <v>0.23362445500692752</v>
      </c>
      <c r="D274" s="7">
        <f t="shared" si="4"/>
        <v>0.55466674100963687</v>
      </c>
    </row>
    <row r="275" spans="1:4" x14ac:dyDescent="0.25">
      <c r="A275" s="5" t="s">
        <v>346</v>
      </c>
      <c r="B275" s="7">
        <v>0.32104228600270934</v>
      </c>
      <c r="C275" s="7">
        <v>0</v>
      </c>
      <c r="D275" s="7">
        <f t="shared" si="4"/>
        <v>0.32104228600270934</v>
      </c>
    </row>
    <row r="276" spans="1:4" x14ac:dyDescent="0.25">
      <c r="A276" s="5" t="s">
        <v>132</v>
      </c>
      <c r="B276" s="7">
        <v>0.32104228600270934</v>
      </c>
      <c r="C276" s="7">
        <v>0.46724891411173103</v>
      </c>
      <c r="D276" s="7">
        <f t="shared" si="4"/>
        <v>0.78829120011444043</v>
      </c>
    </row>
    <row r="277" spans="1:4" x14ac:dyDescent="0.25">
      <c r="A277" s="5" t="s">
        <v>210</v>
      </c>
      <c r="B277" s="7">
        <v>0.32104228600270934</v>
      </c>
      <c r="C277" s="7">
        <v>0</v>
      </c>
      <c r="D277" s="7">
        <f t="shared" si="4"/>
        <v>0.32104228600270934</v>
      </c>
    </row>
    <row r="278" spans="1:4" x14ac:dyDescent="0.25">
      <c r="A278" s="5" t="s">
        <v>347</v>
      </c>
      <c r="B278" s="7">
        <v>0.32104228600270934</v>
      </c>
      <c r="C278" s="7">
        <v>0</v>
      </c>
      <c r="D278" s="7">
        <f t="shared" si="4"/>
        <v>0.32104228600270934</v>
      </c>
    </row>
    <row r="279" spans="1:4" x14ac:dyDescent="0.25">
      <c r="A279" s="5" t="s">
        <v>128</v>
      </c>
      <c r="B279" s="7">
        <v>0.32104228600270934</v>
      </c>
      <c r="C279" s="7">
        <v>0.46724891411173103</v>
      </c>
      <c r="D279" s="7">
        <f t="shared" si="4"/>
        <v>0.78829120011444043</v>
      </c>
    </row>
    <row r="280" spans="1:4" x14ac:dyDescent="0.25">
      <c r="A280" s="5" t="s">
        <v>276</v>
      </c>
      <c r="B280" s="7">
        <v>0.10412181897457558</v>
      </c>
      <c r="C280" s="7">
        <v>2.9414553890536071E-5</v>
      </c>
      <c r="D280" s="7">
        <f t="shared" si="4"/>
        <v>0.10415123352846611</v>
      </c>
    </row>
    <row r="281" spans="1:4" x14ac:dyDescent="0.25">
      <c r="A281" s="5" t="s">
        <v>275</v>
      </c>
      <c r="B281" s="7">
        <v>0.10412181897457558</v>
      </c>
      <c r="C281" s="7">
        <v>2.6207146349421193E-4</v>
      </c>
      <c r="D281" s="7">
        <f t="shared" si="4"/>
        <v>0.1043838904380698</v>
      </c>
    </row>
    <row r="282" spans="1:4" x14ac:dyDescent="0.25">
      <c r="A282" s="5" t="s">
        <v>279</v>
      </c>
      <c r="B282" s="7">
        <v>0.10412181897457558</v>
      </c>
      <c r="C282" s="7">
        <v>2.0496346363094769E-4</v>
      </c>
      <c r="D282" s="7">
        <f t="shared" si="4"/>
        <v>0.10432678243820652</v>
      </c>
    </row>
    <row r="283" spans="1:4" x14ac:dyDescent="0.25">
      <c r="A283" s="5" t="s">
        <v>118</v>
      </c>
      <c r="B283" s="7">
        <v>0.10412181897457558</v>
      </c>
      <c r="C283" s="7">
        <v>0.39443868530529402</v>
      </c>
      <c r="D283" s="7">
        <f t="shared" si="4"/>
        <v>0.49856050427986959</v>
      </c>
    </row>
    <row r="284" spans="1:4" x14ac:dyDescent="0.25">
      <c r="A284" s="5" t="s">
        <v>129</v>
      </c>
      <c r="B284" s="7">
        <v>0.32104228600270934</v>
      </c>
      <c r="C284" s="7">
        <v>1.3143988558666642</v>
      </c>
      <c r="D284" s="7">
        <f t="shared" si="4"/>
        <v>1.6354411418693735</v>
      </c>
    </row>
    <row r="285" spans="1:4" x14ac:dyDescent="0.25">
      <c r="A285" s="5" t="s">
        <v>278</v>
      </c>
      <c r="B285" s="7">
        <v>0.10412181897457558</v>
      </c>
      <c r="C285" s="7">
        <v>3.1826153913464531E-4</v>
      </c>
      <c r="D285" s="7">
        <f t="shared" si="4"/>
        <v>0.10444008051371022</v>
      </c>
    </row>
    <row r="286" spans="1:4" x14ac:dyDescent="0.25">
      <c r="A286" s="5" t="s">
        <v>96</v>
      </c>
      <c r="B286" s="7">
        <v>0.32104228600270934</v>
      </c>
      <c r="C286" s="7">
        <v>3.0473076238747877E-3</v>
      </c>
      <c r="D286" s="7">
        <f t="shared" si="4"/>
        <v>0.32408959362658413</v>
      </c>
    </row>
    <row r="287" spans="1:4" x14ac:dyDescent="0.25">
      <c r="A287" s="5" t="s">
        <v>169</v>
      </c>
      <c r="B287" s="7">
        <v>0.32104228600270934</v>
      </c>
      <c r="C287" s="7">
        <v>0</v>
      </c>
      <c r="D287" s="7">
        <f t="shared" si="4"/>
        <v>0.32104228600270934</v>
      </c>
    </row>
    <row r="288" spans="1:4" x14ac:dyDescent="0.25">
      <c r="A288" s="5" t="s">
        <v>72</v>
      </c>
      <c r="B288" s="7">
        <v>0.32104228600270934</v>
      </c>
      <c r="C288" s="7">
        <v>8.960415650187541E-4</v>
      </c>
      <c r="D288" s="7">
        <f t="shared" si="4"/>
        <v>0.32193832756772811</v>
      </c>
    </row>
    <row r="289" spans="1:4" x14ac:dyDescent="0.25">
      <c r="A289" s="5" t="s">
        <v>171</v>
      </c>
      <c r="B289" s="7">
        <v>0.32104228600270934</v>
      </c>
      <c r="C289" s="7">
        <v>0</v>
      </c>
      <c r="D289" s="7">
        <f t="shared" si="4"/>
        <v>0.32104228600270934</v>
      </c>
    </row>
    <row r="290" spans="1:4" x14ac:dyDescent="0.25">
      <c r="A290" s="5" t="s">
        <v>145</v>
      </c>
      <c r="B290" s="7">
        <v>0.32104228600270934</v>
      </c>
      <c r="C290" s="7">
        <v>0</v>
      </c>
      <c r="D290" s="7">
        <f t="shared" si="4"/>
        <v>0.32104228600270934</v>
      </c>
    </row>
    <row r="291" spans="1:4" x14ac:dyDescent="0.25">
      <c r="A291" s="5" t="s">
        <v>146</v>
      </c>
      <c r="B291" s="7">
        <v>0.32104228600270934</v>
      </c>
      <c r="C291" s="7">
        <v>0</v>
      </c>
      <c r="D291" s="7">
        <f t="shared" si="4"/>
        <v>0.32104228600270934</v>
      </c>
    </row>
    <row r="292" spans="1:4" x14ac:dyDescent="0.25">
      <c r="A292" s="5" t="s">
        <v>176</v>
      </c>
      <c r="B292" s="7">
        <v>0.32104228600270934</v>
      </c>
      <c r="C292" s="7">
        <v>0</v>
      </c>
      <c r="D292" s="7">
        <f t="shared" si="4"/>
        <v>0.32104228600270934</v>
      </c>
    </row>
    <row r="293" spans="1:4" x14ac:dyDescent="0.25">
      <c r="A293" s="5" t="s">
        <v>149</v>
      </c>
      <c r="B293" s="7">
        <v>0.32104228600270934</v>
      </c>
      <c r="C293" s="7">
        <v>0</v>
      </c>
      <c r="D293" s="7">
        <f t="shared" si="4"/>
        <v>0.32104228600270934</v>
      </c>
    </row>
    <row r="294" spans="1:4" x14ac:dyDescent="0.25">
      <c r="A294" s="5" t="s">
        <v>150</v>
      </c>
      <c r="B294" s="7">
        <v>0.32104228600270934</v>
      </c>
      <c r="C294" s="7">
        <v>0</v>
      </c>
      <c r="D294" s="7">
        <f t="shared" si="4"/>
        <v>0.32104228600270934</v>
      </c>
    </row>
    <row r="295" spans="1:4" x14ac:dyDescent="0.25">
      <c r="A295" s="5" t="s">
        <v>153</v>
      </c>
      <c r="B295" s="7">
        <v>0.32104228600270934</v>
      </c>
      <c r="C295" s="7">
        <v>0</v>
      </c>
      <c r="D295" s="7">
        <f t="shared" si="4"/>
        <v>0.32104228600270934</v>
      </c>
    </row>
    <row r="296" spans="1:4" x14ac:dyDescent="0.25">
      <c r="A296" s="5" t="s">
        <v>73</v>
      </c>
      <c r="B296" s="7">
        <v>0.32104228600270934</v>
      </c>
      <c r="C296" s="7">
        <v>8.960415650187541E-4</v>
      </c>
      <c r="D296" s="7">
        <f t="shared" si="4"/>
        <v>0.32193832756772811</v>
      </c>
    </row>
    <row r="297" spans="1:4" x14ac:dyDescent="0.25">
      <c r="A297" s="5" t="s">
        <v>154</v>
      </c>
      <c r="B297" s="7">
        <v>0.32104228600270934</v>
      </c>
      <c r="C297" s="7">
        <v>0</v>
      </c>
      <c r="D297" s="7">
        <f t="shared" si="4"/>
        <v>0.32104228600270934</v>
      </c>
    </row>
    <row r="298" spans="1:4" x14ac:dyDescent="0.25">
      <c r="A298" s="5" t="s">
        <v>155</v>
      </c>
      <c r="B298" s="7">
        <v>0.32104228600270934</v>
      </c>
      <c r="C298" s="7">
        <v>0</v>
      </c>
      <c r="D298" s="7">
        <f t="shared" si="4"/>
        <v>0.32104228600270934</v>
      </c>
    </row>
    <row r="299" spans="1:4" x14ac:dyDescent="0.25">
      <c r="A299" s="5" t="s">
        <v>12</v>
      </c>
      <c r="B299" s="7">
        <v>0.32104228600270934</v>
      </c>
      <c r="C299" s="7">
        <v>0</v>
      </c>
      <c r="D299" s="7">
        <f t="shared" si="4"/>
        <v>0.32104228600270934</v>
      </c>
    </row>
    <row r="300" spans="1:4" x14ac:dyDescent="0.25">
      <c r="A300" s="5" t="s">
        <v>184</v>
      </c>
      <c r="B300" s="7">
        <v>0.32104228600270934</v>
      </c>
      <c r="C300" s="7">
        <v>0</v>
      </c>
      <c r="D300" s="7">
        <f t="shared" si="4"/>
        <v>0.32104228600270934</v>
      </c>
    </row>
    <row r="301" spans="1:4" x14ac:dyDescent="0.25">
      <c r="A301" s="5" t="s">
        <v>17</v>
      </c>
      <c r="B301" s="7">
        <v>0.32104228600270934</v>
      </c>
      <c r="C301" s="7">
        <v>0</v>
      </c>
      <c r="D301" s="7">
        <f t="shared" si="4"/>
        <v>0.32104228600270934</v>
      </c>
    </row>
    <row r="302" spans="1:4" x14ac:dyDescent="0.25">
      <c r="A302" s="5" t="s">
        <v>186</v>
      </c>
      <c r="B302" s="7">
        <v>0.32104228600270934</v>
      </c>
      <c r="C302" s="7">
        <v>0</v>
      </c>
      <c r="D302" s="7">
        <f t="shared" si="4"/>
        <v>0.32104228600270934</v>
      </c>
    </row>
    <row r="303" spans="1:4" x14ac:dyDescent="0.25">
      <c r="A303" s="5" t="s">
        <v>19</v>
      </c>
      <c r="B303" s="7">
        <v>0.32104228600270934</v>
      </c>
      <c r="C303" s="7">
        <v>0</v>
      </c>
      <c r="D303" s="7">
        <f t="shared" si="4"/>
        <v>0.32104228600270934</v>
      </c>
    </row>
    <row r="304" spans="1:4" x14ac:dyDescent="0.25">
      <c r="A304" s="5" t="s">
        <v>8</v>
      </c>
      <c r="B304" s="7">
        <v>0.32104228600270934</v>
      </c>
      <c r="C304" s="7">
        <v>0</v>
      </c>
      <c r="D304" s="7">
        <f t="shared" si="4"/>
        <v>0.32104228600270934</v>
      </c>
    </row>
    <row r="305" spans="1:4" x14ac:dyDescent="0.25">
      <c r="A305" s="5" t="s">
        <v>349</v>
      </c>
      <c r="B305" s="7">
        <v>0.32104228600270934</v>
      </c>
      <c r="C305" s="7">
        <v>0</v>
      </c>
      <c r="D305" s="7">
        <f t="shared" si="4"/>
        <v>0.32104228600270934</v>
      </c>
    </row>
    <row r="306" spans="1:4" x14ac:dyDescent="0.25">
      <c r="A306" s="5" t="s">
        <v>159</v>
      </c>
      <c r="B306" s="7">
        <v>0.32104228600270934</v>
      </c>
      <c r="C306" s="7">
        <v>0</v>
      </c>
      <c r="D306" s="7">
        <f t="shared" si="4"/>
        <v>0.32104228600270934</v>
      </c>
    </row>
    <row r="307" spans="1:4" x14ac:dyDescent="0.25">
      <c r="A307" s="5" t="s">
        <v>198</v>
      </c>
      <c r="B307" s="7">
        <v>0.32104228600270934</v>
      </c>
      <c r="C307" s="7">
        <v>0</v>
      </c>
      <c r="D307" s="7">
        <f t="shared" si="4"/>
        <v>0.32104228600270934</v>
      </c>
    </row>
    <row r="308" spans="1:4" x14ac:dyDescent="0.25">
      <c r="A308" s="5" t="s">
        <v>195</v>
      </c>
      <c r="B308" s="7">
        <v>0.32104228600270934</v>
      </c>
      <c r="C308" s="7">
        <v>0</v>
      </c>
      <c r="D308" s="7">
        <f t="shared" si="4"/>
        <v>0.32104228600270934</v>
      </c>
    </row>
    <row r="309" spans="1:4" x14ac:dyDescent="0.25">
      <c r="A309" s="5" t="s">
        <v>350</v>
      </c>
      <c r="B309" s="7">
        <v>0.32104228600270934</v>
      </c>
      <c r="C309" s="7">
        <v>0</v>
      </c>
      <c r="D309" s="7">
        <f t="shared" si="4"/>
        <v>0.32104228600270934</v>
      </c>
    </row>
    <row r="310" spans="1:4" x14ac:dyDescent="0.25">
      <c r="A310" s="5" t="s">
        <v>351</v>
      </c>
      <c r="B310" s="7">
        <v>0.32104228600270934</v>
      </c>
      <c r="C310" s="7">
        <v>0</v>
      </c>
      <c r="D310" s="7">
        <f t="shared" si="4"/>
        <v>0.32104228600270934</v>
      </c>
    </row>
    <row r="311" spans="1:4" x14ac:dyDescent="0.25">
      <c r="A311" s="5" t="s">
        <v>57</v>
      </c>
      <c r="B311" s="7">
        <v>0.10412181897457558</v>
      </c>
      <c r="C311" s="7">
        <v>1.36725632565859E-3</v>
      </c>
      <c r="D311" s="7">
        <f t="shared" si="4"/>
        <v>0.10548907530023417</v>
      </c>
    </row>
    <row r="312" spans="1:4" x14ac:dyDescent="0.25">
      <c r="A312" s="5" t="s">
        <v>98</v>
      </c>
      <c r="B312" s="7">
        <v>0.10412181897457558</v>
      </c>
      <c r="C312" s="7">
        <v>8.6773384743440828E-3</v>
      </c>
      <c r="D312" s="7">
        <f t="shared" si="4"/>
        <v>0.11279915744891966</v>
      </c>
    </row>
    <row r="313" spans="1:4" x14ac:dyDescent="0.25">
      <c r="A313" s="5" t="s">
        <v>139</v>
      </c>
      <c r="B313" s="7">
        <v>0.32104228600270934</v>
      </c>
      <c r="C313" s="7">
        <v>2.7359709214686827</v>
      </c>
      <c r="D313" s="7">
        <f t="shared" si="4"/>
        <v>3.057013207471392</v>
      </c>
    </row>
    <row r="314" spans="1:4" x14ac:dyDescent="0.25">
      <c r="A314" s="5" t="s">
        <v>94</v>
      </c>
      <c r="B314" s="7">
        <v>0.32104228600270934</v>
      </c>
      <c r="C314" s="7">
        <v>0</v>
      </c>
      <c r="D314" s="7">
        <f t="shared" si="4"/>
        <v>0.32104228600270934</v>
      </c>
    </row>
    <row r="315" spans="1:4" x14ac:dyDescent="0.25">
      <c r="A315" s="5" t="s">
        <v>141</v>
      </c>
      <c r="B315" s="7">
        <v>0.32104228600270934</v>
      </c>
      <c r="C315" s="7">
        <v>4.3646547949749221</v>
      </c>
      <c r="D315" s="7">
        <f t="shared" si="4"/>
        <v>4.685697080977631</v>
      </c>
    </row>
    <row r="316" spans="1:4" x14ac:dyDescent="0.25">
      <c r="A316" s="5" t="s">
        <v>354</v>
      </c>
      <c r="B316" s="7">
        <v>0.32104228600270934</v>
      </c>
      <c r="C316" s="7">
        <v>0</v>
      </c>
      <c r="D316" s="7">
        <f t="shared" si="4"/>
        <v>0.32104228600270934</v>
      </c>
    </row>
    <row r="317" spans="1:4" x14ac:dyDescent="0.25">
      <c r="A317" s="5" t="s">
        <v>134</v>
      </c>
      <c r="B317" s="7">
        <v>0.32104228600270934</v>
      </c>
      <c r="C317" s="7">
        <v>1.9244372222539028</v>
      </c>
      <c r="D317" s="7">
        <f t="shared" si="4"/>
        <v>2.2454795082566124</v>
      </c>
    </row>
    <row r="318" spans="1:4" x14ac:dyDescent="0.25">
      <c r="A318" s="5" t="s">
        <v>212</v>
      </c>
      <c r="B318" s="7">
        <v>0.32104228600270934</v>
      </c>
      <c r="C318" s="7">
        <v>0</v>
      </c>
      <c r="D318" s="7">
        <f t="shared" si="4"/>
        <v>0.32104228600270934</v>
      </c>
    </row>
    <row r="319" spans="1:4" x14ac:dyDescent="0.25">
      <c r="A319" s="5" t="s">
        <v>292</v>
      </c>
      <c r="B319" s="7">
        <v>0.10412181897457558</v>
      </c>
      <c r="C319" s="7">
        <v>3.4111539355753743E-4</v>
      </c>
      <c r="D319" s="7">
        <f t="shared" si="4"/>
        <v>0.10446293436813311</v>
      </c>
    </row>
    <row r="320" spans="1:4" x14ac:dyDescent="0.25">
      <c r="A320" s="5" t="s">
        <v>213</v>
      </c>
      <c r="B320" s="7">
        <v>0.32104228600270934</v>
      </c>
      <c r="C320" s="7">
        <v>0</v>
      </c>
      <c r="D320" s="7">
        <f t="shared" si="4"/>
        <v>0.32104228600270934</v>
      </c>
    </row>
    <row r="321" spans="1:4" x14ac:dyDescent="0.25">
      <c r="A321" s="5" t="s">
        <v>293</v>
      </c>
      <c r="B321" s="7">
        <v>0.10412181897457558</v>
      </c>
      <c r="C321" s="7">
        <v>5.5777993230398211E-3</v>
      </c>
      <c r="D321" s="7">
        <f t="shared" si="4"/>
        <v>0.1096996182976154</v>
      </c>
    </row>
    <row r="322" spans="1:4" x14ac:dyDescent="0.25">
      <c r="A322" s="5" t="s">
        <v>81</v>
      </c>
      <c r="B322" s="7">
        <v>0.32104228600270934</v>
      </c>
      <c r="C322" s="7">
        <v>0</v>
      </c>
      <c r="D322" s="7">
        <f t="shared" si="4"/>
        <v>0.32104228600270934</v>
      </c>
    </row>
    <row r="323" spans="1:4" x14ac:dyDescent="0.25">
      <c r="A323" s="5" t="s">
        <v>99</v>
      </c>
      <c r="B323" s="7">
        <v>0.10412181897457558</v>
      </c>
      <c r="C323" s="7">
        <v>9.366471313997167E-2</v>
      </c>
      <c r="D323" s="7">
        <f t="shared" si="4"/>
        <v>0.19778653211454725</v>
      </c>
    </row>
    <row r="324" spans="1:4" x14ac:dyDescent="0.25">
      <c r="A324" s="5" t="s">
        <v>356</v>
      </c>
      <c r="B324" s="7">
        <v>0.32104228600270934</v>
      </c>
      <c r="C324" s="7">
        <v>0</v>
      </c>
      <c r="D324" s="7">
        <f t="shared" si="4"/>
        <v>0.32104228600270934</v>
      </c>
    </row>
    <row r="325" spans="1:4" x14ac:dyDescent="0.25">
      <c r="A325" s="5" t="s">
        <v>65</v>
      </c>
      <c r="B325" s="7">
        <v>0.32104228600270934</v>
      </c>
      <c r="C325" s="7">
        <v>0</v>
      </c>
      <c r="D325" s="7">
        <f t="shared" si="4"/>
        <v>0.32104228600270934</v>
      </c>
    </row>
    <row r="326" spans="1:4" x14ac:dyDescent="0.25">
      <c r="A326" s="5" t="s">
        <v>277</v>
      </c>
      <c r="B326" s="7">
        <v>0.10412181897457558</v>
      </c>
      <c r="C326" s="7">
        <v>4.6015049545392798E-5</v>
      </c>
      <c r="D326" s="7">
        <f t="shared" si="4"/>
        <v>0.10416783402412097</v>
      </c>
    </row>
    <row r="327" spans="1:4" x14ac:dyDescent="0.25">
      <c r="A327" s="5" t="s">
        <v>365</v>
      </c>
      <c r="B327" s="7">
        <v>0.10412181897457558</v>
      </c>
      <c r="C327" s="7">
        <v>3.1287283220150867E-4</v>
      </c>
      <c r="D327" s="7">
        <f t="shared" si="4"/>
        <v>0.10443469180677709</v>
      </c>
    </row>
    <row r="328" spans="1:4" x14ac:dyDescent="0.25">
      <c r="A328" s="5" t="s">
        <v>294</v>
      </c>
      <c r="B328" s="7">
        <v>0.10412181897457558</v>
      </c>
      <c r="C328" s="7">
        <v>0</v>
      </c>
      <c r="D328" s="7">
        <f t="shared" si="4"/>
        <v>0.10412181897457558</v>
      </c>
    </row>
    <row r="329" spans="1:4" x14ac:dyDescent="0.25">
      <c r="A329" s="5" t="s">
        <v>357</v>
      </c>
      <c r="B329" s="7">
        <v>0.32104228600270934</v>
      </c>
      <c r="C329" s="7">
        <v>0</v>
      </c>
      <c r="D329" s="7">
        <f t="shared" si="4"/>
        <v>0.32104228600270934</v>
      </c>
    </row>
    <row r="330" spans="1:4" x14ac:dyDescent="0.25">
      <c r="A330" s="5" t="s">
        <v>84</v>
      </c>
      <c r="B330" s="7">
        <v>0.10412181897457558</v>
      </c>
      <c r="C330" s="7">
        <v>3.7945770302658263E-2</v>
      </c>
      <c r="D330" s="7">
        <f t="shared" si="4"/>
        <v>0.14206758927723384</v>
      </c>
    </row>
    <row r="331" spans="1:4" x14ac:dyDescent="0.25">
      <c r="A331" s="5" t="s">
        <v>83</v>
      </c>
      <c r="B331" s="7">
        <v>0.10412181897457558</v>
      </c>
      <c r="C331" s="7">
        <v>1.485524305168758E-2</v>
      </c>
      <c r="D331" s="7">
        <f t="shared" si="4"/>
        <v>0.11897706202626315</v>
      </c>
    </row>
    <row r="332" spans="1:4" x14ac:dyDescent="0.25">
      <c r="A332" s="5" t="s">
        <v>140</v>
      </c>
      <c r="B332" s="7">
        <v>0.32104228600270934</v>
      </c>
      <c r="C332" s="7">
        <v>3.8488744527035581</v>
      </c>
      <c r="D332" s="7">
        <f t="shared" si="4"/>
        <v>4.1699167387062674</v>
      </c>
    </row>
    <row r="333" spans="1:4" x14ac:dyDescent="0.25">
      <c r="A333" s="5" t="s">
        <v>295</v>
      </c>
      <c r="B333" s="7">
        <v>0.10412181897457558</v>
      </c>
      <c r="C333" s="7">
        <v>0</v>
      </c>
      <c r="D333" s="7">
        <f t="shared" ref="D333:D375" si="5">SUM(B333:C333)</f>
        <v>0.10412181897457558</v>
      </c>
    </row>
    <row r="334" spans="1:4" x14ac:dyDescent="0.25">
      <c r="A334" s="5" t="s">
        <v>13</v>
      </c>
      <c r="B334" s="7">
        <v>0.32104228600270934</v>
      </c>
      <c r="C334" s="7">
        <v>0</v>
      </c>
      <c r="D334" s="7">
        <f t="shared" si="5"/>
        <v>0.32104228600270934</v>
      </c>
    </row>
    <row r="335" spans="1:4" x14ac:dyDescent="0.25">
      <c r="A335" s="5" t="s">
        <v>88</v>
      </c>
      <c r="B335" s="7">
        <v>0.32104228600270934</v>
      </c>
      <c r="C335" s="7">
        <v>0</v>
      </c>
      <c r="D335" s="7">
        <f t="shared" si="5"/>
        <v>0.32104228600270934</v>
      </c>
    </row>
    <row r="336" spans="1:4" x14ac:dyDescent="0.25">
      <c r="A336" s="5" t="s">
        <v>67</v>
      </c>
      <c r="B336" s="7">
        <v>0.10412181897457558</v>
      </c>
      <c r="C336" s="7">
        <v>1.7530057845512794E-3</v>
      </c>
      <c r="D336" s="7">
        <f t="shared" si="5"/>
        <v>0.10587482475912685</v>
      </c>
    </row>
    <row r="337" spans="1:4" x14ac:dyDescent="0.25">
      <c r="A337" s="5" t="s">
        <v>269</v>
      </c>
      <c r="B337" s="7">
        <v>0.32104228600270934</v>
      </c>
      <c r="C337" s="7">
        <v>0</v>
      </c>
      <c r="D337" s="7">
        <f t="shared" si="5"/>
        <v>0.32104228600270934</v>
      </c>
    </row>
    <row r="338" spans="1:4" x14ac:dyDescent="0.25">
      <c r="A338" s="5" t="s">
        <v>24</v>
      </c>
      <c r="B338" s="7">
        <v>0</v>
      </c>
      <c r="C338" s="7">
        <v>1.658090780760168E-3</v>
      </c>
      <c r="D338" s="7">
        <f t="shared" si="5"/>
        <v>1.658090780760168E-3</v>
      </c>
    </row>
    <row r="339" spans="1:4" x14ac:dyDescent="0.25">
      <c r="A339" s="5" t="s">
        <v>26</v>
      </c>
      <c r="B339" s="7">
        <v>0</v>
      </c>
      <c r="C339" s="7">
        <v>1.658090780760168E-3</v>
      </c>
      <c r="D339" s="7">
        <f t="shared" si="5"/>
        <v>1.658090780760168E-3</v>
      </c>
    </row>
    <row r="340" spans="1:4" x14ac:dyDescent="0.25">
      <c r="A340" s="5" t="s">
        <v>32</v>
      </c>
      <c r="B340" s="7">
        <v>0</v>
      </c>
      <c r="C340" s="7">
        <v>1.658090780760168E-3</v>
      </c>
      <c r="D340" s="7">
        <f t="shared" si="5"/>
        <v>1.658090780760168E-3</v>
      </c>
    </row>
    <row r="341" spans="1:4" x14ac:dyDescent="0.25">
      <c r="A341" s="5" t="s">
        <v>33</v>
      </c>
      <c r="B341" s="7">
        <v>0</v>
      </c>
      <c r="C341" s="7">
        <v>1.658090780760168E-3</v>
      </c>
      <c r="D341" s="7">
        <f t="shared" si="5"/>
        <v>1.658090780760168E-3</v>
      </c>
    </row>
    <row r="342" spans="1:4" x14ac:dyDescent="0.25">
      <c r="A342" s="5" t="s">
        <v>41</v>
      </c>
      <c r="B342" s="7">
        <v>0</v>
      </c>
      <c r="C342" s="7">
        <v>1.658090780760168E-3</v>
      </c>
      <c r="D342" s="7">
        <f t="shared" si="5"/>
        <v>1.658090780760168E-3</v>
      </c>
    </row>
    <row r="343" spans="1:4" x14ac:dyDescent="0.25">
      <c r="A343" s="5" t="s">
        <v>45</v>
      </c>
      <c r="B343" s="7">
        <v>0</v>
      </c>
      <c r="C343" s="7">
        <v>1.658090780760168E-3</v>
      </c>
      <c r="D343" s="7">
        <f t="shared" si="5"/>
        <v>1.658090780760168E-3</v>
      </c>
    </row>
    <row r="344" spans="1:4" x14ac:dyDescent="0.25">
      <c r="A344" s="5" t="s">
        <v>47</v>
      </c>
      <c r="B344" s="7">
        <v>0</v>
      </c>
      <c r="C344" s="7">
        <v>1.658090780760168E-3</v>
      </c>
      <c r="D344" s="7">
        <f t="shared" si="5"/>
        <v>1.658090780760168E-3</v>
      </c>
    </row>
    <row r="345" spans="1:4" x14ac:dyDescent="0.25">
      <c r="A345" s="5" t="s">
        <v>48</v>
      </c>
      <c r="B345" s="7">
        <v>0</v>
      </c>
      <c r="C345" s="7">
        <v>1.658090780760168E-3</v>
      </c>
      <c r="D345" s="7">
        <f t="shared" si="5"/>
        <v>1.658090780760168E-3</v>
      </c>
    </row>
    <row r="346" spans="1:4" x14ac:dyDescent="0.25">
      <c r="A346" s="5" t="s">
        <v>35</v>
      </c>
      <c r="B346" s="7">
        <v>0</v>
      </c>
      <c r="C346" s="7">
        <v>1.658090780760168E-3</v>
      </c>
      <c r="D346" s="7">
        <f t="shared" si="5"/>
        <v>1.658090780760168E-3</v>
      </c>
    </row>
    <row r="347" spans="1:4" x14ac:dyDescent="0.25">
      <c r="A347" s="5" t="s">
        <v>36</v>
      </c>
      <c r="B347" s="7">
        <v>0</v>
      </c>
      <c r="C347" s="7">
        <v>1.658090780760168E-3</v>
      </c>
      <c r="D347" s="7">
        <f t="shared" si="5"/>
        <v>1.658090780760168E-3</v>
      </c>
    </row>
    <row r="348" spans="1:4" x14ac:dyDescent="0.25">
      <c r="A348" s="5" t="s">
        <v>37</v>
      </c>
      <c r="B348" s="7">
        <v>0</v>
      </c>
      <c r="C348" s="7">
        <v>1.658090780760168E-3</v>
      </c>
      <c r="D348" s="7">
        <f t="shared" si="5"/>
        <v>1.658090780760168E-3</v>
      </c>
    </row>
    <row r="349" spans="1:4" x14ac:dyDescent="0.25">
      <c r="A349" s="5" t="s">
        <v>104</v>
      </c>
      <c r="B349" s="7">
        <v>0</v>
      </c>
      <c r="C349" s="7">
        <v>0.16660179579570314</v>
      </c>
      <c r="D349" s="7">
        <f t="shared" si="5"/>
        <v>0.16660179579570314</v>
      </c>
    </row>
    <row r="350" spans="1:4" x14ac:dyDescent="0.25">
      <c r="A350" s="5" t="s">
        <v>54</v>
      </c>
      <c r="B350" s="7">
        <v>0</v>
      </c>
      <c r="C350" s="7">
        <v>1.2274982648565933E-3</v>
      </c>
      <c r="D350" s="7">
        <f t="shared" si="5"/>
        <v>1.2274982648565933E-3</v>
      </c>
    </row>
    <row r="351" spans="1:4" x14ac:dyDescent="0.25">
      <c r="A351" s="5" t="s">
        <v>20</v>
      </c>
      <c r="B351" s="7">
        <v>0</v>
      </c>
      <c r="C351" s="7">
        <v>1.658090780760168E-3</v>
      </c>
      <c r="D351" s="7">
        <f t="shared" si="5"/>
        <v>1.658090780760168E-3</v>
      </c>
    </row>
    <row r="352" spans="1:4" x14ac:dyDescent="0.25">
      <c r="A352" s="5" t="s">
        <v>21</v>
      </c>
      <c r="B352" s="7">
        <v>0</v>
      </c>
      <c r="C352" s="7">
        <v>1.658090780760168E-3</v>
      </c>
      <c r="D352" s="7">
        <f t="shared" si="5"/>
        <v>1.658090780760168E-3</v>
      </c>
    </row>
    <row r="353" spans="1:4" x14ac:dyDescent="0.25">
      <c r="A353" s="5" t="s">
        <v>22</v>
      </c>
      <c r="B353" s="7">
        <v>0</v>
      </c>
      <c r="C353" s="7">
        <v>1.658090780760168E-3</v>
      </c>
      <c r="D353" s="7">
        <f t="shared" si="5"/>
        <v>1.658090780760168E-3</v>
      </c>
    </row>
    <row r="354" spans="1:4" x14ac:dyDescent="0.25">
      <c r="A354" s="5" t="s">
        <v>23</v>
      </c>
      <c r="B354" s="7">
        <v>0</v>
      </c>
      <c r="C354" s="7">
        <v>1.658090780760168E-3</v>
      </c>
      <c r="D354" s="7">
        <f t="shared" si="5"/>
        <v>1.658090780760168E-3</v>
      </c>
    </row>
    <row r="355" spans="1:4" x14ac:dyDescent="0.25">
      <c r="A355" s="5" t="s">
        <v>25</v>
      </c>
      <c r="B355" s="7">
        <v>0</v>
      </c>
      <c r="C355" s="7">
        <v>1.658090780760168E-3</v>
      </c>
      <c r="D355" s="7">
        <f t="shared" si="5"/>
        <v>1.658090780760168E-3</v>
      </c>
    </row>
    <row r="356" spans="1:4" x14ac:dyDescent="0.25">
      <c r="A356" s="5" t="s">
        <v>27</v>
      </c>
      <c r="B356" s="7">
        <v>0</v>
      </c>
      <c r="C356" s="7">
        <v>1.658090780760168E-3</v>
      </c>
      <c r="D356" s="7">
        <f t="shared" si="5"/>
        <v>1.658090780760168E-3</v>
      </c>
    </row>
    <row r="357" spans="1:4" x14ac:dyDescent="0.25">
      <c r="A357" s="5" t="s">
        <v>28</v>
      </c>
      <c r="B357" s="7">
        <v>0</v>
      </c>
      <c r="C357" s="7">
        <v>1.658090780760168E-3</v>
      </c>
      <c r="D357" s="7">
        <f t="shared" si="5"/>
        <v>1.658090780760168E-3</v>
      </c>
    </row>
    <row r="358" spans="1:4" x14ac:dyDescent="0.25">
      <c r="A358" s="5" t="s">
        <v>29</v>
      </c>
      <c r="B358" s="7">
        <v>0</v>
      </c>
      <c r="C358" s="7">
        <v>1.658090780760168E-3</v>
      </c>
      <c r="D358" s="7">
        <f t="shared" si="5"/>
        <v>1.658090780760168E-3</v>
      </c>
    </row>
    <row r="359" spans="1:4" x14ac:dyDescent="0.25">
      <c r="A359" s="5" t="s">
        <v>30</v>
      </c>
      <c r="B359" s="7">
        <v>0</v>
      </c>
      <c r="C359" s="7">
        <v>1.658090780760168E-3</v>
      </c>
      <c r="D359" s="7">
        <f t="shared" si="5"/>
        <v>1.658090780760168E-3</v>
      </c>
    </row>
    <row r="360" spans="1:4" x14ac:dyDescent="0.25">
      <c r="A360" s="5" t="s">
        <v>34</v>
      </c>
      <c r="B360" s="7">
        <v>0</v>
      </c>
      <c r="C360" s="7">
        <v>1.658090780760168E-3</v>
      </c>
      <c r="D360" s="7">
        <f t="shared" si="5"/>
        <v>1.658090780760168E-3</v>
      </c>
    </row>
    <row r="361" spans="1:4" x14ac:dyDescent="0.25">
      <c r="A361" s="5" t="s">
        <v>38</v>
      </c>
      <c r="B361" s="7">
        <v>0</v>
      </c>
      <c r="C361" s="7">
        <v>1.658090780760168E-3</v>
      </c>
      <c r="D361" s="7">
        <f t="shared" si="5"/>
        <v>1.658090780760168E-3</v>
      </c>
    </row>
    <row r="362" spans="1:4" x14ac:dyDescent="0.25">
      <c r="A362" s="5" t="s">
        <v>39</v>
      </c>
      <c r="B362" s="7">
        <v>0</v>
      </c>
      <c r="C362" s="7">
        <v>1.658090780760168E-3</v>
      </c>
      <c r="D362" s="7">
        <f t="shared" si="5"/>
        <v>1.658090780760168E-3</v>
      </c>
    </row>
    <row r="363" spans="1:4" x14ac:dyDescent="0.25">
      <c r="A363" s="5" t="s">
        <v>40</v>
      </c>
      <c r="B363" s="7">
        <v>0</v>
      </c>
      <c r="C363" s="7">
        <v>1.658090780760168E-3</v>
      </c>
      <c r="D363" s="7">
        <f t="shared" si="5"/>
        <v>1.658090780760168E-3</v>
      </c>
    </row>
    <row r="364" spans="1:4" x14ac:dyDescent="0.25">
      <c r="A364" s="5" t="s">
        <v>42</v>
      </c>
      <c r="B364" s="7">
        <v>0</v>
      </c>
      <c r="C364" s="7">
        <v>1.658090780760168E-3</v>
      </c>
      <c r="D364" s="7">
        <f t="shared" si="5"/>
        <v>1.658090780760168E-3</v>
      </c>
    </row>
    <row r="365" spans="1:4" x14ac:dyDescent="0.25">
      <c r="A365" s="5" t="s">
        <v>43</v>
      </c>
      <c r="B365" s="7">
        <v>0</v>
      </c>
      <c r="C365" s="7">
        <v>1.658090780760168E-3</v>
      </c>
      <c r="D365" s="7">
        <f t="shared" si="5"/>
        <v>1.658090780760168E-3</v>
      </c>
    </row>
    <row r="366" spans="1:4" x14ac:dyDescent="0.25">
      <c r="A366" s="5" t="s">
        <v>44</v>
      </c>
      <c r="B366" s="7">
        <v>0</v>
      </c>
      <c r="C366" s="7">
        <v>1.658090780760168E-3</v>
      </c>
      <c r="D366" s="7">
        <f t="shared" si="5"/>
        <v>1.658090780760168E-3</v>
      </c>
    </row>
    <row r="367" spans="1:4" x14ac:dyDescent="0.25">
      <c r="A367" s="5" t="s">
        <v>46</v>
      </c>
      <c r="B367" s="7">
        <v>0</v>
      </c>
      <c r="C367" s="7">
        <v>1.658090780760168E-3</v>
      </c>
      <c r="D367" s="7">
        <f t="shared" si="5"/>
        <v>1.658090780760168E-3</v>
      </c>
    </row>
    <row r="368" spans="1:4" x14ac:dyDescent="0.25">
      <c r="A368" s="5" t="s">
        <v>120</v>
      </c>
      <c r="B368" s="7">
        <v>0</v>
      </c>
      <c r="C368" s="7">
        <v>0.26749482616463643</v>
      </c>
      <c r="D368" s="7">
        <f t="shared" si="5"/>
        <v>0.26749482616463643</v>
      </c>
    </row>
    <row r="369" spans="1:4" x14ac:dyDescent="0.25">
      <c r="A369" s="5" t="s">
        <v>123</v>
      </c>
      <c r="B369" s="7">
        <v>0</v>
      </c>
      <c r="C369" s="7">
        <v>0.23362445500692752</v>
      </c>
      <c r="D369" s="7">
        <f t="shared" si="5"/>
        <v>0.23362445500692752</v>
      </c>
    </row>
    <row r="370" spans="1:4" x14ac:dyDescent="0.25">
      <c r="A370" s="5" t="s">
        <v>532</v>
      </c>
      <c r="B370" s="7">
        <v>0</v>
      </c>
      <c r="C370" s="7">
        <v>0.93449783641921413</v>
      </c>
      <c r="D370" s="7">
        <f t="shared" si="5"/>
        <v>0.93449783641921413</v>
      </c>
    </row>
    <row r="371" spans="1:4" x14ac:dyDescent="0.25">
      <c r="A371" s="5" t="s">
        <v>114</v>
      </c>
      <c r="B371" s="7">
        <v>0</v>
      </c>
      <c r="C371" s="7">
        <v>0.39431965430127364</v>
      </c>
      <c r="D371" s="7">
        <f t="shared" si="5"/>
        <v>0.39431965430127364</v>
      </c>
    </row>
    <row r="372" spans="1:4" x14ac:dyDescent="0.25">
      <c r="A372" s="5" t="s">
        <v>115</v>
      </c>
      <c r="B372" s="7">
        <v>0</v>
      </c>
      <c r="C372" s="7">
        <v>0.39431965430127364</v>
      </c>
      <c r="D372" s="7">
        <f t="shared" si="5"/>
        <v>0.39431965430127364</v>
      </c>
    </row>
    <row r="373" spans="1:4" x14ac:dyDescent="0.25">
      <c r="A373" s="5" t="s">
        <v>116</v>
      </c>
      <c r="B373" s="7">
        <v>0</v>
      </c>
      <c r="C373" s="7">
        <v>0.39431965430127364</v>
      </c>
      <c r="D373" s="7">
        <f t="shared" si="5"/>
        <v>0.39431965430127364</v>
      </c>
    </row>
    <row r="374" spans="1:4" x14ac:dyDescent="0.25">
      <c r="A374" s="5" t="s">
        <v>117</v>
      </c>
      <c r="B374" s="7">
        <v>0</v>
      </c>
      <c r="C374" s="7">
        <v>0.39431965430127364</v>
      </c>
      <c r="D374" s="7">
        <f t="shared" si="5"/>
        <v>0.39431965430127364</v>
      </c>
    </row>
    <row r="375" spans="1:4" x14ac:dyDescent="0.25">
      <c r="A375" s="5" t="s">
        <v>133</v>
      </c>
      <c r="B375" s="7">
        <v>0</v>
      </c>
      <c r="C375" s="7">
        <v>1.9244372222539028</v>
      </c>
      <c r="D375" s="7">
        <f t="shared" si="5"/>
        <v>1.9244372222539028</v>
      </c>
    </row>
    <row r="376" spans="1:4" x14ac:dyDescent="0.25">
      <c r="B376" s="16"/>
    </row>
    <row r="377" spans="1:4" x14ac:dyDescent="0.25">
      <c r="B377" s="16"/>
    </row>
    <row r="378" spans="1:4" x14ac:dyDescent="0.25">
      <c r="B378" s="16"/>
    </row>
    <row r="379" spans="1:4" x14ac:dyDescent="0.25">
      <c r="B379" s="16"/>
    </row>
    <row r="380" spans="1:4" x14ac:dyDescent="0.25">
      <c r="B380" s="16"/>
    </row>
    <row r="381" spans="1:4" x14ac:dyDescent="0.25">
      <c r="B381" s="16"/>
    </row>
    <row r="382" spans="1:4" x14ac:dyDescent="0.25">
      <c r="B382" s="16"/>
    </row>
    <row r="383" spans="1:4" x14ac:dyDescent="0.25">
      <c r="B383" s="16"/>
    </row>
    <row r="384" spans="1:4" x14ac:dyDescent="0.25">
      <c r="B384" s="16"/>
    </row>
    <row r="385" spans="2:2" x14ac:dyDescent="0.25">
      <c r="B385" s="16"/>
    </row>
    <row r="386" spans="2:2" x14ac:dyDescent="0.25">
      <c r="B386" s="16"/>
    </row>
    <row r="387" spans="2:2" x14ac:dyDescent="0.25">
      <c r="B387" s="16"/>
    </row>
    <row r="388" spans="2:2" x14ac:dyDescent="0.25">
      <c r="B388" s="16"/>
    </row>
    <row r="389" spans="2:2" x14ac:dyDescent="0.25">
      <c r="B389" s="16"/>
    </row>
    <row r="390" spans="2:2" x14ac:dyDescent="0.25">
      <c r="B390" s="16"/>
    </row>
    <row r="391" spans="2:2" x14ac:dyDescent="0.25">
      <c r="B391" s="16"/>
    </row>
    <row r="392" spans="2:2" x14ac:dyDescent="0.25">
      <c r="B392" s="16"/>
    </row>
    <row r="393" spans="2:2" x14ac:dyDescent="0.25">
      <c r="B393" s="16"/>
    </row>
    <row r="394" spans="2:2" x14ac:dyDescent="0.25">
      <c r="B394" s="16"/>
    </row>
    <row r="395" spans="2:2" x14ac:dyDescent="0.25">
      <c r="B395" s="16"/>
    </row>
    <row r="396" spans="2:2" x14ac:dyDescent="0.25">
      <c r="B396" s="16"/>
    </row>
    <row r="397" spans="2:2" x14ac:dyDescent="0.25">
      <c r="B397" s="16"/>
    </row>
    <row r="398" spans="2:2" x14ac:dyDescent="0.25">
      <c r="B398" s="16"/>
    </row>
    <row r="399" spans="2:2" x14ac:dyDescent="0.25">
      <c r="B399" s="16"/>
    </row>
    <row r="400" spans="2:2" x14ac:dyDescent="0.25">
      <c r="B400" s="16"/>
    </row>
    <row r="401" spans="2:2" x14ac:dyDescent="0.25">
      <c r="B401" s="16"/>
    </row>
    <row r="402" spans="2:2" x14ac:dyDescent="0.25">
      <c r="B402" s="16"/>
    </row>
    <row r="403" spans="2:2" x14ac:dyDescent="0.25">
      <c r="B403" s="16"/>
    </row>
    <row r="404" spans="2:2" x14ac:dyDescent="0.25">
      <c r="B404" s="16"/>
    </row>
    <row r="405" spans="2:2" x14ac:dyDescent="0.25">
      <c r="B405" s="16"/>
    </row>
    <row r="406" spans="2:2" x14ac:dyDescent="0.25">
      <c r="B406" s="16"/>
    </row>
    <row r="407" spans="2:2" x14ac:dyDescent="0.25">
      <c r="B407" s="16"/>
    </row>
    <row r="408" spans="2:2" x14ac:dyDescent="0.25">
      <c r="B408" s="16"/>
    </row>
    <row r="409" spans="2:2" x14ac:dyDescent="0.25">
      <c r="B409" s="16"/>
    </row>
    <row r="410" spans="2:2" x14ac:dyDescent="0.25">
      <c r="B410" s="16"/>
    </row>
    <row r="411" spans="2:2" x14ac:dyDescent="0.25">
      <c r="B411" s="16"/>
    </row>
    <row r="412" spans="2:2" x14ac:dyDescent="0.25">
      <c r="B412" s="16"/>
    </row>
    <row r="413" spans="2:2" x14ac:dyDescent="0.25">
      <c r="B413" s="16"/>
    </row>
    <row r="414" spans="2:2" x14ac:dyDescent="0.25">
      <c r="B414" s="16"/>
    </row>
    <row r="415" spans="2:2" x14ac:dyDescent="0.25">
      <c r="B415" s="16"/>
    </row>
    <row r="416" spans="2:2" x14ac:dyDescent="0.25">
      <c r="B416" s="16"/>
    </row>
    <row r="417" spans="2:2" x14ac:dyDescent="0.25">
      <c r="B417" s="16"/>
    </row>
    <row r="418" spans="2:2" x14ac:dyDescent="0.25">
      <c r="B418" s="16"/>
    </row>
    <row r="419" spans="2:2" x14ac:dyDescent="0.25">
      <c r="B419" s="16"/>
    </row>
    <row r="420" spans="2:2" x14ac:dyDescent="0.25">
      <c r="B420" s="16"/>
    </row>
    <row r="421" spans="2:2" x14ac:dyDescent="0.25">
      <c r="B421" s="16"/>
    </row>
    <row r="422" spans="2:2" x14ac:dyDescent="0.25">
      <c r="B422" s="16"/>
    </row>
    <row r="423" spans="2:2" x14ac:dyDescent="0.25">
      <c r="B423" s="16"/>
    </row>
    <row r="424" spans="2:2" x14ac:dyDescent="0.25">
      <c r="B424" s="16"/>
    </row>
    <row r="425" spans="2:2" x14ac:dyDescent="0.25">
      <c r="B425" s="16"/>
    </row>
    <row r="426" spans="2:2" x14ac:dyDescent="0.25">
      <c r="B426" s="16"/>
    </row>
    <row r="427" spans="2:2" x14ac:dyDescent="0.25">
      <c r="B427" s="16"/>
    </row>
    <row r="428" spans="2:2" x14ac:dyDescent="0.25">
      <c r="B428" s="16"/>
    </row>
    <row r="429" spans="2:2" x14ac:dyDescent="0.25">
      <c r="B429" s="16"/>
    </row>
    <row r="430" spans="2:2" x14ac:dyDescent="0.25">
      <c r="B430" s="16"/>
    </row>
    <row r="431" spans="2:2" x14ac:dyDescent="0.25">
      <c r="B431" s="16"/>
    </row>
    <row r="432" spans="2:2" x14ac:dyDescent="0.25">
      <c r="B432" s="16"/>
    </row>
    <row r="433" spans="2:2" x14ac:dyDescent="0.25">
      <c r="B433" s="16"/>
    </row>
    <row r="434" spans="2:2" x14ac:dyDescent="0.25">
      <c r="B434" s="16"/>
    </row>
    <row r="435" spans="2:2" x14ac:dyDescent="0.25">
      <c r="B435" s="16"/>
    </row>
    <row r="436" spans="2:2" x14ac:dyDescent="0.25">
      <c r="B436" s="16"/>
    </row>
    <row r="437" spans="2:2" x14ac:dyDescent="0.25">
      <c r="B437" s="16"/>
    </row>
    <row r="438" spans="2:2" x14ac:dyDescent="0.25">
      <c r="B438" s="16"/>
    </row>
    <row r="439" spans="2:2" x14ac:dyDescent="0.25">
      <c r="B439" s="16"/>
    </row>
    <row r="440" spans="2:2" x14ac:dyDescent="0.25">
      <c r="B440" s="16"/>
    </row>
    <row r="441" spans="2:2" x14ac:dyDescent="0.25">
      <c r="B441" s="16"/>
    </row>
    <row r="442" spans="2:2" x14ac:dyDescent="0.25">
      <c r="B442" s="16"/>
    </row>
    <row r="443" spans="2:2" x14ac:dyDescent="0.25">
      <c r="B443" s="16"/>
    </row>
    <row r="444" spans="2:2" x14ac:dyDescent="0.25">
      <c r="B444" s="16"/>
    </row>
    <row r="445" spans="2:2" x14ac:dyDescent="0.25">
      <c r="B445" s="16"/>
    </row>
    <row r="446" spans="2:2" x14ac:dyDescent="0.25">
      <c r="B446" s="16"/>
    </row>
    <row r="447" spans="2:2" x14ac:dyDescent="0.25">
      <c r="B447" s="16"/>
    </row>
    <row r="448" spans="2:2" x14ac:dyDescent="0.25">
      <c r="B448" s="16"/>
    </row>
    <row r="449" spans="2:2" x14ac:dyDescent="0.25">
      <c r="B449" s="16"/>
    </row>
    <row r="450" spans="2:2" x14ac:dyDescent="0.25">
      <c r="B450" s="16"/>
    </row>
    <row r="451" spans="2:2" x14ac:dyDescent="0.25">
      <c r="B451" s="16"/>
    </row>
    <row r="452" spans="2:2" x14ac:dyDescent="0.25">
      <c r="B452" s="16"/>
    </row>
    <row r="453" spans="2:2" x14ac:dyDescent="0.25">
      <c r="B453" s="16"/>
    </row>
    <row r="454" spans="2:2" x14ac:dyDescent="0.25">
      <c r="B454" s="16"/>
    </row>
    <row r="455" spans="2:2" x14ac:dyDescent="0.25">
      <c r="B455" s="16"/>
    </row>
    <row r="456" spans="2:2" x14ac:dyDescent="0.25">
      <c r="B456" s="16"/>
    </row>
    <row r="457" spans="2:2" x14ac:dyDescent="0.25">
      <c r="B457" s="16"/>
    </row>
    <row r="458" spans="2:2" x14ac:dyDescent="0.25">
      <c r="B458" s="16"/>
    </row>
    <row r="459" spans="2:2" x14ac:dyDescent="0.25">
      <c r="B459" s="16"/>
    </row>
    <row r="460" spans="2:2" x14ac:dyDescent="0.25">
      <c r="B460" s="16"/>
    </row>
    <row r="461" spans="2:2" x14ac:dyDescent="0.25">
      <c r="B461" s="16"/>
    </row>
    <row r="462" spans="2:2" x14ac:dyDescent="0.25">
      <c r="B462" s="16"/>
    </row>
    <row r="463" spans="2:2" x14ac:dyDescent="0.25">
      <c r="B463" s="16"/>
    </row>
    <row r="465" s="1" customFormat="1" x14ac:dyDescent="0.25"/>
    <row r="466" s="1" customFormat="1" x14ac:dyDescent="0.25"/>
  </sheetData>
  <pageMargins left="0.511811024" right="0.511811024" top="0.78740157499999996" bottom="0.78740157499999996" header="0.31496062000000002" footer="0.31496062000000002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E809AA-A1C9-4AC2-9585-5B8E1703F215}">
  <dimension ref="A2:H309"/>
  <sheetViews>
    <sheetView workbookViewId="0">
      <selection activeCell="D10" sqref="D10"/>
    </sheetView>
  </sheetViews>
  <sheetFormatPr defaultColWidth="9.1796875" defaultRowHeight="12.5" x14ac:dyDescent="0.25"/>
  <cols>
    <col min="1" max="1" width="40.54296875" style="1" customWidth="1"/>
    <col min="2" max="2" width="30.54296875" style="1" customWidth="1"/>
    <col min="3" max="3" width="14" style="1" bestFit="1" customWidth="1"/>
    <col min="4" max="4" width="35.7265625" style="1" customWidth="1"/>
    <col min="5" max="16384" width="9.1796875" style="1"/>
  </cols>
  <sheetData>
    <row r="2" spans="1:8" ht="15" customHeight="1" x14ac:dyDescent="0.3">
      <c r="B2" s="2" t="str">
        <f>Índice!A8</f>
        <v>MÊS DE COMPETÊNCIA: Agosto de 2024</v>
      </c>
      <c r="C2" s="3"/>
      <c r="D2" s="3"/>
      <c r="H2" s="3"/>
    </row>
    <row r="3" spans="1:8" ht="17.25" customHeight="1" x14ac:dyDescent="0.3">
      <c r="B3" s="2"/>
      <c r="C3" s="3"/>
      <c r="D3" s="3"/>
      <c r="H3" s="3"/>
    </row>
    <row r="5" spans="1:8" ht="13" x14ac:dyDescent="0.3">
      <c r="A5" s="2" t="s">
        <v>541</v>
      </c>
    </row>
    <row r="8" spans="1:8" ht="13" x14ac:dyDescent="0.3">
      <c r="A8" s="4" t="s">
        <v>1</v>
      </c>
      <c r="B8" s="6" t="s">
        <v>576</v>
      </c>
    </row>
    <row r="9" spans="1:8" x14ac:dyDescent="0.25">
      <c r="A9" s="9" t="s">
        <v>289</v>
      </c>
      <c r="B9" s="23">
        <v>412644.83201699</v>
      </c>
      <c r="D9" s="16"/>
    </row>
    <row r="10" spans="1:8" x14ac:dyDescent="0.25">
      <c r="A10" s="5" t="s">
        <v>236</v>
      </c>
      <c r="B10" s="31">
        <v>-2869.2826934803415</v>
      </c>
    </row>
    <row r="11" spans="1:8" x14ac:dyDescent="0.25">
      <c r="A11" s="5" t="s">
        <v>175</v>
      </c>
      <c r="B11" s="31">
        <v>-2869.2826934803415</v>
      </c>
    </row>
    <row r="12" spans="1:8" x14ac:dyDescent="0.25">
      <c r="A12" s="5" t="s">
        <v>64</v>
      </c>
      <c r="B12" s="31">
        <v>-2869.2826934803415</v>
      </c>
    </row>
    <row r="13" spans="1:8" x14ac:dyDescent="0.25">
      <c r="A13" s="5" t="s">
        <v>252</v>
      </c>
      <c r="B13" s="31">
        <v>-2869.2826934803415</v>
      </c>
    </row>
    <row r="14" spans="1:8" x14ac:dyDescent="0.25">
      <c r="A14" s="5" t="s">
        <v>299</v>
      </c>
      <c r="B14" s="31">
        <v>-2869.2826934803415</v>
      </c>
    </row>
    <row r="15" spans="1:8" x14ac:dyDescent="0.25">
      <c r="A15" s="5" t="s">
        <v>253</v>
      </c>
      <c r="B15" s="31">
        <v>-2869.2826934803415</v>
      </c>
    </row>
    <row r="16" spans="1:8" x14ac:dyDescent="0.25">
      <c r="A16" s="5" t="s">
        <v>183</v>
      </c>
      <c r="B16" s="31">
        <v>-2869.2826934803415</v>
      </c>
    </row>
    <row r="17" spans="1:2" x14ac:dyDescent="0.25">
      <c r="A17" s="5" t="s">
        <v>157</v>
      </c>
      <c r="B17" s="31">
        <v>-2869.2826934803415</v>
      </c>
    </row>
    <row r="18" spans="1:2" x14ac:dyDescent="0.25">
      <c r="A18" s="5" t="s">
        <v>254</v>
      </c>
      <c r="B18" s="31">
        <v>-2869.2826934803415</v>
      </c>
    </row>
    <row r="19" spans="1:2" x14ac:dyDescent="0.25">
      <c r="A19" s="5" t="s">
        <v>187</v>
      </c>
      <c r="B19" s="31">
        <v>-2869.2826934803415</v>
      </c>
    </row>
    <row r="20" spans="1:2" x14ac:dyDescent="0.25">
      <c r="A20" s="5" t="s">
        <v>3</v>
      </c>
      <c r="B20" s="31">
        <v>-2869.2826934803415</v>
      </c>
    </row>
    <row r="21" spans="1:2" x14ac:dyDescent="0.25">
      <c r="A21" s="5" t="s">
        <v>255</v>
      </c>
      <c r="B21" s="31">
        <v>-2869.2826934803415</v>
      </c>
    </row>
    <row r="22" spans="1:2" x14ac:dyDescent="0.25">
      <c r="A22" s="5" t="s">
        <v>71</v>
      </c>
      <c r="B22" s="31">
        <v>-2869.2826934803415</v>
      </c>
    </row>
    <row r="23" spans="1:2" x14ac:dyDescent="0.25">
      <c r="A23" s="5" t="s">
        <v>6</v>
      </c>
      <c r="B23" s="31">
        <v>-2869.2826934803415</v>
      </c>
    </row>
    <row r="24" spans="1:2" x14ac:dyDescent="0.25">
      <c r="A24" s="5" t="s">
        <v>190</v>
      </c>
      <c r="B24" s="31">
        <v>-2869.2826934803415</v>
      </c>
    </row>
    <row r="25" spans="1:2" x14ac:dyDescent="0.25">
      <c r="A25" s="5" t="s">
        <v>191</v>
      </c>
      <c r="B25" s="31">
        <v>-2869.2826934803415</v>
      </c>
    </row>
    <row r="26" spans="1:2" x14ac:dyDescent="0.25">
      <c r="A26" s="5" t="s">
        <v>63</v>
      </c>
      <c r="B26" s="31">
        <v>-2869.2826934803415</v>
      </c>
    </row>
    <row r="27" spans="1:2" x14ac:dyDescent="0.25">
      <c r="A27" s="5" t="s">
        <v>256</v>
      </c>
      <c r="B27" s="31">
        <v>-2869.2826934803415</v>
      </c>
    </row>
    <row r="28" spans="1:2" x14ac:dyDescent="0.25">
      <c r="A28" s="5" t="s">
        <v>302</v>
      </c>
      <c r="B28" s="31">
        <v>-2869.2826934803415</v>
      </c>
    </row>
    <row r="29" spans="1:2" x14ac:dyDescent="0.25">
      <c r="A29" s="5" t="s">
        <v>219</v>
      </c>
      <c r="B29" s="31">
        <v>-2869.2826934803415</v>
      </c>
    </row>
    <row r="30" spans="1:2" x14ac:dyDescent="0.25">
      <c r="A30" s="5" t="s">
        <v>237</v>
      </c>
      <c r="B30" s="31">
        <v>-2869.2826934803415</v>
      </c>
    </row>
    <row r="31" spans="1:2" x14ac:dyDescent="0.25">
      <c r="A31" s="5" t="s">
        <v>147</v>
      </c>
      <c r="B31" s="31">
        <v>-2869.2826934803415</v>
      </c>
    </row>
    <row r="32" spans="1:2" x14ac:dyDescent="0.25">
      <c r="A32" s="5" t="s">
        <v>216</v>
      </c>
      <c r="B32" s="31">
        <v>-2869.2826934803415</v>
      </c>
    </row>
    <row r="33" spans="1:2" x14ac:dyDescent="0.25">
      <c r="A33" s="5" t="s">
        <v>31</v>
      </c>
      <c r="B33" s="31">
        <v>-2869.2826934803415</v>
      </c>
    </row>
    <row r="34" spans="1:2" x14ac:dyDescent="0.25">
      <c r="A34" s="5" t="s">
        <v>305</v>
      </c>
      <c r="B34" s="31">
        <v>-2869.2826934803415</v>
      </c>
    </row>
    <row r="35" spans="1:2" x14ac:dyDescent="0.25">
      <c r="A35" s="5" t="s">
        <v>312</v>
      </c>
      <c r="B35" s="31">
        <v>-2869.2826934803415</v>
      </c>
    </row>
    <row r="36" spans="1:2" x14ac:dyDescent="0.25">
      <c r="A36" s="5" t="s">
        <v>166</v>
      </c>
      <c r="B36" s="31">
        <v>-2869.2826934803415</v>
      </c>
    </row>
    <row r="37" spans="1:2" x14ac:dyDescent="0.25">
      <c r="A37" s="5" t="s">
        <v>257</v>
      </c>
      <c r="B37" s="31">
        <v>-2869.2826934803415</v>
      </c>
    </row>
    <row r="38" spans="1:2" x14ac:dyDescent="0.25">
      <c r="A38" s="5" t="s">
        <v>230</v>
      </c>
      <c r="B38" s="31">
        <v>-2869.2826934803415</v>
      </c>
    </row>
    <row r="39" spans="1:2" x14ac:dyDescent="0.25">
      <c r="A39" s="5" t="s">
        <v>258</v>
      </c>
      <c r="B39" s="31">
        <v>-2869.2826934803415</v>
      </c>
    </row>
    <row r="40" spans="1:2" x14ac:dyDescent="0.25">
      <c r="A40" s="5" t="s">
        <v>109</v>
      </c>
      <c r="B40" s="31">
        <v>-2869.2826934803415</v>
      </c>
    </row>
    <row r="41" spans="1:2" x14ac:dyDescent="0.25">
      <c r="A41" s="5" t="s">
        <v>259</v>
      </c>
      <c r="B41" s="31">
        <v>-2869.2826934803415</v>
      </c>
    </row>
    <row r="42" spans="1:2" x14ac:dyDescent="0.25">
      <c r="A42" s="5" t="s">
        <v>217</v>
      </c>
      <c r="B42" s="31">
        <v>-2869.2826934803415</v>
      </c>
    </row>
    <row r="43" spans="1:2" x14ac:dyDescent="0.25">
      <c r="A43" s="5" t="s">
        <v>174</v>
      </c>
      <c r="B43" s="31">
        <v>-2869.2826934803415</v>
      </c>
    </row>
    <row r="44" spans="1:2" x14ac:dyDescent="0.25">
      <c r="A44" s="5" t="s">
        <v>362</v>
      </c>
      <c r="B44" s="31">
        <v>2282.7961604273919</v>
      </c>
    </row>
    <row r="45" spans="1:2" x14ac:dyDescent="0.25">
      <c r="A45" s="5" t="s">
        <v>177</v>
      </c>
      <c r="B45" s="31">
        <v>-2869.2826934803415</v>
      </c>
    </row>
    <row r="46" spans="1:2" x14ac:dyDescent="0.25">
      <c r="A46" s="5" t="s">
        <v>148</v>
      </c>
      <c r="B46" s="31">
        <v>-2869.2826934803415</v>
      </c>
    </row>
    <row r="47" spans="1:2" x14ac:dyDescent="0.25">
      <c r="A47" s="5" t="s">
        <v>260</v>
      </c>
      <c r="B47" s="31">
        <v>-2869.2826934803415</v>
      </c>
    </row>
    <row r="48" spans="1:2" x14ac:dyDescent="0.25">
      <c r="A48" s="5" t="s">
        <v>315</v>
      </c>
      <c r="B48" s="31">
        <v>-2869.2826934803415</v>
      </c>
    </row>
    <row r="49" spans="1:2" x14ac:dyDescent="0.25">
      <c r="A49" s="5" t="s">
        <v>233</v>
      </c>
      <c r="B49" s="31">
        <v>-2869.2826934803415</v>
      </c>
    </row>
    <row r="50" spans="1:2" x14ac:dyDescent="0.25">
      <c r="A50" s="5" t="s">
        <v>317</v>
      </c>
      <c r="B50" s="31">
        <v>-2869.2826934803415</v>
      </c>
    </row>
    <row r="51" spans="1:2" x14ac:dyDescent="0.25">
      <c r="A51" s="5" t="s">
        <v>318</v>
      </c>
      <c r="B51" s="31">
        <v>-2869.2826934803415</v>
      </c>
    </row>
    <row r="52" spans="1:2" x14ac:dyDescent="0.25">
      <c r="A52" s="5" t="s">
        <v>182</v>
      </c>
      <c r="B52" s="31">
        <v>-2869.2826934803415</v>
      </c>
    </row>
    <row r="53" spans="1:2" x14ac:dyDescent="0.25">
      <c r="A53" s="5" t="s">
        <v>105</v>
      </c>
      <c r="B53" s="31">
        <v>-2869.2826934803415</v>
      </c>
    </row>
    <row r="54" spans="1:2" x14ac:dyDescent="0.25">
      <c r="A54" s="5" t="s">
        <v>218</v>
      </c>
      <c r="B54" s="31">
        <v>-2869.2826934803415</v>
      </c>
    </row>
    <row r="55" spans="1:2" x14ac:dyDescent="0.25">
      <c r="A55" s="5" t="s">
        <v>262</v>
      </c>
      <c r="B55" s="31">
        <v>-2869.2826934803415</v>
      </c>
    </row>
    <row r="56" spans="1:2" x14ac:dyDescent="0.25">
      <c r="A56" s="5" t="s">
        <v>263</v>
      </c>
      <c r="B56" s="31">
        <v>-2869.2826934803415</v>
      </c>
    </row>
    <row r="57" spans="1:2" x14ac:dyDescent="0.25">
      <c r="A57" s="5" t="s">
        <v>130</v>
      </c>
      <c r="B57" s="31">
        <v>-2869.2826934803415</v>
      </c>
    </row>
    <row r="58" spans="1:2" x14ac:dyDescent="0.25">
      <c r="A58" s="5" t="s">
        <v>229</v>
      </c>
      <c r="B58" s="31">
        <v>-2869.2826934803415</v>
      </c>
    </row>
    <row r="59" spans="1:2" x14ac:dyDescent="0.25">
      <c r="A59" s="5" t="s">
        <v>264</v>
      </c>
      <c r="B59" s="31">
        <v>-2869.2826934803415</v>
      </c>
    </row>
    <row r="60" spans="1:2" x14ac:dyDescent="0.25">
      <c r="A60" s="5" t="s">
        <v>238</v>
      </c>
      <c r="B60" s="31">
        <v>-2869.2826934803415</v>
      </c>
    </row>
    <row r="61" spans="1:2" x14ac:dyDescent="0.25">
      <c r="A61" s="5" t="s">
        <v>76</v>
      </c>
      <c r="B61" s="31">
        <v>-2869.2826934803415</v>
      </c>
    </row>
    <row r="62" spans="1:2" x14ac:dyDescent="0.25">
      <c r="A62" s="5" t="s">
        <v>265</v>
      </c>
      <c r="B62" s="31">
        <v>-2869.2826934803415</v>
      </c>
    </row>
    <row r="63" spans="1:2" x14ac:dyDescent="0.25">
      <c r="A63" s="5" t="s">
        <v>266</v>
      </c>
      <c r="B63" s="31">
        <v>-2869.2826934803415</v>
      </c>
    </row>
    <row r="64" spans="1:2" x14ac:dyDescent="0.25">
      <c r="A64" s="5" t="s">
        <v>319</v>
      </c>
      <c r="B64" s="31">
        <v>-2869.2826934803415</v>
      </c>
    </row>
    <row r="65" spans="1:2" x14ac:dyDescent="0.25">
      <c r="A65" s="5" t="s">
        <v>235</v>
      </c>
      <c r="B65" s="31">
        <v>-2869.2826934803415</v>
      </c>
    </row>
    <row r="66" spans="1:2" x14ac:dyDescent="0.25">
      <c r="A66" s="5" t="s">
        <v>5</v>
      </c>
      <c r="B66" s="31">
        <v>-2869.2826934803415</v>
      </c>
    </row>
    <row r="67" spans="1:2" x14ac:dyDescent="0.25">
      <c r="A67" s="5" t="s">
        <v>267</v>
      </c>
      <c r="B67" s="31">
        <v>-2869.2826934803415</v>
      </c>
    </row>
    <row r="68" spans="1:2" x14ac:dyDescent="0.25">
      <c r="A68" s="5" t="s">
        <v>106</v>
      </c>
      <c r="B68" s="31">
        <v>-2869.2826934803415</v>
      </c>
    </row>
    <row r="69" spans="1:2" x14ac:dyDescent="0.25">
      <c r="A69" s="5" t="s">
        <v>107</v>
      </c>
      <c r="B69" s="31">
        <v>-2869.2826934803415</v>
      </c>
    </row>
    <row r="70" spans="1:2" x14ac:dyDescent="0.25">
      <c r="A70" s="5" t="s">
        <v>126</v>
      </c>
      <c r="B70" s="31">
        <v>-2869.2826934803415</v>
      </c>
    </row>
    <row r="71" spans="1:2" x14ac:dyDescent="0.25">
      <c r="A71" s="5" t="s">
        <v>194</v>
      </c>
      <c r="B71" s="31">
        <v>-2869.2826934803415</v>
      </c>
    </row>
    <row r="72" spans="1:2" x14ac:dyDescent="0.25">
      <c r="A72" s="5" t="s">
        <v>108</v>
      </c>
      <c r="B72" s="31">
        <v>-2869.2826934803415</v>
      </c>
    </row>
    <row r="73" spans="1:2" x14ac:dyDescent="0.25">
      <c r="A73" s="5" t="s">
        <v>79</v>
      </c>
      <c r="B73" s="31">
        <v>-1042.8431126342473</v>
      </c>
    </row>
    <row r="74" spans="1:2" x14ac:dyDescent="0.25">
      <c r="A74" s="5" t="s">
        <v>196</v>
      </c>
      <c r="B74" s="31">
        <v>-2869.2826934803415</v>
      </c>
    </row>
    <row r="75" spans="1:2" x14ac:dyDescent="0.25">
      <c r="A75" s="5" t="s">
        <v>227</v>
      </c>
      <c r="B75" s="31">
        <v>-2869.2826934803415</v>
      </c>
    </row>
    <row r="76" spans="1:2" x14ac:dyDescent="0.25">
      <c r="A76" s="5" t="s">
        <v>197</v>
      </c>
      <c r="B76" s="31">
        <v>-2869.2826934803415</v>
      </c>
    </row>
    <row r="77" spans="1:2" x14ac:dyDescent="0.25">
      <c r="A77" s="5" t="s">
        <v>320</v>
      </c>
      <c r="B77" s="31">
        <v>-2869.2826934803415</v>
      </c>
    </row>
    <row r="78" spans="1:2" x14ac:dyDescent="0.25">
      <c r="A78" s="5" t="s">
        <v>144</v>
      </c>
      <c r="B78" s="31">
        <v>-2869.2826934803415</v>
      </c>
    </row>
    <row r="79" spans="1:2" x14ac:dyDescent="0.25">
      <c r="A79" s="5" t="s">
        <v>87</v>
      </c>
      <c r="B79" s="31">
        <v>-2869.2826934803415</v>
      </c>
    </row>
    <row r="80" spans="1:2" x14ac:dyDescent="0.25">
      <c r="A80" s="5" t="s">
        <v>181</v>
      </c>
      <c r="B80" s="31">
        <v>-2869.2826934803415</v>
      </c>
    </row>
    <row r="81" spans="1:2" x14ac:dyDescent="0.25">
      <c r="A81" s="5" t="s">
        <v>363</v>
      </c>
      <c r="B81" s="31">
        <v>-2474.4909158694722</v>
      </c>
    </row>
    <row r="82" spans="1:2" x14ac:dyDescent="0.25">
      <c r="A82" s="5" t="s">
        <v>232</v>
      </c>
      <c r="B82" s="31">
        <v>-2869.2826934803415</v>
      </c>
    </row>
    <row r="83" spans="1:2" x14ac:dyDescent="0.25">
      <c r="A83" s="5" t="s">
        <v>156</v>
      </c>
      <c r="B83" s="31">
        <v>-2869.2826934803415</v>
      </c>
    </row>
    <row r="84" spans="1:2" x14ac:dyDescent="0.25">
      <c r="A84" s="5" t="s">
        <v>321</v>
      </c>
      <c r="B84" s="31">
        <v>-2869.2826934803415</v>
      </c>
    </row>
    <row r="85" spans="1:2" x14ac:dyDescent="0.25">
      <c r="A85" s="5" t="s">
        <v>287</v>
      </c>
      <c r="B85" s="31">
        <v>-2869.2826934803415</v>
      </c>
    </row>
    <row r="86" spans="1:2" x14ac:dyDescent="0.25">
      <c r="A86" s="5" t="s">
        <v>222</v>
      </c>
      <c r="B86" s="31">
        <v>-2869.2826934803415</v>
      </c>
    </row>
    <row r="87" spans="1:2" x14ac:dyDescent="0.25">
      <c r="A87" s="5" t="s">
        <v>103</v>
      </c>
      <c r="B87" s="31">
        <v>-2869.2826934803415</v>
      </c>
    </row>
    <row r="88" spans="1:2" x14ac:dyDescent="0.25">
      <c r="A88" s="5" t="s">
        <v>367</v>
      </c>
      <c r="B88" s="31">
        <v>-1527.7470496455824</v>
      </c>
    </row>
    <row r="89" spans="1:2" x14ac:dyDescent="0.25">
      <c r="A89" s="5" t="s">
        <v>51</v>
      </c>
      <c r="B89" s="31">
        <v>-2869.2826934803415</v>
      </c>
    </row>
    <row r="90" spans="1:2" x14ac:dyDescent="0.25">
      <c r="A90" s="5" t="s">
        <v>53</v>
      </c>
      <c r="B90" s="31">
        <v>-2869.2826934803415</v>
      </c>
    </row>
    <row r="91" spans="1:2" x14ac:dyDescent="0.25">
      <c r="A91" s="5" t="s">
        <v>125</v>
      </c>
      <c r="B91" s="31">
        <v>-2869.2826934803415</v>
      </c>
    </row>
    <row r="92" spans="1:2" x14ac:dyDescent="0.25">
      <c r="A92" s="5" t="s">
        <v>288</v>
      </c>
      <c r="B92" s="31">
        <v>-2869.2826934803415</v>
      </c>
    </row>
    <row r="93" spans="1:2" x14ac:dyDescent="0.25">
      <c r="A93" s="5" t="s">
        <v>58</v>
      </c>
      <c r="B93" s="31">
        <v>-2869.2826934803415</v>
      </c>
    </row>
    <row r="94" spans="1:2" x14ac:dyDescent="0.25">
      <c r="A94" s="5" t="s">
        <v>18</v>
      </c>
      <c r="B94" s="31">
        <v>-2869.2826934803415</v>
      </c>
    </row>
    <row r="95" spans="1:2" x14ac:dyDescent="0.25">
      <c r="A95" s="5" t="s">
        <v>66</v>
      </c>
      <c r="B95" s="31">
        <v>-2869.2826934803415</v>
      </c>
    </row>
    <row r="96" spans="1:2" x14ac:dyDescent="0.25">
      <c r="A96" s="5" t="s">
        <v>323</v>
      </c>
      <c r="B96" s="31">
        <v>-2869.2826934803415</v>
      </c>
    </row>
    <row r="97" spans="1:2" x14ac:dyDescent="0.25">
      <c r="A97" s="5" t="s">
        <v>225</v>
      </c>
      <c r="B97" s="31">
        <v>-2869.2826934803415</v>
      </c>
    </row>
    <row r="98" spans="1:2" x14ac:dyDescent="0.25">
      <c r="A98" s="5" t="s">
        <v>226</v>
      </c>
      <c r="B98" s="31">
        <v>-2869.2826934803415</v>
      </c>
    </row>
    <row r="99" spans="1:2" x14ac:dyDescent="0.25">
      <c r="A99" s="5" t="s">
        <v>220</v>
      </c>
      <c r="B99" s="31">
        <v>-2869.2826934803415</v>
      </c>
    </row>
    <row r="100" spans="1:2" x14ac:dyDescent="0.25">
      <c r="A100" s="5" t="s">
        <v>192</v>
      </c>
      <c r="B100" s="31">
        <v>-2869.2826934803415</v>
      </c>
    </row>
    <row r="101" spans="1:2" x14ac:dyDescent="0.25">
      <c r="A101" s="5" t="s">
        <v>221</v>
      </c>
      <c r="B101" s="31">
        <v>-2869.2826934803415</v>
      </c>
    </row>
    <row r="102" spans="1:2" x14ac:dyDescent="0.25">
      <c r="A102" s="5" t="s">
        <v>14</v>
      </c>
      <c r="B102" s="31">
        <v>-2869.2826934803415</v>
      </c>
    </row>
    <row r="103" spans="1:2" x14ac:dyDescent="0.25">
      <c r="A103" s="5" t="s">
        <v>93</v>
      </c>
      <c r="B103" s="31">
        <v>-2869.2826934803415</v>
      </c>
    </row>
    <row r="104" spans="1:2" x14ac:dyDescent="0.25">
      <c r="A104" s="5" t="s">
        <v>49</v>
      </c>
      <c r="B104" s="31">
        <v>-2869.2826934803415</v>
      </c>
    </row>
    <row r="105" spans="1:2" x14ac:dyDescent="0.25">
      <c r="A105" s="5" t="s">
        <v>329</v>
      </c>
      <c r="B105" s="31">
        <v>-2869.2826934803415</v>
      </c>
    </row>
    <row r="106" spans="1:2" x14ac:dyDescent="0.25">
      <c r="A106" s="5" t="s">
        <v>205</v>
      </c>
      <c r="B106" s="31">
        <v>-2869.2826934803415</v>
      </c>
    </row>
    <row r="107" spans="1:2" x14ac:dyDescent="0.25">
      <c r="A107" s="5" t="s">
        <v>271</v>
      </c>
      <c r="B107" s="31">
        <v>-2869.2826934803415</v>
      </c>
    </row>
    <row r="108" spans="1:2" x14ac:dyDescent="0.25">
      <c r="A108" s="5" t="s">
        <v>330</v>
      </c>
      <c r="B108" s="31">
        <v>-2869.2826934803415</v>
      </c>
    </row>
    <row r="109" spans="1:2" x14ac:dyDescent="0.25">
      <c r="A109" s="5" t="s">
        <v>77</v>
      </c>
      <c r="B109" s="31">
        <v>-2869.2826934803415</v>
      </c>
    </row>
    <row r="110" spans="1:2" x14ac:dyDescent="0.25">
      <c r="A110" s="5" t="s">
        <v>143</v>
      </c>
      <c r="B110" s="31">
        <v>-2869.2826934803415</v>
      </c>
    </row>
    <row r="111" spans="1:2" x14ac:dyDescent="0.25">
      <c r="A111" s="5" t="s">
        <v>170</v>
      </c>
      <c r="B111" s="31">
        <v>-2869.2826934803415</v>
      </c>
    </row>
    <row r="112" spans="1:2" x14ac:dyDescent="0.25">
      <c r="A112" s="5" t="s">
        <v>172</v>
      </c>
      <c r="B112" s="31">
        <v>-2869.2826934803415</v>
      </c>
    </row>
    <row r="113" spans="1:2" x14ac:dyDescent="0.25">
      <c r="A113" s="5" t="s">
        <v>223</v>
      </c>
      <c r="B113" s="31">
        <v>-2869.2826934803415</v>
      </c>
    </row>
    <row r="114" spans="1:2" x14ac:dyDescent="0.25">
      <c r="A114" s="5" t="s">
        <v>224</v>
      </c>
      <c r="B114" s="31">
        <v>-2869.2826934803415</v>
      </c>
    </row>
    <row r="115" spans="1:2" x14ac:dyDescent="0.25">
      <c r="A115" s="5" t="s">
        <v>7</v>
      </c>
      <c r="B115" s="31">
        <v>-2869.2826934803415</v>
      </c>
    </row>
    <row r="116" spans="1:2" x14ac:dyDescent="0.25">
      <c r="A116" s="5" t="s">
        <v>11</v>
      </c>
      <c r="B116" s="31">
        <v>-2869.2826934803415</v>
      </c>
    </row>
    <row r="117" spans="1:2" x14ac:dyDescent="0.25">
      <c r="A117" s="5" t="s">
        <v>16</v>
      </c>
      <c r="B117" s="31">
        <v>-2869.2826934803415</v>
      </c>
    </row>
    <row r="118" spans="1:2" x14ac:dyDescent="0.25">
      <c r="A118" s="5" t="s">
        <v>193</v>
      </c>
      <c r="B118" s="31">
        <v>-2869.2826934803415</v>
      </c>
    </row>
    <row r="119" spans="1:2" x14ac:dyDescent="0.25">
      <c r="A119" s="5" t="s">
        <v>56</v>
      </c>
      <c r="B119" s="31">
        <v>-2869.2826934803415</v>
      </c>
    </row>
    <row r="120" spans="1:2" x14ac:dyDescent="0.25">
      <c r="A120" s="5" t="s">
        <v>119</v>
      </c>
      <c r="B120" s="31">
        <v>-2869.2826934803415</v>
      </c>
    </row>
    <row r="121" spans="1:2" x14ac:dyDescent="0.25">
      <c r="A121" s="5" t="s">
        <v>55</v>
      </c>
      <c r="B121" s="31">
        <v>-2869.2826934803415</v>
      </c>
    </row>
    <row r="122" spans="1:2" x14ac:dyDescent="0.25">
      <c r="A122" s="5" t="s">
        <v>122</v>
      </c>
      <c r="B122" s="31">
        <v>-2869.2826934803415</v>
      </c>
    </row>
    <row r="123" spans="1:2" x14ac:dyDescent="0.25">
      <c r="A123" s="5" t="s">
        <v>138</v>
      </c>
      <c r="B123" s="31">
        <v>-2869.2826934803415</v>
      </c>
    </row>
    <row r="124" spans="1:2" x14ac:dyDescent="0.25">
      <c r="A124" s="5" t="s">
        <v>202</v>
      </c>
      <c r="B124" s="31">
        <v>-2869.2826934803415</v>
      </c>
    </row>
    <row r="125" spans="1:2" x14ac:dyDescent="0.25">
      <c r="A125" s="5" t="s">
        <v>97</v>
      </c>
      <c r="B125" s="31">
        <v>-2869.2826934803415</v>
      </c>
    </row>
    <row r="126" spans="1:2" x14ac:dyDescent="0.25">
      <c r="A126" s="5" t="s">
        <v>335</v>
      </c>
      <c r="B126" s="31">
        <v>-2869.2826934803415</v>
      </c>
    </row>
    <row r="127" spans="1:2" x14ac:dyDescent="0.25">
      <c r="A127" s="5" t="s">
        <v>336</v>
      </c>
      <c r="B127" s="31">
        <v>-2869.2826934803415</v>
      </c>
    </row>
    <row r="128" spans="1:2" x14ac:dyDescent="0.25">
      <c r="A128" s="5" t="s">
        <v>127</v>
      </c>
      <c r="B128" s="31">
        <v>-2869.2826934803415</v>
      </c>
    </row>
    <row r="129" spans="1:2" x14ac:dyDescent="0.25">
      <c r="A129" s="5" t="s">
        <v>86</v>
      </c>
      <c r="B129" s="31">
        <v>-2869.2826934803415</v>
      </c>
    </row>
    <row r="130" spans="1:2" x14ac:dyDescent="0.25">
      <c r="A130" s="5" t="s">
        <v>135</v>
      </c>
      <c r="B130" s="31">
        <v>-2869.2826934803415</v>
      </c>
    </row>
    <row r="131" spans="1:2" x14ac:dyDescent="0.25">
      <c r="A131" s="5" t="s">
        <v>50</v>
      </c>
      <c r="B131" s="31">
        <v>-2869.2826934803415</v>
      </c>
    </row>
    <row r="132" spans="1:2" x14ac:dyDescent="0.25">
      <c r="A132" s="5" t="s">
        <v>339</v>
      </c>
      <c r="B132" s="31">
        <v>-2869.2826934803415</v>
      </c>
    </row>
    <row r="133" spans="1:2" x14ac:dyDescent="0.25">
      <c r="A133" s="5" t="s">
        <v>102</v>
      </c>
      <c r="B133" s="31">
        <v>-2869.2826934803415</v>
      </c>
    </row>
    <row r="134" spans="1:2" x14ac:dyDescent="0.25">
      <c r="A134" s="5" t="s">
        <v>131</v>
      </c>
      <c r="B134" s="31">
        <v>-2869.2826934803415</v>
      </c>
    </row>
    <row r="135" spans="1:2" x14ac:dyDescent="0.25">
      <c r="A135" s="5" t="s">
        <v>341</v>
      </c>
      <c r="B135" s="31">
        <v>-2869.2826934803415</v>
      </c>
    </row>
    <row r="136" spans="1:2" x14ac:dyDescent="0.25">
      <c r="A136" s="5" t="s">
        <v>2</v>
      </c>
      <c r="B136" s="31">
        <v>-2869.2826934803415</v>
      </c>
    </row>
    <row r="137" spans="1:2" x14ac:dyDescent="0.25">
      <c r="A137" s="5" t="s">
        <v>164</v>
      </c>
      <c r="B137" s="31">
        <v>-2869.2826934803415</v>
      </c>
    </row>
    <row r="138" spans="1:2" x14ac:dyDescent="0.25">
      <c r="A138" s="5" t="s">
        <v>165</v>
      </c>
      <c r="B138" s="31">
        <v>-2869.2826934803415</v>
      </c>
    </row>
    <row r="139" spans="1:2" x14ac:dyDescent="0.25">
      <c r="A139" s="5" t="s">
        <v>163</v>
      </c>
      <c r="B139" s="31">
        <v>-2869.2826934803415</v>
      </c>
    </row>
    <row r="140" spans="1:2" x14ac:dyDescent="0.25">
      <c r="A140" s="5" t="s">
        <v>167</v>
      </c>
      <c r="B140" s="31">
        <v>-2869.2826934803415</v>
      </c>
    </row>
    <row r="141" spans="1:2" x14ac:dyDescent="0.25">
      <c r="A141" s="5" t="s">
        <v>168</v>
      </c>
      <c r="B141" s="31">
        <v>-2869.2826934803415</v>
      </c>
    </row>
    <row r="142" spans="1:2" x14ac:dyDescent="0.25">
      <c r="A142" s="5" t="s">
        <v>173</v>
      </c>
      <c r="B142" s="31">
        <v>-2869.2826934803415</v>
      </c>
    </row>
    <row r="143" spans="1:2" x14ac:dyDescent="0.25">
      <c r="A143" s="5" t="s">
        <v>62</v>
      </c>
      <c r="B143" s="31">
        <v>-2869.2826934803415</v>
      </c>
    </row>
    <row r="144" spans="1:2" x14ac:dyDescent="0.25">
      <c r="A144" s="5" t="s">
        <v>151</v>
      </c>
      <c r="B144" s="31">
        <v>-2869.2826934803415</v>
      </c>
    </row>
    <row r="145" spans="1:2" x14ac:dyDescent="0.25">
      <c r="A145" s="5" t="s">
        <v>179</v>
      </c>
      <c r="B145" s="31">
        <v>-2869.2826934803415</v>
      </c>
    </row>
    <row r="146" spans="1:2" x14ac:dyDescent="0.25">
      <c r="A146" s="5" t="s">
        <v>180</v>
      </c>
      <c r="B146" s="31">
        <v>-2869.2826934803415</v>
      </c>
    </row>
    <row r="147" spans="1:2" x14ac:dyDescent="0.25">
      <c r="A147" s="5" t="s">
        <v>101</v>
      </c>
      <c r="B147" s="31">
        <v>-2869.2826934803415</v>
      </c>
    </row>
    <row r="148" spans="1:2" x14ac:dyDescent="0.25">
      <c r="A148" s="5" t="s">
        <v>344</v>
      </c>
      <c r="B148" s="31">
        <v>-2869.2826934803415</v>
      </c>
    </row>
    <row r="149" spans="1:2" x14ac:dyDescent="0.25">
      <c r="A149" s="5" t="s">
        <v>68</v>
      </c>
      <c r="B149" s="31">
        <v>-2869.2826934803415</v>
      </c>
    </row>
    <row r="150" spans="1:2" x14ac:dyDescent="0.25">
      <c r="A150" s="5" t="s">
        <v>91</v>
      </c>
      <c r="B150" s="31">
        <v>-2869.2826934803415</v>
      </c>
    </row>
    <row r="151" spans="1:2" x14ac:dyDescent="0.25">
      <c r="A151" s="5" t="s">
        <v>185</v>
      </c>
      <c r="B151" s="31">
        <v>-1029.0126934803416</v>
      </c>
    </row>
    <row r="152" spans="1:2" x14ac:dyDescent="0.25">
      <c r="A152" s="5" t="s">
        <v>10</v>
      </c>
      <c r="B152" s="31">
        <v>-2869.2826934803415</v>
      </c>
    </row>
    <row r="153" spans="1:2" x14ac:dyDescent="0.25">
      <c r="A153" s="5" t="s">
        <v>268</v>
      </c>
      <c r="B153" s="31">
        <v>-2869.2826934803415</v>
      </c>
    </row>
    <row r="154" spans="1:2" x14ac:dyDescent="0.25">
      <c r="A154" s="5" t="s">
        <v>158</v>
      </c>
      <c r="B154" s="31">
        <v>-2869.2826934803415</v>
      </c>
    </row>
    <row r="155" spans="1:2" x14ac:dyDescent="0.25">
      <c r="A155" s="5" t="s">
        <v>162</v>
      </c>
      <c r="B155" s="31">
        <v>-2869.2826934803415</v>
      </c>
    </row>
    <row r="156" spans="1:2" x14ac:dyDescent="0.25">
      <c r="A156" s="5" t="s">
        <v>199</v>
      </c>
      <c r="B156" s="31">
        <v>-2869.2826934803415</v>
      </c>
    </row>
    <row r="157" spans="1:2" x14ac:dyDescent="0.25">
      <c r="A157" s="5" t="s">
        <v>215</v>
      </c>
      <c r="B157" s="31">
        <v>-2869.2826934803415</v>
      </c>
    </row>
    <row r="158" spans="1:2" x14ac:dyDescent="0.25">
      <c r="A158" s="5" t="s">
        <v>207</v>
      </c>
      <c r="B158" s="31">
        <v>-2869.2826934803415</v>
      </c>
    </row>
    <row r="159" spans="1:2" x14ac:dyDescent="0.25">
      <c r="A159" s="5" t="s">
        <v>124</v>
      </c>
      <c r="B159" s="31">
        <v>-2869.2826934803415</v>
      </c>
    </row>
    <row r="160" spans="1:2" x14ac:dyDescent="0.25">
      <c r="A160" s="5" t="s">
        <v>132</v>
      </c>
      <c r="B160" s="31">
        <v>-2869.2826934803415</v>
      </c>
    </row>
    <row r="161" spans="1:2" x14ac:dyDescent="0.25">
      <c r="A161" s="5" t="s">
        <v>210</v>
      </c>
      <c r="B161" s="31">
        <v>0</v>
      </c>
    </row>
    <row r="162" spans="1:2" x14ac:dyDescent="0.25">
      <c r="A162" s="5" t="s">
        <v>273</v>
      </c>
      <c r="B162" s="31">
        <v>-1956.6453984969648</v>
      </c>
    </row>
    <row r="163" spans="1:2" x14ac:dyDescent="0.25">
      <c r="A163" s="5" t="s">
        <v>128</v>
      </c>
      <c r="B163" s="31">
        <v>-2869.2826934803415</v>
      </c>
    </row>
    <row r="164" spans="1:2" x14ac:dyDescent="0.25">
      <c r="A164" s="5" t="s">
        <v>129</v>
      </c>
      <c r="B164" s="31">
        <v>-2869.2826934803415</v>
      </c>
    </row>
    <row r="165" spans="1:2" x14ac:dyDescent="0.25">
      <c r="A165" s="5" t="s">
        <v>96</v>
      </c>
      <c r="B165" s="31">
        <v>-2869.2826934803415</v>
      </c>
    </row>
    <row r="166" spans="1:2" x14ac:dyDescent="0.25">
      <c r="A166" s="5" t="s">
        <v>169</v>
      </c>
      <c r="B166" s="31">
        <v>-2869.2826934803415</v>
      </c>
    </row>
    <row r="167" spans="1:2" x14ac:dyDescent="0.25">
      <c r="A167" s="5" t="s">
        <v>72</v>
      </c>
      <c r="B167" s="31">
        <v>-2869.2826934803415</v>
      </c>
    </row>
    <row r="168" spans="1:2" x14ac:dyDescent="0.25">
      <c r="A168" s="5" t="s">
        <v>171</v>
      </c>
      <c r="B168" s="31">
        <v>-2869.2826934803415</v>
      </c>
    </row>
    <row r="169" spans="1:2" x14ac:dyDescent="0.25">
      <c r="A169" s="5" t="s">
        <v>145</v>
      </c>
      <c r="B169" s="31">
        <v>-2869.2826934803415</v>
      </c>
    </row>
    <row r="170" spans="1:2" x14ac:dyDescent="0.25">
      <c r="A170" s="5" t="s">
        <v>146</v>
      </c>
      <c r="B170" s="31">
        <v>-2869.2826934803415</v>
      </c>
    </row>
    <row r="171" spans="1:2" x14ac:dyDescent="0.25">
      <c r="A171" s="5" t="s">
        <v>176</v>
      </c>
      <c r="B171" s="31">
        <v>-2869.2826934803415</v>
      </c>
    </row>
    <row r="172" spans="1:2" x14ac:dyDescent="0.25">
      <c r="A172" s="5" t="s">
        <v>149</v>
      </c>
      <c r="B172" s="31">
        <v>-2869.2826934803415</v>
      </c>
    </row>
    <row r="173" spans="1:2" x14ac:dyDescent="0.25">
      <c r="A173" s="5" t="s">
        <v>150</v>
      </c>
      <c r="B173" s="31">
        <v>-2869.2826934803415</v>
      </c>
    </row>
    <row r="174" spans="1:2" x14ac:dyDescent="0.25">
      <c r="A174" s="5" t="s">
        <v>153</v>
      </c>
      <c r="B174" s="31">
        <v>-2869.2826934803415</v>
      </c>
    </row>
    <row r="175" spans="1:2" x14ac:dyDescent="0.25">
      <c r="A175" s="5" t="s">
        <v>73</v>
      </c>
      <c r="B175" s="31">
        <v>-2869.2826934803415</v>
      </c>
    </row>
    <row r="176" spans="1:2" x14ac:dyDescent="0.25">
      <c r="A176" s="5" t="s">
        <v>154</v>
      </c>
      <c r="B176" s="31">
        <v>-2869.2826934803415</v>
      </c>
    </row>
    <row r="177" spans="1:2" x14ac:dyDescent="0.25">
      <c r="A177" s="5" t="s">
        <v>155</v>
      </c>
      <c r="B177" s="31">
        <v>-2869.2826934803415</v>
      </c>
    </row>
    <row r="178" spans="1:2" x14ac:dyDescent="0.25">
      <c r="A178" s="5" t="s">
        <v>12</v>
      </c>
      <c r="B178" s="31">
        <v>-2869.2826934803415</v>
      </c>
    </row>
    <row r="179" spans="1:2" x14ac:dyDescent="0.25">
      <c r="A179" s="5" t="s">
        <v>184</v>
      </c>
      <c r="B179" s="31">
        <v>-2869.2826934803415</v>
      </c>
    </row>
    <row r="180" spans="1:2" x14ac:dyDescent="0.25">
      <c r="A180" s="5" t="s">
        <v>17</v>
      </c>
      <c r="B180" s="31">
        <v>-2869.2826934803415</v>
      </c>
    </row>
    <row r="181" spans="1:2" x14ac:dyDescent="0.25">
      <c r="A181" s="5" t="s">
        <v>186</v>
      </c>
      <c r="B181" s="31">
        <v>-2869.2826934803415</v>
      </c>
    </row>
    <row r="182" spans="1:2" x14ac:dyDescent="0.25">
      <c r="A182" s="5" t="s">
        <v>19</v>
      </c>
      <c r="B182" s="31">
        <v>0</v>
      </c>
    </row>
    <row r="183" spans="1:2" x14ac:dyDescent="0.25">
      <c r="A183" s="5" t="s">
        <v>8</v>
      </c>
      <c r="B183" s="31">
        <v>0</v>
      </c>
    </row>
    <row r="184" spans="1:2" x14ac:dyDescent="0.25">
      <c r="A184" s="5" t="s">
        <v>349</v>
      </c>
      <c r="B184" s="31">
        <v>-2869.2826934803415</v>
      </c>
    </row>
    <row r="185" spans="1:2" x14ac:dyDescent="0.25">
      <c r="A185" s="5" t="s">
        <v>159</v>
      </c>
      <c r="B185" s="31">
        <v>-2869.2826934803415</v>
      </c>
    </row>
    <row r="186" spans="1:2" x14ac:dyDescent="0.25">
      <c r="A186" s="5" t="s">
        <v>198</v>
      </c>
      <c r="B186" s="31">
        <v>-2869.2826934803415</v>
      </c>
    </row>
    <row r="187" spans="1:2" x14ac:dyDescent="0.25">
      <c r="A187" s="5" t="s">
        <v>195</v>
      </c>
      <c r="B187" s="31">
        <v>-2869.2826934803415</v>
      </c>
    </row>
    <row r="188" spans="1:2" x14ac:dyDescent="0.25">
      <c r="A188" s="5" t="s">
        <v>139</v>
      </c>
      <c r="B188" s="31">
        <v>-2869.2826934803415</v>
      </c>
    </row>
    <row r="189" spans="1:2" x14ac:dyDescent="0.25">
      <c r="A189" s="5" t="s">
        <v>94</v>
      </c>
      <c r="B189" s="31">
        <v>-2869.2826934803415</v>
      </c>
    </row>
    <row r="190" spans="1:2" x14ac:dyDescent="0.25">
      <c r="A190" s="5" t="s">
        <v>141</v>
      </c>
      <c r="B190" s="31">
        <v>-2869.2826934803415</v>
      </c>
    </row>
    <row r="191" spans="1:2" x14ac:dyDescent="0.25">
      <c r="A191" s="5" t="s">
        <v>212</v>
      </c>
      <c r="B191" s="31">
        <v>-2869.2826934803415</v>
      </c>
    </row>
    <row r="192" spans="1:2" x14ac:dyDescent="0.25">
      <c r="A192" s="5" t="s">
        <v>213</v>
      </c>
      <c r="B192" s="31">
        <v>-2869.2826934803415</v>
      </c>
    </row>
    <row r="193" spans="1:2" x14ac:dyDescent="0.25">
      <c r="A193" s="5" t="s">
        <v>65</v>
      </c>
      <c r="B193" s="31">
        <v>-2869.2826934803415</v>
      </c>
    </row>
    <row r="194" spans="1:2" x14ac:dyDescent="0.25">
      <c r="A194" s="5" t="s">
        <v>140</v>
      </c>
      <c r="B194" s="31">
        <v>-2869.2826934803415</v>
      </c>
    </row>
    <row r="195" spans="1:2" x14ac:dyDescent="0.25">
      <c r="A195" s="5" t="s">
        <v>13</v>
      </c>
      <c r="B195" s="31">
        <v>-2869.2826934803415</v>
      </c>
    </row>
    <row r="196" spans="1:2" x14ac:dyDescent="0.25">
      <c r="A196" s="5" t="s">
        <v>88</v>
      </c>
      <c r="B196" s="31">
        <v>-2869.2826934803415</v>
      </c>
    </row>
    <row r="197" spans="1:2" x14ac:dyDescent="0.25">
      <c r="A197" s="5" t="s">
        <v>269</v>
      </c>
      <c r="B197" s="31">
        <v>-2869.2826934803415</v>
      </c>
    </row>
    <row r="198" spans="1:2" x14ac:dyDescent="0.25">
      <c r="A198" s="5" t="s">
        <v>82</v>
      </c>
      <c r="B198" s="31">
        <v>6311.2784698822097</v>
      </c>
    </row>
    <row r="199" spans="1:2" x14ac:dyDescent="0.25">
      <c r="A199" s="5" t="s">
        <v>60</v>
      </c>
      <c r="B199" s="31">
        <v>-626.4576613239318</v>
      </c>
    </row>
    <row r="200" spans="1:2" x14ac:dyDescent="0.25">
      <c r="A200" s="5" t="s">
        <v>15</v>
      </c>
      <c r="B200" s="31">
        <v>1224.2956345919267</v>
      </c>
    </row>
    <row r="201" spans="1:2" x14ac:dyDescent="0.25">
      <c r="A201" s="5" t="s">
        <v>261</v>
      </c>
      <c r="B201" s="31">
        <v>6311.2784698822097</v>
      </c>
    </row>
    <row r="202" spans="1:2" x14ac:dyDescent="0.25">
      <c r="A202" s="5" t="s">
        <v>234</v>
      </c>
      <c r="B202" s="31">
        <v>2453.5159393817407</v>
      </c>
    </row>
    <row r="203" spans="1:2" x14ac:dyDescent="0.25">
      <c r="A203" s="5" t="s">
        <v>89</v>
      </c>
      <c r="B203" s="31">
        <v>6311.2784698822097</v>
      </c>
    </row>
    <row r="204" spans="1:2" x14ac:dyDescent="0.25">
      <c r="A204" s="5" t="s">
        <v>90</v>
      </c>
      <c r="B204" s="31">
        <v>6311.2784698822097</v>
      </c>
    </row>
    <row r="205" spans="1:2" x14ac:dyDescent="0.25">
      <c r="A205" s="5" t="s">
        <v>9</v>
      </c>
      <c r="B205" s="31">
        <v>4618.0168554099955</v>
      </c>
    </row>
    <row r="206" spans="1:2" x14ac:dyDescent="0.25">
      <c r="A206" s="5" t="s">
        <v>4</v>
      </c>
      <c r="B206" s="31">
        <v>2011.1230473334679</v>
      </c>
    </row>
    <row r="207" spans="1:2" x14ac:dyDescent="0.25">
      <c r="A207" s="5" t="s">
        <v>78</v>
      </c>
      <c r="B207" s="31">
        <v>6311.2784698822097</v>
      </c>
    </row>
    <row r="208" spans="1:2" x14ac:dyDescent="0.25">
      <c r="A208" s="5" t="s">
        <v>92</v>
      </c>
      <c r="B208" s="31">
        <v>6311.2784698822097</v>
      </c>
    </row>
    <row r="209" spans="1:2" x14ac:dyDescent="0.25">
      <c r="A209" s="5" t="s">
        <v>374</v>
      </c>
      <c r="B209" s="31">
        <v>747.31583518325431</v>
      </c>
    </row>
    <row r="210" spans="1:2" x14ac:dyDescent="0.25">
      <c r="A210" s="5" t="s">
        <v>70</v>
      </c>
      <c r="B210" s="31">
        <v>6311.2784698822097</v>
      </c>
    </row>
    <row r="211" spans="1:2" x14ac:dyDescent="0.25">
      <c r="A211" s="5" t="s">
        <v>61</v>
      </c>
      <c r="B211" s="31">
        <v>6311.2784698822097</v>
      </c>
    </row>
    <row r="212" spans="1:2" x14ac:dyDescent="0.25">
      <c r="A212" s="5" t="s">
        <v>52</v>
      </c>
      <c r="B212" s="31">
        <v>-2098.0152749422318</v>
      </c>
    </row>
    <row r="213" spans="1:2" x14ac:dyDescent="0.25">
      <c r="A213" s="5" t="s">
        <v>206</v>
      </c>
      <c r="B213" s="31">
        <v>-1074.9119461328285</v>
      </c>
    </row>
    <row r="214" spans="1:2" x14ac:dyDescent="0.25">
      <c r="A214" s="5" t="s">
        <v>280</v>
      </c>
      <c r="B214" s="31">
        <v>1022.6847826626231</v>
      </c>
    </row>
    <row r="215" spans="1:2" x14ac:dyDescent="0.25">
      <c r="A215" s="5" t="s">
        <v>75</v>
      </c>
      <c r="B215" s="31">
        <v>-2098.0152749422318</v>
      </c>
    </row>
    <row r="216" spans="1:2" x14ac:dyDescent="0.25">
      <c r="A216" s="5" t="s">
        <v>121</v>
      </c>
      <c r="B216" s="31">
        <v>6311.2784698822097</v>
      </c>
    </row>
    <row r="217" spans="1:2" x14ac:dyDescent="0.25">
      <c r="A217" s="5" t="s">
        <v>137</v>
      </c>
      <c r="B217" s="31">
        <v>6311.2784698822097</v>
      </c>
    </row>
    <row r="218" spans="1:2" x14ac:dyDescent="0.25">
      <c r="A218" s="5" t="s">
        <v>152</v>
      </c>
      <c r="B218" s="31">
        <v>1501.9053952523689</v>
      </c>
    </row>
    <row r="219" spans="1:2" x14ac:dyDescent="0.25">
      <c r="A219" s="5" t="s">
        <v>208</v>
      </c>
      <c r="B219" s="31">
        <v>3690.7151251376836</v>
      </c>
    </row>
    <row r="220" spans="1:2" x14ac:dyDescent="0.25">
      <c r="A220" s="5" t="s">
        <v>209</v>
      </c>
      <c r="B220" s="31">
        <v>-2098.0152749422318</v>
      </c>
    </row>
    <row r="221" spans="1:2" x14ac:dyDescent="0.25">
      <c r="A221" s="5" t="s">
        <v>279</v>
      </c>
      <c r="B221" s="31">
        <v>2896.3282769864418</v>
      </c>
    </row>
    <row r="222" spans="1:2" x14ac:dyDescent="0.25">
      <c r="A222" s="5" t="s">
        <v>282</v>
      </c>
      <c r="B222" s="31">
        <v>1022.6847826626231</v>
      </c>
    </row>
    <row r="223" spans="1:2" x14ac:dyDescent="0.25">
      <c r="A223" s="5" t="s">
        <v>57</v>
      </c>
      <c r="B223" s="31">
        <v>6311.2784698822097</v>
      </c>
    </row>
    <row r="224" spans="1:2" x14ac:dyDescent="0.25">
      <c r="A224" s="5" t="s">
        <v>98</v>
      </c>
      <c r="B224" s="31">
        <v>6311.2784698822097</v>
      </c>
    </row>
    <row r="225" spans="1:2" x14ac:dyDescent="0.25">
      <c r="A225" s="5" t="s">
        <v>211</v>
      </c>
      <c r="B225" s="31">
        <v>1781.4912827409262</v>
      </c>
    </row>
    <row r="226" spans="1:2" x14ac:dyDescent="0.25">
      <c r="A226" s="5" t="s">
        <v>292</v>
      </c>
      <c r="B226" s="31">
        <v>4378.1156048502307</v>
      </c>
    </row>
    <row r="227" spans="1:2" x14ac:dyDescent="0.25">
      <c r="A227" s="5" t="s">
        <v>81</v>
      </c>
      <c r="B227" s="31">
        <v>-2098.0152749422318</v>
      </c>
    </row>
    <row r="228" spans="1:2" x14ac:dyDescent="0.25">
      <c r="A228" s="5" t="s">
        <v>99</v>
      </c>
      <c r="B228" s="31">
        <v>6311.2784698822097</v>
      </c>
    </row>
    <row r="229" spans="1:2" x14ac:dyDescent="0.25">
      <c r="A229" s="5" t="s">
        <v>214</v>
      </c>
      <c r="B229" s="31">
        <v>1387.4338107055039</v>
      </c>
    </row>
    <row r="230" spans="1:2" x14ac:dyDescent="0.25">
      <c r="A230" s="5" t="s">
        <v>277</v>
      </c>
      <c r="B230" s="31">
        <v>2137.5217769081387</v>
      </c>
    </row>
    <row r="231" spans="1:2" x14ac:dyDescent="0.25">
      <c r="A231" s="5" t="s">
        <v>365</v>
      </c>
      <c r="B231" s="31">
        <v>3754.6082602924325</v>
      </c>
    </row>
    <row r="232" spans="1:2" x14ac:dyDescent="0.25">
      <c r="A232" s="5" t="s">
        <v>84</v>
      </c>
      <c r="B232" s="31">
        <v>6311.2784698822097</v>
      </c>
    </row>
    <row r="233" spans="1:2" x14ac:dyDescent="0.25">
      <c r="A233" s="5" t="s">
        <v>83</v>
      </c>
      <c r="B233" s="31">
        <v>6311.2784698822097</v>
      </c>
    </row>
    <row r="234" spans="1:2" x14ac:dyDescent="0.25">
      <c r="A234" s="5" t="s">
        <v>67</v>
      </c>
      <c r="B234" s="31">
        <v>6311.2784698822097</v>
      </c>
    </row>
    <row r="235" spans="1:2" x14ac:dyDescent="0.25">
      <c r="A235" s="5" t="s">
        <v>301</v>
      </c>
      <c r="B235" s="31">
        <v>-2546.7359979227608</v>
      </c>
    </row>
    <row r="236" spans="1:2" x14ac:dyDescent="0.25">
      <c r="A236" s="5" t="s">
        <v>231</v>
      </c>
      <c r="B236" s="31">
        <v>-2546.7359979227608</v>
      </c>
    </row>
    <row r="237" spans="1:2" x14ac:dyDescent="0.25">
      <c r="A237" s="5" t="s">
        <v>303</v>
      </c>
      <c r="B237" s="31">
        <v>-2546.7359979227608</v>
      </c>
    </row>
    <row r="238" spans="1:2" x14ac:dyDescent="0.25">
      <c r="A238" s="5" t="s">
        <v>306</v>
      </c>
      <c r="B238" s="31">
        <v>-2546.7359979227608</v>
      </c>
    </row>
    <row r="239" spans="1:2" x14ac:dyDescent="0.25">
      <c r="A239" s="5" t="s">
        <v>327</v>
      </c>
      <c r="B239" s="31">
        <v>-2546.7359979227608</v>
      </c>
    </row>
    <row r="240" spans="1:2" x14ac:dyDescent="0.25">
      <c r="A240" s="5" t="s">
        <v>337</v>
      </c>
      <c r="B240" s="31">
        <v>-2546.7359979227608</v>
      </c>
    </row>
    <row r="241" spans="1:2" x14ac:dyDescent="0.25">
      <c r="A241" s="5" t="s">
        <v>345</v>
      </c>
      <c r="B241" s="31">
        <v>-2546.7359979227608</v>
      </c>
    </row>
    <row r="242" spans="1:2" x14ac:dyDescent="0.25">
      <c r="A242" s="5" t="s">
        <v>351</v>
      </c>
      <c r="B242" s="31">
        <v>-2546.7359979227608</v>
      </c>
    </row>
    <row r="243" spans="1:2" x14ac:dyDescent="0.25">
      <c r="A243" s="5" t="s">
        <v>80</v>
      </c>
      <c r="B243" s="31">
        <v>5862.5577469016798</v>
      </c>
    </row>
    <row r="244" spans="1:2" x14ac:dyDescent="0.25">
      <c r="A244" s="5" t="s">
        <v>85</v>
      </c>
      <c r="B244" s="31">
        <v>4481.1145407460872</v>
      </c>
    </row>
    <row r="245" spans="1:2" x14ac:dyDescent="0.25">
      <c r="A245" s="5" t="s">
        <v>59</v>
      </c>
      <c r="B245" s="31">
        <v>4481.1145407460872</v>
      </c>
    </row>
    <row r="246" spans="1:2" x14ac:dyDescent="0.25">
      <c r="A246" s="5" t="s">
        <v>346</v>
      </c>
      <c r="B246" s="31">
        <v>-531.3472459340303</v>
      </c>
    </row>
    <row r="247" spans="1:2" x14ac:dyDescent="0.25">
      <c r="A247" s="5" t="s">
        <v>293</v>
      </c>
      <c r="B247" s="31">
        <v>3058.3576104256076</v>
      </c>
    </row>
    <row r="248" spans="1:2" x14ac:dyDescent="0.25">
      <c r="A248" s="5" t="s">
        <v>161</v>
      </c>
      <c r="B248" s="31">
        <v>-2270.5525195340642</v>
      </c>
    </row>
    <row r="249" spans="1:2" x14ac:dyDescent="0.25">
      <c r="A249" s="5" t="s">
        <v>314</v>
      </c>
      <c r="B249" s="31">
        <v>-2270.5525195340642</v>
      </c>
    </row>
    <row r="250" spans="1:2" x14ac:dyDescent="0.25">
      <c r="A250" s="5" t="s">
        <v>333</v>
      </c>
      <c r="B250" s="31">
        <v>-2270.5525195340642</v>
      </c>
    </row>
    <row r="251" spans="1:2" x14ac:dyDescent="0.25">
      <c r="A251" s="5" t="s">
        <v>100</v>
      </c>
      <c r="B251" s="31">
        <v>5115.6378964809737</v>
      </c>
    </row>
    <row r="252" spans="1:2" x14ac:dyDescent="0.25">
      <c r="A252" s="5" t="s">
        <v>294</v>
      </c>
      <c r="B252" s="31">
        <v>5115.6378964809737</v>
      </c>
    </row>
    <row r="253" spans="1:2" x14ac:dyDescent="0.25">
      <c r="A253" s="5" t="s">
        <v>316</v>
      </c>
      <c r="B253" s="31">
        <v>-2037.0735964330404</v>
      </c>
    </row>
    <row r="254" spans="1:2" x14ac:dyDescent="0.25">
      <c r="A254" s="5" t="s">
        <v>324</v>
      </c>
      <c r="B254" s="31">
        <v>-2037.0735964330404</v>
      </c>
    </row>
    <row r="255" spans="1:2" x14ac:dyDescent="0.25">
      <c r="A255" s="5" t="s">
        <v>326</v>
      </c>
      <c r="B255" s="31">
        <v>-2037.0735964330404</v>
      </c>
    </row>
    <row r="256" spans="1:2" x14ac:dyDescent="0.25">
      <c r="A256" s="5" t="s">
        <v>340</v>
      </c>
      <c r="B256" s="31">
        <v>-2037.0735964330404</v>
      </c>
    </row>
    <row r="257" spans="1:2" x14ac:dyDescent="0.25">
      <c r="A257" s="5" t="s">
        <v>188</v>
      </c>
      <c r="B257" s="31">
        <v>-2037.0735964330404</v>
      </c>
    </row>
    <row r="258" spans="1:2" x14ac:dyDescent="0.25">
      <c r="A258" s="5" t="s">
        <v>350</v>
      </c>
      <c r="B258" s="31">
        <v>-2037.0735964330404</v>
      </c>
    </row>
    <row r="259" spans="1:2" x14ac:dyDescent="0.25">
      <c r="A259" s="5" t="s">
        <v>354</v>
      </c>
      <c r="B259" s="31">
        <v>-2037.0735964330404</v>
      </c>
    </row>
    <row r="260" spans="1:2" x14ac:dyDescent="0.25">
      <c r="A260" s="5" t="s">
        <v>356</v>
      </c>
      <c r="B260" s="31">
        <v>-2037.0735964330404</v>
      </c>
    </row>
    <row r="261" spans="1:2" x14ac:dyDescent="0.25">
      <c r="A261" s="5" t="s">
        <v>278</v>
      </c>
      <c r="B261" s="31">
        <v>2311.4377600049006</v>
      </c>
    </row>
    <row r="262" spans="1:2" x14ac:dyDescent="0.25">
      <c r="A262" s="5" t="s">
        <v>297</v>
      </c>
      <c r="B262" s="31">
        <v>-1552.1581837131332</v>
      </c>
    </row>
    <row r="263" spans="1:2" x14ac:dyDescent="0.25">
      <c r="A263" s="5" t="s">
        <v>300</v>
      </c>
      <c r="B263" s="31">
        <v>-1783.2338896442716</v>
      </c>
    </row>
    <row r="264" spans="1:2" x14ac:dyDescent="0.25">
      <c r="A264" s="5" t="s">
        <v>332</v>
      </c>
      <c r="B264" s="31">
        <v>-1783.2338896442716</v>
      </c>
    </row>
    <row r="265" spans="1:2" x14ac:dyDescent="0.25">
      <c r="A265" s="5" t="s">
        <v>178</v>
      </c>
      <c r="B265" s="31">
        <v>-1552.1581837131332</v>
      </c>
    </row>
    <row r="266" spans="1:2" x14ac:dyDescent="0.25">
      <c r="A266" s="5" t="s">
        <v>134</v>
      </c>
      <c r="B266" s="31">
        <v>-1783.2338896442716</v>
      </c>
    </row>
    <row r="267" spans="1:2" x14ac:dyDescent="0.25">
      <c r="A267" s="5" t="s">
        <v>74</v>
      </c>
      <c r="B267" s="31">
        <v>3734.1946903253797</v>
      </c>
    </row>
    <row r="268" spans="1:2" x14ac:dyDescent="0.25">
      <c r="A268" s="5" t="s">
        <v>69</v>
      </c>
      <c r="B268" s="31">
        <v>3734.1946903253797</v>
      </c>
    </row>
    <row r="269" spans="1:2" x14ac:dyDescent="0.25">
      <c r="A269" s="5" t="s">
        <v>95</v>
      </c>
      <c r="B269" s="31">
        <v>3734.1946903253797</v>
      </c>
    </row>
    <row r="270" spans="1:2" x14ac:dyDescent="0.25">
      <c r="A270" s="5" t="s">
        <v>276</v>
      </c>
      <c r="B270" s="31">
        <v>1324.0520258847289</v>
      </c>
    </row>
    <row r="271" spans="1:2" x14ac:dyDescent="0.25">
      <c r="A271" s="5" t="s">
        <v>275</v>
      </c>
      <c r="B271" s="31">
        <v>1324.0520258847289</v>
      </c>
    </row>
    <row r="272" spans="1:2" x14ac:dyDescent="0.25">
      <c r="A272" s="5" t="s">
        <v>118</v>
      </c>
      <c r="B272" s="31">
        <v>1324.0520258847289</v>
      </c>
    </row>
    <row r="273" spans="1:2" x14ac:dyDescent="0.25">
      <c r="A273" s="5" t="s">
        <v>295</v>
      </c>
      <c r="B273" s="31">
        <v>3257.2148909167076</v>
      </c>
    </row>
    <row r="274" spans="1:2" x14ac:dyDescent="0.25">
      <c r="A274" s="5" t="s">
        <v>309</v>
      </c>
      <c r="B274" s="31">
        <v>0</v>
      </c>
    </row>
    <row r="275" spans="1:2" x14ac:dyDescent="0.25">
      <c r="A275" s="5" t="s">
        <v>310</v>
      </c>
      <c r="B275" s="31">
        <v>-1341.5356438347594</v>
      </c>
    </row>
    <row r="276" spans="1:2" x14ac:dyDescent="0.25">
      <c r="A276" s="5" t="s">
        <v>343</v>
      </c>
      <c r="B276" s="31">
        <v>-1341.5356438347594</v>
      </c>
    </row>
    <row r="277" spans="1:2" x14ac:dyDescent="0.25">
      <c r="A277" s="5" t="s">
        <v>347</v>
      </c>
      <c r="B277" s="31">
        <v>-1341.5356438347594</v>
      </c>
    </row>
    <row r="278" spans="1:2" x14ac:dyDescent="0.25">
      <c r="A278" s="5" t="s">
        <v>357</v>
      </c>
      <c r="B278" s="31">
        <v>-853.65726985643323</v>
      </c>
    </row>
    <row r="279" spans="1:2" x14ac:dyDescent="0.25">
      <c r="A279" s="5" t="s">
        <v>296</v>
      </c>
      <c r="B279" s="31">
        <v>-1088.4260135620873</v>
      </c>
    </row>
    <row r="280" spans="1:2" x14ac:dyDescent="0.25">
      <c r="A280" s="5" t="s">
        <v>311</v>
      </c>
      <c r="B280" s="31">
        <v>-1088.4260135620873</v>
      </c>
    </row>
    <row r="281" spans="1:2" x14ac:dyDescent="0.25">
      <c r="A281" s="5" t="s">
        <v>313</v>
      </c>
      <c r="B281" s="31">
        <v>-1088.4260135620873</v>
      </c>
    </row>
    <row r="282" spans="1:2" x14ac:dyDescent="0.25">
      <c r="A282" s="5" t="s">
        <v>322</v>
      </c>
      <c r="B282" s="31">
        <v>-1088.4260135620873</v>
      </c>
    </row>
    <row r="283" spans="1:2" x14ac:dyDescent="0.25">
      <c r="A283" s="5" t="s">
        <v>325</v>
      </c>
      <c r="B283" s="31">
        <v>-1088.4260135620873</v>
      </c>
    </row>
    <row r="284" spans="1:2" x14ac:dyDescent="0.25">
      <c r="A284" s="5" t="s">
        <v>342</v>
      </c>
      <c r="B284" s="31">
        <v>-1088.4260135620873</v>
      </c>
    </row>
    <row r="285" spans="1:2" x14ac:dyDescent="0.25">
      <c r="A285" s="5" t="s">
        <v>358</v>
      </c>
      <c r="B285" s="31">
        <v>-1088.4260135620873</v>
      </c>
    </row>
    <row r="286" spans="1:2" x14ac:dyDescent="0.25">
      <c r="A286" s="5" t="s">
        <v>334</v>
      </c>
      <c r="B286" s="31">
        <v>-870.59659466089443</v>
      </c>
    </row>
    <row r="287" spans="1:2" x14ac:dyDescent="0.25">
      <c r="A287" s="5" t="s">
        <v>338</v>
      </c>
      <c r="B287" s="31">
        <v>-870.59659466089443</v>
      </c>
    </row>
    <row r="288" spans="1:2" x14ac:dyDescent="0.25">
      <c r="A288" s="5" t="s">
        <v>355</v>
      </c>
      <c r="B288" s="31">
        <v>-870.59659466089443</v>
      </c>
    </row>
    <row r="289" spans="1:2" x14ac:dyDescent="0.25">
      <c r="A289" s="5" t="s">
        <v>366</v>
      </c>
      <c r="B289" s="31">
        <v>-475.80481705002489</v>
      </c>
    </row>
    <row r="290" spans="1:2" x14ac:dyDescent="0.25">
      <c r="A290" s="5" t="s">
        <v>298</v>
      </c>
      <c r="B290" s="31">
        <v>-83.337639583761188</v>
      </c>
    </row>
    <row r="291" spans="1:2" x14ac:dyDescent="0.25">
      <c r="A291" s="5" t="s">
        <v>304</v>
      </c>
      <c r="B291" s="31">
        <v>-600.54763958376122</v>
      </c>
    </row>
    <row r="292" spans="1:2" x14ac:dyDescent="0.25">
      <c r="A292" s="5" t="s">
        <v>307</v>
      </c>
      <c r="B292" s="31">
        <v>0</v>
      </c>
    </row>
    <row r="293" spans="1:2" x14ac:dyDescent="0.25">
      <c r="A293" s="5" t="s">
        <v>308</v>
      </c>
      <c r="B293" s="31">
        <v>0</v>
      </c>
    </row>
    <row r="294" spans="1:2" x14ac:dyDescent="0.25">
      <c r="A294" s="5" t="s">
        <v>328</v>
      </c>
      <c r="B294" s="31">
        <v>-600.54763958376122</v>
      </c>
    </row>
    <row r="295" spans="1:2" x14ac:dyDescent="0.25">
      <c r="A295" s="5" t="s">
        <v>112</v>
      </c>
      <c r="B295" s="31">
        <v>-600.54763958376122</v>
      </c>
    </row>
    <row r="296" spans="1:2" x14ac:dyDescent="0.25">
      <c r="A296" s="5" t="s">
        <v>116</v>
      </c>
      <c r="B296" s="31">
        <v>-600.54763958376122</v>
      </c>
    </row>
    <row r="297" spans="1:2" x14ac:dyDescent="0.25">
      <c r="A297" s="5" t="s">
        <v>348</v>
      </c>
      <c r="B297" s="31">
        <v>-600.54763958376122</v>
      </c>
    </row>
    <row r="298" spans="1:2" x14ac:dyDescent="0.25">
      <c r="A298" s="5" t="s">
        <v>352</v>
      </c>
      <c r="B298" s="31">
        <v>-600.54763958376122</v>
      </c>
    </row>
    <row r="299" spans="1:2" x14ac:dyDescent="0.25">
      <c r="A299" s="5" t="s">
        <v>290</v>
      </c>
      <c r="B299" s="31">
        <v>938.71308772497514</v>
      </c>
    </row>
    <row r="300" spans="1:2" x14ac:dyDescent="0.25">
      <c r="A300" s="5" t="s">
        <v>331</v>
      </c>
      <c r="B300" s="31">
        <v>0</v>
      </c>
    </row>
    <row r="301" spans="1:2" x14ac:dyDescent="0.25">
      <c r="A301" s="5" t="s">
        <v>353</v>
      </c>
      <c r="B301" s="31">
        <v>-394.79177761086959</v>
      </c>
    </row>
    <row r="302" spans="1:2" x14ac:dyDescent="0.25">
      <c r="A302" s="5" t="s">
        <v>281</v>
      </c>
      <c r="B302" s="31">
        <v>573.96405968209422</v>
      </c>
    </row>
    <row r="303" spans="1:2" x14ac:dyDescent="0.25">
      <c r="A303" s="5" t="s">
        <v>283</v>
      </c>
      <c r="B303" s="31">
        <v>573.96405968209422</v>
      </c>
    </row>
    <row r="304" spans="1:2" x14ac:dyDescent="0.25">
      <c r="A304" s="5" t="s">
        <v>284</v>
      </c>
      <c r="B304" s="31">
        <v>573.96405968209422</v>
      </c>
    </row>
    <row r="305" spans="1:2" x14ac:dyDescent="0.25">
      <c r="A305" s="5" t="s">
        <v>285</v>
      </c>
      <c r="B305" s="31">
        <v>573.96405968209422</v>
      </c>
    </row>
    <row r="306" spans="1:2" x14ac:dyDescent="0.25">
      <c r="A306" s="5" t="s">
        <v>272</v>
      </c>
      <c r="B306" s="31">
        <v>573.96405968209422</v>
      </c>
    </row>
    <row r="307" spans="1:2" x14ac:dyDescent="0.25">
      <c r="A307" s="5" t="s">
        <v>286</v>
      </c>
      <c r="B307" s="31">
        <v>573.96405968209422</v>
      </c>
    </row>
    <row r="308" spans="1:2" x14ac:dyDescent="0.25">
      <c r="A308" s="5" t="s">
        <v>359</v>
      </c>
      <c r="B308" s="31">
        <v>-197.16866615457695</v>
      </c>
    </row>
    <row r="309" spans="1:2" x14ac:dyDescent="0.25">
      <c r="A309" s="5" t="s">
        <v>291</v>
      </c>
      <c r="B309" s="31">
        <v>280.54584146991846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ADE972-2CA4-46CB-A542-C0F9EBC8EC1E}">
  <dimension ref="A2:D277"/>
  <sheetViews>
    <sheetView topLeftCell="A2" workbookViewId="0">
      <selection activeCell="D3" sqref="D3"/>
    </sheetView>
  </sheetViews>
  <sheetFormatPr defaultColWidth="9.1796875" defaultRowHeight="12.5" x14ac:dyDescent="0.25"/>
  <cols>
    <col min="1" max="1" width="40.54296875" style="1" customWidth="1"/>
    <col min="2" max="2" width="30.7265625" style="1" customWidth="1"/>
    <col min="3" max="3" width="28.453125" style="1" customWidth="1"/>
    <col min="4" max="4" width="36" style="1" customWidth="1"/>
    <col min="5" max="16384" width="9.1796875" style="1"/>
  </cols>
  <sheetData>
    <row r="2" spans="1:4" ht="15" customHeight="1" x14ac:dyDescent="0.3">
      <c r="B2" s="2" t="str">
        <f>Índice!A8</f>
        <v>MÊS DE COMPETÊNCIA: Agosto de 2024</v>
      </c>
    </row>
    <row r="3" spans="1:4" ht="15" customHeight="1" x14ac:dyDescent="0.3">
      <c r="B3" s="2"/>
    </row>
    <row r="5" spans="1:4" ht="13" x14ac:dyDescent="0.3">
      <c r="A5" s="2" t="s">
        <v>770</v>
      </c>
    </row>
    <row r="8" spans="1:4" ht="13" x14ac:dyDescent="0.3">
      <c r="A8" s="4" t="s">
        <v>439</v>
      </c>
      <c r="B8" s="6" t="s">
        <v>384</v>
      </c>
      <c r="C8" s="6" t="s">
        <v>385</v>
      </c>
      <c r="D8" s="6" t="s">
        <v>386</v>
      </c>
    </row>
    <row r="9" spans="1:4" x14ac:dyDescent="0.25">
      <c r="A9" s="5" t="s">
        <v>769</v>
      </c>
      <c r="B9" s="31">
        <v>-3415.7119636474799</v>
      </c>
      <c r="C9" s="31">
        <v>-1434.5990247319412</v>
      </c>
      <c r="D9" s="31">
        <f>SUM(B9:C9)</f>
        <v>-4850.3109883794214</v>
      </c>
    </row>
    <row r="11" spans="1:4" ht="13" x14ac:dyDescent="0.3">
      <c r="A11" s="4" t="s">
        <v>1</v>
      </c>
      <c r="B11" s="6" t="s">
        <v>384</v>
      </c>
      <c r="C11" s="6" t="s">
        <v>385</v>
      </c>
      <c r="D11" s="6" t="s">
        <v>386</v>
      </c>
    </row>
    <row r="12" spans="1:4" x14ac:dyDescent="0.25">
      <c r="A12" s="5" t="s">
        <v>230</v>
      </c>
      <c r="B12" s="31">
        <v>-979.89153158885551</v>
      </c>
      <c r="C12" s="31">
        <v>-410.26268102353549</v>
      </c>
      <c r="D12" s="31">
        <f>SUM(B12:C12)</f>
        <v>-1390.1542126123909</v>
      </c>
    </row>
    <row r="13" spans="1:4" x14ac:dyDescent="0.25">
      <c r="A13" s="5" t="s">
        <v>297</v>
      </c>
      <c r="B13" s="31">
        <v>-1.992887998514129</v>
      </c>
      <c r="C13" s="31">
        <v>0</v>
      </c>
      <c r="D13" s="31">
        <f t="shared" ref="D13:D76" si="0">SUM(B13:C13)</f>
        <v>-1.992887998514129</v>
      </c>
    </row>
    <row r="14" spans="1:4" x14ac:dyDescent="0.25">
      <c r="A14" s="5" t="s">
        <v>522</v>
      </c>
      <c r="B14" s="31">
        <v>-1.992887998514129</v>
      </c>
      <c r="C14" s="31">
        <v>0</v>
      </c>
      <c r="D14" s="31">
        <f t="shared" si="0"/>
        <v>-1.992887998514129</v>
      </c>
    </row>
    <row r="15" spans="1:4" x14ac:dyDescent="0.25">
      <c r="A15" s="5" t="s">
        <v>175</v>
      </c>
      <c r="B15" s="31">
        <v>-1.992887998514129</v>
      </c>
      <c r="C15" s="31">
        <v>-1.0874572139044034E-2</v>
      </c>
      <c r="D15" s="31">
        <f t="shared" si="0"/>
        <v>-2.0037625706531732</v>
      </c>
    </row>
    <row r="16" spans="1:4" x14ac:dyDescent="0.25">
      <c r="A16" s="5" t="s">
        <v>64</v>
      </c>
      <c r="B16" s="31">
        <v>-1.992887998514129</v>
      </c>
      <c r="C16" s="31">
        <v>-1.9526876060236693E-2</v>
      </c>
      <c r="D16" s="31">
        <f t="shared" si="0"/>
        <v>-2.0124148745743655</v>
      </c>
    </row>
    <row r="17" spans="1:4" x14ac:dyDescent="0.25">
      <c r="A17" s="5" t="s">
        <v>252</v>
      </c>
      <c r="B17" s="31">
        <v>-1.992887998514129</v>
      </c>
      <c r="C17" s="31">
        <v>0</v>
      </c>
      <c r="D17" s="31">
        <f t="shared" si="0"/>
        <v>-1.992887998514129</v>
      </c>
    </row>
    <row r="18" spans="1:4" x14ac:dyDescent="0.25">
      <c r="A18" s="5" t="s">
        <v>183</v>
      </c>
      <c r="B18" s="31">
        <v>-1.992887998514129</v>
      </c>
      <c r="C18" s="31">
        <v>-0.85075966186723306</v>
      </c>
      <c r="D18" s="31">
        <f t="shared" si="0"/>
        <v>-2.8436476603813619</v>
      </c>
    </row>
    <row r="19" spans="1:4" x14ac:dyDescent="0.25">
      <c r="A19" s="5" t="s">
        <v>157</v>
      </c>
      <c r="B19" s="31">
        <v>-1.992887998514129</v>
      </c>
      <c r="C19" s="31">
        <v>-0.51394926785713879</v>
      </c>
      <c r="D19" s="31">
        <f t="shared" si="0"/>
        <v>-2.5068372663712677</v>
      </c>
    </row>
    <row r="20" spans="1:4" x14ac:dyDescent="0.25">
      <c r="A20" s="5" t="s">
        <v>254</v>
      </c>
      <c r="B20" s="31">
        <v>-1.992887998514129</v>
      </c>
      <c r="C20" s="31">
        <v>0</v>
      </c>
      <c r="D20" s="31">
        <f t="shared" si="0"/>
        <v>-1.992887998514129</v>
      </c>
    </row>
    <row r="21" spans="1:4" x14ac:dyDescent="0.25">
      <c r="A21" s="5" t="s">
        <v>300</v>
      </c>
      <c r="B21" s="31">
        <v>-1.992887998514129</v>
      </c>
      <c r="C21" s="31">
        <v>0</v>
      </c>
      <c r="D21" s="31">
        <f t="shared" si="0"/>
        <v>-1.992887998514129</v>
      </c>
    </row>
    <row r="22" spans="1:4" x14ac:dyDescent="0.25">
      <c r="A22" s="5" t="s">
        <v>187</v>
      </c>
      <c r="B22" s="31">
        <v>-1.992887998514129</v>
      </c>
      <c r="C22" s="31">
        <v>-0.51434825766237557</v>
      </c>
      <c r="D22" s="31">
        <f t="shared" si="0"/>
        <v>-2.5072362561765047</v>
      </c>
    </row>
    <row r="23" spans="1:4" x14ac:dyDescent="0.25">
      <c r="A23" s="5" t="s">
        <v>3</v>
      </c>
      <c r="B23" s="31">
        <v>-1.992887998514129</v>
      </c>
      <c r="C23" s="31">
        <v>0</v>
      </c>
      <c r="D23" s="31">
        <f t="shared" si="0"/>
        <v>-1.992887998514129</v>
      </c>
    </row>
    <row r="24" spans="1:4" x14ac:dyDescent="0.25">
      <c r="A24" s="5" t="s">
        <v>255</v>
      </c>
      <c r="B24" s="31">
        <v>-1.992887998514129</v>
      </c>
      <c r="C24" s="31">
        <v>0</v>
      </c>
      <c r="D24" s="31">
        <f t="shared" si="0"/>
        <v>-1.992887998514129</v>
      </c>
    </row>
    <row r="25" spans="1:4" x14ac:dyDescent="0.25">
      <c r="A25" s="5" t="s">
        <v>71</v>
      </c>
      <c r="B25" s="31">
        <v>-1.992887998514129</v>
      </c>
      <c r="C25" s="31">
        <v>-8.600495619969255</v>
      </c>
      <c r="D25" s="31">
        <f t="shared" si="0"/>
        <v>-10.593383618483385</v>
      </c>
    </row>
    <row r="26" spans="1:4" x14ac:dyDescent="0.25">
      <c r="A26" s="5" t="s">
        <v>6</v>
      </c>
      <c r="B26" s="31">
        <v>-1.992887998514129</v>
      </c>
      <c r="C26" s="31">
        <v>0</v>
      </c>
      <c r="D26" s="31">
        <f t="shared" si="0"/>
        <v>-1.992887998514129</v>
      </c>
    </row>
    <row r="27" spans="1:4" x14ac:dyDescent="0.25">
      <c r="A27" s="5" t="s">
        <v>190</v>
      </c>
      <c r="B27" s="31">
        <v>-1.992887998514129</v>
      </c>
      <c r="C27" s="31">
        <v>-8.4176349173231656E-3</v>
      </c>
      <c r="D27" s="31">
        <f t="shared" si="0"/>
        <v>-2.0013056334314521</v>
      </c>
    </row>
    <row r="28" spans="1:4" x14ac:dyDescent="0.25">
      <c r="A28" s="5" t="s">
        <v>191</v>
      </c>
      <c r="B28" s="31">
        <v>-1.992887998514129</v>
      </c>
      <c r="C28" s="31">
        <v>0</v>
      </c>
      <c r="D28" s="31">
        <f t="shared" si="0"/>
        <v>-1.992887998514129</v>
      </c>
    </row>
    <row r="29" spans="1:4" x14ac:dyDescent="0.25">
      <c r="A29" s="5" t="s">
        <v>63</v>
      </c>
      <c r="B29" s="31">
        <v>-1.992887998514129</v>
      </c>
      <c r="C29" s="31">
        <v>-3.4155952766289999</v>
      </c>
      <c r="D29" s="31">
        <f t="shared" si="0"/>
        <v>-5.4084832751431291</v>
      </c>
    </row>
    <row r="30" spans="1:4" x14ac:dyDescent="0.25">
      <c r="A30" s="5" t="s">
        <v>301</v>
      </c>
      <c r="B30" s="31">
        <v>-1.992887998514129</v>
      </c>
      <c r="C30" s="31">
        <v>0</v>
      </c>
      <c r="D30" s="31">
        <f t="shared" si="0"/>
        <v>-1.992887998514129</v>
      </c>
    </row>
    <row r="31" spans="1:4" x14ac:dyDescent="0.25">
      <c r="A31" s="5" t="s">
        <v>161</v>
      </c>
      <c r="B31" s="31">
        <v>-1.992887998514129</v>
      </c>
      <c r="C31" s="31">
        <v>0</v>
      </c>
      <c r="D31" s="31">
        <f t="shared" si="0"/>
        <v>-1.992887998514129</v>
      </c>
    </row>
    <row r="32" spans="1:4" x14ac:dyDescent="0.25">
      <c r="A32" s="5" t="s">
        <v>256</v>
      </c>
      <c r="B32" s="31">
        <v>-1.992887998514129</v>
      </c>
      <c r="C32" s="31">
        <v>0</v>
      </c>
      <c r="D32" s="31">
        <f t="shared" si="0"/>
        <v>-1.992887998514129</v>
      </c>
    </row>
    <row r="33" spans="1:4" x14ac:dyDescent="0.25">
      <c r="A33" s="5" t="s">
        <v>302</v>
      </c>
      <c r="B33" s="31">
        <v>-1.992887998514129</v>
      </c>
      <c r="C33" s="31">
        <v>0</v>
      </c>
      <c r="D33" s="31">
        <f t="shared" si="0"/>
        <v>-1.992887998514129</v>
      </c>
    </row>
    <row r="34" spans="1:4" x14ac:dyDescent="0.25">
      <c r="A34" s="5" t="s">
        <v>231</v>
      </c>
      <c r="B34" s="31">
        <v>-1.992887998514129</v>
      </c>
      <c r="C34" s="31">
        <v>-0.16235105169716565</v>
      </c>
      <c r="D34" s="31">
        <f t="shared" si="0"/>
        <v>-2.1552390502112946</v>
      </c>
    </row>
    <row r="35" spans="1:4" x14ac:dyDescent="0.25">
      <c r="A35" s="5" t="s">
        <v>219</v>
      </c>
      <c r="B35" s="31">
        <v>-1.992887998514129</v>
      </c>
      <c r="C35" s="31">
        <v>-0.18845285975843487</v>
      </c>
      <c r="D35" s="31">
        <f t="shared" si="0"/>
        <v>-2.1813408582725637</v>
      </c>
    </row>
    <row r="36" spans="1:4" x14ac:dyDescent="0.25">
      <c r="A36" s="5" t="s">
        <v>237</v>
      </c>
      <c r="B36" s="31">
        <v>-1.992887998514129</v>
      </c>
      <c r="C36" s="31">
        <v>-4.9751928766675918E-2</v>
      </c>
      <c r="D36" s="31">
        <f t="shared" si="0"/>
        <v>-2.0426399272808049</v>
      </c>
    </row>
    <row r="37" spans="1:4" x14ac:dyDescent="0.25">
      <c r="A37" s="5" t="s">
        <v>147</v>
      </c>
      <c r="B37" s="31">
        <v>-1.992887998514129</v>
      </c>
      <c r="C37" s="31">
        <v>-53.282032017461525</v>
      </c>
      <c r="D37" s="31">
        <f t="shared" si="0"/>
        <v>-55.274920015975653</v>
      </c>
    </row>
    <row r="38" spans="1:4" x14ac:dyDescent="0.25">
      <c r="A38" s="5" t="s">
        <v>216</v>
      </c>
      <c r="B38" s="31">
        <v>-1.992887998514129</v>
      </c>
      <c r="C38" s="31">
        <v>-0.24505061360443561</v>
      </c>
      <c r="D38" s="31">
        <f t="shared" si="0"/>
        <v>-2.2379386121185645</v>
      </c>
    </row>
    <row r="39" spans="1:4" x14ac:dyDescent="0.25">
      <c r="A39" s="5" t="s">
        <v>303</v>
      </c>
      <c r="B39" s="31">
        <v>-1.992887998514129</v>
      </c>
      <c r="C39" s="31">
        <v>-0.11215865918497182</v>
      </c>
      <c r="D39" s="31">
        <f t="shared" si="0"/>
        <v>-2.1050466576991007</v>
      </c>
    </row>
    <row r="40" spans="1:4" x14ac:dyDescent="0.25">
      <c r="A40" s="5" t="s">
        <v>82</v>
      </c>
      <c r="B40" s="31">
        <v>-3.973827689575343</v>
      </c>
      <c r="C40" s="31">
        <v>-19.851250572001458</v>
      </c>
      <c r="D40" s="31">
        <f t="shared" si="0"/>
        <v>-23.825078261576802</v>
      </c>
    </row>
    <row r="41" spans="1:4" x14ac:dyDescent="0.25">
      <c r="A41" s="5" t="s">
        <v>304</v>
      </c>
      <c r="B41" s="31">
        <v>-1.992887998514129</v>
      </c>
      <c r="C41" s="31">
        <v>0</v>
      </c>
      <c r="D41" s="31">
        <f t="shared" si="0"/>
        <v>-1.992887998514129</v>
      </c>
    </row>
    <row r="42" spans="1:4" x14ac:dyDescent="0.25">
      <c r="A42" s="5" t="s">
        <v>305</v>
      </c>
      <c r="B42" s="31">
        <v>-1.992887998514129</v>
      </c>
      <c r="C42" s="31">
        <v>0</v>
      </c>
      <c r="D42" s="31">
        <f t="shared" si="0"/>
        <v>-1.992887998514129</v>
      </c>
    </row>
    <row r="43" spans="1:4" x14ac:dyDescent="0.25">
      <c r="A43" s="5" t="s">
        <v>306</v>
      </c>
      <c r="B43" s="31">
        <v>-1.992887998514129</v>
      </c>
      <c r="C43" s="31">
        <v>0</v>
      </c>
      <c r="D43" s="31">
        <f t="shared" si="0"/>
        <v>-1.992887998514129</v>
      </c>
    </row>
    <row r="44" spans="1:4" x14ac:dyDescent="0.25">
      <c r="A44" s="5" t="s">
        <v>308</v>
      </c>
      <c r="B44" s="31">
        <v>-1.992887998514129</v>
      </c>
      <c r="C44" s="31">
        <v>0</v>
      </c>
      <c r="D44" s="31">
        <f t="shared" si="0"/>
        <v>-1.992887998514129</v>
      </c>
    </row>
    <row r="45" spans="1:4" x14ac:dyDescent="0.25">
      <c r="A45" s="5" t="s">
        <v>309</v>
      </c>
      <c r="B45" s="31">
        <v>-1.992887998514129</v>
      </c>
      <c r="C45" s="31">
        <v>0</v>
      </c>
      <c r="D45" s="31">
        <f t="shared" si="0"/>
        <v>-1.992887998514129</v>
      </c>
    </row>
    <row r="46" spans="1:4" x14ac:dyDescent="0.25">
      <c r="A46" s="5" t="s">
        <v>310</v>
      </c>
      <c r="B46" s="31">
        <v>-1.992887998514129</v>
      </c>
      <c r="C46" s="31">
        <v>0</v>
      </c>
      <c r="D46" s="31">
        <f t="shared" si="0"/>
        <v>-1.992887998514129</v>
      </c>
    </row>
    <row r="47" spans="1:4" x14ac:dyDescent="0.25">
      <c r="A47" s="5" t="s">
        <v>45</v>
      </c>
      <c r="B47" s="31">
        <v>-1.992887998514129</v>
      </c>
      <c r="C47" s="31">
        <v>-3.0898248255324887</v>
      </c>
      <c r="D47" s="31">
        <f t="shared" si="0"/>
        <v>-5.0827128240466175</v>
      </c>
    </row>
    <row r="48" spans="1:4" x14ac:dyDescent="0.25">
      <c r="A48" s="5" t="s">
        <v>311</v>
      </c>
      <c r="B48" s="31">
        <v>-1.992887998514129</v>
      </c>
      <c r="C48" s="31">
        <v>0</v>
      </c>
      <c r="D48" s="31">
        <f t="shared" si="0"/>
        <v>-1.992887998514129</v>
      </c>
    </row>
    <row r="49" spans="1:4" x14ac:dyDescent="0.25">
      <c r="A49" s="5" t="s">
        <v>312</v>
      </c>
      <c r="B49" s="31">
        <v>-1.992887998514129</v>
      </c>
      <c r="C49" s="31">
        <v>0</v>
      </c>
      <c r="D49" s="31">
        <f t="shared" si="0"/>
        <v>-1.992887998514129</v>
      </c>
    </row>
    <row r="50" spans="1:4" x14ac:dyDescent="0.25">
      <c r="A50" s="5" t="s">
        <v>166</v>
      </c>
      <c r="B50" s="31">
        <v>-3.973827689575343</v>
      </c>
      <c r="C50" s="31">
        <v>-3.0516871750043024</v>
      </c>
      <c r="D50" s="31">
        <f t="shared" si="0"/>
        <v>-7.0255148645796455</v>
      </c>
    </row>
    <row r="51" spans="1:4" x14ac:dyDescent="0.25">
      <c r="A51" s="5" t="s">
        <v>257</v>
      </c>
      <c r="B51" s="31">
        <v>-1.992887998514129</v>
      </c>
      <c r="C51" s="31">
        <v>0</v>
      </c>
      <c r="D51" s="31">
        <f t="shared" si="0"/>
        <v>-1.992887998514129</v>
      </c>
    </row>
    <row r="52" spans="1:4" x14ac:dyDescent="0.25">
      <c r="A52" s="5" t="s">
        <v>258</v>
      </c>
      <c r="B52" s="31">
        <v>-1.992887998514129</v>
      </c>
      <c r="C52" s="31">
        <v>0</v>
      </c>
      <c r="D52" s="31">
        <f t="shared" si="0"/>
        <v>-1.992887998514129</v>
      </c>
    </row>
    <row r="53" spans="1:4" x14ac:dyDescent="0.25">
      <c r="A53" s="5" t="s">
        <v>313</v>
      </c>
      <c r="B53" s="31">
        <v>-1.992887998514129</v>
      </c>
      <c r="C53" s="31">
        <v>0</v>
      </c>
      <c r="D53" s="31">
        <f t="shared" si="0"/>
        <v>-1.992887998514129</v>
      </c>
    </row>
    <row r="54" spans="1:4" x14ac:dyDescent="0.25">
      <c r="A54" s="5" t="s">
        <v>100</v>
      </c>
      <c r="B54" s="31">
        <v>-3.973827689575343</v>
      </c>
      <c r="C54" s="31">
        <v>-1.2584689693081352</v>
      </c>
      <c r="D54" s="31">
        <f t="shared" si="0"/>
        <v>-5.2322966588834783</v>
      </c>
    </row>
    <row r="55" spans="1:4" x14ac:dyDescent="0.25">
      <c r="A55" s="5" t="s">
        <v>109</v>
      </c>
      <c r="B55" s="31">
        <v>-1.992887998514129</v>
      </c>
      <c r="C55" s="31">
        <v>-0.83964622083163276</v>
      </c>
      <c r="D55" s="31">
        <f t="shared" si="0"/>
        <v>-2.8325342193457619</v>
      </c>
    </row>
    <row r="56" spans="1:4" x14ac:dyDescent="0.25">
      <c r="A56" s="5" t="s">
        <v>259</v>
      </c>
      <c r="B56" s="31">
        <v>-1.992887998514129</v>
      </c>
      <c r="C56" s="31">
        <v>0</v>
      </c>
      <c r="D56" s="31">
        <f t="shared" si="0"/>
        <v>-1.992887998514129</v>
      </c>
    </row>
    <row r="57" spans="1:4" x14ac:dyDescent="0.25">
      <c r="A57" s="5" t="s">
        <v>217</v>
      </c>
      <c r="B57" s="31">
        <v>-1.992887998514129</v>
      </c>
      <c r="C57" s="31">
        <v>-6.1092688993943916E-3</v>
      </c>
      <c r="D57" s="31">
        <f t="shared" si="0"/>
        <v>-1.9989972674135235</v>
      </c>
    </row>
    <row r="58" spans="1:4" x14ac:dyDescent="0.25">
      <c r="A58" s="5" t="s">
        <v>174</v>
      </c>
      <c r="B58" s="31">
        <v>-1.992887998514129</v>
      </c>
      <c r="C58" s="31">
        <v>-0.97600623663714092</v>
      </c>
      <c r="D58" s="31">
        <f t="shared" si="0"/>
        <v>-2.9688942351512697</v>
      </c>
    </row>
    <row r="59" spans="1:4" x14ac:dyDescent="0.25">
      <c r="A59" s="5" t="s">
        <v>314</v>
      </c>
      <c r="B59" s="31">
        <v>-1.992887998514129</v>
      </c>
      <c r="C59" s="31">
        <v>0</v>
      </c>
      <c r="D59" s="31">
        <f t="shared" si="0"/>
        <v>-1.992887998514129</v>
      </c>
    </row>
    <row r="60" spans="1:4" x14ac:dyDescent="0.25">
      <c r="A60" s="5" t="s">
        <v>177</v>
      </c>
      <c r="B60" s="31">
        <v>-1.992887998514129</v>
      </c>
      <c r="C60" s="31">
        <v>-4.0129990371038442</v>
      </c>
      <c r="D60" s="31">
        <f t="shared" si="0"/>
        <v>-6.005887035617973</v>
      </c>
    </row>
    <row r="61" spans="1:4" x14ac:dyDescent="0.25">
      <c r="A61" s="5" t="s">
        <v>148</v>
      </c>
      <c r="B61" s="31">
        <v>-1.992887998514129</v>
      </c>
      <c r="C61" s="31">
        <v>-4.2097603345697472</v>
      </c>
      <c r="D61" s="31">
        <f t="shared" si="0"/>
        <v>-6.202648333083876</v>
      </c>
    </row>
    <row r="62" spans="1:4" x14ac:dyDescent="0.25">
      <c r="A62" s="5" t="s">
        <v>60</v>
      </c>
      <c r="B62" s="31">
        <v>-1.992887998514129</v>
      </c>
      <c r="C62" s="31">
        <v>0</v>
      </c>
      <c r="D62" s="31">
        <f t="shared" si="0"/>
        <v>-1.992887998514129</v>
      </c>
    </row>
    <row r="63" spans="1:4" x14ac:dyDescent="0.25">
      <c r="A63" s="5" t="s">
        <v>260</v>
      </c>
      <c r="B63" s="31">
        <v>-1.992887998514129</v>
      </c>
      <c r="C63" s="31">
        <v>0</v>
      </c>
      <c r="D63" s="31">
        <f t="shared" si="0"/>
        <v>-1.992887998514129</v>
      </c>
    </row>
    <row r="64" spans="1:4" x14ac:dyDescent="0.25">
      <c r="A64" s="5" t="s">
        <v>315</v>
      </c>
      <c r="B64" s="31">
        <v>-1.992887998514129</v>
      </c>
      <c r="C64" s="31">
        <v>0</v>
      </c>
      <c r="D64" s="31">
        <f t="shared" si="0"/>
        <v>-1.992887998514129</v>
      </c>
    </row>
    <row r="65" spans="1:4" x14ac:dyDescent="0.25">
      <c r="A65" s="5" t="s">
        <v>233</v>
      </c>
      <c r="B65" s="31">
        <v>-1.992887998514129</v>
      </c>
      <c r="C65" s="31">
        <v>0</v>
      </c>
      <c r="D65" s="31">
        <f t="shared" si="0"/>
        <v>-1.992887998514129</v>
      </c>
    </row>
    <row r="66" spans="1:4" x14ac:dyDescent="0.25">
      <c r="A66" s="5" t="s">
        <v>317</v>
      </c>
      <c r="B66" s="31">
        <v>-1.992887998514129</v>
      </c>
      <c r="C66" s="31">
        <v>0</v>
      </c>
      <c r="D66" s="31">
        <f t="shared" si="0"/>
        <v>-1.992887998514129</v>
      </c>
    </row>
    <row r="67" spans="1:4" x14ac:dyDescent="0.25">
      <c r="A67" s="5" t="s">
        <v>523</v>
      </c>
      <c r="B67" s="31">
        <v>-1.992887998514129</v>
      </c>
      <c r="C67" s="31">
        <v>0</v>
      </c>
      <c r="D67" s="31">
        <f t="shared" si="0"/>
        <v>-1.992887998514129</v>
      </c>
    </row>
    <row r="68" spans="1:4" x14ac:dyDescent="0.25">
      <c r="A68" s="5" t="s">
        <v>318</v>
      </c>
      <c r="B68" s="31">
        <v>-1.992887998514129</v>
      </c>
      <c r="C68" s="31">
        <v>0</v>
      </c>
      <c r="D68" s="31">
        <f t="shared" si="0"/>
        <v>-1.992887998514129</v>
      </c>
    </row>
    <row r="69" spans="1:4" x14ac:dyDescent="0.25">
      <c r="A69" s="5" t="s">
        <v>261</v>
      </c>
      <c r="B69" s="31">
        <v>-1.992887998514129</v>
      </c>
      <c r="C69" s="31">
        <v>0</v>
      </c>
      <c r="D69" s="31">
        <f t="shared" si="0"/>
        <v>-1.992887998514129</v>
      </c>
    </row>
    <row r="70" spans="1:4" x14ac:dyDescent="0.25">
      <c r="A70" s="5" t="s">
        <v>182</v>
      </c>
      <c r="B70" s="31">
        <v>-1.992887998514129</v>
      </c>
      <c r="C70" s="31">
        <v>-0.22638104063887204</v>
      </c>
      <c r="D70" s="31">
        <f t="shared" si="0"/>
        <v>-2.219269039153001</v>
      </c>
    </row>
    <row r="71" spans="1:4" x14ac:dyDescent="0.25">
      <c r="A71" s="5" t="s">
        <v>105</v>
      </c>
      <c r="B71" s="31">
        <v>-1.992887998514129</v>
      </c>
      <c r="C71" s="31">
        <v>-6.6431802571914264E-2</v>
      </c>
      <c r="D71" s="31">
        <f t="shared" si="0"/>
        <v>-2.0593198010860432</v>
      </c>
    </row>
    <row r="72" spans="1:4" x14ac:dyDescent="0.25">
      <c r="A72" s="5" t="s">
        <v>270</v>
      </c>
      <c r="B72" s="31">
        <v>-1.992887998514129</v>
      </c>
      <c r="C72" s="31">
        <v>0</v>
      </c>
      <c r="D72" s="31">
        <f t="shared" si="0"/>
        <v>-1.992887998514129</v>
      </c>
    </row>
    <row r="73" spans="1:4" x14ac:dyDescent="0.25">
      <c r="A73" s="5" t="s">
        <v>289</v>
      </c>
      <c r="B73" s="31">
        <v>-1.992887998514129</v>
      </c>
      <c r="C73" s="31">
        <v>0</v>
      </c>
      <c r="D73" s="31">
        <f t="shared" si="0"/>
        <v>-1.992887998514129</v>
      </c>
    </row>
    <row r="74" spans="1:4" x14ac:dyDescent="0.25">
      <c r="A74" s="5" t="s">
        <v>262</v>
      </c>
      <c r="B74" s="31">
        <v>-1.992887998514129</v>
      </c>
      <c r="C74" s="31">
        <v>0</v>
      </c>
      <c r="D74" s="31">
        <f t="shared" si="0"/>
        <v>-1.992887998514129</v>
      </c>
    </row>
    <row r="75" spans="1:4" x14ac:dyDescent="0.25">
      <c r="A75" s="5" t="s">
        <v>263</v>
      </c>
      <c r="B75" s="31">
        <v>-1.992887998514129</v>
      </c>
      <c r="C75" s="31">
        <v>0</v>
      </c>
      <c r="D75" s="31">
        <f t="shared" si="0"/>
        <v>-1.992887998514129</v>
      </c>
    </row>
    <row r="76" spans="1:4" x14ac:dyDescent="0.25">
      <c r="A76" s="5" t="s">
        <v>130</v>
      </c>
      <c r="B76" s="31">
        <v>-1.992887998514129</v>
      </c>
      <c r="C76" s="31">
        <v>0</v>
      </c>
      <c r="D76" s="31">
        <f t="shared" si="0"/>
        <v>-1.992887998514129</v>
      </c>
    </row>
    <row r="77" spans="1:4" x14ac:dyDescent="0.25">
      <c r="A77" s="5" t="s">
        <v>264</v>
      </c>
      <c r="B77" s="31">
        <v>-1.992887998514129</v>
      </c>
      <c r="C77" s="31">
        <v>0</v>
      </c>
      <c r="D77" s="31">
        <f t="shared" ref="D77:D140" si="1">SUM(B77:C77)</f>
        <v>-1.992887998514129</v>
      </c>
    </row>
    <row r="78" spans="1:4" x14ac:dyDescent="0.25">
      <c r="A78" s="5" t="s">
        <v>238</v>
      </c>
      <c r="B78" s="31">
        <v>-1.992887998514129</v>
      </c>
      <c r="C78" s="31">
        <v>-2.3713266091951284</v>
      </c>
      <c r="D78" s="31">
        <f t="shared" si="1"/>
        <v>-4.3642146077092576</v>
      </c>
    </row>
    <row r="79" spans="1:4" x14ac:dyDescent="0.25">
      <c r="A79" s="5" t="s">
        <v>76</v>
      </c>
      <c r="B79" s="31">
        <v>-1.992887998514129</v>
      </c>
      <c r="C79" s="31">
        <v>0</v>
      </c>
      <c r="D79" s="31">
        <f t="shared" si="1"/>
        <v>-1.992887998514129</v>
      </c>
    </row>
    <row r="80" spans="1:4" x14ac:dyDescent="0.25">
      <c r="A80" s="5" t="s">
        <v>265</v>
      </c>
      <c r="B80" s="31">
        <v>-1.992887998514129</v>
      </c>
      <c r="C80" s="31">
        <v>0</v>
      </c>
      <c r="D80" s="31">
        <f t="shared" si="1"/>
        <v>-1.992887998514129</v>
      </c>
    </row>
    <row r="81" spans="1:4" x14ac:dyDescent="0.25">
      <c r="A81" s="5" t="s">
        <v>266</v>
      </c>
      <c r="B81" s="31">
        <v>-1.992887998514129</v>
      </c>
      <c r="C81" s="31">
        <v>0</v>
      </c>
      <c r="D81" s="31">
        <f t="shared" si="1"/>
        <v>-1.992887998514129</v>
      </c>
    </row>
    <row r="82" spans="1:4" x14ac:dyDescent="0.25">
      <c r="A82" s="5" t="s">
        <v>376</v>
      </c>
      <c r="B82" s="31">
        <v>-3.973827689575343</v>
      </c>
      <c r="C82" s="31">
        <v>0</v>
      </c>
      <c r="D82" s="31">
        <f t="shared" si="1"/>
        <v>-3.973827689575343</v>
      </c>
    </row>
    <row r="83" spans="1:4" x14ac:dyDescent="0.25">
      <c r="A83" s="5" t="s">
        <v>319</v>
      </c>
      <c r="B83" s="31">
        <v>-3.973827689575343</v>
      </c>
      <c r="C83" s="31">
        <v>0</v>
      </c>
      <c r="D83" s="31">
        <f t="shared" si="1"/>
        <v>-3.973827689575343</v>
      </c>
    </row>
    <row r="84" spans="1:4" x14ac:dyDescent="0.25">
      <c r="A84" s="5" t="s">
        <v>235</v>
      </c>
      <c r="B84" s="31">
        <v>-1.992887998514129</v>
      </c>
      <c r="C84" s="31">
        <v>-0.132075600278486</v>
      </c>
      <c r="D84" s="31">
        <f t="shared" si="1"/>
        <v>-2.1249635987926152</v>
      </c>
    </row>
    <row r="85" spans="1:4" x14ac:dyDescent="0.25">
      <c r="A85" s="5" t="s">
        <v>5</v>
      </c>
      <c r="B85" s="31">
        <v>-1.992887998514129</v>
      </c>
      <c r="C85" s="31">
        <v>-15.527505674901198</v>
      </c>
      <c r="D85" s="31">
        <f t="shared" si="1"/>
        <v>-17.520393673415327</v>
      </c>
    </row>
    <row r="86" spans="1:4" x14ac:dyDescent="0.25">
      <c r="A86" s="5" t="s">
        <v>267</v>
      </c>
      <c r="B86" s="31">
        <v>-1.992887998514129</v>
      </c>
      <c r="C86" s="31">
        <v>0</v>
      </c>
      <c r="D86" s="31">
        <f t="shared" si="1"/>
        <v>-1.992887998514129</v>
      </c>
    </row>
    <row r="87" spans="1:4" x14ac:dyDescent="0.25">
      <c r="A87" s="5" t="s">
        <v>126</v>
      </c>
      <c r="B87" s="31">
        <v>-1.992887998514129</v>
      </c>
      <c r="C87" s="31">
        <v>-0.83895901339077117</v>
      </c>
      <c r="D87" s="31">
        <f t="shared" si="1"/>
        <v>-2.8318470119049</v>
      </c>
    </row>
    <row r="88" spans="1:4" x14ac:dyDescent="0.25">
      <c r="A88" s="5" t="s">
        <v>194</v>
      </c>
      <c r="B88" s="31">
        <v>-1.992887998514129</v>
      </c>
      <c r="C88" s="31">
        <v>-1.9505713850961572</v>
      </c>
      <c r="D88" s="31">
        <f t="shared" si="1"/>
        <v>-3.9434593836102865</v>
      </c>
    </row>
    <row r="89" spans="1:4" x14ac:dyDescent="0.25">
      <c r="A89" s="5" t="s">
        <v>108</v>
      </c>
      <c r="B89" s="31">
        <v>-1.992887998514129</v>
      </c>
      <c r="C89" s="31">
        <v>0</v>
      </c>
      <c r="D89" s="31">
        <f t="shared" si="1"/>
        <v>-1.992887998514129</v>
      </c>
    </row>
    <row r="90" spans="1:4" x14ac:dyDescent="0.25">
      <c r="A90" s="5" t="s">
        <v>79</v>
      </c>
      <c r="B90" s="31">
        <v>-1.992887998514129</v>
      </c>
      <c r="C90" s="31">
        <v>0</v>
      </c>
      <c r="D90" s="31">
        <f t="shared" si="1"/>
        <v>-1.992887998514129</v>
      </c>
    </row>
    <row r="91" spans="1:4" x14ac:dyDescent="0.25">
      <c r="A91" s="5" t="s">
        <v>196</v>
      </c>
      <c r="B91" s="31">
        <v>-3.973827689575343</v>
      </c>
      <c r="C91" s="31">
        <v>-1.9345755688122655E-3</v>
      </c>
      <c r="D91" s="31">
        <f t="shared" si="1"/>
        <v>-3.9757622651441551</v>
      </c>
    </row>
    <row r="92" spans="1:4" x14ac:dyDescent="0.25">
      <c r="A92" s="5" t="s">
        <v>227</v>
      </c>
      <c r="B92" s="31">
        <v>-1.992887998514129</v>
      </c>
      <c r="C92" s="31">
        <v>0</v>
      </c>
      <c r="D92" s="31">
        <f t="shared" si="1"/>
        <v>-1.992887998514129</v>
      </c>
    </row>
    <row r="93" spans="1:4" x14ac:dyDescent="0.25">
      <c r="A93" s="5" t="s">
        <v>197</v>
      </c>
      <c r="B93" s="31">
        <v>-1.992887998514129</v>
      </c>
      <c r="C93" s="31">
        <v>0</v>
      </c>
      <c r="D93" s="31">
        <f t="shared" si="1"/>
        <v>-1.992887998514129</v>
      </c>
    </row>
    <row r="94" spans="1:4" x14ac:dyDescent="0.25">
      <c r="A94" s="5" t="s">
        <v>320</v>
      </c>
      <c r="B94" s="31">
        <v>-1.992887998514129</v>
      </c>
      <c r="C94" s="31">
        <v>0</v>
      </c>
      <c r="D94" s="31">
        <f t="shared" si="1"/>
        <v>-1.992887998514129</v>
      </c>
    </row>
    <row r="95" spans="1:4" x14ac:dyDescent="0.25">
      <c r="A95" s="5" t="s">
        <v>144</v>
      </c>
      <c r="B95" s="31">
        <v>-1.992887998514129</v>
      </c>
      <c r="C95" s="31">
        <v>-0.44393390685029577</v>
      </c>
      <c r="D95" s="31">
        <f t="shared" si="1"/>
        <v>-2.4368219053644249</v>
      </c>
    </row>
    <row r="96" spans="1:4" x14ac:dyDescent="0.25">
      <c r="A96" s="5" t="s">
        <v>87</v>
      </c>
      <c r="B96" s="31">
        <v>-1.992887998514129</v>
      </c>
      <c r="C96" s="31">
        <v>0</v>
      </c>
      <c r="D96" s="31">
        <f t="shared" si="1"/>
        <v>-1.992887998514129</v>
      </c>
    </row>
    <row r="97" spans="1:4" x14ac:dyDescent="0.25">
      <c r="A97" s="5" t="s">
        <v>181</v>
      </c>
      <c r="B97" s="31">
        <v>-1.992887998514129</v>
      </c>
      <c r="C97" s="31">
        <v>-6.0123038769901514E-2</v>
      </c>
      <c r="D97" s="31">
        <f t="shared" si="1"/>
        <v>-2.0530110372840307</v>
      </c>
    </row>
    <row r="98" spans="1:4" x14ac:dyDescent="0.25">
      <c r="A98" s="5" t="s">
        <v>232</v>
      </c>
      <c r="B98" s="31">
        <v>-1.992887998514129</v>
      </c>
      <c r="C98" s="31">
        <v>0</v>
      </c>
      <c r="D98" s="31">
        <f t="shared" si="1"/>
        <v>-1.992887998514129</v>
      </c>
    </row>
    <row r="99" spans="1:4" x14ac:dyDescent="0.25">
      <c r="A99" s="5" t="s">
        <v>156</v>
      </c>
      <c r="B99" s="31">
        <v>-1.992887998514129</v>
      </c>
      <c r="C99" s="31">
        <v>0</v>
      </c>
      <c r="D99" s="31">
        <f t="shared" si="1"/>
        <v>-1.992887998514129</v>
      </c>
    </row>
    <row r="100" spans="1:4" x14ac:dyDescent="0.25">
      <c r="A100" s="5" t="s">
        <v>321</v>
      </c>
      <c r="B100" s="31">
        <v>-1.992887998514129</v>
      </c>
      <c r="C100" s="31">
        <v>0</v>
      </c>
      <c r="D100" s="31">
        <f t="shared" si="1"/>
        <v>-1.992887998514129</v>
      </c>
    </row>
    <row r="101" spans="1:4" x14ac:dyDescent="0.25">
      <c r="A101" s="5" t="s">
        <v>379</v>
      </c>
      <c r="B101" s="31">
        <v>-1.992887998514129</v>
      </c>
      <c r="C101" s="31">
        <v>0</v>
      </c>
      <c r="D101" s="31">
        <f t="shared" si="1"/>
        <v>-1.992887998514129</v>
      </c>
    </row>
    <row r="102" spans="1:4" x14ac:dyDescent="0.25">
      <c r="A102" s="5" t="s">
        <v>54</v>
      </c>
      <c r="B102" s="31">
        <v>-3.973827689575343</v>
      </c>
      <c r="C102" s="31">
        <v>-1.1821947182249339</v>
      </c>
      <c r="D102" s="31">
        <f t="shared" si="1"/>
        <v>-5.1560224078002772</v>
      </c>
    </row>
    <row r="103" spans="1:4" x14ac:dyDescent="0.25">
      <c r="A103" s="5" t="s">
        <v>53</v>
      </c>
      <c r="B103" s="31">
        <v>-1.992887998514129</v>
      </c>
      <c r="C103" s="31">
        <v>-3.6266719083175287</v>
      </c>
      <c r="D103" s="31">
        <f t="shared" si="1"/>
        <v>-5.6195599068316575</v>
      </c>
    </row>
    <row r="104" spans="1:4" x14ac:dyDescent="0.25">
      <c r="A104" s="5" t="s">
        <v>125</v>
      </c>
      <c r="B104" s="31">
        <v>-1.992887998514129</v>
      </c>
      <c r="C104" s="31">
        <v>-3.6447650460118419</v>
      </c>
      <c r="D104" s="31">
        <f t="shared" si="1"/>
        <v>-5.6376530445259707</v>
      </c>
    </row>
    <row r="105" spans="1:4" x14ac:dyDescent="0.25">
      <c r="A105" s="5" t="s">
        <v>397</v>
      </c>
      <c r="B105" s="31">
        <v>-1.992887998514129</v>
      </c>
      <c r="C105" s="31">
        <v>0</v>
      </c>
      <c r="D105" s="31">
        <f t="shared" si="1"/>
        <v>-1.992887998514129</v>
      </c>
    </row>
    <row r="106" spans="1:4" x14ac:dyDescent="0.25">
      <c r="A106" s="5" t="s">
        <v>58</v>
      </c>
      <c r="B106" s="31">
        <v>-1.992887998514129</v>
      </c>
      <c r="C106" s="31">
        <v>-4.7883417509825481</v>
      </c>
      <c r="D106" s="31">
        <f t="shared" si="1"/>
        <v>-6.7812297494966769</v>
      </c>
    </row>
    <row r="107" spans="1:4" x14ac:dyDescent="0.25">
      <c r="A107" s="5" t="s">
        <v>18</v>
      </c>
      <c r="B107" s="31">
        <v>-1.992887998514129</v>
      </c>
      <c r="C107" s="31">
        <v>0</v>
      </c>
      <c r="D107" s="31">
        <f t="shared" si="1"/>
        <v>-1.992887998514129</v>
      </c>
    </row>
    <row r="108" spans="1:4" x14ac:dyDescent="0.25">
      <c r="A108" s="5" t="s">
        <v>442</v>
      </c>
      <c r="B108" s="31">
        <v>-1.992887998514129</v>
      </c>
      <c r="C108" s="31">
        <v>0</v>
      </c>
      <c r="D108" s="31">
        <f t="shared" si="1"/>
        <v>-1.992887998514129</v>
      </c>
    </row>
    <row r="109" spans="1:4" x14ac:dyDescent="0.25">
      <c r="A109" s="5" t="s">
        <v>66</v>
      </c>
      <c r="B109" s="31">
        <v>-1.992887998514129</v>
      </c>
      <c r="C109" s="31">
        <v>0</v>
      </c>
      <c r="D109" s="31">
        <f t="shared" si="1"/>
        <v>-1.992887998514129</v>
      </c>
    </row>
    <row r="110" spans="1:4" x14ac:dyDescent="0.25">
      <c r="A110" s="5" t="s">
        <v>373</v>
      </c>
      <c r="B110" s="31">
        <v>-1.992887998514129</v>
      </c>
      <c r="C110" s="31">
        <v>0</v>
      </c>
      <c r="D110" s="31">
        <f t="shared" si="1"/>
        <v>-1.992887998514129</v>
      </c>
    </row>
    <row r="111" spans="1:4" x14ac:dyDescent="0.25">
      <c r="A111" s="5" t="s">
        <v>323</v>
      </c>
      <c r="B111" s="31">
        <v>-1.992887998514129</v>
      </c>
      <c r="C111" s="31">
        <v>-10.117371386612126</v>
      </c>
      <c r="D111" s="31">
        <f t="shared" si="1"/>
        <v>-12.110259385126255</v>
      </c>
    </row>
    <row r="112" spans="1:4" x14ac:dyDescent="0.25">
      <c r="A112" s="5" t="s">
        <v>226</v>
      </c>
      <c r="B112" s="31">
        <v>-3.973827689575343</v>
      </c>
      <c r="C112" s="31">
        <v>-3.0483928841781704</v>
      </c>
      <c r="D112" s="31">
        <f t="shared" si="1"/>
        <v>-7.0222205737535131</v>
      </c>
    </row>
    <row r="113" spans="1:4" x14ac:dyDescent="0.25">
      <c r="A113" s="5" t="s">
        <v>220</v>
      </c>
      <c r="B113" s="31">
        <v>-1.992887998514129</v>
      </c>
      <c r="C113" s="31">
        <v>0</v>
      </c>
      <c r="D113" s="31">
        <f t="shared" si="1"/>
        <v>-1.992887998514129</v>
      </c>
    </row>
    <row r="114" spans="1:4" x14ac:dyDescent="0.25">
      <c r="A114" s="5" t="s">
        <v>324</v>
      </c>
      <c r="B114" s="31">
        <v>-1.992887998514129</v>
      </c>
      <c r="C114" s="31">
        <v>0</v>
      </c>
      <c r="D114" s="31">
        <f t="shared" si="1"/>
        <v>-1.992887998514129</v>
      </c>
    </row>
    <row r="115" spans="1:4" x14ac:dyDescent="0.25">
      <c r="A115" s="5" t="s">
        <v>192</v>
      </c>
      <c r="B115" s="31">
        <v>-1.992887998514129</v>
      </c>
      <c r="C115" s="31">
        <v>-16.89630477511583</v>
      </c>
      <c r="D115" s="31">
        <f t="shared" si="1"/>
        <v>-18.889192773629958</v>
      </c>
    </row>
    <row r="116" spans="1:4" x14ac:dyDescent="0.25">
      <c r="A116" s="5" t="s">
        <v>325</v>
      </c>
      <c r="B116" s="31">
        <v>-1.992887998514129</v>
      </c>
      <c r="C116" s="31">
        <v>0</v>
      </c>
      <c r="D116" s="31">
        <f t="shared" si="1"/>
        <v>-1.992887998514129</v>
      </c>
    </row>
    <row r="117" spans="1:4" x14ac:dyDescent="0.25">
      <c r="A117" s="5" t="s">
        <v>326</v>
      </c>
      <c r="B117" s="31">
        <v>-1.992887998514129</v>
      </c>
      <c r="C117" s="31">
        <v>0</v>
      </c>
      <c r="D117" s="31">
        <f t="shared" si="1"/>
        <v>-1.992887998514129</v>
      </c>
    </row>
    <row r="118" spans="1:4" x14ac:dyDescent="0.25">
      <c r="A118" s="5" t="s">
        <v>327</v>
      </c>
      <c r="B118" s="31">
        <v>-1.992887998514129</v>
      </c>
      <c r="C118" s="31">
        <v>0</v>
      </c>
      <c r="D118" s="31">
        <f t="shared" si="1"/>
        <v>-1.992887998514129</v>
      </c>
    </row>
    <row r="119" spans="1:4" x14ac:dyDescent="0.25">
      <c r="A119" s="5" t="s">
        <v>361</v>
      </c>
      <c r="B119" s="31">
        <v>-1.992887998514129</v>
      </c>
      <c r="C119" s="31">
        <v>0</v>
      </c>
      <c r="D119" s="31">
        <f t="shared" si="1"/>
        <v>-1.992887998514129</v>
      </c>
    </row>
    <row r="120" spans="1:4" x14ac:dyDescent="0.25">
      <c r="A120" s="5" t="s">
        <v>93</v>
      </c>
      <c r="B120" s="31">
        <v>-1.992887998514129</v>
      </c>
      <c r="C120" s="31">
        <v>0</v>
      </c>
      <c r="D120" s="31">
        <f t="shared" si="1"/>
        <v>-1.992887998514129</v>
      </c>
    </row>
    <row r="121" spans="1:4" x14ac:dyDescent="0.25">
      <c r="A121" s="5" t="s">
        <v>49</v>
      </c>
      <c r="B121" s="31">
        <v>-1.992887998514129</v>
      </c>
      <c r="C121" s="31">
        <v>0</v>
      </c>
      <c r="D121" s="31">
        <f t="shared" si="1"/>
        <v>-1.992887998514129</v>
      </c>
    </row>
    <row r="122" spans="1:4" x14ac:dyDescent="0.25">
      <c r="A122" s="5" t="s">
        <v>398</v>
      </c>
      <c r="B122" s="31">
        <v>-1.992887998514129</v>
      </c>
      <c r="C122" s="31">
        <v>0</v>
      </c>
      <c r="D122" s="31">
        <f t="shared" si="1"/>
        <v>-1.992887998514129</v>
      </c>
    </row>
    <row r="123" spans="1:4" x14ac:dyDescent="0.25">
      <c r="A123" s="5" t="s">
        <v>328</v>
      </c>
      <c r="B123" s="31">
        <v>-1.992887998514129</v>
      </c>
      <c r="C123" s="31">
        <v>0</v>
      </c>
      <c r="D123" s="31">
        <f t="shared" si="1"/>
        <v>-1.992887998514129</v>
      </c>
    </row>
    <row r="124" spans="1:4" x14ac:dyDescent="0.25">
      <c r="A124" s="5" t="s">
        <v>329</v>
      </c>
      <c r="B124" s="31">
        <v>-1.992887998514129</v>
      </c>
      <c r="C124" s="31">
        <v>0</v>
      </c>
      <c r="D124" s="31">
        <f t="shared" si="1"/>
        <v>-1.992887998514129</v>
      </c>
    </row>
    <row r="125" spans="1:4" x14ac:dyDescent="0.25">
      <c r="A125" s="5" t="s">
        <v>524</v>
      </c>
      <c r="B125" s="31">
        <v>-1.992887998514129</v>
      </c>
      <c r="C125" s="31">
        <v>0</v>
      </c>
      <c r="D125" s="31">
        <f t="shared" si="1"/>
        <v>-1.992887998514129</v>
      </c>
    </row>
    <row r="126" spans="1:4" x14ac:dyDescent="0.25">
      <c r="A126" s="5" t="s">
        <v>205</v>
      </c>
      <c r="B126" s="31">
        <v>-1.992887998514129</v>
      </c>
      <c r="C126" s="31">
        <v>0</v>
      </c>
      <c r="D126" s="31">
        <f t="shared" si="1"/>
        <v>-1.992887998514129</v>
      </c>
    </row>
    <row r="127" spans="1:4" x14ac:dyDescent="0.25">
      <c r="A127" s="5" t="s">
        <v>80</v>
      </c>
      <c r="B127" s="31">
        <v>-1.992887998514129</v>
      </c>
      <c r="C127" s="31">
        <v>0</v>
      </c>
      <c r="D127" s="31">
        <f t="shared" si="1"/>
        <v>-1.992887998514129</v>
      </c>
    </row>
    <row r="128" spans="1:4" x14ac:dyDescent="0.25">
      <c r="A128" s="5" t="s">
        <v>359</v>
      </c>
      <c r="B128" s="31">
        <v>-1.992887998514129</v>
      </c>
      <c r="C128" s="31">
        <v>0</v>
      </c>
      <c r="D128" s="31">
        <f t="shared" si="1"/>
        <v>-1.992887998514129</v>
      </c>
    </row>
    <row r="129" spans="1:4" x14ac:dyDescent="0.25">
      <c r="A129" s="5" t="s">
        <v>330</v>
      </c>
      <c r="B129" s="31">
        <v>-1.992887998514129</v>
      </c>
      <c r="C129" s="31">
        <v>0</v>
      </c>
      <c r="D129" s="31">
        <f t="shared" si="1"/>
        <v>-1.992887998514129</v>
      </c>
    </row>
    <row r="130" spans="1:4" x14ac:dyDescent="0.25">
      <c r="A130" s="5" t="s">
        <v>290</v>
      </c>
      <c r="B130" s="31">
        <v>-3.973827689575343</v>
      </c>
      <c r="C130" s="31">
        <v>0</v>
      </c>
      <c r="D130" s="31">
        <f t="shared" si="1"/>
        <v>-3.973827689575343</v>
      </c>
    </row>
    <row r="131" spans="1:4" x14ac:dyDescent="0.25">
      <c r="A131" s="5" t="s">
        <v>368</v>
      </c>
      <c r="B131" s="31">
        <v>-1.992887998514129</v>
      </c>
      <c r="C131" s="31">
        <v>0</v>
      </c>
      <c r="D131" s="31">
        <f t="shared" si="1"/>
        <v>-1.992887998514129</v>
      </c>
    </row>
    <row r="132" spans="1:4" x14ac:dyDescent="0.25">
      <c r="A132" s="5" t="s">
        <v>331</v>
      </c>
      <c r="B132" s="31">
        <v>-1.992887998514129</v>
      </c>
      <c r="C132" s="31">
        <v>0</v>
      </c>
      <c r="D132" s="31">
        <f t="shared" si="1"/>
        <v>-1.992887998514129</v>
      </c>
    </row>
    <row r="133" spans="1:4" x14ac:dyDescent="0.25">
      <c r="A133" s="5" t="s">
        <v>332</v>
      </c>
      <c r="B133" s="31">
        <v>-1.992887998514129</v>
      </c>
      <c r="C133" s="31">
        <v>0</v>
      </c>
      <c r="D133" s="31">
        <f t="shared" si="1"/>
        <v>-1.992887998514129</v>
      </c>
    </row>
    <row r="134" spans="1:4" x14ac:dyDescent="0.25">
      <c r="A134" s="5" t="s">
        <v>143</v>
      </c>
      <c r="B134" s="31">
        <v>-1.992887998514129</v>
      </c>
      <c r="C134" s="31">
        <v>0</v>
      </c>
      <c r="D134" s="31">
        <f t="shared" si="1"/>
        <v>-1.992887998514129</v>
      </c>
    </row>
    <row r="135" spans="1:4" x14ac:dyDescent="0.25">
      <c r="A135" s="5" t="s">
        <v>170</v>
      </c>
      <c r="B135" s="31">
        <v>-1.992887998514129</v>
      </c>
      <c r="C135" s="31">
        <v>0</v>
      </c>
      <c r="D135" s="31">
        <f t="shared" si="1"/>
        <v>-1.992887998514129</v>
      </c>
    </row>
    <row r="136" spans="1:4" x14ac:dyDescent="0.25">
      <c r="A136" s="5" t="s">
        <v>172</v>
      </c>
      <c r="B136" s="31">
        <v>-1.992887998514129</v>
      </c>
      <c r="C136" s="31">
        <v>0</v>
      </c>
      <c r="D136" s="31">
        <f t="shared" si="1"/>
        <v>-1.992887998514129</v>
      </c>
    </row>
    <row r="137" spans="1:4" x14ac:dyDescent="0.25">
      <c r="A137" s="5" t="s">
        <v>223</v>
      </c>
      <c r="B137" s="31">
        <v>-1.992887998514129</v>
      </c>
      <c r="C137" s="31">
        <v>0</v>
      </c>
      <c r="D137" s="31">
        <f t="shared" si="1"/>
        <v>-1.992887998514129</v>
      </c>
    </row>
    <row r="138" spans="1:4" x14ac:dyDescent="0.25">
      <c r="A138" s="5" t="s">
        <v>224</v>
      </c>
      <c r="B138" s="31">
        <v>-1.992887998514129</v>
      </c>
      <c r="C138" s="31">
        <v>0</v>
      </c>
      <c r="D138" s="31">
        <f t="shared" si="1"/>
        <v>-1.992887998514129</v>
      </c>
    </row>
    <row r="139" spans="1:4" x14ac:dyDescent="0.25">
      <c r="A139" s="5" t="s">
        <v>7</v>
      </c>
      <c r="B139" s="31">
        <v>-3.973827689575343</v>
      </c>
      <c r="C139" s="31">
        <v>-1.3103665182511303E-3</v>
      </c>
      <c r="D139" s="31">
        <f t="shared" si="1"/>
        <v>-3.9751380560935941</v>
      </c>
    </row>
    <row r="140" spans="1:4" x14ac:dyDescent="0.25">
      <c r="A140" s="5" t="s">
        <v>11</v>
      </c>
      <c r="B140" s="31">
        <v>-1.992887998514129</v>
      </c>
      <c r="C140" s="31">
        <v>0</v>
      </c>
      <c r="D140" s="31">
        <f t="shared" si="1"/>
        <v>-1.992887998514129</v>
      </c>
    </row>
    <row r="141" spans="1:4" x14ac:dyDescent="0.25">
      <c r="A141" s="5" t="s">
        <v>16</v>
      </c>
      <c r="B141" s="31">
        <v>-1.992887998514129</v>
      </c>
      <c r="C141" s="31">
        <v>-5.3607430253068668E-2</v>
      </c>
      <c r="D141" s="31">
        <f t="shared" ref="D141:D204" si="2">SUM(B141:C141)</f>
        <v>-2.0464954287671975</v>
      </c>
    </row>
    <row r="142" spans="1:4" x14ac:dyDescent="0.25">
      <c r="A142" s="5" t="s">
        <v>193</v>
      </c>
      <c r="B142" s="31">
        <v>-1.992887998514129</v>
      </c>
      <c r="C142" s="31">
        <v>0</v>
      </c>
      <c r="D142" s="31">
        <f t="shared" si="2"/>
        <v>-1.992887998514129</v>
      </c>
    </row>
    <row r="143" spans="1:4" x14ac:dyDescent="0.25">
      <c r="A143" s="5" t="s">
        <v>56</v>
      </c>
      <c r="B143" s="31">
        <v>-1.992887998514129</v>
      </c>
      <c r="C143" s="31">
        <v>-3.8202223878244485E-2</v>
      </c>
      <c r="D143" s="31">
        <f t="shared" si="2"/>
        <v>-2.0310902223923737</v>
      </c>
    </row>
    <row r="144" spans="1:4" x14ac:dyDescent="0.25">
      <c r="A144" s="5" t="s">
        <v>547</v>
      </c>
      <c r="B144" s="31">
        <v>-1.992887998514129</v>
      </c>
      <c r="C144" s="31">
        <v>0</v>
      </c>
      <c r="D144" s="31">
        <f t="shared" si="2"/>
        <v>-1.992887998514129</v>
      </c>
    </row>
    <row r="145" spans="1:4" x14ac:dyDescent="0.25">
      <c r="A145" s="5" t="s">
        <v>119</v>
      </c>
      <c r="B145" s="31">
        <v>-3.973827689575343</v>
      </c>
      <c r="C145" s="31">
        <v>-2.0343755187800298E-2</v>
      </c>
      <c r="D145" s="31">
        <f t="shared" si="2"/>
        <v>-3.9941714447631433</v>
      </c>
    </row>
    <row r="146" spans="1:4" x14ac:dyDescent="0.25">
      <c r="A146" s="5" t="s">
        <v>70</v>
      </c>
      <c r="B146" s="31">
        <v>-3.973827689575343</v>
      </c>
      <c r="C146" s="31">
        <v>-8.8515363305181005E-2</v>
      </c>
      <c r="D146" s="31">
        <f t="shared" si="2"/>
        <v>-4.0623430528805242</v>
      </c>
    </row>
    <row r="147" spans="1:4" x14ac:dyDescent="0.25">
      <c r="A147" s="5" t="s">
        <v>55</v>
      </c>
      <c r="B147" s="31">
        <v>-1.992887998514129</v>
      </c>
      <c r="C147" s="31">
        <v>-2.0000413960662385E-2</v>
      </c>
      <c r="D147" s="31">
        <f t="shared" si="2"/>
        <v>-2.0128884124747914</v>
      </c>
    </row>
    <row r="148" spans="1:4" x14ac:dyDescent="0.25">
      <c r="A148" s="5" t="s">
        <v>122</v>
      </c>
      <c r="B148" s="31">
        <v>-1.992887998514129</v>
      </c>
      <c r="C148" s="31">
        <v>-1.1968644183929993E-2</v>
      </c>
      <c r="D148" s="31">
        <f t="shared" si="2"/>
        <v>-2.004856642698059</v>
      </c>
    </row>
    <row r="149" spans="1:4" x14ac:dyDescent="0.25">
      <c r="A149" s="5" t="s">
        <v>375</v>
      </c>
      <c r="B149" s="31">
        <v>-1.992887998514129</v>
      </c>
      <c r="C149" s="31">
        <v>0</v>
      </c>
      <c r="D149" s="31">
        <f t="shared" si="2"/>
        <v>-1.992887998514129</v>
      </c>
    </row>
    <row r="150" spans="1:4" x14ac:dyDescent="0.25">
      <c r="A150" s="5" t="s">
        <v>61</v>
      </c>
      <c r="B150" s="31">
        <v>-3.973827689575343</v>
      </c>
      <c r="C150" s="31">
        <v>-5.9743998454926631E-2</v>
      </c>
      <c r="D150" s="31">
        <f t="shared" si="2"/>
        <v>-4.0335716880302694</v>
      </c>
    </row>
    <row r="151" spans="1:4" x14ac:dyDescent="0.25">
      <c r="A151" s="5" t="s">
        <v>391</v>
      </c>
      <c r="B151" s="31">
        <v>-1.992887998514129</v>
      </c>
      <c r="C151" s="31">
        <v>0</v>
      </c>
      <c r="D151" s="31">
        <f t="shared" si="2"/>
        <v>-1.992887998514129</v>
      </c>
    </row>
    <row r="152" spans="1:4" x14ac:dyDescent="0.25">
      <c r="A152" s="5" t="s">
        <v>52</v>
      </c>
      <c r="B152" s="31">
        <v>-1.992887998514129</v>
      </c>
      <c r="C152" s="31">
        <v>-3.8589663978592773E-2</v>
      </c>
      <c r="D152" s="31">
        <f t="shared" si="2"/>
        <v>-2.0314776624927218</v>
      </c>
    </row>
    <row r="153" spans="1:4" x14ac:dyDescent="0.25">
      <c r="A153" s="5" t="s">
        <v>528</v>
      </c>
      <c r="B153" s="31">
        <v>-1.992887998514129</v>
      </c>
      <c r="C153" s="31">
        <v>0</v>
      </c>
      <c r="D153" s="31">
        <f t="shared" si="2"/>
        <v>-1.992887998514129</v>
      </c>
    </row>
    <row r="154" spans="1:4" x14ac:dyDescent="0.25">
      <c r="A154" s="5" t="s">
        <v>369</v>
      </c>
      <c r="B154" s="31">
        <v>-3.973827689575343</v>
      </c>
      <c r="C154" s="31">
        <v>-0.1123040804692489</v>
      </c>
      <c r="D154" s="31">
        <f t="shared" si="2"/>
        <v>-4.0861317700445916</v>
      </c>
    </row>
    <row r="155" spans="1:4" x14ac:dyDescent="0.25">
      <c r="A155" s="5" t="s">
        <v>335</v>
      </c>
      <c r="B155" s="31">
        <v>-1.992887998514129</v>
      </c>
      <c r="C155" s="31">
        <v>0</v>
      </c>
      <c r="D155" s="31">
        <f t="shared" si="2"/>
        <v>-1.992887998514129</v>
      </c>
    </row>
    <row r="156" spans="1:4" x14ac:dyDescent="0.25">
      <c r="A156" s="5" t="s">
        <v>75</v>
      </c>
      <c r="B156" s="31">
        <v>-3.973827689575343</v>
      </c>
      <c r="C156" s="31">
        <v>-8.3456067577462212E-2</v>
      </c>
      <c r="D156" s="31">
        <f t="shared" si="2"/>
        <v>-4.0572837571528053</v>
      </c>
    </row>
    <row r="157" spans="1:4" x14ac:dyDescent="0.25">
      <c r="A157" s="5" t="s">
        <v>127</v>
      </c>
      <c r="B157" s="31">
        <v>-1.992887998514129</v>
      </c>
      <c r="C157" s="31">
        <v>0</v>
      </c>
      <c r="D157" s="31">
        <f t="shared" si="2"/>
        <v>-1.992887998514129</v>
      </c>
    </row>
    <row r="158" spans="1:4" x14ac:dyDescent="0.25">
      <c r="A158" s="5" t="s">
        <v>339</v>
      </c>
      <c r="B158" s="31">
        <v>-1.992887998514129</v>
      </c>
      <c r="C158" s="31">
        <v>0</v>
      </c>
      <c r="D158" s="31">
        <f t="shared" si="2"/>
        <v>-1.992887998514129</v>
      </c>
    </row>
    <row r="159" spans="1:4" x14ac:dyDescent="0.25">
      <c r="A159" s="5" t="s">
        <v>59</v>
      </c>
      <c r="B159" s="31">
        <v>-1.992887998514129</v>
      </c>
      <c r="C159" s="31">
        <v>0</v>
      </c>
      <c r="D159" s="31">
        <f t="shared" si="2"/>
        <v>-1.992887998514129</v>
      </c>
    </row>
    <row r="160" spans="1:4" x14ac:dyDescent="0.25">
      <c r="A160" s="5" t="s">
        <v>525</v>
      </c>
      <c r="B160" s="31">
        <v>-1.992887998514129</v>
      </c>
      <c r="C160" s="31">
        <v>0</v>
      </c>
      <c r="D160" s="31">
        <f t="shared" si="2"/>
        <v>-1.992887998514129</v>
      </c>
    </row>
    <row r="161" spans="1:4" x14ac:dyDescent="0.25">
      <c r="A161" s="5" t="s">
        <v>342</v>
      </c>
      <c r="B161" s="31">
        <v>-1.992887998514129</v>
      </c>
      <c r="C161" s="31">
        <v>0</v>
      </c>
      <c r="D161" s="31">
        <f t="shared" si="2"/>
        <v>-1.992887998514129</v>
      </c>
    </row>
    <row r="162" spans="1:4" x14ac:dyDescent="0.25">
      <c r="A162" s="5" t="s">
        <v>343</v>
      </c>
      <c r="B162" s="31">
        <v>-1.992887998514129</v>
      </c>
      <c r="C162" s="31">
        <v>0</v>
      </c>
      <c r="D162" s="31">
        <f t="shared" si="2"/>
        <v>-1.992887998514129</v>
      </c>
    </row>
    <row r="163" spans="1:4" x14ac:dyDescent="0.25">
      <c r="A163" s="5" t="s">
        <v>164</v>
      </c>
      <c r="B163" s="31">
        <v>-1.992887998514129</v>
      </c>
      <c r="C163" s="31">
        <v>-3.4659435901571882</v>
      </c>
      <c r="D163" s="31">
        <f t="shared" si="2"/>
        <v>-5.458831588671317</v>
      </c>
    </row>
    <row r="164" spans="1:4" x14ac:dyDescent="0.25">
      <c r="A164" s="5" t="s">
        <v>165</v>
      </c>
      <c r="B164" s="31">
        <v>-1.992887998514129</v>
      </c>
      <c r="C164" s="31">
        <v>-2.1797443043985146E-3</v>
      </c>
      <c r="D164" s="31">
        <f t="shared" si="2"/>
        <v>-1.9950677428185275</v>
      </c>
    </row>
    <row r="165" spans="1:4" x14ac:dyDescent="0.25">
      <c r="A165" s="5" t="s">
        <v>163</v>
      </c>
      <c r="B165" s="31">
        <v>-1.992887998514129</v>
      </c>
      <c r="C165" s="31">
        <v>-2.2513346251628712</v>
      </c>
      <c r="D165" s="31">
        <f t="shared" si="2"/>
        <v>-4.2442226236770004</v>
      </c>
    </row>
    <row r="166" spans="1:4" x14ac:dyDescent="0.25">
      <c r="A166" s="5" t="s">
        <v>167</v>
      </c>
      <c r="B166" s="31">
        <v>-1.992887998514129</v>
      </c>
      <c r="C166" s="31">
        <v>-1.4278175672079327</v>
      </c>
      <c r="D166" s="31">
        <f t="shared" si="2"/>
        <v>-3.420705565722062</v>
      </c>
    </row>
    <row r="167" spans="1:4" x14ac:dyDescent="0.25">
      <c r="A167" s="5" t="s">
        <v>168</v>
      </c>
      <c r="B167" s="31">
        <v>-3.973827689575343</v>
      </c>
      <c r="C167" s="31">
        <v>-0.33624550844373274</v>
      </c>
      <c r="D167" s="31">
        <f t="shared" si="2"/>
        <v>-4.3100731980190758</v>
      </c>
    </row>
    <row r="168" spans="1:4" x14ac:dyDescent="0.25">
      <c r="A168" s="5" t="s">
        <v>370</v>
      </c>
      <c r="B168" s="31">
        <v>-1.992887998514129</v>
      </c>
      <c r="C168" s="31">
        <v>-1.3490097308614784</v>
      </c>
      <c r="D168" s="31">
        <f t="shared" si="2"/>
        <v>-3.3418977293756074</v>
      </c>
    </row>
    <row r="169" spans="1:4" x14ac:dyDescent="0.25">
      <c r="A169" s="5" t="s">
        <v>173</v>
      </c>
      <c r="B169" s="31">
        <v>-1.992887998514129</v>
      </c>
      <c r="C169" s="31">
        <v>-2.461798597505727</v>
      </c>
      <c r="D169" s="31">
        <f t="shared" si="2"/>
        <v>-4.4546865960198563</v>
      </c>
    </row>
    <row r="170" spans="1:4" x14ac:dyDescent="0.25">
      <c r="A170" s="5" t="s">
        <v>178</v>
      </c>
      <c r="B170" s="31">
        <v>-3.973827689575343</v>
      </c>
      <c r="C170" s="31">
        <v>-1.4413511964042451</v>
      </c>
      <c r="D170" s="31">
        <f t="shared" si="2"/>
        <v>-5.4151788859795884</v>
      </c>
    </row>
    <row r="171" spans="1:4" x14ac:dyDescent="0.25">
      <c r="A171" s="5" t="s">
        <v>62</v>
      </c>
      <c r="B171" s="31">
        <v>-1.992887998514129</v>
      </c>
      <c r="C171" s="31">
        <v>-0.78356032890682381</v>
      </c>
      <c r="D171" s="31">
        <f t="shared" si="2"/>
        <v>-2.7764483274209528</v>
      </c>
    </row>
    <row r="172" spans="1:4" x14ac:dyDescent="0.25">
      <c r="A172" s="5" t="s">
        <v>151</v>
      </c>
      <c r="B172" s="31">
        <v>-1.992887998514129</v>
      </c>
      <c r="C172" s="31">
        <v>0</v>
      </c>
      <c r="D172" s="31">
        <f t="shared" si="2"/>
        <v>-1.992887998514129</v>
      </c>
    </row>
    <row r="173" spans="1:4" x14ac:dyDescent="0.25">
      <c r="A173" s="5" t="s">
        <v>179</v>
      </c>
      <c r="B173" s="31">
        <v>-1.992887998514129</v>
      </c>
      <c r="C173" s="31">
        <v>-2.1276456855931438</v>
      </c>
      <c r="D173" s="31">
        <f t="shared" si="2"/>
        <v>-4.1205336841072731</v>
      </c>
    </row>
    <row r="174" spans="1:4" x14ac:dyDescent="0.25">
      <c r="A174" s="5" t="s">
        <v>101</v>
      </c>
      <c r="B174" s="31">
        <v>-1.992887998514129</v>
      </c>
      <c r="C174" s="31">
        <v>-1.0447469302135699</v>
      </c>
      <c r="D174" s="31">
        <f t="shared" si="2"/>
        <v>-3.0376349287276989</v>
      </c>
    </row>
    <row r="175" spans="1:4" x14ac:dyDescent="0.25">
      <c r="A175" s="5" t="s">
        <v>152</v>
      </c>
      <c r="B175" s="31">
        <v>-1.992887998514129</v>
      </c>
      <c r="C175" s="31">
        <v>0</v>
      </c>
      <c r="D175" s="31">
        <f t="shared" si="2"/>
        <v>-1.992887998514129</v>
      </c>
    </row>
    <row r="176" spans="1:4" x14ac:dyDescent="0.25">
      <c r="A176" s="5" t="s">
        <v>344</v>
      </c>
      <c r="B176" s="31">
        <v>-1.992887998514129</v>
      </c>
      <c r="C176" s="31">
        <v>0</v>
      </c>
      <c r="D176" s="31">
        <f t="shared" si="2"/>
        <v>-1.992887998514129</v>
      </c>
    </row>
    <row r="177" spans="1:4" x14ac:dyDescent="0.25">
      <c r="A177" s="5" t="s">
        <v>345</v>
      </c>
      <c r="B177" s="31">
        <v>-1.992887998514129</v>
      </c>
      <c r="C177" s="31">
        <v>0</v>
      </c>
      <c r="D177" s="31">
        <f t="shared" si="2"/>
        <v>-1.992887998514129</v>
      </c>
    </row>
    <row r="178" spans="1:4" x14ac:dyDescent="0.25">
      <c r="A178" s="5" t="s">
        <v>68</v>
      </c>
      <c r="B178" s="31">
        <v>-1.992887998514129</v>
      </c>
      <c r="C178" s="31">
        <v>-4.9716229678838948E-3</v>
      </c>
      <c r="D178" s="31">
        <f t="shared" si="2"/>
        <v>-1.997859621482013</v>
      </c>
    </row>
    <row r="179" spans="1:4" x14ac:dyDescent="0.25">
      <c r="A179" s="5" t="s">
        <v>91</v>
      </c>
      <c r="B179" s="31">
        <v>-1.992887998514129</v>
      </c>
      <c r="C179" s="31">
        <v>-5.2860657834177838</v>
      </c>
      <c r="D179" s="31">
        <f t="shared" si="2"/>
        <v>-7.2789537819319126</v>
      </c>
    </row>
    <row r="180" spans="1:4" x14ac:dyDescent="0.25">
      <c r="A180" s="5" t="s">
        <v>10</v>
      </c>
      <c r="B180" s="31">
        <v>-3.973827689575343</v>
      </c>
      <c r="C180" s="31">
        <v>-0.5838517567480267</v>
      </c>
      <c r="D180" s="31">
        <f t="shared" si="2"/>
        <v>-4.5576794463233696</v>
      </c>
    </row>
    <row r="181" spans="1:4" x14ac:dyDescent="0.25">
      <c r="A181" s="5" t="s">
        <v>371</v>
      </c>
      <c r="B181" s="31">
        <v>-3.973827689575343</v>
      </c>
      <c r="C181" s="31">
        <v>0</v>
      </c>
      <c r="D181" s="31">
        <f t="shared" si="2"/>
        <v>-3.973827689575343</v>
      </c>
    </row>
    <row r="182" spans="1:4" x14ac:dyDescent="0.25">
      <c r="A182" s="5" t="s">
        <v>268</v>
      </c>
      <c r="B182" s="31">
        <v>-1.992887998514129</v>
      </c>
      <c r="C182" s="31">
        <v>0</v>
      </c>
      <c r="D182" s="31">
        <f t="shared" si="2"/>
        <v>-1.992887998514129</v>
      </c>
    </row>
    <row r="183" spans="1:4" x14ac:dyDescent="0.25">
      <c r="A183" s="5" t="s">
        <v>158</v>
      </c>
      <c r="B183" s="31">
        <v>-1.992887998514129</v>
      </c>
      <c r="C183" s="31">
        <v>-0.82741455836819799</v>
      </c>
      <c r="D183" s="31">
        <f t="shared" si="2"/>
        <v>-2.8203025568823268</v>
      </c>
    </row>
    <row r="184" spans="1:4" x14ac:dyDescent="0.25">
      <c r="A184" s="5" t="s">
        <v>188</v>
      </c>
      <c r="B184" s="31">
        <v>-1.992887998514129</v>
      </c>
      <c r="C184" s="31">
        <v>0</v>
      </c>
      <c r="D184" s="31">
        <f t="shared" si="2"/>
        <v>-1.992887998514129</v>
      </c>
    </row>
    <row r="185" spans="1:4" x14ac:dyDescent="0.25">
      <c r="A185" s="5" t="s">
        <v>162</v>
      </c>
      <c r="B185" s="31">
        <v>-1.992887998514129</v>
      </c>
      <c r="C185" s="31">
        <v>-0.40205362695167168</v>
      </c>
      <c r="D185" s="31">
        <f t="shared" si="2"/>
        <v>-2.3949416254658007</v>
      </c>
    </row>
    <row r="186" spans="1:4" x14ac:dyDescent="0.25">
      <c r="A186" s="5" t="s">
        <v>215</v>
      </c>
      <c r="B186" s="31">
        <v>-1.992887998514129</v>
      </c>
      <c r="C186" s="31">
        <v>-1.2604282192464817</v>
      </c>
      <c r="D186" s="31">
        <f t="shared" si="2"/>
        <v>-3.2533162177606108</v>
      </c>
    </row>
    <row r="187" spans="1:4" x14ac:dyDescent="0.25">
      <c r="A187" s="5" t="s">
        <v>209</v>
      </c>
      <c r="B187" s="31">
        <v>-1.992887998514129</v>
      </c>
      <c r="C187" s="31">
        <v>0</v>
      </c>
      <c r="D187" s="31">
        <f t="shared" si="2"/>
        <v>-1.992887998514129</v>
      </c>
    </row>
    <row r="188" spans="1:4" x14ac:dyDescent="0.25">
      <c r="A188" s="5" t="s">
        <v>346</v>
      </c>
      <c r="B188" s="31">
        <v>-1.992887998514129</v>
      </c>
      <c r="C188" s="31">
        <v>0</v>
      </c>
      <c r="D188" s="31">
        <f t="shared" si="2"/>
        <v>-1.992887998514129</v>
      </c>
    </row>
    <row r="189" spans="1:4" x14ac:dyDescent="0.25">
      <c r="A189" s="5" t="s">
        <v>210</v>
      </c>
      <c r="B189" s="31">
        <v>-3.973827689575343</v>
      </c>
      <c r="C189" s="31">
        <v>-0.39937934528341396</v>
      </c>
      <c r="D189" s="31">
        <f t="shared" si="2"/>
        <v>-4.3732070348587566</v>
      </c>
    </row>
    <row r="190" spans="1:4" x14ac:dyDescent="0.25">
      <c r="A190" s="5" t="s">
        <v>553</v>
      </c>
      <c r="B190" s="31">
        <v>0</v>
      </c>
      <c r="C190" s="31">
        <v>0</v>
      </c>
      <c r="D190" s="31">
        <f t="shared" si="2"/>
        <v>0</v>
      </c>
    </row>
    <row r="191" spans="1:4" x14ac:dyDescent="0.25">
      <c r="A191" s="5" t="s">
        <v>347</v>
      </c>
      <c r="B191" s="31">
        <v>-1.992887998514129</v>
      </c>
      <c r="C191" s="31">
        <v>0</v>
      </c>
      <c r="D191" s="31">
        <f t="shared" si="2"/>
        <v>-1.992887998514129</v>
      </c>
    </row>
    <row r="192" spans="1:4" x14ac:dyDescent="0.25">
      <c r="A192" s="5" t="s">
        <v>128</v>
      </c>
      <c r="B192" s="31">
        <v>-1.992887998514129</v>
      </c>
      <c r="C192" s="31">
        <v>0</v>
      </c>
      <c r="D192" s="31">
        <f t="shared" si="2"/>
        <v>-1.992887998514129</v>
      </c>
    </row>
    <row r="193" spans="1:4" x14ac:dyDescent="0.25">
      <c r="A193" s="5" t="s">
        <v>418</v>
      </c>
      <c r="B193" s="31">
        <v>-1.992887998514129</v>
      </c>
      <c r="C193" s="31">
        <v>-3.7441518315365532E-2</v>
      </c>
      <c r="D193" s="31">
        <f t="shared" si="2"/>
        <v>-2.0303295168294944</v>
      </c>
    </row>
    <row r="194" spans="1:4" x14ac:dyDescent="0.25">
      <c r="A194" s="5" t="s">
        <v>529</v>
      </c>
      <c r="B194" s="31">
        <v>-1.992887998514129</v>
      </c>
      <c r="C194" s="31">
        <v>0</v>
      </c>
      <c r="D194" s="31">
        <f t="shared" si="2"/>
        <v>-1.992887998514129</v>
      </c>
    </row>
    <row r="195" spans="1:4" x14ac:dyDescent="0.25">
      <c r="A195" s="5" t="s">
        <v>278</v>
      </c>
      <c r="B195" s="31">
        <v>-1.992887998514129</v>
      </c>
      <c r="C195" s="31">
        <v>0</v>
      </c>
      <c r="D195" s="31">
        <f t="shared" si="2"/>
        <v>-1.992887998514129</v>
      </c>
    </row>
    <row r="196" spans="1:4" x14ac:dyDescent="0.25">
      <c r="A196" s="5" t="s">
        <v>348</v>
      </c>
      <c r="B196" s="31">
        <v>-1.992887998514129</v>
      </c>
      <c r="C196" s="31">
        <v>0</v>
      </c>
      <c r="D196" s="31">
        <f t="shared" si="2"/>
        <v>-1.992887998514129</v>
      </c>
    </row>
    <row r="197" spans="1:4" x14ac:dyDescent="0.25">
      <c r="A197" s="5" t="s">
        <v>96</v>
      </c>
      <c r="B197" s="31">
        <v>-1.992887998514129</v>
      </c>
      <c r="C197" s="31">
        <v>0</v>
      </c>
      <c r="D197" s="31">
        <f t="shared" si="2"/>
        <v>-1.992887998514129</v>
      </c>
    </row>
    <row r="198" spans="1:4" x14ac:dyDescent="0.25">
      <c r="A198" s="5" t="s">
        <v>72</v>
      </c>
      <c r="B198" s="31">
        <v>-3.973827689575343</v>
      </c>
      <c r="C198" s="31">
        <v>0</v>
      </c>
      <c r="D198" s="31">
        <f t="shared" si="2"/>
        <v>-3.973827689575343</v>
      </c>
    </row>
    <row r="199" spans="1:4" x14ac:dyDescent="0.25">
      <c r="A199" s="5" t="s">
        <v>171</v>
      </c>
      <c r="B199" s="31">
        <v>-3.973827689575343</v>
      </c>
      <c r="C199" s="31">
        <v>-7.4195304203283546E-2</v>
      </c>
      <c r="D199" s="31">
        <f t="shared" si="2"/>
        <v>-4.048022993778627</v>
      </c>
    </row>
    <row r="200" spans="1:4" x14ac:dyDescent="0.25">
      <c r="A200" s="5" t="s">
        <v>145</v>
      </c>
      <c r="B200" s="31">
        <v>-1.992887998514129</v>
      </c>
      <c r="C200" s="31">
        <v>0</v>
      </c>
      <c r="D200" s="31">
        <f t="shared" si="2"/>
        <v>-1.992887998514129</v>
      </c>
    </row>
    <row r="201" spans="1:4" x14ac:dyDescent="0.25">
      <c r="A201" s="5" t="s">
        <v>146</v>
      </c>
      <c r="B201" s="31">
        <v>-1.992887998514129</v>
      </c>
      <c r="C201" s="31">
        <v>-0.88547649980210041</v>
      </c>
      <c r="D201" s="31">
        <f t="shared" si="2"/>
        <v>-2.8783644983162295</v>
      </c>
    </row>
    <row r="202" spans="1:4" x14ac:dyDescent="0.25">
      <c r="A202" s="5" t="s">
        <v>176</v>
      </c>
      <c r="B202" s="31">
        <v>-1.992887998514129</v>
      </c>
      <c r="C202" s="31">
        <v>-1.1891775648031626</v>
      </c>
      <c r="D202" s="31">
        <f t="shared" si="2"/>
        <v>-3.1820655633172916</v>
      </c>
    </row>
    <row r="203" spans="1:4" x14ac:dyDescent="0.25">
      <c r="A203" s="5" t="s">
        <v>149</v>
      </c>
      <c r="B203" s="31">
        <v>-1.992887998514129</v>
      </c>
      <c r="C203" s="31">
        <v>0</v>
      </c>
      <c r="D203" s="31">
        <f t="shared" si="2"/>
        <v>-1.992887998514129</v>
      </c>
    </row>
    <row r="204" spans="1:4" x14ac:dyDescent="0.25">
      <c r="A204" s="5" t="s">
        <v>150</v>
      </c>
      <c r="B204" s="31">
        <v>-1.992887998514129</v>
      </c>
      <c r="C204" s="31">
        <v>0</v>
      </c>
      <c r="D204" s="31">
        <f t="shared" si="2"/>
        <v>-1.992887998514129</v>
      </c>
    </row>
    <row r="205" spans="1:4" x14ac:dyDescent="0.25">
      <c r="A205" s="5" t="s">
        <v>153</v>
      </c>
      <c r="B205" s="31">
        <v>-1.992887998514129</v>
      </c>
      <c r="C205" s="31">
        <v>0</v>
      </c>
      <c r="D205" s="31">
        <f t="shared" ref="D205:D268" si="3">SUM(B205:C205)</f>
        <v>-1.992887998514129</v>
      </c>
    </row>
    <row r="206" spans="1:4" x14ac:dyDescent="0.25">
      <c r="A206" s="5" t="s">
        <v>73</v>
      </c>
      <c r="B206" s="31">
        <v>-1.992887998514129</v>
      </c>
      <c r="C206" s="31">
        <v>-6.335013131304643E-3</v>
      </c>
      <c r="D206" s="31">
        <f t="shared" si="3"/>
        <v>-1.9992230116454337</v>
      </c>
    </row>
    <row r="207" spans="1:4" x14ac:dyDescent="0.25">
      <c r="A207" s="5" t="s">
        <v>154</v>
      </c>
      <c r="B207" s="31">
        <v>-1.992887998514129</v>
      </c>
      <c r="C207" s="31">
        <v>-0.86976312630138941</v>
      </c>
      <c r="D207" s="31">
        <f t="shared" si="3"/>
        <v>-2.8626511248155184</v>
      </c>
    </row>
    <row r="208" spans="1:4" x14ac:dyDescent="0.25">
      <c r="A208" s="5" t="s">
        <v>155</v>
      </c>
      <c r="B208" s="31">
        <v>-1.992887998514129</v>
      </c>
      <c r="C208" s="31">
        <v>0</v>
      </c>
      <c r="D208" s="31">
        <f t="shared" si="3"/>
        <v>-1.992887998514129</v>
      </c>
    </row>
    <row r="209" spans="1:4" x14ac:dyDescent="0.25">
      <c r="A209" s="5" t="s">
        <v>12</v>
      </c>
      <c r="B209" s="31">
        <v>-1.992887998514129</v>
      </c>
      <c r="C209" s="31">
        <v>0</v>
      </c>
      <c r="D209" s="31">
        <f t="shared" si="3"/>
        <v>-1.992887998514129</v>
      </c>
    </row>
    <row r="210" spans="1:4" x14ac:dyDescent="0.25">
      <c r="A210" s="5" t="s">
        <v>184</v>
      </c>
      <c r="B210" s="31">
        <v>-1.992887998514129</v>
      </c>
      <c r="C210" s="31">
        <v>-0.40493107842864862</v>
      </c>
      <c r="D210" s="31">
        <f t="shared" si="3"/>
        <v>-2.3978190769427776</v>
      </c>
    </row>
    <row r="211" spans="1:4" x14ac:dyDescent="0.25">
      <c r="A211" s="5" t="s">
        <v>17</v>
      </c>
      <c r="B211" s="31">
        <v>-1.992887998514129</v>
      </c>
      <c r="C211" s="31">
        <v>0</v>
      </c>
      <c r="D211" s="31">
        <f t="shared" si="3"/>
        <v>-1.992887998514129</v>
      </c>
    </row>
    <row r="212" spans="1:4" x14ac:dyDescent="0.25">
      <c r="A212" s="5" t="s">
        <v>186</v>
      </c>
      <c r="B212" s="31">
        <v>-1.992887998514129</v>
      </c>
      <c r="C212" s="31">
        <v>-5.8210512637694431E-2</v>
      </c>
      <c r="D212" s="31">
        <f t="shared" si="3"/>
        <v>-2.0510985111518236</v>
      </c>
    </row>
    <row r="213" spans="1:4" x14ac:dyDescent="0.25">
      <c r="A213" s="5" t="s">
        <v>19</v>
      </c>
      <c r="B213" s="31">
        <v>-1.992887998514129</v>
      </c>
      <c r="C213" s="31">
        <v>-8.793525312783024E-4</v>
      </c>
      <c r="D213" s="31">
        <f t="shared" si="3"/>
        <v>-1.9937673510454073</v>
      </c>
    </row>
    <row r="214" spans="1:4" x14ac:dyDescent="0.25">
      <c r="A214" s="5" t="s">
        <v>189</v>
      </c>
      <c r="B214" s="31">
        <v>-1.992887998514129</v>
      </c>
      <c r="C214" s="31">
        <v>-0.12535052211390391</v>
      </c>
      <c r="D214" s="31">
        <f t="shared" si="3"/>
        <v>-2.118238520628033</v>
      </c>
    </row>
    <row r="215" spans="1:4" x14ac:dyDescent="0.25">
      <c r="A215" s="5" t="s">
        <v>8</v>
      </c>
      <c r="B215" s="31">
        <v>-3.973827689575343</v>
      </c>
      <c r="C215" s="31">
        <v>-0.3209983230312457</v>
      </c>
      <c r="D215" s="31">
        <f t="shared" si="3"/>
        <v>-4.2948260126065891</v>
      </c>
    </row>
    <row r="216" spans="1:4" x14ac:dyDescent="0.25">
      <c r="A216" s="5" t="s">
        <v>274</v>
      </c>
      <c r="B216" s="31">
        <v>-1.992887998514129</v>
      </c>
      <c r="C216" s="31">
        <v>0</v>
      </c>
      <c r="D216" s="31">
        <f t="shared" si="3"/>
        <v>-1.992887998514129</v>
      </c>
    </row>
    <row r="217" spans="1:4" x14ac:dyDescent="0.25">
      <c r="A217" s="5" t="s">
        <v>349</v>
      </c>
      <c r="B217" s="31">
        <v>-1.992887998514129</v>
      </c>
      <c r="C217" s="31">
        <v>0</v>
      </c>
      <c r="D217" s="31">
        <f t="shared" si="3"/>
        <v>-1.992887998514129</v>
      </c>
    </row>
    <row r="218" spans="1:4" x14ac:dyDescent="0.25">
      <c r="A218" s="5" t="s">
        <v>159</v>
      </c>
      <c r="B218" s="31">
        <v>-1.992887998514129</v>
      </c>
      <c r="C218" s="31">
        <v>-0.24052785416744304</v>
      </c>
      <c r="D218" s="31">
        <f t="shared" si="3"/>
        <v>-2.2334158526815719</v>
      </c>
    </row>
    <row r="219" spans="1:4" x14ac:dyDescent="0.25">
      <c r="A219" s="5" t="s">
        <v>198</v>
      </c>
      <c r="B219" s="31">
        <v>-1.992887998514129</v>
      </c>
      <c r="C219" s="31">
        <v>-5.337538618212837E-3</v>
      </c>
      <c r="D219" s="31">
        <f t="shared" si="3"/>
        <v>-1.9982255371323419</v>
      </c>
    </row>
    <row r="220" spans="1:4" x14ac:dyDescent="0.25">
      <c r="A220" s="5" t="s">
        <v>195</v>
      </c>
      <c r="B220" s="31">
        <v>-1.992887998514129</v>
      </c>
      <c r="C220" s="31">
        <v>-0.13166453578177503</v>
      </c>
      <c r="D220" s="31">
        <f t="shared" si="3"/>
        <v>-2.124552534295904</v>
      </c>
    </row>
    <row r="221" spans="1:4" x14ac:dyDescent="0.25">
      <c r="A221" s="5" t="s">
        <v>350</v>
      </c>
      <c r="B221" s="31">
        <v>-1.992887998514129</v>
      </c>
      <c r="C221" s="31">
        <v>0</v>
      </c>
      <c r="D221" s="31">
        <f t="shared" si="3"/>
        <v>-1.992887998514129</v>
      </c>
    </row>
    <row r="222" spans="1:4" x14ac:dyDescent="0.25">
      <c r="A222" s="5" t="s">
        <v>351</v>
      </c>
      <c r="B222" s="31">
        <v>-1.992887998514129</v>
      </c>
      <c r="C222" s="31">
        <v>0</v>
      </c>
      <c r="D222" s="31">
        <f t="shared" si="3"/>
        <v>-1.992887998514129</v>
      </c>
    </row>
    <row r="223" spans="1:4" x14ac:dyDescent="0.25">
      <c r="A223" s="5" t="s">
        <v>352</v>
      </c>
      <c r="B223" s="31">
        <v>-1.992887998514129</v>
      </c>
      <c r="C223" s="31">
        <v>0</v>
      </c>
      <c r="D223" s="31">
        <f t="shared" si="3"/>
        <v>-1.992887998514129</v>
      </c>
    </row>
    <row r="224" spans="1:4" x14ac:dyDescent="0.25">
      <c r="A224" s="5" t="s">
        <v>353</v>
      </c>
      <c r="B224" s="31">
        <v>-1.992887998514129</v>
      </c>
      <c r="C224" s="31">
        <v>0</v>
      </c>
      <c r="D224" s="31">
        <f t="shared" si="3"/>
        <v>-1.992887998514129</v>
      </c>
    </row>
    <row r="225" spans="1:4" x14ac:dyDescent="0.25">
      <c r="A225" s="5" t="s">
        <v>141</v>
      </c>
      <c r="B225" s="31">
        <v>-1.992887998514129</v>
      </c>
      <c r="C225" s="31">
        <v>0</v>
      </c>
      <c r="D225" s="31">
        <f t="shared" si="3"/>
        <v>-1.992887998514129</v>
      </c>
    </row>
    <row r="226" spans="1:4" x14ac:dyDescent="0.25">
      <c r="A226" s="5" t="s">
        <v>355</v>
      </c>
      <c r="B226" s="31">
        <v>-1.992887998514129</v>
      </c>
      <c r="C226" s="31">
        <v>0</v>
      </c>
      <c r="D226" s="31">
        <f t="shared" si="3"/>
        <v>-1.992887998514129</v>
      </c>
    </row>
    <row r="227" spans="1:4" x14ac:dyDescent="0.25">
      <c r="A227" s="5" t="s">
        <v>356</v>
      </c>
      <c r="B227" s="31">
        <v>-1.992887998514129</v>
      </c>
      <c r="C227" s="31">
        <v>0</v>
      </c>
      <c r="D227" s="31">
        <f t="shared" si="3"/>
        <v>-1.992887998514129</v>
      </c>
    </row>
    <row r="228" spans="1:4" x14ac:dyDescent="0.25">
      <c r="A228" s="5" t="s">
        <v>526</v>
      </c>
      <c r="B228" s="31">
        <v>-1.992887998514129</v>
      </c>
      <c r="C228" s="31">
        <v>0</v>
      </c>
      <c r="D228" s="31">
        <f t="shared" si="3"/>
        <v>-1.992887998514129</v>
      </c>
    </row>
    <row r="229" spans="1:4" x14ac:dyDescent="0.25">
      <c r="A229" s="5" t="s">
        <v>294</v>
      </c>
      <c r="B229" s="31">
        <v>-3.973827689575343</v>
      </c>
      <c r="C229" s="31">
        <v>0</v>
      </c>
      <c r="D229" s="31">
        <f t="shared" si="3"/>
        <v>-3.973827689575343</v>
      </c>
    </row>
    <row r="230" spans="1:4" x14ac:dyDescent="0.25">
      <c r="A230" s="5" t="s">
        <v>358</v>
      </c>
      <c r="B230" s="31">
        <v>-1.992887998514129</v>
      </c>
      <c r="C230" s="31">
        <v>0</v>
      </c>
      <c r="D230" s="31">
        <f t="shared" si="3"/>
        <v>-1.992887998514129</v>
      </c>
    </row>
    <row r="231" spans="1:4" x14ac:dyDescent="0.25">
      <c r="A231" s="5" t="s">
        <v>140</v>
      </c>
      <c r="B231" s="31">
        <v>-1.992887998514129</v>
      </c>
      <c r="C231" s="31">
        <v>0</v>
      </c>
      <c r="D231" s="31">
        <f t="shared" si="3"/>
        <v>-1.992887998514129</v>
      </c>
    </row>
    <row r="232" spans="1:4" x14ac:dyDescent="0.25">
      <c r="A232" s="5" t="s">
        <v>24</v>
      </c>
      <c r="B232" s="31">
        <v>0</v>
      </c>
      <c r="C232" s="31">
        <v>-0.11215865918497182</v>
      </c>
      <c r="D232" s="31">
        <f t="shared" si="3"/>
        <v>-0.11215865918497182</v>
      </c>
    </row>
    <row r="233" spans="1:4" x14ac:dyDescent="0.25">
      <c r="A233" s="5" t="s">
        <v>401</v>
      </c>
      <c r="B233" s="31">
        <v>0</v>
      </c>
      <c r="C233" s="31">
        <v>-0.11215865918497182</v>
      </c>
      <c r="D233" s="31">
        <f t="shared" si="3"/>
        <v>-0.11215865918497182</v>
      </c>
    </row>
    <row r="234" spans="1:4" x14ac:dyDescent="0.25">
      <c r="A234" s="5" t="s">
        <v>26</v>
      </c>
      <c r="B234" s="31">
        <v>0</v>
      </c>
      <c r="C234" s="31">
        <v>-0.11215865918497182</v>
      </c>
      <c r="D234" s="31">
        <f t="shared" si="3"/>
        <v>-0.11215865918497182</v>
      </c>
    </row>
    <row r="235" spans="1:4" x14ac:dyDescent="0.25">
      <c r="A235" s="5" t="s">
        <v>402</v>
      </c>
      <c r="B235" s="31">
        <v>0</v>
      </c>
      <c r="C235" s="31">
        <v>-0.11215865918497182</v>
      </c>
      <c r="D235" s="31">
        <f t="shared" si="3"/>
        <v>-0.11215865918497182</v>
      </c>
    </row>
    <row r="236" spans="1:4" x14ac:dyDescent="0.25">
      <c r="A236" s="5" t="s">
        <v>31</v>
      </c>
      <c r="B236" s="31">
        <v>0</v>
      </c>
      <c r="C236" s="31">
        <v>-0.11215865918497182</v>
      </c>
      <c r="D236" s="31">
        <f t="shared" si="3"/>
        <v>-0.11215865918497182</v>
      </c>
    </row>
    <row r="237" spans="1:4" x14ac:dyDescent="0.25">
      <c r="A237" s="5" t="s">
        <v>32</v>
      </c>
      <c r="B237" s="31">
        <v>0</v>
      </c>
      <c r="C237" s="31">
        <v>-0.11215865918497182</v>
      </c>
      <c r="D237" s="31">
        <f t="shared" si="3"/>
        <v>-0.11215865918497182</v>
      </c>
    </row>
    <row r="238" spans="1:4" x14ac:dyDescent="0.25">
      <c r="A238" s="5" t="s">
        <v>33</v>
      </c>
      <c r="B238" s="31">
        <v>0</v>
      </c>
      <c r="C238" s="31">
        <v>-0.11215865918497182</v>
      </c>
      <c r="D238" s="31">
        <f t="shared" si="3"/>
        <v>-0.11215865918497182</v>
      </c>
    </row>
    <row r="239" spans="1:4" x14ac:dyDescent="0.25">
      <c r="A239" s="5" t="s">
        <v>403</v>
      </c>
      <c r="B239" s="31">
        <v>0</v>
      </c>
      <c r="C239" s="31">
        <v>-0.11215865918497182</v>
      </c>
      <c r="D239" s="31">
        <f t="shared" si="3"/>
        <v>-0.11215865918497182</v>
      </c>
    </row>
    <row r="240" spans="1:4" x14ac:dyDescent="0.25">
      <c r="A240" s="5" t="s">
        <v>41</v>
      </c>
      <c r="B240" s="31">
        <v>0</v>
      </c>
      <c r="C240" s="31">
        <v>-0.11215865918497182</v>
      </c>
      <c r="D240" s="31">
        <f t="shared" si="3"/>
        <v>-0.11215865918497182</v>
      </c>
    </row>
    <row r="241" spans="1:4" x14ac:dyDescent="0.25">
      <c r="A241" s="5" t="s">
        <v>47</v>
      </c>
      <c r="B241" s="31">
        <v>0</v>
      </c>
      <c r="C241" s="31">
        <v>-0.11215865918497182</v>
      </c>
      <c r="D241" s="31">
        <f t="shared" si="3"/>
        <v>-0.11215865918497182</v>
      </c>
    </row>
    <row r="242" spans="1:4" x14ac:dyDescent="0.25">
      <c r="A242" s="5" t="s">
        <v>48</v>
      </c>
      <c r="B242" s="31">
        <v>0</v>
      </c>
      <c r="C242" s="31">
        <v>-0.11215865918497182</v>
      </c>
      <c r="D242" s="31">
        <f t="shared" si="3"/>
        <v>-0.11215865918497182</v>
      </c>
    </row>
    <row r="243" spans="1:4" x14ac:dyDescent="0.25">
      <c r="A243" s="5" t="s">
        <v>35</v>
      </c>
      <c r="B243" s="31">
        <v>0</v>
      </c>
      <c r="C243" s="31">
        <v>-0.11215865918497182</v>
      </c>
      <c r="D243" s="31">
        <f t="shared" si="3"/>
        <v>-0.11215865918497182</v>
      </c>
    </row>
    <row r="244" spans="1:4" x14ac:dyDescent="0.25">
      <c r="A244" s="5" t="s">
        <v>36</v>
      </c>
      <c r="B244" s="31">
        <v>0</v>
      </c>
      <c r="C244" s="31">
        <v>-0.11215865918497182</v>
      </c>
      <c r="D244" s="31">
        <f t="shared" si="3"/>
        <v>-0.11215865918497182</v>
      </c>
    </row>
    <row r="245" spans="1:4" x14ac:dyDescent="0.25">
      <c r="A245" s="5" t="s">
        <v>37</v>
      </c>
      <c r="B245" s="31">
        <v>0</v>
      </c>
      <c r="C245" s="31">
        <v>-0.11215865918497182</v>
      </c>
      <c r="D245" s="31">
        <f t="shared" si="3"/>
        <v>-0.11215865918497182</v>
      </c>
    </row>
    <row r="246" spans="1:4" x14ac:dyDescent="0.25">
      <c r="A246" s="5" t="s">
        <v>20</v>
      </c>
      <c r="B246" s="31">
        <v>0</v>
      </c>
      <c r="C246" s="31">
        <v>-0.11215865918497182</v>
      </c>
      <c r="D246" s="31">
        <f t="shared" si="3"/>
        <v>-0.11215865918497182</v>
      </c>
    </row>
    <row r="247" spans="1:4" x14ac:dyDescent="0.25">
      <c r="A247" s="5" t="s">
        <v>21</v>
      </c>
      <c r="B247" s="31">
        <v>0</v>
      </c>
      <c r="C247" s="31">
        <v>-0.11215865918497182</v>
      </c>
      <c r="D247" s="31">
        <f t="shared" si="3"/>
        <v>-0.11215865918497182</v>
      </c>
    </row>
    <row r="248" spans="1:4" x14ac:dyDescent="0.25">
      <c r="A248" s="5" t="s">
        <v>22</v>
      </c>
      <c r="B248" s="31">
        <v>0</v>
      </c>
      <c r="C248" s="31">
        <v>-0.11215865918497182</v>
      </c>
      <c r="D248" s="31">
        <f t="shared" si="3"/>
        <v>-0.11215865918497182</v>
      </c>
    </row>
    <row r="249" spans="1:4" x14ac:dyDescent="0.25">
      <c r="A249" s="5" t="s">
        <v>23</v>
      </c>
      <c r="B249" s="31">
        <v>0</v>
      </c>
      <c r="C249" s="31">
        <v>-0.11215865918497182</v>
      </c>
      <c r="D249" s="31">
        <f t="shared" si="3"/>
        <v>-0.11215865918497182</v>
      </c>
    </row>
    <row r="250" spans="1:4" x14ac:dyDescent="0.25">
      <c r="A250" s="5" t="s">
        <v>25</v>
      </c>
      <c r="B250" s="31">
        <v>0</v>
      </c>
      <c r="C250" s="31">
        <v>-0.11215865918497182</v>
      </c>
      <c r="D250" s="31">
        <f t="shared" si="3"/>
        <v>-0.11215865918497182</v>
      </c>
    </row>
    <row r="251" spans="1:4" x14ac:dyDescent="0.25">
      <c r="A251" s="5" t="s">
        <v>27</v>
      </c>
      <c r="B251" s="31">
        <v>0</v>
      </c>
      <c r="C251" s="31">
        <v>-0.11215865918497182</v>
      </c>
      <c r="D251" s="31">
        <f t="shared" si="3"/>
        <v>-0.11215865918497182</v>
      </c>
    </row>
    <row r="252" spans="1:4" x14ac:dyDescent="0.25">
      <c r="A252" s="5" t="s">
        <v>28</v>
      </c>
      <c r="B252" s="31">
        <v>0</v>
      </c>
      <c r="C252" s="31">
        <v>-0.11215865918497182</v>
      </c>
      <c r="D252" s="31">
        <f t="shared" si="3"/>
        <v>-0.11215865918497182</v>
      </c>
    </row>
    <row r="253" spans="1:4" x14ac:dyDescent="0.25">
      <c r="A253" s="5" t="s">
        <v>29</v>
      </c>
      <c r="B253" s="31">
        <v>0</v>
      </c>
      <c r="C253" s="31">
        <v>-0.11215865918497182</v>
      </c>
      <c r="D253" s="31">
        <f t="shared" si="3"/>
        <v>-0.11215865918497182</v>
      </c>
    </row>
    <row r="254" spans="1:4" x14ac:dyDescent="0.25">
      <c r="A254" s="5" t="s">
        <v>30</v>
      </c>
      <c r="B254" s="31">
        <v>0</v>
      </c>
      <c r="C254" s="31">
        <v>-0.11215865918497182</v>
      </c>
      <c r="D254" s="31">
        <f t="shared" si="3"/>
        <v>-0.11215865918497182</v>
      </c>
    </row>
    <row r="255" spans="1:4" x14ac:dyDescent="0.25">
      <c r="A255" s="5" t="s">
        <v>34</v>
      </c>
      <c r="B255" s="31">
        <v>0</v>
      </c>
      <c r="C255" s="31">
        <v>-0.11215865918497182</v>
      </c>
      <c r="D255" s="31">
        <f t="shared" si="3"/>
        <v>-0.11215865918497182</v>
      </c>
    </row>
    <row r="256" spans="1:4" x14ac:dyDescent="0.25">
      <c r="A256" s="5" t="s">
        <v>38</v>
      </c>
      <c r="B256" s="31">
        <v>0</v>
      </c>
      <c r="C256" s="31">
        <v>-0.11215865918497182</v>
      </c>
      <c r="D256" s="31">
        <f t="shared" si="3"/>
        <v>-0.11215865918497182</v>
      </c>
    </row>
    <row r="257" spans="1:4" x14ac:dyDescent="0.25">
      <c r="A257" s="5" t="s">
        <v>39</v>
      </c>
      <c r="B257" s="31">
        <v>0</v>
      </c>
      <c r="C257" s="31">
        <v>-0.11215865918497182</v>
      </c>
      <c r="D257" s="31">
        <f t="shared" si="3"/>
        <v>-0.11215865918497182</v>
      </c>
    </row>
    <row r="258" spans="1:4" x14ac:dyDescent="0.25">
      <c r="A258" s="5" t="s">
        <v>40</v>
      </c>
      <c r="B258" s="31">
        <v>0</v>
      </c>
      <c r="C258" s="31">
        <v>-0.11215865918497182</v>
      </c>
      <c r="D258" s="31">
        <f t="shared" si="3"/>
        <v>-0.11215865918497182</v>
      </c>
    </row>
    <row r="259" spans="1:4" x14ac:dyDescent="0.25">
      <c r="A259" s="5" t="s">
        <v>42</v>
      </c>
      <c r="B259" s="31">
        <v>0</v>
      </c>
      <c r="C259" s="31">
        <v>-0.11215865918497182</v>
      </c>
      <c r="D259" s="31">
        <f t="shared" si="3"/>
        <v>-0.11215865918497182</v>
      </c>
    </row>
    <row r="260" spans="1:4" x14ac:dyDescent="0.25">
      <c r="A260" s="5" t="s">
        <v>43</v>
      </c>
      <c r="B260" s="31">
        <v>0</v>
      </c>
      <c r="C260" s="31">
        <v>-0.11215865918497182</v>
      </c>
      <c r="D260" s="31">
        <f t="shared" si="3"/>
        <v>-0.11215865918497182</v>
      </c>
    </row>
    <row r="261" spans="1:4" x14ac:dyDescent="0.25">
      <c r="A261" s="5" t="s">
        <v>44</v>
      </c>
      <c r="B261" s="31">
        <v>0</v>
      </c>
      <c r="C261" s="31">
        <v>-0.11215865918497182</v>
      </c>
      <c r="D261" s="31">
        <f t="shared" si="3"/>
        <v>-0.11215865918497182</v>
      </c>
    </row>
    <row r="262" spans="1:4" x14ac:dyDescent="0.25">
      <c r="A262" s="5" t="s">
        <v>46</v>
      </c>
      <c r="B262" s="31">
        <v>0</v>
      </c>
      <c r="C262" s="31">
        <v>-0.11215865918497182</v>
      </c>
      <c r="D262" s="31">
        <f t="shared" si="3"/>
        <v>-0.11215865918497182</v>
      </c>
    </row>
    <row r="263" spans="1:4" x14ac:dyDescent="0.25">
      <c r="A263" s="5" t="s">
        <v>404</v>
      </c>
      <c r="B263" s="31">
        <v>0</v>
      </c>
      <c r="C263" s="31">
        <v>-3.7441518315365532E-2</v>
      </c>
      <c r="D263" s="31">
        <f t="shared" si="3"/>
        <v>-3.7441518315365532E-2</v>
      </c>
    </row>
    <row r="264" spans="1:4" x14ac:dyDescent="0.25">
      <c r="A264" s="5" t="s">
        <v>405</v>
      </c>
      <c r="B264" s="31">
        <v>0</v>
      </c>
      <c r="C264" s="31">
        <v>-3.7441518315365532E-2</v>
      </c>
      <c r="D264" s="31">
        <f t="shared" si="3"/>
        <v>-3.7441518315365532E-2</v>
      </c>
    </row>
    <row r="265" spans="1:4" x14ac:dyDescent="0.25">
      <c r="A265" s="5" t="s">
        <v>406</v>
      </c>
      <c r="B265" s="31">
        <v>0</v>
      </c>
      <c r="C265" s="31">
        <v>-3.7441518315365532E-2</v>
      </c>
      <c r="D265" s="31">
        <f t="shared" si="3"/>
        <v>-3.7441518315365532E-2</v>
      </c>
    </row>
    <row r="266" spans="1:4" x14ac:dyDescent="0.25">
      <c r="A266" s="5" t="s">
        <v>407</v>
      </c>
      <c r="B266" s="31">
        <v>0</v>
      </c>
      <c r="C266" s="31">
        <v>-3.7441518315365532E-2</v>
      </c>
      <c r="D266" s="31">
        <f t="shared" si="3"/>
        <v>-3.7441518315365532E-2</v>
      </c>
    </row>
    <row r="267" spans="1:4" x14ac:dyDescent="0.25">
      <c r="A267" s="5" t="s">
        <v>408</v>
      </c>
      <c r="B267" s="31">
        <v>0</v>
      </c>
      <c r="C267" s="31">
        <v>-3.7441518315365532E-2</v>
      </c>
      <c r="D267" s="31">
        <f t="shared" si="3"/>
        <v>-3.7441518315365532E-2</v>
      </c>
    </row>
    <row r="268" spans="1:4" x14ac:dyDescent="0.25">
      <c r="A268" s="5" t="s">
        <v>409</v>
      </c>
      <c r="B268" s="31">
        <v>0</v>
      </c>
      <c r="C268" s="31">
        <v>-3.7441518315365532E-2</v>
      </c>
      <c r="D268" s="31">
        <f t="shared" si="3"/>
        <v>-3.7441518315365532E-2</v>
      </c>
    </row>
    <row r="269" spans="1:4" x14ac:dyDescent="0.25">
      <c r="A269" s="5" t="s">
        <v>410</v>
      </c>
      <c r="B269" s="31">
        <v>0</v>
      </c>
      <c r="C269" s="31">
        <v>-3.7441518315365532E-2</v>
      </c>
      <c r="D269" s="31">
        <f t="shared" ref="D269:D277" si="4">SUM(B269:C269)</f>
        <v>-3.7441518315365532E-2</v>
      </c>
    </row>
    <row r="270" spans="1:4" x14ac:dyDescent="0.25">
      <c r="A270" s="5" t="s">
        <v>411</v>
      </c>
      <c r="B270" s="31">
        <v>0</v>
      </c>
      <c r="C270" s="31">
        <v>-3.7441518315365532E-2</v>
      </c>
      <c r="D270" s="31">
        <f t="shared" si="4"/>
        <v>-3.7441518315365532E-2</v>
      </c>
    </row>
    <row r="271" spans="1:4" x14ac:dyDescent="0.25">
      <c r="A271" s="5" t="s">
        <v>412</v>
      </c>
      <c r="B271" s="31">
        <v>0</v>
      </c>
      <c r="C271" s="31">
        <v>-3.7441518315365532E-2</v>
      </c>
      <c r="D271" s="31">
        <f t="shared" si="4"/>
        <v>-3.7441518315365532E-2</v>
      </c>
    </row>
    <row r="272" spans="1:4" x14ac:dyDescent="0.25">
      <c r="A272" s="5" t="s">
        <v>413</v>
      </c>
      <c r="B272" s="31">
        <v>0</v>
      </c>
      <c r="C272" s="31">
        <v>-3.7441518315365532E-2</v>
      </c>
      <c r="D272" s="31">
        <f t="shared" si="4"/>
        <v>-3.7441518315365532E-2</v>
      </c>
    </row>
    <row r="273" spans="1:4" x14ac:dyDescent="0.25">
      <c r="A273" s="5" t="s">
        <v>414</v>
      </c>
      <c r="B273" s="31">
        <v>0</v>
      </c>
      <c r="C273" s="31">
        <v>-3.7441518315365532E-2</v>
      </c>
      <c r="D273" s="31">
        <f t="shared" si="4"/>
        <v>-3.7441518315365532E-2</v>
      </c>
    </row>
    <row r="274" spans="1:4" x14ac:dyDescent="0.25">
      <c r="A274" s="5" t="s">
        <v>518</v>
      </c>
      <c r="B274" s="31">
        <v>0</v>
      </c>
      <c r="C274" s="31">
        <v>-3.7441518315365532E-2</v>
      </c>
      <c r="D274" s="31">
        <f t="shared" si="4"/>
        <v>-3.7441518315365532E-2</v>
      </c>
    </row>
    <row r="275" spans="1:4" x14ac:dyDescent="0.25">
      <c r="A275" s="5" t="s">
        <v>415</v>
      </c>
      <c r="B275" s="31">
        <v>0</v>
      </c>
      <c r="C275" s="31">
        <v>-3.7441518315365532E-2</v>
      </c>
      <c r="D275" s="31">
        <f t="shared" si="4"/>
        <v>-3.7441518315365532E-2</v>
      </c>
    </row>
    <row r="276" spans="1:4" x14ac:dyDescent="0.25">
      <c r="A276" s="5" t="s">
        <v>416</v>
      </c>
      <c r="B276" s="31">
        <v>0</v>
      </c>
      <c r="C276" s="31">
        <v>-3.7441518315365532E-2</v>
      </c>
      <c r="D276" s="31">
        <f t="shared" si="4"/>
        <v>-3.7441518315365532E-2</v>
      </c>
    </row>
    <row r="277" spans="1:4" x14ac:dyDescent="0.25">
      <c r="A277" s="5" t="s">
        <v>417</v>
      </c>
      <c r="B277" s="31">
        <v>0</v>
      </c>
      <c r="C277" s="31">
        <v>-3.7441518315365532E-2</v>
      </c>
      <c r="D277" s="31">
        <f t="shared" si="4"/>
        <v>-3.7441518315365532E-2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8A9693-2BFC-4238-ACD4-E5ED08CC98D8}">
  <dimension ref="A2:D258"/>
  <sheetViews>
    <sheetView workbookViewId="0">
      <selection activeCell="C3" sqref="C3"/>
    </sheetView>
  </sheetViews>
  <sheetFormatPr defaultColWidth="9.1796875" defaultRowHeight="12.5" x14ac:dyDescent="0.25"/>
  <cols>
    <col min="1" max="1" width="40.54296875" style="1" customWidth="1"/>
    <col min="2" max="2" width="30.7265625" style="1" customWidth="1"/>
    <col min="3" max="3" width="28.453125" style="1" customWidth="1"/>
    <col min="4" max="4" width="36" style="1" customWidth="1"/>
    <col min="5" max="16384" width="9.1796875" style="1"/>
  </cols>
  <sheetData>
    <row r="2" spans="1:4" ht="15" customHeight="1" x14ac:dyDescent="0.3">
      <c r="B2" s="2" t="str">
        <f>Índice!A8</f>
        <v>MÊS DE COMPETÊNCIA: Agosto de 2024</v>
      </c>
    </row>
    <row r="3" spans="1:4" ht="15" customHeight="1" x14ac:dyDescent="0.3">
      <c r="B3" s="2"/>
    </row>
    <row r="5" spans="1:4" ht="13" x14ac:dyDescent="0.3">
      <c r="A5" s="2" t="s">
        <v>771</v>
      </c>
    </row>
    <row r="6" spans="1:4" x14ac:dyDescent="0.25">
      <c r="A6" s="17" t="s">
        <v>772</v>
      </c>
    </row>
    <row r="8" spans="1:4" ht="13" x14ac:dyDescent="0.3">
      <c r="A8" s="4" t="s">
        <v>439</v>
      </c>
      <c r="B8" s="6" t="s">
        <v>384</v>
      </c>
      <c r="C8" s="6" t="s">
        <v>385</v>
      </c>
      <c r="D8" s="6" t="s">
        <v>386</v>
      </c>
    </row>
    <row r="9" spans="1:4" x14ac:dyDescent="0.25">
      <c r="A9" s="5" t="s">
        <v>446</v>
      </c>
      <c r="B9" s="31">
        <v>-134400.1167938548</v>
      </c>
      <c r="C9" s="31">
        <v>-50400.043797695522</v>
      </c>
      <c r="D9" s="31">
        <f>SUM(B9:C9)</f>
        <v>-184800.16059155032</v>
      </c>
    </row>
    <row r="11" spans="1:4" ht="13" x14ac:dyDescent="0.3">
      <c r="A11" s="4" t="s">
        <v>1</v>
      </c>
      <c r="B11" s="6" t="s">
        <v>384</v>
      </c>
      <c r="C11" s="6" t="s">
        <v>385</v>
      </c>
      <c r="D11" s="6" t="s">
        <v>386</v>
      </c>
    </row>
    <row r="12" spans="1:4" x14ac:dyDescent="0.25">
      <c r="A12" s="5" t="s">
        <v>125</v>
      </c>
      <c r="B12" s="31">
        <f>IFERROR(VLOOKUP(A12,[1]RESUMO!$A$8:$B$221,2,0),0)</f>
        <v>-10209.87748289621</v>
      </c>
      <c r="C12" s="31">
        <f>IFERROR(VLOOKUP(A12,[1]RESUMO!$D$8:$E$116,2,0),0)</f>
        <v>-3971.4325730502951</v>
      </c>
      <c r="D12" s="31">
        <f>SUM(B12:C12)</f>
        <v>-14181.310055946506</v>
      </c>
    </row>
    <row r="13" spans="1:4" x14ac:dyDescent="0.25">
      <c r="A13" s="5" t="s">
        <v>58</v>
      </c>
      <c r="B13" s="31">
        <f>IFERROR(VLOOKUP(A13,[1]RESUMO!$A$8:$B$221,2,0),0)</f>
        <v>-25790.384825025649</v>
      </c>
      <c r="C13" s="31">
        <f>IFERROR(VLOOKUP(A13,[1]RESUMO!$D$8:$E$116,2,0),0)</f>
        <v>-9860.4342729496002</v>
      </c>
      <c r="D13" s="31">
        <f t="shared" ref="D13:D76" si="0">SUM(B13:C13)</f>
        <v>-35650.819097975247</v>
      </c>
    </row>
    <row r="14" spans="1:4" x14ac:dyDescent="0.25">
      <c r="A14" s="5" t="s">
        <v>53</v>
      </c>
      <c r="B14" s="31">
        <f>IFERROR(VLOOKUP(A14,[1]RESUMO!$A$8:$B$221,2,0),0)</f>
        <v>-941.87013421395613</v>
      </c>
      <c r="C14" s="31">
        <f>IFERROR(VLOOKUP(A14,[1]RESUMO!$D$8:$E$116,2,0),0)</f>
        <v>-438.04142121850271</v>
      </c>
      <c r="D14" s="31">
        <f t="shared" si="0"/>
        <v>-1379.911555432459</v>
      </c>
    </row>
    <row r="15" spans="1:4" x14ac:dyDescent="0.25">
      <c r="A15" s="5" t="s">
        <v>54</v>
      </c>
      <c r="B15" s="31">
        <f>IFERROR(VLOOKUP(A15,[1]RESUMO!$A$8:$B$221,2,0),0)</f>
        <v>-1853.6907389135156</v>
      </c>
      <c r="C15" s="31">
        <f>IFERROR(VLOOKUP(A15,[1]RESUMO!$D$8:$E$116,2,0),0)</f>
        <v>-736.56674098739757</v>
      </c>
      <c r="D15" s="31">
        <f t="shared" si="0"/>
        <v>-2590.257479900913</v>
      </c>
    </row>
    <row r="16" spans="1:4" x14ac:dyDescent="0.25">
      <c r="A16" s="5" t="s">
        <v>236</v>
      </c>
      <c r="B16" s="31">
        <f>IFERROR(VLOOKUP(A16,[1]RESUMO!$A$8:$B$221,2,0),0)</f>
        <v>-84.210600427656132</v>
      </c>
      <c r="C16" s="31">
        <f>IFERROR(VLOOKUP(A16,[1]RESUMO!$D$8:$E$116,2,0),0)</f>
        <v>0</v>
      </c>
      <c r="D16" s="31">
        <f t="shared" si="0"/>
        <v>-84.210600427656132</v>
      </c>
    </row>
    <row r="17" spans="1:4" x14ac:dyDescent="0.25">
      <c r="A17" s="5" t="s">
        <v>297</v>
      </c>
      <c r="B17" s="31">
        <f>IFERROR(VLOOKUP(A17,[1]RESUMO!$A$8:$B$221,2,0),0)</f>
        <v>-84.210600427656132</v>
      </c>
      <c r="C17" s="31">
        <f>IFERROR(VLOOKUP(A17,[1]RESUMO!$D$8:$E$116,2,0),0)</f>
        <v>0</v>
      </c>
      <c r="D17" s="31">
        <f t="shared" si="0"/>
        <v>-84.210600427656132</v>
      </c>
    </row>
    <row r="18" spans="1:4" x14ac:dyDescent="0.25">
      <c r="A18" s="5" t="s">
        <v>522</v>
      </c>
      <c r="B18" s="31">
        <f>IFERROR(VLOOKUP(A18,[1]RESUMO!$A$8:$B$221,2,0),0)</f>
        <v>-84.210600427656132</v>
      </c>
      <c r="C18" s="31">
        <f>IFERROR(VLOOKUP(A18,[1]RESUMO!$D$8:$E$116,2,0),0)</f>
        <v>0</v>
      </c>
      <c r="D18" s="31">
        <f t="shared" si="0"/>
        <v>-84.210600427656132</v>
      </c>
    </row>
    <row r="19" spans="1:4" x14ac:dyDescent="0.25">
      <c r="A19" s="5" t="s">
        <v>175</v>
      </c>
      <c r="B19" s="31">
        <f>IFERROR(VLOOKUP(A19,[1]RESUMO!$A$8:$B$221,2,0),0)</f>
        <v>-84.210600427656132</v>
      </c>
      <c r="C19" s="31">
        <f>IFERROR(VLOOKUP(A19,[1]RESUMO!$D$8:$E$116,2,0),0)</f>
        <v>-0.23614829282358213</v>
      </c>
      <c r="D19" s="31">
        <f t="shared" si="0"/>
        <v>-84.446748720479718</v>
      </c>
    </row>
    <row r="20" spans="1:4" x14ac:dyDescent="0.25">
      <c r="A20" s="5" t="s">
        <v>64</v>
      </c>
      <c r="B20" s="31">
        <f>IFERROR(VLOOKUP(A20,[1]RESUMO!$A$8:$B$221,2,0),0)</f>
        <v>-84.210600427656132</v>
      </c>
      <c r="C20" s="31">
        <f>IFERROR(VLOOKUP(A20,[1]RESUMO!$D$8:$E$116,2,0),0)</f>
        <v>-0.71928041208658633</v>
      </c>
      <c r="D20" s="31">
        <f t="shared" si="0"/>
        <v>-84.929880839742722</v>
      </c>
    </row>
    <row r="21" spans="1:4" x14ac:dyDescent="0.25">
      <c r="A21" s="5" t="s">
        <v>252</v>
      </c>
      <c r="B21" s="31">
        <f>IFERROR(VLOOKUP(A21,[1]RESUMO!$A$8:$B$221,2,0),0)</f>
        <v>-84.210600427656132</v>
      </c>
      <c r="C21" s="31">
        <f>IFERROR(VLOOKUP(A21,[1]RESUMO!$D$8:$E$116,2,0),0)</f>
        <v>0</v>
      </c>
      <c r="D21" s="31">
        <f t="shared" si="0"/>
        <v>-84.210600427656132</v>
      </c>
    </row>
    <row r="22" spans="1:4" x14ac:dyDescent="0.25">
      <c r="A22" s="5" t="s">
        <v>299</v>
      </c>
      <c r="B22" s="31">
        <f>IFERROR(VLOOKUP(A22,[1]RESUMO!$A$8:$B$221,2,0),0)</f>
        <v>-84.210600427656132</v>
      </c>
      <c r="C22" s="31">
        <f>IFERROR(VLOOKUP(A22,[1]RESUMO!$D$8:$E$116,2,0),0)</f>
        <v>0</v>
      </c>
      <c r="D22" s="31">
        <f t="shared" si="0"/>
        <v>-84.210600427656132</v>
      </c>
    </row>
    <row r="23" spans="1:4" x14ac:dyDescent="0.25">
      <c r="A23" s="5" t="s">
        <v>183</v>
      </c>
      <c r="B23" s="31">
        <f>IFERROR(VLOOKUP(A23,[1]RESUMO!$A$8:$B$221,2,0),0)</f>
        <v>-84.210600427656132</v>
      </c>
      <c r="C23" s="31">
        <f>IFERROR(VLOOKUP(A23,[1]RESUMO!$D$8:$E$116,2,0),0)</f>
        <v>-19.431871039965781</v>
      </c>
      <c r="D23" s="31">
        <f t="shared" si="0"/>
        <v>-103.64247146762192</v>
      </c>
    </row>
    <row r="24" spans="1:4" x14ac:dyDescent="0.25">
      <c r="A24" s="5" t="s">
        <v>157</v>
      </c>
      <c r="B24" s="31">
        <f>IFERROR(VLOOKUP(A24,[1]RESUMO!$A$8:$B$221,2,0),0)</f>
        <v>-84.210600427656132</v>
      </c>
      <c r="C24" s="31">
        <f>IFERROR(VLOOKUP(A24,[1]RESUMO!$D$8:$E$116,2,0),0)</f>
        <v>-11.216192545764622</v>
      </c>
      <c r="D24" s="31">
        <f t="shared" si="0"/>
        <v>-95.42679297342076</v>
      </c>
    </row>
    <row r="25" spans="1:4" x14ac:dyDescent="0.25">
      <c r="A25" s="5" t="s">
        <v>254</v>
      </c>
      <c r="B25" s="31">
        <f>IFERROR(VLOOKUP(A25,[1]RESUMO!$A$8:$B$221,2,0),0)</f>
        <v>-84.210600427656132</v>
      </c>
      <c r="C25" s="31">
        <f>IFERROR(VLOOKUP(A25,[1]RESUMO!$D$8:$E$116,2,0),0)</f>
        <v>0</v>
      </c>
      <c r="D25" s="31">
        <f t="shared" si="0"/>
        <v>-84.210600427656132</v>
      </c>
    </row>
    <row r="26" spans="1:4" x14ac:dyDescent="0.25">
      <c r="A26" s="5" t="s">
        <v>300</v>
      </c>
      <c r="B26" s="31">
        <f>IFERROR(VLOOKUP(A26,[1]RESUMO!$A$8:$B$221,2,0),0)</f>
        <v>-84.210600427656132</v>
      </c>
      <c r="C26" s="31">
        <f>IFERROR(VLOOKUP(A26,[1]RESUMO!$D$8:$E$116,2,0),0)</f>
        <v>0</v>
      </c>
      <c r="D26" s="31">
        <f t="shared" si="0"/>
        <v>-84.210600427656132</v>
      </c>
    </row>
    <row r="27" spans="1:4" x14ac:dyDescent="0.25">
      <c r="A27" s="5" t="s">
        <v>187</v>
      </c>
      <c r="B27" s="31">
        <f>IFERROR(VLOOKUP(A27,[1]RESUMO!$A$8:$B$221,2,0),0)</f>
        <v>-84.210600427656132</v>
      </c>
      <c r="C27" s="31">
        <f>IFERROR(VLOOKUP(A27,[1]RESUMO!$D$8:$E$116,2,0),0)</f>
        <v>-11.469080632357981</v>
      </c>
      <c r="D27" s="31">
        <f t="shared" si="0"/>
        <v>-95.679681060014119</v>
      </c>
    </row>
    <row r="28" spans="1:4" x14ac:dyDescent="0.25">
      <c r="A28" s="5" t="s">
        <v>3</v>
      </c>
      <c r="B28" s="31">
        <f>IFERROR(VLOOKUP(A28,[1]RESUMO!$A$8:$B$221,2,0),0)</f>
        <v>-84.210600427656132</v>
      </c>
      <c r="C28" s="31">
        <f>IFERROR(VLOOKUP(A28,[1]RESUMO!$D$8:$E$116,2,0),0)</f>
        <v>0</v>
      </c>
      <c r="D28" s="31">
        <f t="shared" si="0"/>
        <v>-84.210600427656132</v>
      </c>
    </row>
    <row r="29" spans="1:4" x14ac:dyDescent="0.25">
      <c r="A29" s="5" t="s">
        <v>255</v>
      </c>
      <c r="B29" s="31">
        <f>IFERROR(VLOOKUP(A29,[1]RESUMO!$A$8:$B$221,2,0),0)</f>
        <v>-84.210600427656132</v>
      </c>
      <c r="C29" s="31">
        <f>IFERROR(VLOOKUP(A29,[1]RESUMO!$D$8:$E$116,2,0),0)</f>
        <v>0</v>
      </c>
      <c r="D29" s="31">
        <f t="shared" si="0"/>
        <v>-84.210600427656132</v>
      </c>
    </row>
    <row r="30" spans="1:4" x14ac:dyDescent="0.25">
      <c r="A30" s="5" t="s">
        <v>71</v>
      </c>
      <c r="B30" s="31">
        <f>IFERROR(VLOOKUP(A30,[1]RESUMO!$A$8:$B$221,2,0),0)</f>
        <v>-84.210600427656132</v>
      </c>
      <c r="C30" s="31">
        <f>IFERROR(VLOOKUP(A30,[1]RESUMO!$D$8:$E$116,2,0),0)</f>
        <v>-256.32235368956515</v>
      </c>
      <c r="D30" s="31">
        <f t="shared" si="0"/>
        <v>-340.53295411722127</v>
      </c>
    </row>
    <row r="31" spans="1:4" x14ac:dyDescent="0.25">
      <c r="A31" s="5" t="s">
        <v>6</v>
      </c>
      <c r="B31" s="31">
        <f>IFERROR(VLOOKUP(A31,[1]RESUMO!$A$8:$B$221,2,0),0)</f>
        <v>-84.210600427656132</v>
      </c>
      <c r="C31" s="31">
        <f>IFERROR(VLOOKUP(A31,[1]RESUMO!$D$8:$E$116,2,0),0)</f>
        <v>0</v>
      </c>
      <c r="D31" s="31">
        <f t="shared" si="0"/>
        <v>-84.210600427656132</v>
      </c>
    </row>
    <row r="32" spans="1:4" x14ac:dyDescent="0.25">
      <c r="A32" s="5" t="s">
        <v>190</v>
      </c>
      <c r="B32" s="31">
        <f>IFERROR(VLOOKUP(A32,[1]RESUMO!$A$8:$B$221,2,0),0)</f>
        <v>-84.210600427656132</v>
      </c>
      <c r="C32" s="31">
        <f>IFERROR(VLOOKUP(A32,[1]RESUMO!$D$8:$E$116,2,0),0)</f>
        <v>-0.17036112444169652</v>
      </c>
      <c r="D32" s="31">
        <f t="shared" si="0"/>
        <v>-84.38096155209783</v>
      </c>
    </row>
    <row r="33" spans="1:4" x14ac:dyDescent="0.25">
      <c r="A33" s="5" t="s">
        <v>191</v>
      </c>
      <c r="B33" s="31">
        <f>IFERROR(VLOOKUP(A33,[1]RESUMO!$A$8:$B$221,2,0),0)</f>
        <v>-84.210600427656132</v>
      </c>
      <c r="C33" s="31">
        <f>IFERROR(VLOOKUP(A33,[1]RESUMO!$D$8:$E$116,2,0),0)</f>
        <v>0</v>
      </c>
      <c r="D33" s="31">
        <f t="shared" si="0"/>
        <v>-84.210600427656132</v>
      </c>
    </row>
    <row r="34" spans="1:4" x14ac:dyDescent="0.25">
      <c r="A34" s="5" t="s">
        <v>63</v>
      </c>
      <c r="B34" s="31">
        <f>IFERROR(VLOOKUP(A34,[1]RESUMO!$A$8:$B$221,2,0),0)</f>
        <v>-84.210600427656132</v>
      </c>
      <c r="C34" s="31">
        <f>IFERROR(VLOOKUP(A34,[1]RESUMO!$D$8:$E$116,2,0),0)</f>
        <v>-89.368960343382511</v>
      </c>
      <c r="D34" s="31">
        <f t="shared" si="0"/>
        <v>-173.57956077103864</v>
      </c>
    </row>
    <row r="35" spans="1:4" x14ac:dyDescent="0.25">
      <c r="A35" s="5" t="s">
        <v>301</v>
      </c>
      <c r="B35" s="31">
        <f>IFERROR(VLOOKUP(A35,[1]RESUMO!$A$8:$B$221,2,0),0)</f>
        <v>-84.210600427656132</v>
      </c>
      <c r="C35" s="31">
        <f>IFERROR(VLOOKUP(A35,[1]RESUMO!$D$8:$E$116,2,0),0)</f>
        <v>0</v>
      </c>
      <c r="D35" s="31">
        <f t="shared" si="0"/>
        <v>-84.210600427656132</v>
      </c>
    </row>
    <row r="36" spans="1:4" x14ac:dyDescent="0.25">
      <c r="A36" s="5" t="s">
        <v>161</v>
      </c>
      <c r="B36" s="31">
        <f>IFERROR(VLOOKUP(A36,[1]RESUMO!$A$8:$B$221,2,0),0)</f>
        <v>-84.210600427656132</v>
      </c>
      <c r="C36" s="31">
        <f>IFERROR(VLOOKUP(A36,[1]RESUMO!$D$8:$E$116,2,0),0)</f>
        <v>0</v>
      </c>
      <c r="D36" s="31">
        <f t="shared" si="0"/>
        <v>-84.210600427656132</v>
      </c>
    </row>
    <row r="37" spans="1:4" x14ac:dyDescent="0.25">
      <c r="A37" s="5" t="s">
        <v>256</v>
      </c>
      <c r="B37" s="31">
        <f>IFERROR(VLOOKUP(A37,[1]RESUMO!$A$8:$B$221,2,0),0)</f>
        <v>-84.210600427656132</v>
      </c>
      <c r="C37" s="31">
        <f>IFERROR(VLOOKUP(A37,[1]RESUMO!$D$8:$E$116,2,0),0)</f>
        <v>0</v>
      </c>
      <c r="D37" s="31">
        <f t="shared" si="0"/>
        <v>-84.210600427656132</v>
      </c>
    </row>
    <row r="38" spans="1:4" x14ac:dyDescent="0.25">
      <c r="A38" s="5" t="s">
        <v>302</v>
      </c>
      <c r="B38" s="31">
        <f>IFERROR(VLOOKUP(A38,[1]RESUMO!$A$8:$B$221,2,0),0)</f>
        <v>-84.210600427656132</v>
      </c>
      <c r="C38" s="31">
        <f>IFERROR(VLOOKUP(A38,[1]RESUMO!$D$8:$E$116,2,0),0)</f>
        <v>0</v>
      </c>
      <c r="D38" s="31">
        <f t="shared" si="0"/>
        <v>-84.210600427656132</v>
      </c>
    </row>
    <row r="39" spans="1:4" x14ac:dyDescent="0.25">
      <c r="A39" s="5" t="s">
        <v>231</v>
      </c>
      <c r="B39" s="31">
        <f>IFERROR(VLOOKUP(A39,[1]RESUMO!$A$8:$B$221,2,0),0)</f>
        <v>-84.210600427656132</v>
      </c>
      <c r="C39" s="31">
        <f>IFERROR(VLOOKUP(A39,[1]RESUMO!$D$8:$E$116,2,0),0)</f>
        <v>-4.9275141951380101</v>
      </c>
      <c r="D39" s="31">
        <f t="shared" si="0"/>
        <v>-89.138114622794149</v>
      </c>
    </row>
    <row r="40" spans="1:4" x14ac:dyDescent="0.25">
      <c r="A40" s="5" t="s">
        <v>219</v>
      </c>
      <c r="B40" s="31">
        <f>IFERROR(VLOOKUP(A40,[1]RESUMO!$A$8:$B$221,2,0),0)</f>
        <v>-84.210600427656132</v>
      </c>
      <c r="C40" s="31">
        <f>IFERROR(VLOOKUP(A40,[1]RESUMO!$D$8:$E$116,2,0),0)</f>
        <v>-5.6292366201001531</v>
      </c>
      <c r="D40" s="31">
        <f t="shared" si="0"/>
        <v>-89.839837047756291</v>
      </c>
    </row>
    <row r="41" spans="1:4" x14ac:dyDescent="0.25">
      <c r="A41" s="5" t="s">
        <v>237</v>
      </c>
      <c r="B41" s="31">
        <f>IFERROR(VLOOKUP(A41,[1]RESUMO!$A$8:$B$221,2,0),0)</f>
        <v>-84.210600427656132</v>
      </c>
      <c r="C41" s="31">
        <f>IFERROR(VLOOKUP(A41,[1]RESUMO!$D$8:$E$116,2,0),0)</f>
        <v>-1.3275518879455879</v>
      </c>
      <c r="D41" s="31">
        <f t="shared" si="0"/>
        <v>-85.538152315601721</v>
      </c>
    </row>
    <row r="42" spans="1:4" x14ac:dyDescent="0.25">
      <c r="A42" s="5" t="s">
        <v>147</v>
      </c>
      <c r="B42" s="31">
        <f>IFERROR(VLOOKUP(A42,[1]RESUMO!$A$8:$B$221,2,0),0)</f>
        <v>-84.210600427656132</v>
      </c>
      <c r="C42" s="31">
        <f>IFERROR(VLOOKUP(A42,[1]RESUMO!$D$8:$E$116,2,0),0)</f>
        <v>-1635.6545810718492</v>
      </c>
      <c r="D42" s="31">
        <f t="shared" si="0"/>
        <v>-1719.8651814995053</v>
      </c>
    </row>
    <row r="43" spans="1:4" x14ac:dyDescent="0.25">
      <c r="A43" s="5" t="s">
        <v>216</v>
      </c>
      <c r="B43" s="31">
        <f>IFERROR(VLOOKUP(A43,[1]RESUMO!$A$8:$B$221,2,0),0)</f>
        <v>-84.210600427656132</v>
      </c>
      <c r="C43" s="31">
        <f>IFERROR(VLOOKUP(A43,[1]RESUMO!$D$8:$E$116,2,0),0)</f>
        <v>-6.923817527186114</v>
      </c>
      <c r="D43" s="31">
        <f t="shared" si="0"/>
        <v>-91.134417954842249</v>
      </c>
    </row>
    <row r="44" spans="1:4" x14ac:dyDescent="0.25">
      <c r="A44" s="5" t="s">
        <v>303</v>
      </c>
      <c r="B44" s="31">
        <f>IFERROR(VLOOKUP(A44,[1]RESUMO!$A$8:$B$221,2,0),0)</f>
        <v>-84.210600427656132</v>
      </c>
      <c r="C44" s="31">
        <f>IFERROR(VLOOKUP(A44,[1]RESUMO!$D$8:$E$116,2,0),0)</f>
        <v>-3.4805281907451735</v>
      </c>
      <c r="D44" s="31">
        <f t="shared" si="0"/>
        <v>-87.691128618401308</v>
      </c>
    </row>
    <row r="45" spans="1:4" x14ac:dyDescent="0.25">
      <c r="A45" s="5" t="s">
        <v>82</v>
      </c>
      <c r="B45" s="31">
        <f>IFERROR(VLOOKUP(A45,[1]RESUMO!$A$8:$B$221,2,0),0)</f>
        <v>-143.15801009355383</v>
      </c>
      <c r="C45" s="31">
        <f>IFERROR(VLOOKUP(A45,[1]RESUMO!$D$8:$E$116,2,0),0)</f>
        <v>-610.42201969507073</v>
      </c>
      <c r="D45" s="31">
        <f t="shared" si="0"/>
        <v>-753.58002978862453</v>
      </c>
    </row>
    <row r="46" spans="1:4" x14ac:dyDescent="0.25">
      <c r="A46" s="5" t="s">
        <v>304</v>
      </c>
      <c r="B46" s="31">
        <f>IFERROR(VLOOKUP(A46,[1]RESUMO!$A$8:$B$221,2,0),0)</f>
        <v>-84.210600427656132</v>
      </c>
      <c r="C46" s="31">
        <f>IFERROR(VLOOKUP(A46,[1]RESUMO!$D$8:$E$116,2,0),0)</f>
        <v>0</v>
      </c>
      <c r="D46" s="31">
        <f t="shared" si="0"/>
        <v>-84.210600427656132</v>
      </c>
    </row>
    <row r="47" spans="1:4" x14ac:dyDescent="0.25">
      <c r="A47" s="5" t="s">
        <v>305</v>
      </c>
      <c r="B47" s="31">
        <f>IFERROR(VLOOKUP(A47,[1]RESUMO!$A$8:$B$221,2,0),0)</f>
        <v>-84.210600427656132</v>
      </c>
      <c r="C47" s="31">
        <f>IFERROR(VLOOKUP(A47,[1]RESUMO!$D$8:$E$116,2,0),0)</f>
        <v>0</v>
      </c>
      <c r="D47" s="31">
        <f t="shared" si="0"/>
        <v>-84.210600427656132</v>
      </c>
    </row>
    <row r="48" spans="1:4" x14ac:dyDescent="0.25">
      <c r="A48" s="5" t="s">
        <v>306</v>
      </c>
      <c r="B48" s="31">
        <f>IFERROR(VLOOKUP(A48,[1]RESUMO!$A$8:$B$221,2,0),0)</f>
        <v>-84.210600427656132</v>
      </c>
      <c r="C48" s="31">
        <f>IFERROR(VLOOKUP(A48,[1]RESUMO!$D$8:$E$116,2,0),0)</f>
        <v>0</v>
      </c>
      <c r="D48" s="31">
        <f t="shared" si="0"/>
        <v>-84.210600427656132</v>
      </c>
    </row>
    <row r="49" spans="1:4" x14ac:dyDescent="0.25">
      <c r="A49" s="5" t="s">
        <v>308</v>
      </c>
      <c r="B49" s="31">
        <f>IFERROR(VLOOKUP(A49,[1]RESUMO!$A$8:$B$221,2,0),0)</f>
        <v>-81.750600427656138</v>
      </c>
      <c r="C49" s="31">
        <f>IFERROR(VLOOKUP(A49,[1]RESUMO!$D$8:$E$116,2,0),0)</f>
        <v>0</v>
      </c>
      <c r="D49" s="31">
        <f t="shared" si="0"/>
        <v>-81.750600427656138</v>
      </c>
    </row>
    <row r="50" spans="1:4" x14ac:dyDescent="0.25">
      <c r="A50" s="5" t="s">
        <v>309</v>
      </c>
      <c r="B50" s="31">
        <f>IFERROR(VLOOKUP(A50,[1]RESUMO!$A$8:$B$221,2,0),0)</f>
        <v>0</v>
      </c>
      <c r="C50" s="31">
        <f>IFERROR(VLOOKUP(A50,[1]RESUMO!$D$8:$E$116,2,0),0)</f>
        <v>0</v>
      </c>
      <c r="D50" s="31">
        <f t="shared" si="0"/>
        <v>0</v>
      </c>
    </row>
    <row r="51" spans="1:4" x14ac:dyDescent="0.25">
      <c r="A51" s="5" t="s">
        <v>310</v>
      </c>
      <c r="B51" s="31">
        <f>IFERROR(VLOOKUP(A51,[1]RESUMO!$A$8:$B$221,2,0),0)</f>
        <v>-84.210600427656132</v>
      </c>
      <c r="C51" s="31">
        <f>IFERROR(VLOOKUP(A51,[1]RESUMO!$D$8:$E$116,2,0),0)</f>
        <v>0</v>
      </c>
      <c r="D51" s="31">
        <f t="shared" si="0"/>
        <v>-84.210600427656132</v>
      </c>
    </row>
    <row r="52" spans="1:4" x14ac:dyDescent="0.25">
      <c r="A52" s="5" t="s">
        <v>45</v>
      </c>
      <c r="B52" s="31">
        <f>IFERROR(VLOOKUP(A52,[1]RESUMO!$A$8:$B$221,2,0),0)</f>
        <v>-84.210600427656132</v>
      </c>
      <c r="C52" s="31">
        <f>IFERROR(VLOOKUP(A52,[1]RESUMO!$D$8:$E$116,2,0),0)</f>
        <v>-7.9163302930631474</v>
      </c>
      <c r="D52" s="31">
        <f t="shared" si="0"/>
        <v>-92.126930720719287</v>
      </c>
    </row>
    <row r="53" spans="1:4" x14ac:dyDescent="0.25">
      <c r="A53" s="5" t="s">
        <v>311</v>
      </c>
      <c r="B53" s="31">
        <f>IFERROR(VLOOKUP(A53,[1]RESUMO!$A$8:$B$221,2,0),0)</f>
        <v>-84.210600427656132</v>
      </c>
      <c r="C53" s="31">
        <f>IFERROR(VLOOKUP(A53,[1]RESUMO!$D$8:$E$116,2,0),0)</f>
        <v>0</v>
      </c>
      <c r="D53" s="31">
        <f t="shared" si="0"/>
        <v>-84.210600427656132</v>
      </c>
    </row>
    <row r="54" spans="1:4" x14ac:dyDescent="0.25">
      <c r="A54" s="5" t="s">
        <v>312</v>
      </c>
      <c r="B54" s="31">
        <f>IFERROR(VLOOKUP(A54,[1]RESUMO!$A$8:$B$221,2,0),0)</f>
        <v>-84.210600427656132</v>
      </c>
      <c r="C54" s="31">
        <f>IFERROR(VLOOKUP(A54,[1]RESUMO!$D$8:$E$116,2,0),0)</f>
        <v>0</v>
      </c>
      <c r="D54" s="31">
        <f t="shared" si="0"/>
        <v>-84.210600427656132</v>
      </c>
    </row>
    <row r="55" spans="1:4" x14ac:dyDescent="0.25">
      <c r="A55" s="5" t="s">
        <v>166</v>
      </c>
      <c r="B55" s="31">
        <f>IFERROR(VLOOKUP(A55,[1]RESUMO!$A$8:$B$221,2,0),0)</f>
        <v>-143.15801009355383</v>
      </c>
      <c r="C55" s="31">
        <f>IFERROR(VLOOKUP(A55,[1]RESUMO!$D$8:$E$116,2,0),0)</f>
        <v>-94.141946561158292</v>
      </c>
      <c r="D55" s="31">
        <f t="shared" si="0"/>
        <v>-237.2999566547121</v>
      </c>
    </row>
    <row r="56" spans="1:4" x14ac:dyDescent="0.25">
      <c r="A56" s="5" t="s">
        <v>257</v>
      </c>
      <c r="B56" s="31">
        <f>IFERROR(VLOOKUP(A56,[1]RESUMO!$A$8:$B$221,2,0),0)</f>
        <v>-84.210600427656132</v>
      </c>
      <c r="C56" s="31">
        <f>IFERROR(VLOOKUP(A56,[1]RESUMO!$D$8:$E$116,2,0),0)</f>
        <v>0</v>
      </c>
      <c r="D56" s="31">
        <f t="shared" si="0"/>
        <v>-84.210600427656132</v>
      </c>
    </row>
    <row r="57" spans="1:4" x14ac:dyDescent="0.25">
      <c r="A57" s="5" t="s">
        <v>230</v>
      </c>
      <c r="B57" s="31">
        <f>IFERROR(VLOOKUP(A57,[1]RESUMO!$A$8:$B$221,2,0),0)</f>
        <v>-143.15801009355383</v>
      </c>
      <c r="C57" s="31">
        <f>IFERROR(VLOOKUP(A57,[1]RESUMO!$D$8:$E$116,2,0),0)</f>
        <v>-12.390631709718216</v>
      </c>
      <c r="D57" s="31">
        <f t="shared" si="0"/>
        <v>-155.54864180327203</v>
      </c>
    </row>
    <row r="58" spans="1:4" x14ac:dyDescent="0.25">
      <c r="A58" s="5" t="s">
        <v>258</v>
      </c>
      <c r="B58" s="31">
        <f>IFERROR(VLOOKUP(A58,[1]RESUMO!$A$8:$B$221,2,0),0)</f>
        <v>-84.210600427656132</v>
      </c>
      <c r="C58" s="31">
        <f>IFERROR(VLOOKUP(A58,[1]RESUMO!$D$8:$E$116,2,0),0)</f>
        <v>0</v>
      </c>
      <c r="D58" s="31">
        <f t="shared" si="0"/>
        <v>-84.210600427656132</v>
      </c>
    </row>
    <row r="59" spans="1:4" x14ac:dyDescent="0.25">
      <c r="A59" s="5" t="s">
        <v>313</v>
      </c>
      <c r="B59" s="31">
        <f>IFERROR(VLOOKUP(A59,[1]RESUMO!$A$8:$B$221,2,0),0)</f>
        <v>-84.210600427656132</v>
      </c>
      <c r="C59" s="31">
        <f>IFERROR(VLOOKUP(A59,[1]RESUMO!$D$8:$E$116,2,0),0)</f>
        <v>0</v>
      </c>
      <c r="D59" s="31">
        <f t="shared" si="0"/>
        <v>-84.210600427656132</v>
      </c>
    </row>
    <row r="60" spans="1:4" x14ac:dyDescent="0.25">
      <c r="A60" s="5" t="s">
        <v>100</v>
      </c>
      <c r="B60" s="31">
        <f>IFERROR(VLOOKUP(A60,[1]RESUMO!$A$8:$B$221,2,0),0)</f>
        <v>-143.15801009355383</v>
      </c>
      <c r="C60" s="31">
        <f>IFERROR(VLOOKUP(A60,[1]RESUMO!$D$8:$E$116,2,0),0)</f>
        <v>-42.487409881075372</v>
      </c>
      <c r="D60" s="31">
        <f t="shared" si="0"/>
        <v>-185.64541997462919</v>
      </c>
    </row>
    <row r="61" spans="1:4" x14ac:dyDescent="0.25">
      <c r="A61" s="5" t="s">
        <v>109</v>
      </c>
      <c r="B61" s="31">
        <f>IFERROR(VLOOKUP(A61,[1]RESUMO!$A$8:$B$221,2,0),0)</f>
        <v>-84.210600427656132</v>
      </c>
      <c r="C61" s="31">
        <f>IFERROR(VLOOKUP(A61,[1]RESUMO!$D$8:$E$116,2,0),0)</f>
        <v>-29.829273171049369</v>
      </c>
      <c r="D61" s="31">
        <f t="shared" si="0"/>
        <v>-114.0398735987055</v>
      </c>
    </row>
    <row r="62" spans="1:4" x14ac:dyDescent="0.25">
      <c r="A62" s="5" t="s">
        <v>259</v>
      </c>
      <c r="B62" s="31">
        <f>IFERROR(VLOOKUP(A62,[1]RESUMO!$A$8:$B$221,2,0),0)</f>
        <v>-84.210600427656132</v>
      </c>
      <c r="C62" s="31">
        <f>IFERROR(VLOOKUP(A62,[1]RESUMO!$D$8:$E$116,2,0),0)</f>
        <v>0</v>
      </c>
      <c r="D62" s="31">
        <f t="shared" si="0"/>
        <v>-84.210600427656132</v>
      </c>
    </row>
    <row r="63" spans="1:4" x14ac:dyDescent="0.25">
      <c r="A63" s="5" t="s">
        <v>217</v>
      </c>
      <c r="B63" s="31">
        <f>IFERROR(VLOOKUP(A63,[1]RESUMO!$A$8:$B$221,2,0),0)</f>
        <v>-84.210600427656132</v>
      </c>
      <c r="C63" s="31">
        <f>IFERROR(VLOOKUP(A63,[1]RESUMO!$D$8:$E$116,2,0),0)</f>
        <v>0</v>
      </c>
      <c r="D63" s="31">
        <f t="shared" si="0"/>
        <v>-84.210600427656132</v>
      </c>
    </row>
    <row r="64" spans="1:4" x14ac:dyDescent="0.25">
      <c r="A64" s="5" t="s">
        <v>174</v>
      </c>
      <c r="B64" s="31">
        <f>IFERROR(VLOOKUP(A64,[1]RESUMO!$A$8:$B$221,2,0),0)</f>
        <v>-84.210600427656132</v>
      </c>
      <c r="C64" s="31">
        <f>IFERROR(VLOOKUP(A64,[1]RESUMO!$D$8:$E$116,2,0),0)</f>
        <v>-30.41781955306076</v>
      </c>
      <c r="D64" s="31">
        <f t="shared" si="0"/>
        <v>-114.6284199807169</v>
      </c>
    </row>
    <row r="65" spans="1:4" x14ac:dyDescent="0.25">
      <c r="A65" s="5" t="s">
        <v>314</v>
      </c>
      <c r="B65" s="31">
        <f>IFERROR(VLOOKUP(A65,[1]RESUMO!$A$8:$B$221,2,0),0)</f>
        <v>-84.210600427656132</v>
      </c>
      <c r="C65" s="31">
        <f>IFERROR(VLOOKUP(A65,[1]RESUMO!$D$8:$E$116,2,0),0)</f>
        <v>0</v>
      </c>
      <c r="D65" s="31">
        <f t="shared" si="0"/>
        <v>-84.210600427656132</v>
      </c>
    </row>
    <row r="66" spans="1:4" x14ac:dyDescent="0.25">
      <c r="A66" s="5" t="s">
        <v>177</v>
      </c>
      <c r="B66" s="31">
        <f>IFERROR(VLOOKUP(A66,[1]RESUMO!$A$8:$B$221,2,0),0)</f>
        <v>-84.210600427656132</v>
      </c>
      <c r="C66" s="31">
        <f>IFERROR(VLOOKUP(A66,[1]RESUMO!$D$8:$E$116,2,0),0)</f>
        <v>-99.327766609697576</v>
      </c>
      <c r="D66" s="31">
        <f t="shared" si="0"/>
        <v>-183.53836703735371</v>
      </c>
    </row>
    <row r="67" spans="1:4" x14ac:dyDescent="0.25">
      <c r="A67" s="5" t="s">
        <v>148</v>
      </c>
      <c r="B67" s="31">
        <f>IFERROR(VLOOKUP(A67,[1]RESUMO!$A$8:$B$221,2,0),0)</f>
        <v>-84.210600427656132</v>
      </c>
      <c r="C67" s="31">
        <f>IFERROR(VLOOKUP(A67,[1]RESUMO!$D$8:$E$116,2,0),0)</f>
        <v>-110.69634213943517</v>
      </c>
      <c r="D67" s="31">
        <f t="shared" si="0"/>
        <v>-194.90694256709131</v>
      </c>
    </row>
    <row r="68" spans="1:4" x14ac:dyDescent="0.25">
      <c r="A68" s="5" t="s">
        <v>60</v>
      </c>
      <c r="B68" s="31">
        <f>IFERROR(VLOOKUP(A68,[1]RESUMO!$A$8:$B$221,2,0),0)</f>
        <v>-84.210600427656132</v>
      </c>
      <c r="C68" s="31">
        <f>IFERROR(VLOOKUP(A68,[1]RESUMO!$D$8:$E$116,2,0),0)</f>
        <v>0</v>
      </c>
      <c r="D68" s="31">
        <f t="shared" si="0"/>
        <v>-84.210600427656132</v>
      </c>
    </row>
    <row r="69" spans="1:4" x14ac:dyDescent="0.25">
      <c r="A69" s="5" t="s">
        <v>260</v>
      </c>
      <c r="B69" s="31">
        <f>IFERROR(VLOOKUP(A69,[1]RESUMO!$A$8:$B$221,2,0),0)</f>
        <v>-84.210600427656132</v>
      </c>
      <c r="C69" s="31">
        <f>IFERROR(VLOOKUP(A69,[1]RESUMO!$D$8:$E$116,2,0),0)</f>
        <v>0</v>
      </c>
      <c r="D69" s="31">
        <f t="shared" si="0"/>
        <v>-84.210600427656132</v>
      </c>
    </row>
    <row r="70" spans="1:4" x14ac:dyDescent="0.25">
      <c r="A70" s="5" t="s">
        <v>315</v>
      </c>
      <c r="B70" s="31">
        <f>IFERROR(VLOOKUP(A70,[1]RESUMO!$A$8:$B$221,2,0),0)</f>
        <v>-84.210600427656132</v>
      </c>
      <c r="C70" s="31">
        <f>IFERROR(VLOOKUP(A70,[1]RESUMO!$D$8:$E$116,2,0),0)</f>
        <v>0</v>
      </c>
      <c r="D70" s="31">
        <f t="shared" si="0"/>
        <v>-84.210600427656132</v>
      </c>
    </row>
    <row r="71" spans="1:4" x14ac:dyDescent="0.25">
      <c r="A71" s="5" t="s">
        <v>233</v>
      </c>
      <c r="B71" s="31">
        <f>IFERROR(VLOOKUP(A71,[1]RESUMO!$A$8:$B$221,2,0),0)</f>
        <v>-84.210600427656132</v>
      </c>
      <c r="C71" s="31">
        <f>IFERROR(VLOOKUP(A71,[1]RESUMO!$D$8:$E$116,2,0),0)</f>
        <v>0</v>
      </c>
      <c r="D71" s="31">
        <f t="shared" si="0"/>
        <v>-84.210600427656132</v>
      </c>
    </row>
    <row r="72" spans="1:4" x14ac:dyDescent="0.25">
      <c r="A72" s="5" t="s">
        <v>317</v>
      </c>
      <c r="B72" s="31">
        <f>IFERROR(VLOOKUP(A72,[1]RESUMO!$A$8:$B$221,2,0),0)</f>
        <v>-84.210600427656132</v>
      </c>
      <c r="C72" s="31">
        <f>IFERROR(VLOOKUP(A72,[1]RESUMO!$D$8:$E$116,2,0),0)</f>
        <v>0</v>
      </c>
      <c r="D72" s="31">
        <f t="shared" si="0"/>
        <v>-84.210600427656132</v>
      </c>
    </row>
    <row r="73" spans="1:4" x14ac:dyDescent="0.25">
      <c r="A73" s="5" t="s">
        <v>523</v>
      </c>
      <c r="B73" s="31">
        <f>IFERROR(VLOOKUP(A73,[1]RESUMO!$A$8:$B$221,2,0),0)</f>
        <v>-84.210600427656132</v>
      </c>
      <c r="C73" s="31">
        <f>IFERROR(VLOOKUP(A73,[1]RESUMO!$D$8:$E$116,2,0),0)</f>
        <v>0</v>
      </c>
      <c r="D73" s="31">
        <f t="shared" si="0"/>
        <v>-84.210600427656132</v>
      </c>
    </row>
    <row r="74" spans="1:4" x14ac:dyDescent="0.25">
      <c r="A74" s="5" t="s">
        <v>318</v>
      </c>
      <c r="B74" s="31">
        <f>IFERROR(VLOOKUP(A74,[1]RESUMO!$A$8:$B$221,2,0),0)</f>
        <v>-84.210600427656132</v>
      </c>
      <c r="C74" s="31">
        <f>IFERROR(VLOOKUP(A74,[1]RESUMO!$D$8:$E$116,2,0),0)</f>
        <v>0</v>
      </c>
      <c r="D74" s="31">
        <f t="shared" si="0"/>
        <v>-84.210600427656132</v>
      </c>
    </row>
    <row r="75" spans="1:4" x14ac:dyDescent="0.25">
      <c r="A75" s="5" t="s">
        <v>261</v>
      </c>
      <c r="B75" s="31">
        <f>IFERROR(VLOOKUP(A75,[1]RESUMO!$A$8:$B$221,2,0),0)</f>
        <v>-84.210600427656132</v>
      </c>
      <c r="C75" s="31">
        <f>IFERROR(VLOOKUP(A75,[1]RESUMO!$D$8:$E$116,2,0),0)</f>
        <v>0</v>
      </c>
      <c r="D75" s="31">
        <f t="shared" si="0"/>
        <v>-84.210600427656132</v>
      </c>
    </row>
    <row r="76" spans="1:4" x14ac:dyDescent="0.25">
      <c r="A76" s="5" t="s">
        <v>182</v>
      </c>
      <c r="B76" s="31">
        <f>IFERROR(VLOOKUP(A76,[1]RESUMO!$A$8:$B$221,2,0),0)</f>
        <v>-84.210600427656132</v>
      </c>
      <c r="C76" s="31">
        <f>IFERROR(VLOOKUP(A76,[1]RESUMO!$D$8:$E$116,2,0),0)</f>
        <v>-5.6374627803146273</v>
      </c>
      <c r="D76" s="31">
        <f t="shared" si="0"/>
        <v>-89.848063207970753</v>
      </c>
    </row>
    <row r="77" spans="1:4" x14ac:dyDescent="0.25">
      <c r="A77" s="5" t="s">
        <v>105</v>
      </c>
      <c r="B77" s="31">
        <f>IFERROR(VLOOKUP(A77,[1]RESUMO!$A$8:$B$221,2,0),0)</f>
        <v>-84.210600427656132</v>
      </c>
      <c r="C77" s="31">
        <f>IFERROR(VLOOKUP(A77,[1]RESUMO!$D$8:$E$116,2,0),0)</f>
        <v>-2.9041662557181258</v>
      </c>
      <c r="D77" s="31">
        <f t="shared" ref="D77:D140" si="1">SUM(B77:C77)</f>
        <v>-87.114766683374256</v>
      </c>
    </row>
    <row r="78" spans="1:4" x14ac:dyDescent="0.25">
      <c r="A78" s="5" t="s">
        <v>270</v>
      </c>
      <c r="B78" s="31">
        <f>IFERROR(VLOOKUP(A78,[1]RESUMO!$A$8:$B$221,2,0),0)</f>
        <v>-84.210600427656132</v>
      </c>
      <c r="C78" s="31">
        <f>IFERROR(VLOOKUP(A78,[1]RESUMO!$D$8:$E$116,2,0),0)</f>
        <v>0</v>
      </c>
      <c r="D78" s="31">
        <f t="shared" si="1"/>
        <v>-84.210600427656132</v>
      </c>
    </row>
    <row r="79" spans="1:4" x14ac:dyDescent="0.25">
      <c r="A79" s="5" t="s">
        <v>289</v>
      </c>
      <c r="B79" s="31">
        <f>IFERROR(VLOOKUP(A79,[1]RESUMO!$A$8:$B$221,2,0),0)</f>
        <v>-84.210600427656132</v>
      </c>
      <c r="C79" s="31">
        <f>IFERROR(VLOOKUP(A79,[1]RESUMO!$D$8:$E$116,2,0),0)</f>
        <v>0</v>
      </c>
      <c r="D79" s="31">
        <f t="shared" si="1"/>
        <v>-84.210600427656132</v>
      </c>
    </row>
    <row r="80" spans="1:4" x14ac:dyDescent="0.25">
      <c r="A80" s="5" t="s">
        <v>262</v>
      </c>
      <c r="B80" s="31">
        <f>IFERROR(VLOOKUP(A80,[1]RESUMO!$A$8:$B$221,2,0),0)</f>
        <v>-84.210600427656132</v>
      </c>
      <c r="C80" s="31">
        <f>IFERROR(VLOOKUP(A80,[1]RESUMO!$D$8:$E$116,2,0),0)</f>
        <v>0</v>
      </c>
      <c r="D80" s="31">
        <f t="shared" si="1"/>
        <v>-84.210600427656132</v>
      </c>
    </row>
    <row r="81" spans="1:4" x14ac:dyDescent="0.25">
      <c r="A81" s="5" t="s">
        <v>263</v>
      </c>
      <c r="B81" s="31">
        <f>IFERROR(VLOOKUP(A81,[1]RESUMO!$A$8:$B$221,2,0),0)</f>
        <v>-84.210600427656132</v>
      </c>
      <c r="C81" s="31">
        <f>IFERROR(VLOOKUP(A81,[1]RESUMO!$D$8:$E$116,2,0),0)</f>
        <v>0</v>
      </c>
      <c r="D81" s="31">
        <f t="shared" si="1"/>
        <v>-84.210600427656132</v>
      </c>
    </row>
    <row r="82" spans="1:4" x14ac:dyDescent="0.25">
      <c r="A82" s="5" t="s">
        <v>130</v>
      </c>
      <c r="B82" s="31">
        <f>IFERROR(VLOOKUP(A82,[1]RESUMO!$A$8:$B$221,2,0),0)</f>
        <v>-84.210600427656132</v>
      </c>
      <c r="C82" s="31">
        <f>IFERROR(VLOOKUP(A82,[1]RESUMO!$D$8:$E$116,2,0),0)</f>
        <v>0</v>
      </c>
      <c r="D82" s="31">
        <f t="shared" si="1"/>
        <v>-84.210600427656132</v>
      </c>
    </row>
    <row r="83" spans="1:4" x14ac:dyDescent="0.25">
      <c r="A83" s="5" t="s">
        <v>264</v>
      </c>
      <c r="B83" s="31">
        <f>IFERROR(VLOOKUP(A83,[1]RESUMO!$A$8:$B$221,2,0),0)</f>
        <v>-84.210600427656132</v>
      </c>
      <c r="C83" s="31">
        <f>IFERROR(VLOOKUP(A83,[1]RESUMO!$D$8:$E$116,2,0),0)</f>
        <v>0</v>
      </c>
      <c r="D83" s="31">
        <f t="shared" si="1"/>
        <v>-84.210600427656132</v>
      </c>
    </row>
    <row r="84" spans="1:4" x14ac:dyDescent="0.25">
      <c r="A84" s="5" t="s">
        <v>238</v>
      </c>
      <c r="B84" s="31">
        <f>IFERROR(VLOOKUP(A84,[1]RESUMO!$A$8:$B$221,2,0),0)</f>
        <v>-84.210600427656132</v>
      </c>
      <c r="C84" s="31">
        <f>IFERROR(VLOOKUP(A84,[1]RESUMO!$D$8:$E$116,2,0),0)</f>
        <v>-72.94450271516007</v>
      </c>
      <c r="D84" s="31">
        <f t="shared" si="1"/>
        <v>-157.15510314281619</v>
      </c>
    </row>
    <row r="85" spans="1:4" x14ac:dyDescent="0.25">
      <c r="A85" s="5" t="s">
        <v>76</v>
      </c>
      <c r="B85" s="31">
        <f>IFERROR(VLOOKUP(A85,[1]RESUMO!$A$8:$B$221,2,0),0)</f>
        <v>-84.210600427656132</v>
      </c>
      <c r="C85" s="31">
        <f>IFERROR(VLOOKUP(A85,[1]RESUMO!$D$8:$E$116,2,0),0)</f>
        <v>0</v>
      </c>
      <c r="D85" s="31">
        <f t="shared" si="1"/>
        <v>-84.210600427656132</v>
      </c>
    </row>
    <row r="86" spans="1:4" x14ac:dyDescent="0.25">
      <c r="A86" s="5" t="s">
        <v>265</v>
      </c>
      <c r="B86" s="31">
        <f>IFERROR(VLOOKUP(A86,[1]RESUMO!$A$8:$B$221,2,0),0)</f>
        <v>-84.210600427656132</v>
      </c>
      <c r="C86" s="31">
        <f>IFERROR(VLOOKUP(A86,[1]RESUMO!$D$8:$E$116,2,0),0)</f>
        <v>0</v>
      </c>
      <c r="D86" s="31">
        <f t="shared" si="1"/>
        <v>-84.210600427656132</v>
      </c>
    </row>
    <row r="87" spans="1:4" x14ac:dyDescent="0.25">
      <c r="A87" s="5" t="s">
        <v>266</v>
      </c>
      <c r="B87" s="31">
        <f>IFERROR(VLOOKUP(A87,[1]RESUMO!$A$8:$B$221,2,0),0)</f>
        <v>-84.210600427656132</v>
      </c>
      <c r="C87" s="31">
        <f>IFERROR(VLOOKUP(A87,[1]RESUMO!$D$8:$E$116,2,0),0)</f>
        <v>0</v>
      </c>
      <c r="D87" s="31">
        <f t="shared" si="1"/>
        <v>-84.210600427656132</v>
      </c>
    </row>
    <row r="88" spans="1:4" x14ac:dyDescent="0.25">
      <c r="A88" s="5" t="s">
        <v>579</v>
      </c>
      <c r="B88" s="31">
        <f>IFERROR(VLOOKUP(A88,[1]RESUMO!$A$8:$B$221,2,0),0)</f>
        <v>-143.15801009355383</v>
      </c>
      <c r="C88" s="31">
        <f>IFERROR(VLOOKUP(A88,[1]RESUMO!$D$8:$E$116,2,0),0)</f>
        <v>-4.4638418097156976</v>
      </c>
      <c r="D88" s="31">
        <f t="shared" si="1"/>
        <v>-147.62185190326952</v>
      </c>
    </row>
    <row r="89" spans="1:4" x14ac:dyDescent="0.25">
      <c r="A89" s="5" t="s">
        <v>319</v>
      </c>
      <c r="B89" s="31">
        <f>IFERROR(VLOOKUP(A89,[1]RESUMO!$A$8:$B$221,2,0),0)</f>
        <v>-143.15801009355383</v>
      </c>
      <c r="C89" s="31">
        <f>IFERROR(VLOOKUP(A89,[1]RESUMO!$D$8:$E$116,2,0),0)</f>
        <v>0</v>
      </c>
      <c r="D89" s="31">
        <f t="shared" si="1"/>
        <v>-143.15801009355383</v>
      </c>
    </row>
    <row r="90" spans="1:4" x14ac:dyDescent="0.25">
      <c r="A90" s="5" t="s">
        <v>235</v>
      </c>
      <c r="B90" s="31">
        <f>IFERROR(VLOOKUP(A90,[1]RESUMO!$A$8:$B$221,2,0),0)</f>
        <v>-84.210600427656132</v>
      </c>
      <c r="C90" s="31">
        <f>IFERROR(VLOOKUP(A90,[1]RESUMO!$D$8:$E$116,2,0),0)</f>
        <v>-4.5322383514989504</v>
      </c>
      <c r="D90" s="31">
        <f t="shared" si="1"/>
        <v>-88.742838779155079</v>
      </c>
    </row>
    <row r="91" spans="1:4" x14ac:dyDescent="0.25">
      <c r="A91" s="5" t="s">
        <v>5</v>
      </c>
      <c r="B91" s="31">
        <f>IFERROR(VLOOKUP(A91,[1]RESUMO!$A$8:$B$221,2,0),0)</f>
        <v>-84.210600427656132</v>
      </c>
      <c r="C91" s="31">
        <f>IFERROR(VLOOKUP(A91,[1]RESUMO!$D$8:$E$116,2,0),0)</f>
        <v>-470.92524935807717</v>
      </c>
      <c r="D91" s="31">
        <f t="shared" si="1"/>
        <v>-555.13584978573328</v>
      </c>
    </row>
    <row r="92" spans="1:4" x14ac:dyDescent="0.25">
      <c r="A92" s="5" t="s">
        <v>267</v>
      </c>
      <c r="B92" s="31">
        <f>IFERROR(VLOOKUP(A92,[1]RESUMO!$A$8:$B$221,2,0),0)</f>
        <v>-84.210600427656132</v>
      </c>
      <c r="C92" s="31">
        <f>IFERROR(VLOOKUP(A92,[1]RESUMO!$D$8:$E$116,2,0),0)</f>
        <v>0</v>
      </c>
      <c r="D92" s="31">
        <f t="shared" si="1"/>
        <v>-84.210600427656132</v>
      </c>
    </row>
    <row r="93" spans="1:4" x14ac:dyDescent="0.25">
      <c r="A93" s="5" t="s">
        <v>126</v>
      </c>
      <c r="B93" s="31">
        <f>IFERROR(VLOOKUP(A93,[1]RESUMO!$A$8:$B$221,2,0),0)</f>
        <v>-84.210600427656132</v>
      </c>
      <c r="C93" s="31">
        <f>IFERROR(VLOOKUP(A93,[1]RESUMO!$D$8:$E$116,2,0),0)</f>
        <v>-23.81999679437406</v>
      </c>
      <c r="D93" s="31">
        <f t="shared" si="1"/>
        <v>-108.0305972220302</v>
      </c>
    </row>
    <row r="94" spans="1:4" x14ac:dyDescent="0.25">
      <c r="A94" s="5" t="s">
        <v>194</v>
      </c>
      <c r="B94" s="31">
        <f>IFERROR(VLOOKUP(A94,[1]RESUMO!$A$8:$B$221,2,0),0)</f>
        <v>-84.210600427656132</v>
      </c>
      <c r="C94" s="31">
        <f>IFERROR(VLOOKUP(A94,[1]RESUMO!$D$8:$E$116,2,0),0)</f>
        <v>-49.496850237160523</v>
      </c>
      <c r="D94" s="31">
        <f t="shared" si="1"/>
        <v>-133.70745066481666</v>
      </c>
    </row>
    <row r="95" spans="1:4" x14ac:dyDescent="0.25">
      <c r="A95" s="5" t="s">
        <v>108</v>
      </c>
      <c r="B95" s="31">
        <f>IFERROR(VLOOKUP(A95,[1]RESUMO!$A$8:$B$221,2,0),0)</f>
        <v>-84.210600427656132</v>
      </c>
      <c r="C95" s="31">
        <f>IFERROR(VLOOKUP(A95,[1]RESUMO!$D$8:$E$116,2,0),0)</f>
        <v>0</v>
      </c>
      <c r="D95" s="31">
        <f t="shared" si="1"/>
        <v>-84.210600427656132</v>
      </c>
    </row>
    <row r="96" spans="1:4" x14ac:dyDescent="0.25">
      <c r="A96" s="5" t="s">
        <v>79</v>
      </c>
      <c r="B96" s="31">
        <f>IFERROR(VLOOKUP(A96,[1]RESUMO!$A$8:$B$221,2,0),0)</f>
        <v>-84.210600427656132</v>
      </c>
      <c r="C96" s="31">
        <f>IFERROR(VLOOKUP(A96,[1]RESUMO!$D$8:$E$116,2,0),0)</f>
        <v>0</v>
      </c>
      <c r="D96" s="31">
        <f t="shared" si="1"/>
        <v>-84.210600427656132</v>
      </c>
    </row>
    <row r="97" spans="1:4" x14ac:dyDescent="0.25">
      <c r="A97" s="5" t="s">
        <v>196</v>
      </c>
      <c r="B97" s="31">
        <f>IFERROR(VLOOKUP(A97,[1]RESUMO!$A$8:$B$221,2,0),0)</f>
        <v>-143.15801009355383</v>
      </c>
      <c r="C97" s="31">
        <f>IFERROR(VLOOKUP(A97,[1]RESUMO!$D$8:$E$116,2,0),0)</f>
        <v>-8.9780135674102767E-3</v>
      </c>
      <c r="D97" s="31">
        <f t="shared" si="1"/>
        <v>-143.16698810712123</v>
      </c>
    </row>
    <row r="98" spans="1:4" x14ac:dyDescent="0.25">
      <c r="A98" s="5" t="s">
        <v>227</v>
      </c>
      <c r="B98" s="31">
        <f>IFERROR(VLOOKUP(A98,[1]RESUMO!$A$8:$B$221,2,0),0)</f>
        <v>-84.210600427656132</v>
      </c>
      <c r="C98" s="31">
        <f>IFERROR(VLOOKUP(A98,[1]RESUMO!$D$8:$E$116,2,0),0)</f>
        <v>0</v>
      </c>
      <c r="D98" s="31">
        <f t="shared" si="1"/>
        <v>-84.210600427656132</v>
      </c>
    </row>
    <row r="99" spans="1:4" x14ac:dyDescent="0.25">
      <c r="A99" s="5" t="s">
        <v>197</v>
      </c>
      <c r="B99" s="31">
        <f>IFERROR(VLOOKUP(A99,[1]RESUMO!$A$8:$B$221,2,0),0)</f>
        <v>-84.210600427656132</v>
      </c>
      <c r="C99" s="31">
        <f>IFERROR(VLOOKUP(A99,[1]RESUMO!$D$8:$E$116,2,0),0)</f>
        <v>0</v>
      </c>
      <c r="D99" s="31">
        <f t="shared" si="1"/>
        <v>-84.210600427656132</v>
      </c>
    </row>
    <row r="100" spans="1:4" x14ac:dyDescent="0.25">
      <c r="A100" s="5" t="s">
        <v>320</v>
      </c>
      <c r="B100" s="31">
        <f>IFERROR(VLOOKUP(A100,[1]RESUMO!$A$8:$B$221,2,0),0)</f>
        <v>-84.210600427656132</v>
      </c>
      <c r="C100" s="31">
        <f>IFERROR(VLOOKUP(A100,[1]RESUMO!$D$8:$E$116,2,0),0)</f>
        <v>0</v>
      </c>
      <c r="D100" s="31">
        <f t="shared" si="1"/>
        <v>-84.210600427656132</v>
      </c>
    </row>
    <row r="101" spans="1:4" x14ac:dyDescent="0.25">
      <c r="A101" s="5" t="s">
        <v>144</v>
      </c>
      <c r="B101" s="31">
        <f>IFERROR(VLOOKUP(A101,[1]RESUMO!$A$8:$B$221,2,0),0)</f>
        <v>-84.210600427656132</v>
      </c>
      <c r="C101" s="31">
        <f>IFERROR(VLOOKUP(A101,[1]RESUMO!$D$8:$E$116,2,0),0)</f>
        <v>-24.08296856123032</v>
      </c>
      <c r="D101" s="31">
        <f t="shared" si="1"/>
        <v>-108.29356898888645</v>
      </c>
    </row>
    <row r="102" spans="1:4" x14ac:dyDescent="0.25">
      <c r="A102" s="5" t="s">
        <v>87</v>
      </c>
      <c r="B102" s="31">
        <f>IFERROR(VLOOKUP(A102,[1]RESUMO!$A$8:$B$221,2,0),0)</f>
        <v>-84.210600427656132</v>
      </c>
      <c r="C102" s="31">
        <f>IFERROR(VLOOKUP(A102,[1]RESUMO!$D$8:$E$116,2,0),0)</f>
        <v>0</v>
      </c>
      <c r="D102" s="31">
        <f t="shared" si="1"/>
        <v>-84.210600427656132</v>
      </c>
    </row>
    <row r="103" spans="1:4" x14ac:dyDescent="0.25">
      <c r="A103" s="5" t="s">
        <v>181</v>
      </c>
      <c r="B103" s="31">
        <f>IFERROR(VLOOKUP(A103,[1]RESUMO!$A$8:$B$221,2,0),0)</f>
        <v>-84.210600427656132</v>
      </c>
      <c r="C103" s="31">
        <f>IFERROR(VLOOKUP(A103,[1]RESUMO!$D$8:$E$116,2,0),0)</f>
        <v>-4.9467085689717836</v>
      </c>
      <c r="D103" s="31">
        <f t="shared" si="1"/>
        <v>-89.157308996627918</v>
      </c>
    </row>
    <row r="104" spans="1:4" x14ac:dyDescent="0.25">
      <c r="A104" s="5" t="s">
        <v>232</v>
      </c>
      <c r="B104" s="31">
        <f>IFERROR(VLOOKUP(A104,[1]RESUMO!$A$8:$B$221,2,0),0)</f>
        <v>-84.210600427656132</v>
      </c>
      <c r="C104" s="31">
        <f>IFERROR(VLOOKUP(A104,[1]RESUMO!$D$8:$E$116,2,0),0)</f>
        <v>0</v>
      </c>
      <c r="D104" s="31">
        <f t="shared" si="1"/>
        <v>-84.210600427656132</v>
      </c>
    </row>
    <row r="105" spans="1:4" x14ac:dyDescent="0.25">
      <c r="A105" s="5" t="s">
        <v>156</v>
      </c>
      <c r="B105" s="31">
        <f>IFERROR(VLOOKUP(A105,[1]RESUMO!$A$8:$B$221,2,0),0)</f>
        <v>-84.210600427656132</v>
      </c>
      <c r="C105" s="31">
        <f>IFERROR(VLOOKUP(A105,[1]RESUMO!$D$8:$E$116,2,0),0)</f>
        <v>-3.0300574656670589</v>
      </c>
      <c r="D105" s="31">
        <f t="shared" si="1"/>
        <v>-87.240657893323188</v>
      </c>
    </row>
    <row r="106" spans="1:4" x14ac:dyDescent="0.25">
      <c r="A106" s="5" t="s">
        <v>321</v>
      </c>
      <c r="B106" s="31">
        <f>IFERROR(VLOOKUP(A106,[1]RESUMO!$A$8:$B$221,2,0),0)</f>
        <v>-84.210600427656132</v>
      </c>
      <c r="C106" s="31">
        <f>IFERROR(VLOOKUP(A106,[1]RESUMO!$D$8:$E$116,2,0),0)</f>
        <v>0</v>
      </c>
      <c r="D106" s="31">
        <f t="shared" si="1"/>
        <v>-84.210600427656132</v>
      </c>
    </row>
    <row r="107" spans="1:4" x14ac:dyDescent="0.25">
      <c r="A107" s="5" t="s">
        <v>379</v>
      </c>
      <c r="B107" s="31">
        <f>IFERROR(VLOOKUP(A107,[1]RESUMO!$A$8:$B$221,2,0),0)</f>
        <v>-84.210600427656132</v>
      </c>
      <c r="C107" s="31">
        <f>IFERROR(VLOOKUP(A107,[1]RESUMO!$D$8:$E$116,2,0),0)</f>
        <v>0</v>
      </c>
      <c r="D107" s="31">
        <f t="shared" si="1"/>
        <v>-84.210600427656132</v>
      </c>
    </row>
    <row r="108" spans="1:4" x14ac:dyDescent="0.25">
      <c r="A108" s="5" t="s">
        <v>397</v>
      </c>
      <c r="B108" s="31">
        <f>IFERROR(VLOOKUP(A108,[1]RESUMO!$A$8:$B$221,2,0),0)</f>
        <v>-84.210600427656132</v>
      </c>
      <c r="C108" s="31">
        <f>IFERROR(VLOOKUP(A108,[1]RESUMO!$D$8:$E$116,2,0),0)</f>
        <v>0</v>
      </c>
      <c r="D108" s="31">
        <f t="shared" si="1"/>
        <v>-84.210600427656132</v>
      </c>
    </row>
    <row r="109" spans="1:4" x14ac:dyDescent="0.25">
      <c r="A109" s="5" t="s">
        <v>18</v>
      </c>
      <c r="B109" s="31">
        <f>IFERROR(VLOOKUP(A109,[1]RESUMO!$A$8:$B$221,2,0),0)</f>
        <v>-84.210600427656132</v>
      </c>
      <c r="C109" s="31">
        <f>IFERROR(VLOOKUP(A109,[1]RESUMO!$D$8:$E$116,2,0),0)</f>
        <v>0</v>
      </c>
      <c r="D109" s="31">
        <f t="shared" si="1"/>
        <v>-84.210600427656132</v>
      </c>
    </row>
    <row r="110" spans="1:4" x14ac:dyDescent="0.25">
      <c r="A110" s="5" t="s">
        <v>442</v>
      </c>
      <c r="B110" s="31">
        <f>IFERROR(VLOOKUP(A110,[1]RESUMO!$A$8:$B$221,2,0),0)</f>
        <v>-84.210600427656132</v>
      </c>
      <c r="C110" s="31">
        <f>IFERROR(VLOOKUP(A110,[1]RESUMO!$D$8:$E$116,2,0),0)</f>
        <v>0</v>
      </c>
      <c r="D110" s="31">
        <f t="shared" si="1"/>
        <v>-84.210600427656132</v>
      </c>
    </row>
    <row r="111" spans="1:4" x14ac:dyDescent="0.25">
      <c r="A111" s="5" t="s">
        <v>66</v>
      </c>
      <c r="B111" s="31">
        <f>IFERROR(VLOOKUP(A111,[1]RESUMO!$A$8:$B$221,2,0),0)</f>
        <v>-84.210600427656132</v>
      </c>
      <c r="C111" s="31">
        <f>IFERROR(VLOOKUP(A111,[1]RESUMO!$D$8:$E$116,2,0),0)</f>
        <v>0</v>
      </c>
      <c r="D111" s="31">
        <f t="shared" si="1"/>
        <v>-84.210600427656132</v>
      </c>
    </row>
    <row r="112" spans="1:4" x14ac:dyDescent="0.25">
      <c r="A112" s="5" t="s">
        <v>373</v>
      </c>
      <c r="B112" s="31">
        <f>IFERROR(VLOOKUP(A112,[1]RESUMO!$A$8:$B$221,2,0),0)</f>
        <v>-84.210600427656132</v>
      </c>
      <c r="C112" s="31">
        <f>IFERROR(VLOOKUP(A112,[1]RESUMO!$D$8:$E$116,2,0),0)</f>
        <v>0</v>
      </c>
      <c r="D112" s="31">
        <f t="shared" si="1"/>
        <v>-84.210600427656132</v>
      </c>
    </row>
    <row r="113" spans="1:4" x14ac:dyDescent="0.25">
      <c r="A113" s="5" t="s">
        <v>323</v>
      </c>
      <c r="B113" s="31">
        <f>IFERROR(VLOOKUP(A113,[1]RESUMO!$A$8:$B$221,2,0),0)</f>
        <v>-84.210600427656132</v>
      </c>
      <c r="C113" s="31">
        <f>IFERROR(VLOOKUP(A113,[1]RESUMO!$D$8:$E$116,2,0),0)</f>
        <v>-211.28180461525702</v>
      </c>
      <c r="D113" s="31">
        <f t="shared" si="1"/>
        <v>-295.49240504291316</v>
      </c>
    </row>
    <row r="114" spans="1:4" x14ac:dyDescent="0.25">
      <c r="A114" s="5" t="s">
        <v>226</v>
      </c>
      <c r="B114" s="31">
        <f>IFERROR(VLOOKUP(A114,[1]RESUMO!$A$8:$B$221,2,0),0)</f>
        <v>-143.15801009355383</v>
      </c>
      <c r="C114" s="31">
        <f>IFERROR(VLOOKUP(A114,[1]RESUMO!$D$8:$E$116,2,0),0)</f>
        <v>-414.24366636692781</v>
      </c>
      <c r="D114" s="31">
        <f t="shared" si="1"/>
        <v>-557.40167646048167</v>
      </c>
    </row>
    <row r="115" spans="1:4" x14ac:dyDescent="0.25">
      <c r="A115" s="5" t="s">
        <v>220</v>
      </c>
      <c r="B115" s="31">
        <f>IFERROR(VLOOKUP(A115,[1]RESUMO!$A$8:$B$221,2,0),0)</f>
        <v>-84.210600427656132</v>
      </c>
      <c r="C115" s="31">
        <f>IFERROR(VLOOKUP(A115,[1]RESUMO!$D$8:$E$116,2,0),0)</f>
        <v>0</v>
      </c>
      <c r="D115" s="31">
        <f t="shared" si="1"/>
        <v>-84.210600427656132</v>
      </c>
    </row>
    <row r="116" spans="1:4" x14ac:dyDescent="0.25">
      <c r="A116" s="5" t="s">
        <v>324</v>
      </c>
      <c r="B116" s="31">
        <f>IFERROR(VLOOKUP(A116,[1]RESUMO!$A$8:$B$221,2,0),0)</f>
        <v>-84.210600427656132</v>
      </c>
      <c r="C116" s="31">
        <f>IFERROR(VLOOKUP(A116,[1]RESUMO!$D$8:$E$116,2,0),0)</f>
        <v>-0.92110881068203854</v>
      </c>
      <c r="D116" s="31">
        <f t="shared" si="1"/>
        <v>-85.131709238338175</v>
      </c>
    </row>
    <row r="117" spans="1:4" x14ac:dyDescent="0.25">
      <c r="A117" s="5" t="s">
        <v>372</v>
      </c>
      <c r="B117" s="31">
        <f>IFERROR(VLOOKUP(A117,[1]RESUMO!$A$8:$B$221,2,0),0)</f>
        <v>-143.15801009355383</v>
      </c>
      <c r="C117" s="31">
        <f>IFERROR(VLOOKUP(A117,[1]RESUMO!$D$8:$E$116,2,0),0)</f>
        <v>-0.11640458970159533</v>
      </c>
      <c r="D117" s="31">
        <f t="shared" si="1"/>
        <v>-143.27441468325543</v>
      </c>
    </row>
    <row r="118" spans="1:4" x14ac:dyDescent="0.25">
      <c r="A118" s="5" t="s">
        <v>192</v>
      </c>
      <c r="B118" s="31">
        <f>IFERROR(VLOOKUP(A118,[1]RESUMO!$A$8:$B$221,2,0),0)</f>
        <v>-84.210600427656132</v>
      </c>
      <c r="C118" s="31">
        <f>IFERROR(VLOOKUP(A118,[1]RESUMO!$D$8:$E$116,2,0),0)</f>
        <v>-1246.7920023066629</v>
      </c>
      <c r="D118" s="31">
        <f t="shared" si="1"/>
        <v>-1331.002602734319</v>
      </c>
    </row>
    <row r="119" spans="1:4" x14ac:dyDescent="0.25">
      <c r="A119" s="5" t="s">
        <v>325</v>
      </c>
      <c r="B119" s="31">
        <f>IFERROR(VLOOKUP(A119,[1]RESUMO!$A$8:$B$221,2,0),0)</f>
        <v>-84.210600427656132</v>
      </c>
      <c r="C119" s="31">
        <f>IFERROR(VLOOKUP(A119,[1]RESUMO!$D$8:$E$116,2,0),0)</f>
        <v>0</v>
      </c>
      <c r="D119" s="31">
        <f t="shared" si="1"/>
        <v>-84.210600427656132</v>
      </c>
    </row>
    <row r="120" spans="1:4" x14ac:dyDescent="0.25">
      <c r="A120" s="5" t="s">
        <v>326</v>
      </c>
      <c r="B120" s="31">
        <f>IFERROR(VLOOKUP(A120,[1]RESUMO!$A$8:$B$221,2,0),0)</f>
        <v>-84.210600427656132</v>
      </c>
      <c r="C120" s="31">
        <f>IFERROR(VLOOKUP(A120,[1]RESUMO!$D$8:$E$116,2,0),0)</f>
        <v>0</v>
      </c>
      <c r="D120" s="31">
        <f t="shared" si="1"/>
        <v>-84.210600427656132</v>
      </c>
    </row>
    <row r="121" spans="1:4" x14ac:dyDescent="0.25">
      <c r="A121" s="5" t="s">
        <v>327</v>
      </c>
      <c r="B121" s="31">
        <f>IFERROR(VLOOKUP(A121,[1]RESUMO!$A$8:$B$221,2,0),0)</f>
        <v>-84.210600427656132</v>
      </c>
      <c r="C121" s="31">
        <f>IFERROR(VLOOKUP(A121,[1]RESUMO!$D$8:$E$116,2,0),0)</f>
        <v>0</v>
      </c>
      <c r="D121" s="31">
        <f t="shared" si="1"/>
        <v>-84.210600427656132</v>
      </c>
    </row>
    <row r="122" spans="1:4" x14ac:dyDescent="0.25">
      <c r="A122" s="5" t="s">
        <v>361</v>
      </c>
      <c r="B122" s="31">
        <f>IFERROR(VLOOKUP(A122,[1]RESUMO!$A$8:$B$221,2,0),0)</f>
        <v>-84.210600427656132</v>
      </c>
      <c r="C122" s="31">
        <f>IFERROR(VLOOKUP(A122,[1]RESUMO!$D$8:$E$116,2,0),0)</f>
        <v>0</v>
      </c>
      <c r="D122" s="31">
        <f t="shared" si="1"/>
        <v>-84.210600427656132</v>
      </c>
    </row>
    <row r="123" spans="1:4" x14ac:dyDescent="0.25">
      <c r="A123" s="5" t="s">
        <v>93</v>
      </c>
      <c r="B123" s="31">
        <f>IFERROR(VLOOKUP(A123,[1]RESUMO!$A$8:$B$221,2,0),0)</f>
        <v>-84.210600427656132</v>
      </c>
      <c r="C123" s="31">
        <f>IFERROR(VLOOKUP(A123,[1]RESUMO!$D$8:$E$116,2,0),0)</f>
        <v>0</v>
      </c>
      <c r="D123" s="31">
        <f t="shared" si="1"/>
        <v>-84.210600427656132</v>
      </c>
    </row>
    <row r="124" spans="1:4" x14ac:dyDescent="0.25">
      <c r="A124" s="5" t="s">
        <v>49</v>
      </c>
      <c r="B124" s="31">
        <f>IFERROR(VLOOKUP(A124,[1]RESUMO!$A$8:$B$221,2,0),0)</f>
        <v>-84.210600427656132</v>
      </c>
      <c r="C124" s="31">
        <f>IFERROR(VLOOKUP(A124,[1]RESUMO!$D$8:$E$116,2,0),0)</f>
        <v>0</v>
      </c>
      <c r="D124" s="31">
        <f t="shared" si="1"/>
        <v>-84.210600427656132</v>
      </c>
    </row>
    <row r="125" spans="1:4" x14ac:dyDescent="0.25">
      <c r="A125" s="5" t="s">
        <v>398</v>
      </c>
      <c r="B125" s="31">
        <f>IFERROR(VLOOKUP(A125,[1]RESUMO!$A$8:$B$221,2,0),0)</f>
        <v>-84.210600427656132</v>
      </c>
      <c r="C125" s="31">
        <f>IFERROR(VLOOKUP(A125,[1]RESUMO!$D$8:$E$116,2,0),0)</f>
        <v>0</v>
      </c>
      <c r="D125" s="31">
        <f t="shared" si="1"/>
        <v>-84.210600427656132</v>
      </c>
    </row>
    <row r="126" spans="1:4" x14ac:dyDescent="0.25">
      <c r="A126" s="5" t="s">
        <v>328</v>
      </c>
      <c r="B126" s="31">
        <f>IFERROR(VLOOKUP(A126,[1]RESUMO!$A$8:$B$221,2,0),0)</f>
        <v>-84.210600427656132</v>
      </c>
      <c r="C126" s="31">
        <f>IFERROR(VLOOKUP(A126,[1]RESUMO!$D$8:$E$116,2,0),0)</f>
        <v>0</v>
      </c>
      <c r="D126" s="31">
        <f t="shared" si="1"/>
        <v>-84.210600427656132</v>
      </c>
    </row>
    <row r="127" spans="1:4" x14ac:dyDescent="0.25">
      <c r="A127" s="5" t="s">
        <v>329</v>
      </c>
      <c r="B127" s="31">
        <f>IFERROR(VLOOKUP(A127,[1]RESUMO!$A$8:$B$221,2,0),0)</f>
        <v>-84.210600427656132</v>
      </c>
      <c r="C127" s="31">
        <f>IFERROR(VLOOKUP(A127,[1]RESUMO!$D$8:$E$116,2,0),0)</f>
        <v>0</v>
      </c>
      <c r="D127" s="31">
        <f t="shared" si="1"/>
        <v>-84.210600427656132</v>
      </c>
    </row>
    <row r="128" spans="1:4" x14ac:dyDescent="0.25">
      <c r="A128" s="5" t="s">
        <v>524</v>
      </c>
      <c r="B128" s="31">
        <f>IFERROR(VLOOKUP(A128,[1]RESUMO!$A$8:$B$221,2,0),0)</f>
        <v>-84.210600427656132</v>
      </c>
      <c r="C128" s="31">
        <f>IFERROR(VLOOKUP(A128,[1]RESUMO!$D$8:$E$116,2,0),0)</f>
        <v>0</v>
      </c>
      <c r="D128" s="31">
        <f t="shared" si="1"/>
        <v>-84.210600427656132</v>
      </c>
    </row>
    <row r="129" spans="1:4" x14ac:dyDescent="0.25">
      <c r="A129" s="5" t="s">
        <v>205</v>
      </c>
      <c r="B129" s="31">
        <f>IFERROR(VLOOKUP(A129,[1]RESUMO!$A$8:$B$221,2,0),0)</f>
        <v>-84.210600427656132</v>
      </c>
      <c r="C129" s="31">
        <f>IFERROR(VLOOKUP(A129,[1]RESUMO!$D$8:$E$116,2,0),0)</f>
        <v>0</v>
      </c>
      <c r="D129" s="31">
        <f t="shared" si="1"/>
        <v>-84.210600427656132</v>
      </c>
    </row>
    <row r="130" spans="1:4" x14ac:dyDescent="0.25">
      <c r="A130" s="5" t="s">
        <v>80</v>
      </c>
      <c r="B130" s="31">
        <f>IFERROR(VLOOKUP(A130,[1]RESUMO!$A$8:$B$221,2,0),0)</f>
        <v>-84.210600427656132</v>
      </c>
      <c r="C130" s="31">
        <f>IFERROR(VLOOKUP(A130,[1]RESUMO!$D$8:$E$116,2,0),0)</f>
        <v>0</v>
      </c>
      <c r="D130" s="31">
        <f t="shared" si="1"/>
        <v>-84.210600427656132</v>
      </c>
    </row>
    <row r="131" spans="1:4" x14ac:dyDescent="0.25">
      <c r="A131" s="5" t="s">
        <v>359</v>
      </c>
      <c r="B131" s="31">
        <f>IFERROR(VLOOKUP(A131,[1]RESUMO!$A$8:$B$221,2,0),0)</f>
        <v>-84.210600427656132</v>
      </c>
      <c r="C131" s="31">
        <f>IFERROR(VLOOKUP(A131,[1]RESUMO!$D$8:$E$116,2,0),0)</f>
        <v>0</v>
      </c>
      <c r="D131" s="31">
        <f t="shared" si="1"/>
        <v>-84.210600427656132</v>
      </c>
    </row>
    <row r="132" spans="1:4" x14ac:dyDescent="0.25">
      <c r="A132" s="5" t="s">
        <v>330</v>
      </c>
      <c r="B132" s="31">
        <f>IFERROR(VLOOKUP(A132,[1]RESUMO!$A$8:$B$221,2,0),0)</f>
        <v>-84.210600427656132</v>
      </c>
      <c r="C132" s="31">
        <f>IFERROR(VLOOKUP(A132,[1]RESUMO!$D$8:$E$116,2,0),0)</f>
        <v>0</v>
      </c>
      <c r="D132" s="31">
        <f t="shared" si="1"/>
        <v>-84.210600427656132</v>
      </c>
    </row>
    <row r="133" spans="1:4" x14ac:dyDescent="0.25">
      <c r="A133" s="5" t="s">
        <v>290</v>
      </c>
      <c r="B133" s="31">
        <f>IFERROR(VLOOKUP(A133,[1]RESUMO!$A$8:$B$221,2,0),0)</f>
        <v>-143.15801009355383</v>
      </c>
      <c r="C133" s="31">
        <f>IFERROR(VLOOKUP(A133,[1]RESUMO!$D$8:$E$116,2,0),0)</f>
        <v>0</v>
      </c>
      <c r="D133" s="31">
        <f t="shared" si="1"/>
        <v>-143.15801009355383</v>
      </c>
    </row>
    <row r="134" spans="1:4" x14ac:dyDescent="0.25">
      <c r="A134" s="5" t="s">
        <v>368</v>
      </c>
      <c r="B134" s="31">
        <f>IFERROR(VLOOKUP(A134,[1]RESUMO!$A$8:$B$221,2,0),0)</f>
        <v>-84.210600427656132</v>
      </c>
      <c r="C134" s="31">
        <f>IFERROR(VLOOKUP(A134,[1]RESUMO!$D$8:$E$116,2,0),0)</f>
        <v>0</v>
      </c>
      <c r="D134" s="31">
        <f t="shared" si="1"/>
        <v>-84.210600427656132</v>
      </c>
    </row>
    <row r="135" spans="1:4" x14ac:dyDescent="0.25">
      <c r="A135" s="5" t="s">
        <v>331</v>
      </c>
      <c r="B135" s="31">
        <f>IFERROR(VLOOKUP(A135,[1]RESUMO!$A$8:$B$221,2,0),0)</f>
        <v>-71.270600427656134</v>
      </c>
      <c r="C135" s="31">
        <f>IFERROR(VLOOKUP(A135,[1]RESUMO!$D$8:$E$116,2,0),0)</f>
        <v>0</v>
      </c>
      <c r="D135" s="31">
        <f t="shared" si="1"/>
        <v>-71.270600427656134</v>
      </c>
    </row>
    <row r="136" spans="1:4" x14ac:dyDescent="0.25">
      <c r="A136" s="5" t="s">
        <v>332</v>
      </c>
      <c r="B136" s="31">
        <f>IFERROR(VLOOKUP(A136,[1]RESUMO!$A$8:$B$221,2,0),0)</f>
        <v>-84.210600427656132</v>
      </c>
      <c r="C136" s="31">
        <f>IFERROR(VLOOKUP(A136,[1]RESUMO!$D$8:$E$116,2,0),0)</f>
        <v>0</v>
      </c>
      <c r="D136" s="31">
        <f t="shared" si="1"/>
        <v>-84.210600427656132</v>
      </c>
    </row>
    <row r="137" spans="1:4" x14ac:dyDescent="0.25">
      <c r="A137" s="5" t="s">
        <v>143</v>
      </c>
      <c r="B137" s="31">
        <f>IFERROR(VLOOKUP(A137,[1]RESUMO!$A$8:$B$221,2,0),0)</f>
        <v>-84.210600427656132</v>
      </c>
      <c r="C137" s="31">
        <f>IFERROR(VLOOKUP(A137,[1]RESUMO!$D$8:$E$116,2,0),0)</f>
        <v>0</v>
      </c>
      <c r="D137" s="31">
        <f t="shared" si="1"/>
        <v>-84.210600427656132</v>
      </c>
    </row>
    <row r="138" spans="1:4" x14ac:dyDescent="0.25">
      <c r="A138" s="5" t="s">
        <v>170</v>
      </c>
      <c r="B138" s="31">
        <f>IFERROR(VLOOKUP(A138,[1]RESUMO!$A$8:$B$221,2,0),0)</f>
        <v>-84.210600427656132</v>
      </c>
      <c r="C138" s="31">
        <f>IFERROR(VLOOKUP(A138,[1]RESUMO!$D$8:$E$116,2,0),0)</f>
        <v>0</v>
      </c>
      <c r="D138" s="31">
        <f t="shared" si="1"/>
        <v>-84.210600427656132</v>
      </c>
    </row>
    <row r="139" spans="1:4" x14ac:dyDescent="0.25">
      <c r="A139" s="5" t="s">
        <v>172</v>
      </c>
      <c r="B139" s="31">
        <f>IFERROR(VLOOKUP(A139,[1]RESUMO!$A$8:$B$221,2,0),0)</f>
        <v>-84.210600427656132</v>
      </c>
      <c r="C139" s="31">
        <f>IFERROR(VLOOKUP(A139,[1]RESUMO!$D$8:$E$116,2,0),0)</f>
        <v>0</v>
      </c>
      <c r="D139" s="31">
        <f t="shared" si="1"/>
        <v>-84.210600427656132</v>
      </c>
    </row>
    <row r="140" spans="1:4" x14ac:dyDescent="0.25">
      <c r="A140" s="5" t="s">
        <v>223</v>
      </c>
      <c r="B140" s="31">
        <f>IFERROR(VLOOKUP(A140,[1]RESUMO!$A$8:$B$221,2,0),0)</f>
        <v>-84.210600427656132</v>
      </c>
      <c r="C140" s="31">
        <f>IFERROR(VLOOKUP(A140,[1]RESUMO!$D$8:$E$116,2,0),0)</f>
        <v>0</v>
      </c>
      <c r="D140" s="31">
        <f t="shared" si="1"/>
        <v>-84.210600427656132</v>
      </c>
    </row>
    <row r="141" spans="1:4" x14ac:dyDescent="0.25">
      <c r="A141" s="5" t="s">
        <v>224</v>
      </c>
      <c r="B141" s="31">
        <f>IFERROR(VLOOKUP(A141,[1]RESUMO!$A$8:$B$221,2,0),0)</f>
        <v>-84.210600427656132</v>
      </c>
      <c r="C141" s="31">
        <f>IFERROR(VLOOKUP(A141,[1]RESUMO!$D$8:$E$116,2,0),0)</f>
        <v>0</v>
      </c>
      <c r="D141" s="31">
        <f t="shared" ref="D141:D204" si="2">SUM(B141:C141)</f>
        <v>-84.210600427656132</v>
      </c>
    </row>
    <row r="142" spans="1:4" x14ac:dyDescent="0.25">
      <c r="A142" s="5" t="s">
        <v>11</v>
      </c>
      <c r="B142" s="31">
        <f>IFERROR(VLOOKUP(A142,[1]RESUMO!$A$8:$B$221,2,0),0)</f>
        <v>-84.210600427656132</v>
      </c>
      <c r="C142" s="31">
        <f>IFERROR(VLOOKUP(A142,[1]RESUMO!$D$8:$E$116,2,0),0)</f>
        <v>-0.46568469880811098</v>
      </c>
      <c r="D142" s="31">
        <f t="shared" si="2"/>
        <v>-84.676285126464236</v>
      </c>
    </row>
    <row r="143" spans="1:4" x14ac:dyDescent="0.25">
      <c r="A143" s="5" t="s">
        <v>16</v>
      </c>
      <c r="B143" s="31">
        <f>IFERROR(VLOOKUP(A143,[1]RESUMO!$A$8:$B$221,2,0),0)</f>
        <v>-84.210600427656132</v>
      </c>
      <c r="C143" s="31">
        <f>IFERROR(VLOOKUP(A143,[1]RESUMO!$D$8:$E$116,2,0),0)</f>
        <v>-0.51327259338216735</v>
      </c>
      <c r="D143" s="31">
        <f t="shared" si="2"/>
        <v>-84.723873021038301</v>
      </c>
    </row>
    <row r="144" spans="1:4" x14ac:dyDescent="0.25">
      <c r="A144" s="5" t="s">
        <v>193</v>
      </c>
      <c r="B144" s="31">
        <f>IFERROR(VLOOKUP(A144,[1]RESUMO!$A$8:$B$221,2,0),0)</f>
        <v>-84.210600427656132</v>
      </c>
      <c r="C144" s="31">
        <f>IFERROR(VLOOKUP(A144,[1]RESUMO!$D$8:$E$116,2,0),0)</f>
        <v>0</v>
      </c>
      <c r="D144" s="31">
        <f t="shared" si="2"/>
        <v>-84.210600427656132</v>
      </c>
    </row>
    <row r="145" spans="1:4" x14ac:dyDescent="0.25">
      <c r="A145" s="5" t="s">
        <v>56</v>
      </c>
      <c r="B145" s="31">
        <f>IFERROR(VLOOKUP(A145,[1]RESUMO!$A$8:$B$221,2,0),0)</f>
        <v>-84.210600427656132</v>
      </c>
      <c r="C145" s="31">
        <f>IFERROR(VLOOKUP(A145,[1]RESUMO!$D$8:$E$116,2,0),0)</f>
        <v>0</v>
      </c>
      <c r="D145" s="31">
        <f t="shared" si="2"/>
        <v>-84.210600427656132</v>
      </c>
    </row>
    <row r="146" spans="1:4" x14ac:dyDescent="0.25">
      <c r="A146" s="5" t="s">
        <v>55</v>
      </c>
      <c r="B146" s="31">
        <f>IFERROR(VLOOKUP(A146,[1]RESUMO!$A$8:$B$221,2,0),0)</f>
        <v>-84.210600427656132</v>
      </c>
      <c r="C146" s="31">
        <f>IFERROR(VLOOKUP(A146,[1]RESUMO!$D$8:$E$116,2,0),0)</f>
        <v>0</v>
      </c>
      <c r="D146" s="31">
        <f t="shared" si="2"/>
        <v>-84.210600427656132</v>
      </c>
    </row>
    <row r="147" spans="1:4" x14ac:dyDescent="0.25">
      <c r="A147" s="5" t="s">
        <v>122</v>
      </c>
      <c r="B147" s="31">
        <f>IFERROR(VLOOKUP(A147,[1]RESUMO!$A$8:$B$221,2,0),0)</f>
        <v>-84.210600427656132</v>
      </c>
      <c r="C147" s="31">
        <f>IFERROR(VLOOKUP(A147,[1]RESUMO!$D$8:$E$116,2,0),0)</f>
        <v>-15.490169270530114</v>
      </c>
      <c r="D147" s="31">
        <f t="shared" si="2"/>
        <v>-99.700769698186249</v>
      </c>
    </row>
    <row r="148" spans="1:4" x14ac:dyDescent="0.25">
      <c r="A148" s="5" t="s">
        <v>375</v>
      </c>
      <c r="B148" s="31">
        <f>IFERROR(VLOOKUP(A148,[1]RESUMO!$A$8:$B$221,2,0),0)</f>
        <v>-84.210600427656132</v>
      </c>
      <c r="C148" s="31">
        <f>IFERROR(VLOOKUP(A148,[1]RESUMO!$D$8:$E$116,2,0),0)</f>
        <v>0</v>
      </c>
      <c r="D148" s="31">
        <f t="shared" si="2"/>
        <v>-84.210600427656132</v>
      </c>
    </row>
    <row r="149" spans="1:4" x14ac:dyDescent="0.25">
      <c r="A149" s="5" t="s">
        <v>52</v>
      </c>
      <c r="B149" s="31">
        <f>IFERROR(VLOOKUP(A149,[1]RESUMO!$A$8:$B$221,2,0),0)</f>
        <v>-84.210600427656132</v>
      </c>
      <c r="C149" s="31">
        <f>IFERROR(VLOOKUP(A149,[1]RESUMO!$D$8:$E$116,2,0),0)</f>
        <v>0</v>
      </c>
      <c r="D149" s="31">
        <f t="shared" si="2"/>
        <v>-84.210600427656132</v>
      </c>
    </row>
    <row r="150" spans="1:4" x14ac:dyDescent="0.25">
      <c r="A150" s="5" t="s">
        <v>528</v>
      </c>
      <c r="B150" s="31">
        <f>IFERROR(VLOOKUP(A150,[1]RESUMO!$A$8:$B$221,2,0),0)</f>
        <v>-84.210600427656132</v>
      </c>
      <c r="C150" s="31">
        <f>IFERROR(VLOOKUP(A150,[1]RESUMO!$D$8:$E$116,2,0),0)</f>
        <v>0</v>
      </c>
      <c r="D150" s="31">
        <f t="shared" si="2"/>
        <v>-84.210600427656132</v>
      </c>
    </row>
    <row r="151" spans="1:4" x14ac:dyDescent="0.25">
      <c r="A151" s="5" t="s">
        <v>369</v>
      </c>
      <c r="B151" s="31">
        <f>IFERROR(VLOOKUP(A151,[1]RESUMO!$A$8:$B$221,2,0),0)</f>
        <v>-143.15801009355383</v>
      </c>
      <c r="C151" s="31">
        <f>IFERROR(VLOOKUP(A151,[1]RESUMO!$D$8:$E$116,2,0),0)</f>
        <v>-3.3446638672028866</v>
      </c>
      <c r="D151" s="31">
        <f t="shared" si="2"/>
        <v>-146.50267396075671</v>
      </c>
    </row>
    <row r="152" spans="1:4" x14ac:dyDescent="0.25">
      <c r="A152" s="5" t="s">
        <v>335</v>
      </c>
      <c r="B152" s="31">
        <f>IFERROR(VLOOKUP(A152,[1]RESUMO!$A$8:$B$221,2,0),0)</f>
        <v>-84.210600427656132</v>
      </c>
      <c r="C152" s="31">
        <f>IFERROR(VLOOKUP(A152,[1]RESUMO!$D$8:$E$116,2,0),0)</f>
        <v>0</v>
      </c>
      <c r="D152" s="31">
        <f t="shared" si="2"/>
        <v>-84.210600427656132</v>
      </c>
    </row>
    <row r="153" spans="1:4" x14ac:dyDescent="0.25">
      <c r="A153" s="5" t="s">
        <v>127</v>
      </c>
      <c r="B153" s="31">
        <f>IFERROR(VLOOKUP(A153,[1]RESUMO!$A$8:$B$221,2,0),0)</f>
        <v>-84.210600427656132</v>
      </c>
      <c r="C153" s="31">
        <f>IFERROR(VLOOKUP(A153,[1]RESUMO!$D$8:$E$116,2,0),0)</f>
        <v>0</v>
      </c>
      <c r="D153" s="31">
        <f t="shared" si="2"/>
        <v>-84.210600427656132</v>
      </c>
    </row>
    <row r="154" spans="1:4" x14ac:dyDescent="0.25">
      <c r="A154" s="5" t="s">
        <v>339</v>
      </c>
      <c r="B154" s="31">
        <f>IFERROR(VLOOKUP(A154,[1]RESUMO!$A$8:$B$221,2,0),0)</f>
        <v>-84.210600427656132</v>
      </c>
      <c r="C154" s="31">
        <f>IFERROR(VLOOKUP(A154,[1]RESUMO!$D$8:$E$116,2,0),0)</f>
        <v>0</v>
      </c>
      <c r="D154" s="31">
        <f t="shared" si="2"/>
        <v>-84.210600427656132</v>
      </c>
    </row>
    <row r="155" spans="1:4" x14ac:dyDescent="0.25">
      <c r="A155" s="5" t="s">
        <v>525</v>
      </c>
      <c r="B155" s="31">
        <f>IFERROR(VLOOKUP(A155,[1]RESUMO!$A$8:$B$221,2,0),0)</f>
        <v>-84.210600427656132</v>
      </c>
      <c r="C155" s="31">
        <f>IFERROR(VLOOKUP(A155,[1]RESUMO!$D$8:$E$116,2,0),0)</f>
        <v>0</v>
      </c>
      <c r="D155" s="31">
        <f t="shared" si="2"/>
        <v>-84.210600427656132</v>
      </c>
    </row>
    <row r="156" spans="1:4" x14ac:dyDescent="0.25">
      <c r="A156" s="5" t="s">
        <v>342</v>
      </c>
      <c r="B156" s="31">
        <f>IFERROR(VLOOKUP(A156,[1]RESUMO!$A$8:$B$221,2,0),0)</f>
        <v>-84.210600427656132</v>
      </c>
      <c r="C156" s="31">
        <f>IFERROR(VLOOKUP(A156,[1]RESUMO!$D$8:$E$116,2,0),0)</f>
        <v>0</v>
      </c>
      <c r="D156" s="31">
        <f t="shared" si="2"/>
        <v>-84.210600427656132</v>
      </c>
    </row>
    <row r="157" spans="1:4" x14ac:dyDescent="0.25">
      <c r="A157" s="5" t="s">
        <v>343</v>
      </c>
      <c r="B157" s="31">
        <f>IFERROR(VLOOKUP(A157,[1]RESUMO!$A$8:$B$221,2,0),0)</f>
        <v>-84.210600427656132</v>
      </c>
      <c r="C157" s="31">
        <f>IFERROR(VLOOKUP(A157,[1]RESUMO!$D$8:$E$116,2,0),0)</f>
        <v>0</v>
      </c>
      <c r="D157" s="31">
        <f t="shared" si="2"/>
        <v>-84.210600427656132</v>
      </c>
    </row>
    <row r="158" spans="1:4" x14ac:dyDescent="0.25">
      <c r="A158" s="5" t="s">
        <v>164</v>
      </c>
      <c r="B158" s="31">
        <f>IFERROR(VLOOKUP(A158,[1]RESUMO!$A$8:$B$221,2,0),0)</f>
        <v>-84.210600427656132</v>
      </c>
      <c r="C158" s="31">
        <f>IFERROR(VLOOKUP(A158,[1]RESUMO!$D$8:$E$116,2,0),0)</f>
        <v>-84.024786710714579</v>
      </c>
      <c r="D158" s="31">
        <f t="shared" si="2"/>
        <v>-168.2353871383707</v>
      </c>
    </row>
    <row r="159" spans="1:4" x14ac:dyDescent="0.25">
      <c r="A159" s="5" t="s">
        <v>165</v>
      </c>
      <c r="B159" s="31">
        <f>IFERROR(VLOOKUP(A159,[1]RESUMO!$A$8:$B$221,2,0),0)</f>
        <v>-84.210600427656132</v>
      </c>
      <c r="C159" s="31">
        <f>IFERROR(VLOOKUP(A159,[1]RESUMO!$D$8:$E$116,2,0),0)</f>
        <v>-2.3219000605371409E-2</v>
      </c>
      <c r="D159" s="31">
        <f t="shared" si="2"/>
        <v>-84.233819428261498</v>
      </c>
    </row>
    <row r="160" spans="1:4" x14ac:dyDescent="0.25">
      <c r="A160" s="5" t="s">
        <v>163</v>
      </c>
      <c r="B160" s="31">
        <f>IFERROR(VLOOKUP(A160,[1]RESUMO!$A$8:$B$221,2,0),0)</f>
        <v>-84.210600427656132</v>
      </c>
      <c r="C160" s="31">
        <f>IFERROR(VLOOKUP(A160,[1]RESUMO!$D$8:$E$116,2,0),0)</f>
        <v>-6.019249490268664E-2</v>
      </c>
      <c r="D160" s="31">
        <f t="shared" si="2"/>
        <v>-84.270792922558826</v>
      </c>
    </row>
    <row r="161" spans="1:4" x14ac:dyDescent="0.25">
      <c r="A161" s="5" t="s">
        <v>167</v>
      </c>
      <c r="B161" s="31">
        <f>IFERROR(VLOOKUP(A161,[1]RESUMO!$A$8:$B$221,2,0),0)</f>
        <v>-84.210600427656132</v>
      </c>
      <c r="C161" s="31">
        <f>IFERROR(VLOOKUP(A161,[1]RESUMO!$D$8:$E$116,2,0),0)</f>
        <v>-42.563369183055805</v>
      </c>
      <c r="D161" s="31">
        <f t="shared" si="2"/>
        <v>-126.77396961071193</v>
      </c>
    </row>
    <row r="162" spans="1:4" x14ac:dyDescent="0.25">
      <c r="A162" s="5" t="s">
        <v>168</v>
      </c>
      <c r="B162" s="31">
        <f>IFERROR(VLOOKUP(A162,[1]RESUMO!$A$8:$B$221,2,0),0)</f>
        <v>-143.15801009355383</v>
      </c>
      <c r="C162" s="31">
        <f>IFERROR(VLOOKUP(A162,[1]RESUMO!$D$8:$E$116,2,0),0)</f>
        <v>-58.742103444871688</v>
      </c>
      <c r="D162" s="31">
        <f t="shared" si="2"/>
        <v>-201.9001135384255</v>
      </c>
    </row>
    <row r="163" spans="1:4" x14ac:dyDescent="0.25">
      <c r="A163" s="5" t="s">
        <v>370</v>
      </c>
      <c r="B163" s="31">
        <f>IFERROR(VLOOKUP(A163,[1]RESUMO!$A$8:$B$221,2,0),0)</f>
        <v>-84.210600427656132</v>
      </c>
      <c r="C163" s="31">
        <f>IFERROR(VLOOKUP(A163,[1]RESUMO!$D$8:$E$116,2,0),0)</f>
        <v>-36.488924811348085</v>
      </c>
      <c r="D163" s="31">
        <f t="shared" si="2"/>
        <v>-120.69952523900422</v>
      </c>
    </row>
    <row r="164" spans="1:4" x14ac:dyDescent="0.25">
      <c r="A164" s="5" t="s">
        <v>173</v>
      </c>
      <c r="B164" s="31">
        <f>IFERROR(VLOOKUP(A164,[1]RESUMO!$A$8:$B$221,2,0),0)</f>
        <v>-84.210600427656132</v>
      </c>
      <c r="C164" s="31">
        <f>IFERROR(VLOOKUP(A164,[1]RESUMO!$D$8:$E$116,2,0),0)</f>
        <v>-0.3735605497395611</v>
      </c>
      <c r="D164" s="31">
        <f t="shared" si="2"/>
        <v>-84.584160977395698</v>
      </c>
    </row>
    <row r="165" spans="1:4" x14ac:dyDescent="0.25">
      <c r="A165" s="5" t="s">
        <v>178</v>
      </c>
      <c r="B165" s="31">
        <f>IFERROR(VLOOKUP(A165,[1]RESUMO!$A$8:$B$221,2,0),0)</f>
        <v>-143.15801009355383</v>
      </c>
      <c r="C165" s="31">
        <f>IFERROR(VLOOKUP(A165,[1]RESUMO!$D$8:$E$116,2,0),0)</f>
        <v>-40.124710719474507</v>
      </c>
      <c r="D165" s="31">
        <f t="shared" si="2"/>
        <v>-183.28272081302833</v>
      </c>
    </row>
    <row r="166" spans="1:4" x14ac:dyDescent="0.25">
      <c r="A166" s="5" t="s">
        <v>62</v>
      </c>
      <c r="B166" s="31">
        <f>IFERROR(VLOOKUP(A166,[1]RESUMO!$A$8:$B$221,2,0),0)</f>
        <v>-84.210600427656132</v>
      </c>
      <c r="C166" s="31">
        <f>IFERROR(VLOOKUP(A166,[1]RESUMO!$D$8:$E$116,2,0),0)</f>
        <v>-33.635375976949675</v>
      </c>
      <c r="D166" s="31">
        <f t="shared" si="2"/>
        <v>-117.84597640460581</v>
      </c>
    </row>
    <row r="167" spans="1:4" x14ac:dyDescent="0.25">
      <c r="A167" s="5" t="s">
        <v>151</v>
      </c>
      <c r="B167" s="31">
        <f>IFERROR(VLOOKUP(A167,[1]RESUMO!$A$8:$B$221,2,0),0)</f>
        <v>-84.210600427656132</v>
      </c>
      <c r="C167" s="31">
        <f>IFERROR(VLOOKUP(A167,[1]RESUMO!$D$8:$E$116,2,0),0)</f>
        <v>0</v>
      </c>
      <c r="D167" s="31">
        <f t="shared" si="2"/>
        <v>-84.210600427656132</v>
      </c>
    </row>
    <row r="168" spans="1:4" x14ac:dyDescent="0.25">
      <c r="A168" s="5" t="s">
        <v>179</v>
      </c>
      <c r="B168" s="31">
        <f>IFERROR(VLOOKUP(A168,[1]RESUMO!$A$8:$B$221,2,0),0)</f>
        <v>-84.210600427656132</v>
      </c>
      <c r="C168" s="31">
        <f>IFERROR(VLOOKUP(A168,[1]RESUMO!$D$8:$E$116,2,0),0)</f>
        <v>-64.68108153304749</v>
      </c>
      <c r="D168" s="31">
        <f t="shared" si="2"/>
        <v>-148.89168196070364</v>
      </c>
    </row>
    <row r="169" spans="1:4" x14ac:dyDescent="0.25">
      <c r="A169" s="5" t="s">
        <v>101</v>
      </c>
      <c r="B169" s="31">
        <f>IFERROR(VLOOKUP(A169,[1]RESUMO!$A$8:$B$221,2,0),0)</f>
        <v>-84.210600427656132</v>
      </c>
      <c r="C169" s="31">
        <f>IFERROR(VLOOKUP(A169,[1]RESUMO!$D$8:$E$116,2,0),0)</f>
        <v>-44.847167969266224</v>
      </c>
      <c r="D169" s="31">
        <f t="shared" si="2"/>
        <v>-129.05776839692237</v>
      </c>
    </row>
    <row r="170" spans="1:4" x14ac:dyDescent="0.25">
      <c r="A170" s="5" t="s">
        <v>152</v>
      </c>
      <c r="B170" s="31">
        <f>IFERROR(VLOOKUP(A170,[1]RESUMO!$A$8:$B$221,2,0),0)</f>
        <v>-84.210600427656132</v>
      </c>
      <c r="C170" s="31">
        <f>IFERROR(VLOOKUP(A170,[1]RESUMO!$D$8:$E$116,2,0),0)</f>
        <v>0</v>
      </c>
      <c r="D170" s="31">
        <f t="shared" si="2"/>
        <v>-84.210600427656132</v>
      </c>
    </row>
    <row r="171" spans="1:4" x14ac:dyDescent="0.25">
      <c r="A171" s="5" t="s">
        <v>344</v>
      </c>
      <c r="B171" s="31">
        <f>IFERROR(VLOOKUP(A171,[1]RESUMO!$A$8:$B$221,2,0),0)</f>
        <v>-84.210600427656132</v>
      </c>
      <c r="C171" s="31">
        <f>IFERROR(VLOOKUP(A171,[1]RESUMO!$D$8:$E$116,2,0),0)</f>
        <v>0</v>
      </c>
      <c r="D171" s="31">
        <f t="shared" si="2"/>
        <v>-84.210600427656132</v>
      </c>
    </row>
    <row r="172" spans="1:4" x14ac:dyDescent="0.25">
      <c r="A172" s="5" t="s">
        <v>345</v>
      </c>
      <c r="B172" s="31">
        <f>IFERROR(VLOOKUP(A172,[1]RESUMO!$A$8:$B$221,2,0),0)</f>
        <v>-84.210600427656132</v>
      </c>
      <c r="C172" s="31">
        <f>IFERROR(VLOOKUP(A172,[1]RESUMO!$D$8:$E$116,2,0),0)</f>
        <v>0</v>
      </c>
      <c r="D172" s="31">
        <f t="shared" si="2"/>
        <v>-84.210600427656132</v>
      </c>
    </row>
    <row r="173" spans="1:4" x14ac:dyDescent="0.25">
      <c r="A173" s="5" t="s">
        <v>68</v>
      </c>
      <c r="B173" s="31">
        <f>IFERROR(VLOOKUP(A173,[1]RESUMO!$A$8:$B$221,2,0),0)</f>
        <v>-84.210600427656132</v>
      </c>
      <c r="C173" s="31">
        <f>IFERROR(VLOOKUP(A173,[1]RESUMO!$D$8:$E$116,2,0),0)</f>
        <v>-2.4015080626126999E-2</v>
      </c>
      <c r="D173" s="31">
        <f t="shared" si="2"/>
        <v>-84.234615508282261</v>
      </c>
    </row>
    <row r="174" spans="1:4" x14ac:dyDescent="0.25">
      <c r="A174" s="5" t="s">
        <v>91</v>
      </c>
      <c r="B174" s="31">
        <f>IFERROR(VLOOKUP(A174,[1]RESUMO!$A$8:$B$221,2,0),0)</f>
        <v>-84.210600427656132</v>
      </c>
      <c r="C174" s="31">
        <f>IFERROR(VLOOKUP(A174,[1]RESUMO!$D$8:$E$116,2,0),0)</f>
        <v>-137.51351387195228</v>
      </c>
      <c r="D174" s="31">
        <f t="shared" si="2"/>
        <v>-221.7241142996084</v>
      </c>
    </row>
    <row r="175" spans="1:4" x14ac:dyDescent="0.25">
      <c r="A175" s="5" t="s">
        <v>185</v>
      </c>
      <c r="B175" s="31">
        <f>IFERROR(VLOOKUP(A175,[1]RESUMO!$A$8:$B$221,2,0),0)</f>
        <v>-84.210600427656132</v>
      </c>
      <c r="C175" s="31">
        <f>IFERROR(VLOOKUP(A175,[1]RESUMO!$D$8:$E$116,2,0),0)</f>
        <v>0</v>
      </c>
      <c r="D175" s="31">
        <f t="shared" si="2"/>
        <v>-84.210600427656132</v>
      </c>
    </row>
    <row r="176" spans="1:4" x14ac:dyDescent="0.25">
      <c r="A176" s="5" t="s">
        <v>10</v>
      </c>
      <c r="B176" s="31">
        <f>IFERROR(VLOOKUP(A176,[1]RESUMO!$A$8:$B$221,2,0),0)</f>
        <v>-143.15801009355383</v>
      </c>
      <c r="C176" s="31">
        <f>IFERROR(VLOOKUP(A176,[1]RESUMO!$D$8:$E$116,2,0),0)</f>
        <v>-105.58367299946977</v>
      </c>
      <c r="D176" s="31">
        <f t="shared" si="2"/>
        <v>-248.7416830930236</v>
      </c>
    </row>
    <row r="177" spans="1:4" x14ac:dyDescent="0.25">
      <c r="A177" s="5" t="s">
        <v>371</v>
      </c>
      <c r="B177" s="31">
        <f>IFERROR(VLOOKUP(A177,[1]RESUMO!$A$8:$B$221,2,0),0)</f>
        <v>-143.15801009355383</v>
      </c>
      <c r="C177" s="31">
        <f>IFERROR(VLOOKUP(A177,[1]RESUMO!$D$8:$E$116,2,0),0)</f>
        <v>0</v>
      </c>
      <c r="D177" s="31">
        <f t="shared" si="2"/>
        <v>-143.15801009355383</v>
      </c>
    </row>
    <row r="178" spans="1:4" x14ac:dyDescent="0.25">
      <c r="A178" s="5" t="s">
        <v>268</v>
      </c>
      <c r="B178" s="31">
        <f>IFERROR(VLOOKUP(A178,[1]RESUMO!$A$8:$B$221,2,0),0)</f>
        <v>-84.210600427656132</v>
      </c>
      <c r="C178" s="31">
        <f>IFERROR(VLOOKUP(A178,[1]RESUMO!$D$8:$E$116,2,0),0)</f>
        <v>0</v>
      </c>
      <c r="D178" s="31">
        <f t="shared" si="2"/>
        <v>-84.210600427656132</v>
      </c>
    </row>
    <row r="179" spans="1:4" x14ac:dyDescent="0.25">
      <c r="A179" s="5" t="s">
        <v>158</v>
      </c>
      <c r="B179" s="31">
        <f>IFERROR(VLOOKUP(A179,[1]RESUMO!$A$8:$B$221,2,0),0)</f>
        <v>-84.210600427656132</v>
      </c>
      <c r="C179" s="31">
        <f>IFERROR(VLOOKUP(A179,[1]RESUMO!$D$8:$E$116,2,0),0)</f>
        <v>-13.367598801856605</v>
      </c>
      <c r="D179" s="31">
        <f t="shared" si="2"/>
        <v>-97.578199229512734</v>
      </c>
    </row>
    <row r="180" spans="1:4" x14ac:dyDescent="0.25">
      <c r="A180" s="5" t="s">
        <v>188</v>
      </c>
      <c r="B180" s="31">
        <f>IFERROR(VLOOKUP(A180,[1]RESUMO!$A$8:$B$221,2,0),0)</f>
        <v>-84.210600427656132</v>
      </c>
      <c r="C180" s="31">
        <f>IFERROR(VLOOKUP(A180,[1]RESUMO!$D$8:$E$116,2,0),0)</f>
        <v>0</v>
      </c>
      <c r="D180" s="31">
        <f t="shared" si="2"/>
        <v>-84.210600427656132</v>
      </c>
    </row>
    <row r="181" spans="1:4" x14ac:dyDescent="0.25">
      <c r="A181" s="5" t="s">
        <v>162</v>
      </c>
      <c r="B181" s="31">
        <f>IFERROR(VLOOKUP(A181,[1]RESUMO!$A$8:$B$221,2,0),0)</f>
        <v>-84.210600427656132</v>
      </c>
      <c r="C181" s="31">
        <f>IFERROR(VLOOKUP(A181,[1]RESUMO!$D$8:$E$116,2,0),0)</f>
        <v>-11.425760611228529</v>
      </c>
      <c r="D181" s="31">
        <f t="shared" si="2"/>
        <v>-95.636361038884658</v>
      </c>
    </row>
    <row r="182" spans="1:4" x14ac:dyDescent="0.25">
      <c r="A182" s="5" t="s">
        <v>215</v>
      </c>
      <c r="B182" s="31">
        <f>IFERROR(VLOOKUP(A182,[1]RESUMO!$A$8:$B$221,2,0),0)</f>
        <v>-84.210600427656132</v>
      </c>
      <c r="C182" s="31">
        <f>IFERROR(VLOOKUP(A182,[1]RESUMO!$D$8:$E$116,2,0),0)</f>
        <v>-32.300261328806904</v>
      </c>
      <c r="D182" s="31">
        <f t="shared" si="2"/>
        <v>-116.51086175646304</v>
      </c>
    </row>
    <row r="183" spans="1:4" x14ac:dyDescent="0.25">
      <c r="A183" s="5" t="s">
        <v>209</v>
      </c>
      <c r="B183" s="31">
        <f>IFERROR(VLOOKUP(A183,[1]RESUMO!$A$8:$B$221,2,0),0)</f>
        <v>-84.210600427656132</v>
      </c>
      <c r="C183" s="31">
        <f>IFERROR(VLOOKUP(A183,[1]RESUMO!$D$8:$E$116,2,0),0)</f>
        <v>0</v>
      </c>
      <c r="D183" s="31">
        <f t="shared" si="2"/>
        <v>-84.210600427656132</v>
      </c>
    </row>
    <row r="184" spans="1:4" x14ac:dyDescent="0.25">
      <c r="A184" s="5" t="s">
        <v>346</v>
      </c>
      <c r="B184" s="31">
        <f>IFERROR(VLOOKUP(A184,[1]RESUMO!$A$8:$B$221,2,0),0)</f>
        <v>-84.210600427656132</v>
      </c>
      <c r="C184" s="31">
        <f>IFERROR(VLOOKUP(A184,[1]RESUMO!$D$8:$E$116,2,0),0)</f>
        <v>0</v>
      </c>
      <c r="D184" s="31">
        <f t="shared" si="2"/>
        <v>-84.210600427656132</v>
      </c>
    </row>
    <row r="185" spans="1:4" x14ac:dyDescent="0.25">
      <c r="A185" s="5" t="s">
        <v>347</v>
      </c>
      <c r="B185" s="31">
        <f>IFERROR(VLOOKUP(A185,[1]RESUMO!$A$8:$B$221,2,0),0)</f>
        <v>-84.210600427656132</v>
      </c>
      <c r="C185" s="31">
        <f>IFERROR(VLOOKUP(A185,[1]RESUMO!$D$8:$E$116,2,0),0)</f>
        <v>0</v>
      </c>
      <c r="D185" s="31">
        <f t="shared" si="2"/>
        <v>-84.210600427656132</v>
      </c>
    </row>
    <row r="186" spans="1:4" x14ac:dyDescent="0.25">
      <c r="A186" s="5" t="s">
        <v>128</v>
      </c>
      <c r="B186" s="31">
        <f>IFERROR(VLOOKUP(A186,[1]RESUMO!$A$8:$B$221,2,0),0)</f>
        <v>-84.210600427656132</v>
      </c>
      <c r="C186" s="31">
        <f>IFERROR(VLOOKUP(A186,[1]RESUMO!$D$8:$E$116,2,0),0)</f>
        <v>0</v>
      </c>
      <c r="D186" s="31">
        <f t="shared" si="2"/>
        <v>-84.210600427656132</v>
      </c>
    </row>
    <row r="187" spans="1:4" x14ac:dyDescent="0.25">
      <c r="A187" s="5" t="s">
        <v>418</v>
      </c>
      <c r="B187" s="31">
        <f>IFERROR(VLOOKUP(A187,[1]RESUMO!$A$8:$B$221,2,0),0)</f>
        <v>-84.210600427656132</v>
      </c>
      <c r="C187" s="31">
        <f>IFERROR(VLOOKUP(A187,[1]RESUMO!$D$8:$E$116,2,0),0)</f>
        <v>0</v>
      </c>
      <c r="D187" s="31">
        <f t="shared" si="2"/>
        <v>-84.210600427656132</v>
      </c>
    </row>
    <row r="188" spans="1:4" x14ac:dyDescent="0.25">
      <c r="A188" s="5" t="s">
        <v>529</v>
      </c>
      <c r="B188" s="31">
        <f>IFERROR(VLOOKUP(A188,[1]RESUMO!$A$8:$B$221,2,0),0)</f>
        <v>-84.210600427656132</v>
      </c>
      <c r="C188" s="31">
        <f>IFERROR(VLOOKUP(A188,[1]RESUMO!$D$8:$E$116,2,0),0)</f>
        <v>0</v>
      </c>
      <c r="D188" s="31">
        <f t="shared" si="2"/>
        <v>-84.210600427656132</v>
      </c>
    </row>
    <row r="189" spans="1:4" x14ac:dyDescent="0.25">
      <c r="A189" s="5" t="s">
        <v>278</v>
      </c>
      <c r="B189" s="31">
        <f>IFERROR(VLOOKUP(A189,[1]RESUMO!$A$8:$B$221,2,0),0)</f>
        <v>-84.210600427656132</v>
      </c>
      <c r="C189" s="31">
        <f>IFERROR(VLOOKUP(A189,[1]RESUMO!$D$8:$E$116,2,0),0)</f>
        <v>0</v>
      </c>
      <c r="D189" s="31">
        <f t="shared" si="2"/>
        <v>-84.210600427656132</v>
      </c>
    </row>
    <row r="190" spans="1:4" x14ac:dyDescent="0.25">
      <c r="A190" s="5" t="s">
        <v>348</v>
      </c>
      <c r="B190" s="31">
        <f>IFERROR(VLOOKUP(A190,[1]RESUMO!$A$8:$B$221,2,0),0)</f>
        <v>-84.210600427656132</v>
      </c>
      <c r="C190" s="31">
        <f>IFERROR(VLOOKUP(A190,[1]RESUMO!$D$8:$E$116,2,0),0)</f>
        <v>0</v>
      </c>
      <c r="D190" s="31">
        <f t="shared" si="2"/>
        <v>-84.210600427656132</v>
      </c>
    </row>
    <row r="191" spans="1:4" x14ac:dyDescent="0.25">
      <c r="A191" s="5" t="s">
        <v>96</v>
      </c>
      <c r="B191" s="31">
        <f>IFERROR(VLOOKUP(A191,[1]RESUMO!$A$8:$B$221,2,0),0)</f>
        <v>-84.210600427656132</v>
      </c>
      <c r="C191" s="31">
        <f>IFERROR(VLOOKUP(A191,[1]RESUMO!$D$8:$E$116,2,0),0)</f>
        <v>0</v>
      </c>
      <c r="D191" s="31">
        <f t="shared" si="2"/>
        <v>-84.210600427656132</v>
      </c>
    </row>
    <row r="192" spans="1:4" x14ac:dyDescent="0.25">
      <c r="A192" s="5" t="s">
        <v>72</v>
      </c>
      <c r="B192" s="31">
        <f>IFERROR(VLOOKUP(A192,[1]RESUMO!$A$8:$B$221,2,0),0)</f>
        <v>-143.15801009355383</v>
      </c>
      <c r="C192" s="31">
        <f>IFERROR(VLOOKUP(A192,[1]RESUMO!$D$8:$E$116,2,0),0)</f>
        <v>0</v>
      </c>
      <c r="D192" s="31">
        <f t="shared" si="2"/>
        <v>-143.15801009355383</v>
      </c>
    </row>
    <row r="193" spans="1:4" x14ac:dyDescent="0.25">
      <c r="A193" s="5" t="s">
        <v>171</v>
      </c>
      <c r="B193" s="31">
        <f>IFERROR(VLOOKUP(A193,[1]RESUMO!$A$8:$B$221,2,0),0)</f>
        <v>-143.15801009355383</v>
      </c>
      <c r="C193" s="31">
        <f>IFERROR(VLOOKUP(A193,[1]RESUMO!$D$8:$E$116,2,0),0)</f>
        <v>-1.0083016862886856</v>
      </c>
      <c r="D193" s="31">
        <f t="shared" si="2"/>
        <v>-144.16631177984252</v>
      </c>
    </row>
    <row r="194" spans="1:4" x14ac:dyDescent="0.25">
      <c r="A194" s="5" t="s">
        <v>145</v>
      </c>
      <c r="B194" s="31">
        <f>IFERROR(VLOOKUP(A194,[1]RESUMO!$A$8:$B$221,2,0),0)</f>
        <v>-84.210600427656132</v>
      </c>
      <c r="C194" s="31">
        <f>IFERROR(VLOOKUP(A194,[1]RESUMO!$D$8:$E$116,2,0),0)</f>
        <v>0</v>
      </c>
      <c r="D194" s="31">
        <f t="shared" si="2"/>
        <v>-84.210600427656132</v>
      </c>
    </row>
    <row r="195" spans="1:4" x14ac:dyDescent="0.25">
      <c r="A195" s="5" t="s">
        <v>146</v>
      </c>
      <c r="B195" s="31">
        <f>IFERROR(VLOOKUP(A195,[1]RESUMO!$A$8:$B$221,2,0),0)</f>
        <v>-84.210600427656132</v>
      </c>
      <c r="C195" s="31">
        <f>IFERROR(VLOOKUP(A195,[1]RESUMO!$D$8:$E$116,2,0),0)</f>
        <v>-28.416408040879475</v>
      </c>
      <c r="D195" s="31">
        <f t="shared" si="2"/>
        <v>-112.62700846853561</v>
      </c>
    </row>
    <row r="196" spans="1:4" x14ac:dyDescent="0.25">
      <c r="A196" s="5" t="s">
        <v>176</v>
      </c>
      <c r="B196" s="31">
        <f>IFERROR(VLOOKUP(A196,[1]RESUMO!$A$8:$B$221,2,0),0)</f>
        <v>-84.210600427656132</v>
      </c>
      <c r="C196" s="31">
        <f>IFERROR(VLOOKUP(A196,[1]RESUMO!$D$8:$E$116,2,0),0)</f>
        <v>-30.707061960601955</v>
      </c>
      <c r="D196" s="31">
        <f t="shared" si="2"/>
        <v>-114.91766238825809</v>
      </c>
    </row>
    <row r="197" spans="1:4" x14ac:dyDescent="0.25">
      <c r="A197" s="5" t="s">
        <v>149</v>
      </c>
      <c r="B197" s="31">
        <f>IFERROR(VLOOKUP(A197,[1]RESUMO!$A$8:$B$221,2,0),0)</f>
        <v>-84.210600427656132</v>
      </c>
      <c r="C197" s="31">
        <f>IFERROR(VLOOKUP(A197,[1]RESUMO!$D$8:$E$116,2,0),0)</f>
        <v>0</v>
      </c>
      <c r="D197" s="31">
        <f t="shared" si="2"/>
        <v>-84.210600427656132</v>
      </c>
    </row>
    <row r="198" spans="1:4" x14ac:dyDescent="0.25">
      <c r="A198" s="5" t="s">
        <v>150</v>
      </c>
      <c r="B198" s="31">
        <f>IFERROR(VLOOKUP(A198,[1]RESUMO!$A$8:$B$221,2,0),0)</f>
        <v>-84.210600427656132</v>
      </c>
      <c r="C198" s="31">
        <f>IFERROR(VLOOKUP(A198,[1]RESUMO!$D$8:$E$116,2,0),0)</f>
        <v>0</v>
      </c>
      <c r="D198" s="31">
        <f t="shared" si="2"/>
        <v>-84.210600427656132</v>
      </c>
    </row>
    <row r="199" spans="1:4" x14ac:dyDescent="0.25">
      <c r="A199" s="5" t="s">
        <v>153</v>
      </c>
      <c r="B199" s="31">
        <f>IFERROR(VLOOKUP(A199,[1]RESUMO!$A$8:$B$221,2,0),0)</f>
        <v>-84.210600427656132</v>
      </c>
      <c r="C199" s="31">
        <f>IFERROR(VLOOKUP(A199,[1]RESUMO!$D$8:$E$116,2,0),0)</f>
        <v>0</v>
      </c>
      <c r="D199" s="31">
        <f t="shared" si="2"/>
        <v>-84.210600427656132</v>
      </c>
    </row>
    <row r="200" spans="1:4" x14ac:dyDescent="0.25">
      <c r="A200" s="5" t="s">
        <v>73</v>
      </c>
      <c r="B200" s="31">
        <f>IFERROR(VLOOKUP(A200,[1]RESUMO!$A$8:$B$221,2,0),0)</f>
        <v>-84.210600427656132</v>
      </c>
      <c r="C200" s="31">
        <f>IFERROR(VLOOKUP(A200,[1]RESUMO!$D$8:$E$116,2,0),0)</f>
        <v>0</v>
      </c>
      <c r="D200" s="31">
        <f t="shared" si="2"/>
        <v>-84.210600427656132</v>
      </c>
    </row>
    <row r="201" spans="1:4" x14ac:dyDescent="0.25">
      <c r="A201" s="5" t="s">
        <v>154</v>
      </c>
      <c r="B201" s="31">
        <f>IFERROR(VLOOKUP(A201,[1]RESUMO!$A$8:$B$221,2,0),0)</f>
        <v>-84.210600427656132</v>
      </c>
      <c r="C201" s="31">
        <f>IFERROR(VLOOKUP(A201,[1]RESUMO!$D$8:$E$116,2,0),0)</f>
        <v>-24.04632676694165</v>
      </c>
      <c r="D201" s="31">
        <f t="shared" si="2"/>
        <v>-108.25692719459778</v>
      </c>
    </row>
    <row r="202" spans="1:4" x14ac:dyDescent="0.25">
      <c r="A202" s="5" t="s">
        <v>155</v>
      </c>
      <c r="B202" s="31">
        <f>IFERROR(VLOOKUP(A202,[1]RESUMO!$A$8:$B$221,2,0),0)</f>
        <v>-84.210600427656132</v>
      </c>
      <c r="C202" s="31">
        <f>IFERROR(VLOOKUP(A202,[1]RESUMO!$D$8:$E$116,2,0),0)</f>
        <v>0</v>
      </c>
      <c r="D202" s="31">
        <f t="shared" si="2"/>
        <v>-84.210600427656132</v>
      </c>
    </row>
    <row r="203" spans="1:4" x14ac:dyDescent="0.25">
      <c r="A203" s="5" t="s">
        <v>12</v>
      </c>
      <c r="B203" s="31">
        <f>IFERROR(VLOOKUP(A203,[1]RESUMO!$A$8:$B$221,2,0),0)</f>
        <v>-84.210600427656132</v>
      </c>
      <c r="C203" s="31">
        <f>IFERROR(VLOOKUP(A203,[1]RESUMO!$D$8:$E$116,2,0),0)</f>
        <v>0</v>
      </c>
      <c r="D203" s="31">
        <f t="shared" si="2"/>
        <v>-84.210600427656132</v>
      </c>
    </row>
    <row r="204" spans="1:4" x14ac:dyDescent="0.25">
      <c r="A204" s="5" t="s">
        <v>184</v>
      </c>
      <c r="B204" s="31">
        <f>IFERROR(VLOOKUP(A204,[1]RESUMO!$A$8:$B$221,2,0),0)</f>
        <v>-84.210600427656132</v>
      </c>
      <c r="C204" s="31">
        <f>IFERROR(VLOOKUP(A204,[1]RESUMO!$D$8:$E$116,2,0),0)</f>
        <v>-7.8521573980566828</v>
      </c>
      <c r="D204" s="31">
        <f t="shared" si="2"/>
        <v>-92.062757825712822</v>
      </c>
    </row>
    <row r="205" spans="1:4" x14ac:dyDescent="0.25">
      <c r="A205" s="5" t="s">
        <v>17</v>
      </c>
      <c r="B205" s="31">
        <f>IFERROR(VLOOKUP(A205,[1]RESUMO!$A$8:$B$221,2,0),0)</f>
        <v>-84.210600427656132</v>
      </c>
      <c r="C205" s="31">
        <f>IFERROR(VLOOKUP(A205,[1]RESUMO!$D$8:$E$116,2,0),0)</f>
        <v>0</v>
      </c>
      <c r="D205" s="31">
        <f t="shared" ref="D205:D258" si="3">SUM(B205:C205)</f>
        <v>-84.210600427656132</v>
      </c>
    </row>
    <row r="206" spans="1:4" x14ac:dyDescent="0.25">
      <c r="A206" s="5" t="s">
        <v>186</v>
      </c>
      <c r="B206" s="31">
        <f>IFERROR(VLOOKUP(A206,[1]RESUMO!$A$8:$B$221,2,0),0)</f>
        <v>-84.210600427656132</v>
      </c>
      <c r="C206" s="31">
        <f>IFERROR(VLOOKUP(A206,[1]RESUMO!$D$8:$E$116,2,0),0)</f>
        <v>0</v>
      </c>
      <c r="D206" s="31">
        <f t="shared" si="3"/>
        <v>-84.210600427656132</v>
      </c>
    </row>
    <row r="207" spans="1:4" x14ac:dyDescent="0.25">
      <c r="A207" s="5" t="s">
        <v>19</v>
      </c>
      <c r="B207" s="31">
        <f>IFERROR(VLOOKUP(A207,[1]RESUMO!$A$8:$B$221,2,0),0)</f>
        <v>-84.210600427656132</v>
      </c>
      <c r="C207" s="31">
        <f>IFERROR(VLOOKUP(A207,[1]RESUMO!$D$8:$E$116,2,0),0)</f>
        <v>-0.14216662370660266</v>
      </c>
      <c r="D207" s="31">
        <f t="shared" si="3"/>
        <v>-84.352767051362733</v>
      </c>
    </row>
    <row r="208" spans="1:4" x14ac:dyDescent="0.25">
      <c r="A208" s="5" t="s">
        <v>189</v>
      </c>
      <c r="B208" s="31">
        <f>IFERROR(VLOOKUP(A208,[1]RESUMO!$A$8:$B$221,2,0),0)</f>
        <v>-84.210600427656132</v>
      </c>
      <c r="C208" s="31">
        <f>IFERROR(VLOOKUP(A208,[1]RESUMO!$D$8:$E$116,2,0),0)</f>
        <v>-3.1741479494238205</v>
      </c>
      <c r="D208" s="31">
        <f t="shared" si="3"/>
        <v>-87.384748377079958</v>
      </c>
    </row>
    <row r="209" spans="1:4" x14ac:dyDescent="0.25">
      <c r="A209" s="5" t="s">
        <v>8</v>
      </c>
      <c r="B209" s="31">
        <f>IFERROR(VLOOKUP(A209,[1]RESUMO!$A$8:$B$221,2,0),0)</f>
        <v>-143.15801009355383</v>
      </c>
      <c r="C209" s="31">
        <f>IFERROR(VLOOKUP(A209,[1]RESUMO!$D$8:$E$116,2,0),0)</f>
        <v>-7.6048418716086132</v>
      </c>
      <c r="D209" s="31">
        <f t="shared" si="3"/>
        <v>-150.76285196516244</v>
      </c>
    </row>
    <row r="210" spans="1:4" x14ac:dyDescent="0.25">
      <c r="A210" s="5" t="s">
        <v>274</v>
      </c>
      <c r="B210" s="31">
        <f>IFERROR(VLOOKUP(A210,[1]RESUMO!$A$8:$B$221,2,0),0)</f>
        <v>-84.210600427656132</v>
      </c>
      <c r="C210" s="31">
        <f>IFERROR(VLOOKUP(A210,[1]RESUMO!$D$8:$E$116,2,0),0)</f>
        <v>0</v>
      </c>
      <c r="D210" s="31">
        <f t="shared" si="3"/>
        <v>-84.210600427656132</v>
      </c>
    </row>
    <row r="211" spans="1:4" x14ac:dyDescent="0.25">
      <c r="A211" s="5" t="s">
        <v>349</v>
      </c>
      <c r="B211" s="31">
        <f>IFERROR(VLOOKUP(A211,[1]RESUMO!$A$8:$B$221,2,0),0)</f>
        <v>-84.210600427656132</v>
      </c>
      <c r="C211" s="31">
        <f>IFERROR(VLOOKUP(A211,[1]RESUMO!$D$8:$E$116,2,0),0)</f>
        <v>0</v>
      </c>
      <c r="D211" s="31">
        <f t="shared" si="3"/>
        <v>-84.210600427656132</v>
      </c>
    </row>
    <row r="212" spans="1:4" x14ac:dyDescent="0.25">
      <c r="A212" s="5" t="s">
        <v>159</v>
      </c>
      <c r="B212" s="31">
        <f>IFERROR(VLOOKUP(A212,[1]RESUMO!$A$8:$B$221,2,0),0)</f>
        <v>-84.210600427656132</v>
      </c>
      <c r="C212" s="31">
        <f>IFERROR(VLOOKUP(A212,[1]RESUMO!$D$8:$E$116,2,0),0)</f>
        <v>-6.3425685453649834</v>
      </c>
      <c r="D212" s="31">
        <f t="shared" si="3"/>
        <v>-90.553168973021116</v>
      </c>
    </row>
    <row r="213" spans="1:4" x14ac:dyDescent="0.25">
      <c r="A213" s="5" t="s">
        <v>198</v>
      </c>
      <c r="B213" s="31">
        <f>IFERROR(VLOOKUP(A213,[1]RESUMO!$A$8:$B$221,2,0),0)</f>
        <v>-84.210600427656132</v>
      </c>
      <c r="C213" s="31">
        <f>IFERROR(VLOOKUP(A213,[1]RESUMO!$D$8:$E$116,2,0),0)</f>
        <v>-0.12761604999390322</v>
      </c>
      <c r="D213" s="31">
        <f t="shared" si="3"/>
        <v>-84.338216477650036</v>
      </c>
    </row>
    <row r="214" spans="1:4" x14ac:dyDescent="0.25">
      <c r="A214" s="5" t="s">
        <v>195</v>
      </c>
      <c r="B214" s="31">
        <f>IFERROR(VLOOKUP(A214,[1]RESUMO!$A$8:$B$221,2,0),0)</f>
        <v>-84.210600427656132</v>
      </c>
      <c r="C214" s="31">
        <f>IFERROR(VLOOKUP(A214,[1]RESUMO!$D$8:$E$116,2,0),0)</f>
        <v>-2.7424293315012815</v>
      </c>
      <c r="D214" s="31">
        <f t="shared" si="3"/>
        <v>-86.953029759157417</v>
      </c>
    </row>
    <row r="215" spans="1:4" x14ac:dyDescent="0.25">
      <c r="A215" s="5" t="s">
        <v>350</v>
      </c>
      <c r="B215" s="31">
        <f>IFERROR(VLOOKUP(A215,[1]RESUMO!$A$8:$B$221,2,0),0)</f>
        <v>-84.210600427656132</v>
      </c>
      <c r="C215" s="31">
        <f>IFERROR(VLOOKUP(A215,[1]RESUMO!$D$8:$E$116,2,0),0)</f>
        <v>0</v>
      </c>
      <c r="D215" s="31">
        <f t="shared" si="3"/>
        <v>-84.210600427656132</v>
      </c>
    </row>
    <row r="216" spans="1:4" x14ac:dyDescent="0.25">
      <c r="A216" s="5" t="s">
        <v>351</v>
      </c>
      <c r="B216" s="31">
        <f>IFERROR(VLOOKUP(A216,[1]RESUMO!$A$8:$B$221,2,0),0)</f>
        <v>-84.210600427656132</v>
      </c>
      <c r="C216" s="31">
        <f>IFERROR(VLOOKUP(A216,[1]RESUMO!$D$8:$E$116,2,0),0)</f>
        <v>0</v>
      </c>
      <c r="D216" s="31">
        <f t="shared" si="3"/>
        <v>-84.210600427656132</v>
      </c>
    </row>
    <row r="217" spans="1:4" x14ac:dyDescent="0.25">
      <c r="A217" s="5" t="s">
        <v>352</v>
      </c>
      <c r="B217" s="31">
        <f>IFERROR(VLOOKUP(A217,[1]RESUMO!$A$8:$B$221,2,0),0)</f>
        <v>-84.210600427656132</v>
      </c>
      <c r="C217" s="31">
        <f>IFERROR(VLOOKUP(A217,[1]RESUMO!$D$8:$E$116,2,0),0)</f>
        <v>0</v>
      </c>
      <c r="D217" s="31">
        <f t="shared" si="3"/>
        <v>-84.210600427656132</v>
      </c>
    </row>
    <row r="218" spans="1:4" x14ac:dyDescent="0.25">
      <c r="A218" s="5" t="s">
        <v>353</v>
      </c>
      <c r="B218" s="31">
        <f>IFERROR(VLOOKUP(A218,[1]RESUMO!$A$8:$B$221,2,0),0)</f>
        <v>-84.210600427656132</v>
      </c>
      <c r="C218" s="31">
        <f>IFERROR(VLOOKUP(A218,[1]RESUMO!$D$8:$E$116,2,0),0)</f>
        <v>0</v>
      </c>
      <c r="D218" s="31">
        <f t="shared" si="3"/>
        <v>-84.210600427656132</v>
      </c>
    </row>
    <row r="219" spans="1:4" x14ac:dyDescent="0.25">
      <c r="A219" s="5" t="s">
        <v>141</v>
      </c>
      <c r="B219" s="31">
        <f>IFERROR(VLOOKUP(A219,[1]RESUMO!$A$8:$B$221,2,0),0)</f>
        <v>-84.210600427656132</v>
      </c>
      <c r="C219" s="31">
        <f>IFERROR(VLOOKUP(A219,[1]RESUMO!$D$8:$E$116,2,0),0)</f>
        <v>0</v>
      </c>
      <c r="D219" s="31">
        <f t="shared" si="3"/>
        <v>-84.210600427656132</v>
      </c>
    </row>
    <row r="220" spans="1:4" x14ac:dyDescent="0.25">
      <c r="A220" s="5" t="s">
        <v>355</v>
      </c>
      <c r="B220" s="31">
        <f>IFERROR(VLOOKUP(A220,[1]RESUMO!$A$8:$B$221,2,0),0)</f>
        <v>-84.210600427656132</v>
      </c>
      <c r="C220" s="31">
        <f>IFERROR(VLOOKUP(A220,[1]RESUMO!$D$8:$E$116,2,0),0)</f>
        <v>0</v>
      </c>
      <c r="D220" s="31">
        <f t="shared" si="3"/>
        <v>-84.210600427656132</v>
      </c>
    </row>
    <row r="221" spans="1:4" x14ac:dyDescent="0.25">
      <c r="A221" s="5" t="s">
        <v>356</v>
      </c>
      <c r="B221" s="31">
        <f>IFERROR(VLOOKUP(A221,[1]RESUMO!$A$8:$B$221,2,0),0)</f>
        <v>-84.210600427656132</v>
      </c>
      <c r="C221" s="31">
        <f>IFERROR(VLOOKUP(A221,[1]RESUMO!$D$8:$E$116,2,0),0)</f>
        <v>0</v>
      </c>
      <c r="D221" s="31">
        <f t="shared" si="3"/>
        <v>-84.210600427656132</v>
      </c>
    </row>
    <row r="222" spans="1:4" x14ac:dyDescent="0.25">
      <c r="A222" s="5" t="s">
        <v>526</v>
      </c>
      <c r="B222" s="31">
        <f>IFERROR(VLOOKUP(A222,[1]RESUMO!$A$8:$B$221,2,0),0)</f>
        <v>-84.210600427656132</v>
      </c>
      <c r="C222" s="31">
        <f>IFERROR(VLOOKUP(A222,[1]RESUMO!$D$8:$E$116,2,0),0)</f>
        <v>0</v>
      </c>
      <c r="D222" s="31">
        <f t="shared" si="3"/>
        <v>-84.210600427656132</v>
      </c>
    </row>
    <row r="223" spans="1:4" x14ac:dyDescent="0.25">
      <c r="A223" s="5" t="s">
        <v>294</v>
      </c>
      <c r="B223" s="31">
        <f>IFERROR(VLOOKUP(A223,[1]RESUMO!$A$8:$B$221,2,0),0)</f>
        <v>-143.15801009355383</v>
      </c>
      <c r="C223" s="31">
        <f>IFERROR(VLOOKUP(A223,[1]RESUMO!$D$8:$E$116,2,0),0)</f>
        <v>0</v>
      </c>
      <c r="D223" s="31">
        <f t="shared" si="3"/>
        <v>-143.15801009355383</v>
      </c>
    </row>
    <row r="224" spans="1:4" x14ac:dyDescent="0.25">
      <c r="A224" s="5" t="s">
        <v>358</v>
      </c>
      <c r="B224" s="31">
        <f>IFERROR(VLOOKUP(A224,[1]RESUMO!$A$8:$B$221,2,0),0)</f>
        <v>-84.210600427656132</v>
      </c>
      <c r="C224" s="31">
        <f>IFERROR(VLOOKUP(A224,[1]RESUMO!$D$8:$E$116,2,0),0)</f>
        <v>0</v>
      </c>
      <c r="D224" s="31">
        <f t="shared" si="3"/>
        <v>-84.210600427656132</v>
      </c>
    </row>
    <row r="225" spans="1:4" x14ac:dyDescent="0.25">
      <c r="A225" s="5" t="s">
        <v>140</v>
      </c>
      <c r="B225" s="31">
        <f>IFERROR(VLOOKUP(A225,[1]RESUMO!$A$8:$B$221,2,0),0)</f>
        <v>-84.210600427656132</v>
      </c>
      <c r="C225" s="31">
        <f>IFERROR(VLOOKUP(A225,[1]RESUMO!$D$8:$E$116,2,0),0)</f>
        <v>0</v>
      </c>
      <c r="D225" s="31">
        <f t="shared" si="3"/>
        <v>-84.210600427656132</v>
      </c>
    </row>
    <row r="226" spans="1:4" x14ac:dyDescent="0.25">
      <c r="A226" s="5" t="s">
        <v>24</v>
      </c>
      <c r="B226" s="31">
        <f>IFERROR(VLOOKUP(A226,[1]RESUMO!$A$8:$B$221,2,0),0)</f>
        <v>0</v>
      </c>
      <c r="C226" s="31">
        <f>IFERROR(VLOOKUP(A226,[1]RESUMO!$D$8:$E$116,2,0),0)</f>
        <v>-3.4805281907451735</v>
      </c>
      <c r="D226" s="31">
        <f t="shared" si="3"/>
        <v>-3.4805281907451735</v>
      </c>
    </row>
    <row r="227" spans="1:4" x14ac:dyDescent="0.25">
      <c r="A227" s="5" t="s">
        <v>401</v>
      </c>
      <c r="B227" s="31">
        <f>IFERROR(VLOOKUP(A227,[1]RESUMO!$A$8:$B$221,2,0),0)</f>
        <v>0</v>
      </c>
      <c r="C227" s="31">
        <f>IFERROR(VLOOKUP(A227,[1]RESUMO!$D$8:$E$116,2,0),0)</f>
        <v>-3.4805281907451735</v>
      </c>
      <c r="D227" s="31">
        <f t="shared" si="3"/>
        <v>-3.4805281907451735</v>
      </c>
    </row>
    <row r="228" spans="1:4" x14ac:dyDescent="0.25">
      <c r="A228" s="5" t="s">
        <v>26</v>
      </c>
      <c r="B228" s="31">
        <f>IFERROR(VLOOKUP(A228,[1]RESUMO!$A$8:$B$221,2,0),0)</f>
        <v>0</v>
      </c>
      <c r="C228" s="31">
        <f>IFERROR(VLOOKUP(A228,[1]RESUMO!$D$8:$E$116,2,0),0)</f>
        <v>-3.4805281907451735</v>
      </c>
      <c r="D228" s="31">
        <f t="shared" si="3"/>
        <v>-3.4805281907451735</v>
      </c>
    </row>
    <row r="229" spans="1:4" x14ac:dyDescent="0.25">
      <c r="A229" s="5" t="s">
        <v>402</v>
      </c>
      <c r="B229" s="31">
        <f>IFERROR(VLOOKUP(A229,[1]RESUMO!$A$8:$B$221,2,0),0)</f>
        <v>0</v>
      </c>
      <c r="C229" s="31">
        <f>IFERROR(VLOOKUP(A229,[1]RESUMO!$D$8:$E$116,2,0),0)</f>
        <v>-3.4805281907451735</v>
      </c>
      <c r="D229" s="31">
        <f t="shared" si="3"/>
        <v>-3.4805281907451735</v>
      </c>
    </row>
    <row r="230" spans="1:4" x14ac:dyDescent="0.25">
      <c r="A230" s="5" t="s">
        <v>31</v>
      </c>
      <c r="B230" s="31">
        <f>IFERROR(VLOOKUP(A230,[1]RESUMO!$A$8:$B$221,2,0),0)</f>
        <v>0</v>
      </c>
      <c r="C230" s="31">
        <f>IFERROR(VLOOKUP(A230,[1]RESUMO!$D$8:$E$116,2,0),0)</f>
        <v>-3.4805281907451735</v>
      </c>
      <c r="D230" s="31">
        <f t="shared" si="3"/>
        <v>-3.4805281907451735</v>
      </c>
    </row>
    <row r="231" spans="1:4" x14ac:dyDescent="0.25">
      <c r="A231" s="5" t="s">
        <v>32</v>
      </c>
      <c r="B231" s="31">
        <f>IFERROR(VLOOKUP(A231,[1]RESUMO!$A$8:$B$221,2,0),0)</f>
        <v>0</v>
      </c>
      <c r="C231" s="31">
        <f>IFERROR(VLOOKUP(A231,[1]RESUMO!$D$8:$E$116,2,0),0)</f>
        <v>-3.4805281907451735</v>
      </c>
      <c r="D231" s="31">
        <f t="shared" si="3"/>
        <v>-3.4805281907451735</v>
      </c>
    </row>
    <row r="232" spans="1:4" x14ac:dyDescent="0.25">
      <c r="A232" s="5" t="s">
        <v>33</v>
      </c>
      <c r="B232" s="31">
        <f>IFERROR(VLOOKUP(A232,[1]RESUMO!$A$8:$B$221,2,0),0)</f>
        <v>0</v>
      </c>
      <c r="C232" s="31">
        <f>IFERROR(VLOOKUP(A232,[1]RESUMO!$D$8:$E$116,2,0),0)</f>
        <v>-3.4805281907451735</v>
      </c>
      <c r="D232" s="31">
        <f t="shared" si="3"/>
        <v>-3.4805281907451735</v>
      </c>
    </row>
    <row r="233" spans="1:4" x14ac:dyDescent="0.25">
      <c r="A233" s="5" t="s">
        <v>403</v>
      </c>
      <c r="B233" s="31">
        <f>IFERROR(VLOOKUP(A233,[1]RESUMO!$A$8:$B$221,2,0),0)</f>
        <v>0</v>
      </c>
      <c r="C233" s="31">
        <f>IFERROR(VLOOKUP(A233,[1]RESUMO!$D$8:$E$116,2,0),0)</f>
        <v>-3.4805281907451735</v>
      </c>
      <c r="D233" s="31">
        <f t="shared" si="3"/>
        <v>-3.4805281907451735</v>
      </c>
    </row>
    <row r="234" spans="1:4" x14ac:dyDescent="0.25">
      <c r="A234" s="5" t="s">
        <v>41</v>
      </c>
      <c r="B234" s="31">
        <f>IFERROR(VLOOKUP(A234,[1]RESUMO!$A$8:$B$221,2,0),0)</f>
        <v>0</v>
      </c>
      <c r="C234" s="31">
        <f>IFERROR(VLOOKUP(A234,[1]RESUMO!$D$8:$E$116,2,0),0)</f>
        <v>-3.4805281907451735</v>
      </c>
      <c r="D234" s="31">
        <f t="shared" si="3"/>
        <v>-3.4805281907451735</v>
      </c>
    </row>
    <row r="235" spans="1:4" x14ac:dyDescent="0.25">
      <c r="A235" s="5" t="s">
        <v>47</v>
      </c>
      <c r="B235" s="31">
        <f>IFERROR(VLOOKUP(A235,[1]RESUMO!$A$8:$B$221,2,0),0)</f>
        <v>0</v>
      </c>
      <c r="C235" s="31">
        <f>IFERROR(VLOOKUP(A235,[1]RESUMO!$D$8:$E$116,2,0),0)</f>
        <v>-3.4805281907451735</v>
      </c>
      <c r="D235" s="31">
        <f t="shared" si="3"/>
        <v>-3.4805281907451735</v>
      </c>
    </row>
    <row r="236" spans="1:4" x14ac:dyDescent="0.25">
      <c r="A236" s="5" t="s">
        <v>48</v>
      </c>
      <c r="B236" s="31">
        <f>IFERROR(VLOOKUP(A236,[1]RESUMO!$A$8:$B$221,2,0),0)</f>
        <v>0</v>
      </c>
      <c r="C236" s="31">
        <f>IFERROR(VLOOKUP(A236,[1]RESUMO!$D$8:$E$116,2,0),0)</f>
        <v>-3.4805281907451735</v>
      </c>
      <c r="D236" s="31">
        <f t="shared" si="3"/>
        <v>-3.4805281907451735</v>
      </c>
    </row>
    <row r="237" spans="1:4" x14ac:dyDescent="0.25">
      <c r="A237" s="5" t="s">
        <v>35</v>
      </c>
      <c r="B237" s="31">
        <f>IFERROR(VLOOKUP(A237,[1]RESUMO!$A$8:$B$221,2,0),0)</f>
        <v>0</v>
      </c>
      <c r="C237" s="31">
        <f>IFERROR(VLOOKUP(A237,[1]RESUMO!$D$8:$E$116,2,0),0)</f>
        <v>-3.4805281907451735</v>
      </c>
      <c r="D237" s="31">
        <f t="shared" si="3"/>
        <v>-3.4805281907451735</v>
      </c>
    </row>
    <row r="238" spans="1:4" x14ac:dyDescent="0.25">
      <c r="A238" s="5" t="s">
        <v>36</v>
      </c>
      <c r="B238" s="31">
        <f>IFERROR(VLOOKUP(A238,[1]RESUMO!$A$8:$B$221,2,0),0)</f>
        <v>0</v>
      </c>
      <c r="C238" s="31">
        <f>IFERROR(VLOOKUP(A238,[1]RESUMO!$D$8:$E$116,2,0),0)</f>
        <v>-3.4805281907451735</v>
      </c>
      <c r="D238" s="31">
        <f t="shared" si="3"/>
        <v>-3.4805281907451735</v>
      </c>
    </row>
    <row r="239" spans="1:4" x14ac:dyDescent="0.25">
      <c r="A239" s="5" t="s">
        <v>37</v>
      </c>
      <c r="B239" s="31">
        <f>IFERROR(VLOOKUP(A239,[1]RESUMO!$A$8:$B$221,2,0),0)</f>
        <v>0</v>
      </c>
      <c r="C239" s="31">
        <f>IFERROR(VLOOKUP(A239,[1]RESUMO!$D$8:$E$116,2,0),0)</f>
        <v>-3.4805281907451735</v>
      </c>
      <c r="D239" s="31">
        <f t="shared" si="3"/>
        <v>-3.4805281907451735</v>
      </c>
    </row>
    <row r="240" spans="1:4" x14ac:dyDescent="0.25">
      <c r="A240" s="5" t="s">
        <v>20</v>
      </c>
      <c r="B240" s="31">
        <f>IFERROR(VLOOKUP(A240,[1]RESUMO!$A$8:$B$221,2,0),0)</f>
        <v>0</v>
      </c>
      <c r="C240" s="31">
        <f>IFERROR(VLOOKUP(A240,[1]RESUMO!$D$8:$E$116,2,0),0)</f>
        <v>-3.4805281907451735</v>
      </c>
      <c r="D240" s="31">
        <f t="shared" si="3"/>
        <v>-3.4805281907451735</v>
      </c>
    </row>
    <row r="241" spans="1:4" x14ac:dyDescent="0.25">
      <c r="A241" s="5" t="s">
        <v>21</v>
      </c>
      <c r="B241" s="31">
        <f>IFERROR(VLOOKUP(A241,[1]RESUMO!$A$8:$B$221,2,0),0)</f>
        <v>0</v>
      </c>
      <c r="C241" s="31">
        <f>IFERROR(VLOOKUP(A241,[1]RESUMO!$D$8:$E$116,2,0),0)</f>
        <v>-3.4805281907451735</v>
      </c>
      <c r="D241" s="31">
        <f t="shared" si="3"/>
        <v>-3.4805281907451735</v>
      </c>
    </row>
    <row r="242" spans="1:4" x14ac:dyDescent="0.25">
      <c r="A242" s="5" t="s">
        <v>22</v>
      </c>
      <c r="B242" s="31">
        <f>IFERROR(VLOOKUP(A242,[1]RESUMO!$A$8:$B$221,2,0),0)</f>
        <v>0</v>
      </c>
      <c r="C242" s="31">
        <f>IFERROR(VLOOKUP(A242,[1]RESUMO!$D$8:$E$116,2,0),0)</f>
        <v>-3.4805281907451735</v>
      </c>
      <c r="D242" s="31">
        <f t="shared" si="3"/>
        <v>-3.4805281907451735</v>
      </c>
    </row>
    <row r="243" spans="1:4" x14ac:dyDescent="0.25">
      <c r="A243" s="5" t="s">
        <v>23</v>
      </c>
      <c r="B243" s="31">
        <f>IFERROR(VLOOKUP(A243,[1]RESUMO!$A$8:$B$221,2,0),0)</f>
        <v>0</v>
      </c>
      <c r="C243" s="31">
        <f>IFERROR(VLOOKUP(A243,[1]RESUMO!$D$8:$E$116,2,0),0)</f>
        <v>-3.4805281907451735</v>
      </c>
      <c r="D243" s="31">
        <f t="shared" si="3"/>
        <v>-3.4805281907451735</v>
      </c>
    </row>
    <row r="244" spans="1:4" x14ac:dyDescent="0.25">
      <c r="A244" s="5" t="s">
        <v>25</v>
      </c>
      <c r="B244" s="31">
        <f>IFERROR(VLOOKUP(A244,[1]RESUMO!$A$8:$B$221,2,0),0)</f>
        <v>0</v>
      </c>
      <c r="C244" s="31">
        <f>IFERROR(VLOOKUP(A244,[1]RESUMO!$D$8:$E$116,2,0),0)</f>
        <v>-3.4805281907451735</v>
      </c>
      <c r="D244" s="31">
        <f t="shared" si="3"/>
        <v>-3.4805281907451735</v>
      </c>
    </row>
    <row r="245" spans="1:4" x14ac:dyDescent="0.25">
      <c r="A245" s="5" t="s">
        <v>27</v>
      </c>
      <c r="B245" s="31">
        <f>IFERROR(VLOOKUP(A245,[1]RESUMO!$A$8:$B$221,2,0),0)</f>
        <v>0</v>
      </c>
      <c r="C245" s="31">
        <f>IFERROR(VLOOKUP(A245,[1]RESUMO!$D$8:$E$116,2,0),0)</f>
        <v>-3.4805281907451735</v>
      </c>
      <c r="D245" s="31">
        <f t="shared" si="3"/>
        <v>-3.4805281907451735</v>
      </c>
    </row>
    <row r="246" spans="1:4" x14ac:dyDescent="0.25">
      <c r="A246" s="5" t="s">
        <v>28</v>
      </c>
      <c r="B246" s="31">
        <f>IFERROR(VLOOKUP(A246,[1]RESUMO!$A$8:$B$221,2,0),0)</f>
        <v>0</v>
      </c>
      <c r="C246" s="31">
        <f>IFERROR(VLOOKUP(A246,[1]RESUMO!$D$8:$E$116,2,0),0)</f>
        <v>-3.4805281907451735</v>
      </c>
      <c r="D246" s="31">
        <f t="shared" si="3"/>
        <v>-3.4805281907451735</v>
      </c>
    </row>
    <row r="247" spans="1:4" x14ac:dyDescent="0.25">
      <c r="A247" s="5" t="s">
        <v>29</v>
      </c>
      <c r="B247" s="31">
        <f>IFERROR(VLOOKUP(A247,[1]RESUMO!$A$8:$B$221,2,0),0)</f>
        <v>0</v>
      </c>
      <c r="C247" s="31">
        <f>IFERROR(VLOOKUP(A247,[1]RESUMO!$D$8:$E$116,2,0),0)</f>
        <v>-3.4805281907451735</v>
      </c>
      <c r="D247" s="31">
        <f t="shared" si="3"/>
        <v>-3.4805281907451735</v>
      </c>
    </row>
    <row r="248" spans="1:4" x14ac:dyDescent="0.25">
      <c r="A248" s="5" t="s">
        <v>30</v>
      </c>
      <c r="B248" s="31">
        <f>IFERROR(VLOOKUP(A248,[1]RESUMO!$A$8:$B$221,2,0),0)</f>
        <v>0</v>
      </c>
      <c r="C248" s="31">
        <f>IFERROR(VLOOKUP(A248,[1]RESUMO!$D$8:$E$116,2,0),0)</f>
        <v>-3.4805281907451735</v>
      </c>
      <c r="D248" s="31">
        <f t="shared" si="3"/>
        <v>-3.4805281907451735</v>
      </c>
    </row>
    <row r="249" spans="1:4" x14ac:dyDescent="0.25">
      <c r="A249" s="5" t="s">
        <v>34</v>
      </c>
      <c r="B249" s="31">
        <f>IFERROR(VLOOKUP(A249,[1]RESUMO!$A$8:$B$221,2,0),0)</f>
        <v>0</v>
      </c>
      <c r="C249" s="31">
        <f>IFERROR(VLOOKUP(A249,[1]RESUMO!$D$8:$E$116,2,0),0)</f>
        <v>-3.4805281907451735</v>
      </c>
      <c r="D249" s="31">
        <f t="shared" si="3"/>
        <v>-3.4805281907451735</v>
      </c>
    </row>
    <row r="250" spans="1:4" x14ac:dyDescent="0.25">
      <c r="A250" s="5" t="s">
        <v>38</v>
      </c>
      <c r="B250" s="31">
        <f>IFERROR(VLOOKUP(A250,[1]RESUMO!$A$8:$B$221,2,0),0)</f>
        <v>0</v>
      </c>
      <c r="C250" s="31">
        <f>IFERROR(VLOOKUP(A250,[1]RESUMO!$D$8:$E$116,2,0),0)</f>
        <v>-3.4805281907451735</v>
      </c>
      <c r="D250" s="31">
        <f t="shared" si="3"/>
        <v>-3.4805281907451735</v>
      </c>
    </row>
    <row r="251" spans="1:4" x14ac:dyDescent="0.25">
      <c r="A251" s="5" t="s">
        <v>39</v>
      </c>
      <c r="B251" s="31">
        <f>IFERROR(VLOOKUP(A251,[1]RESUMO!$A$8:$B$221,2,0),0)</f>
        <v>0</v>
      </c>
      <c r="C251" s="31">
        <f>IFERROR(VLOOKUP(A251,[1]RESUMO!$D$8:$E$116,2,0),0)</f>
        <v>-3.4805281907451735</v>
      </c>
      <c r="D251" s="31">
        <f t="shared" si="3"/>
        <v>-3.4805281907451735</v>
      </c>
    </row>
    <row r="252" spans="1:4" x14ac:dyDescent="0.25">
      <c r="A252" s="5" t="s">
        <v>40</v>
      </c>
      <c r="B252" s="31">
        <f>IFERROR(VLOOKUP(A252,[1]RESUMO!$A$8:$B$221,2,0),0)</f>
        <v>0</v>
      </c>
      <c r="C252" s="31">
        <f>IFERROR(VLOOKUP(A252,[1]RESUMO!$D$8:$E$116,2,0),0)</f>
        <v>-3.4805281907451735</v>
      </c>
      <c r="D252" s="31">
        <f t="shared" si="3"/>
        <v>-3.4805281907451735</v>
      </c>
    </row>
    <row r="253" spans="1:4" x14ac:dyDescent="0.25">
      <c r="A253" s="5" t="s">
        <v>42</v>
      </c>
      <c r="B253" s="31">
        <f>IFERROR(VLOOKUP(A253,[1]RESUMO!$A$8:$B$221,2,0),0)</f>
        <v>0</v>
      </c>
      <c r="C253" s="31">
        <f>IFERROR(VLOOKUP(A253,[1]RESUMO!$D$8:$E$116,2,0),0)</f>
        <v>-3.4805281907451735</v>
      </c>
      <c r="D253" s="31">
        <f t="shared" si="3"/>
        <v>-3.4805281907451735</v>
      </c>
    </row>
    <row r="254" spans="1:4" x14ac:dyDescent="0.25">
      <c r="A254" s="5" t="s">
        <v>43</v>
      </c>
      <c r="B254" s="31">
        <f>IFERROR(VLOOKUP(A254,[1]RESUMO!$A$8:$B$221,2,0),0)</f>
        <v>0</v>
      </c>
      <c r="C254" s="31">
        <f>IFERROR(VLOOKUP(A254,[1]RESUMO!$D$8:$E$116,2,0),0)</f>
        <v>-3.4805281907451735</v>
      </c>
      <c r="D254" s="31">
        <f t="shared" si="3"/>
        <v>-3.4805281907451735</v>
      </c>
    </row>
    <row r="255" spans="1:4" x14ac:dyDescent="0.25">
      <c r="A255" s="5" t="s">
        <v>44</v>
      </c>
      <c r="B255" s="31">
        <f>IFERROR(VLOOKUP(A255,[1]RESUMO!$A$8:$B$221,2,0),0)</f>
        <v>0</v>
      </c>
      <c r="C255" s="31">
        <f>IFERROR(VLOOKUP(A255,[1]RESUMO!$D$8:$E$116,2,0),0)</f>
        <v>-3.4805281907451735</v>
      </c>
      <c r="D255" s="31">
        <f t="shared" si="3"/>
        <v>-3.4805281907451735</v>
      </c>
    </row>
    <row r="256" spans="1:4" x14ac:dyDescent="0.25">
      <c r="A256" s="5" t="s">
        <v>46</v>
      </c>
      <c r="B256" s="31">
        <f>IFERROR(VLOOKUP(A256,[1]RESUMO!$A$8:$B$221,2,0),0)</f>
        <v>0</v>
      </c>
      <c r="C256" s="31">
        <f>IFERROR(VLOOKUP(A256,[1]RESUMO!$D$8:$E$116,2,0),0)</f>
        <v>-3.4805281907451735</v>
      </c>
      <c r="D256" s="31">
        <f t="shared" si="3"/>
        <v>-3.4805281907451735</v>
      </c>
    </row>
    <row r="257" spans="1:4" x14ac:dyDescent="0.25">
      <c r="A257" s="5" t="s">
        <v>119</v>
      </c>
      <c r="B257" s="31">
        <f>IFERROR(VLOOKUP(A257,[1]RESUMO!$A$8:$B$221,2,0),0)</f>
        <v>0</v>
      </c>
      <c r="C257" s="31">
        <f>IFERROR(VLOOKUP(A257,[1]RESUMO!$D$8:$E$116,2,0),0)</f>
        <v>-11.617615896230626</v>
      </c>
      <c r="D257" s="31">
        <f t="shared" si="3"/>
        <v>-11.617615896230626</v>
      </c>
    </row>
    <row r="258" spans="1:4" x14ac:dyDescent="0.25">
      <c r="A258" s="5" t="s">
        <v>120</v>
      </c>
      <c r="B258" s="31">
        <f>IFERROR(VLOOKUP(A258,[1]RESUMO!$A$8:$B$221,2,0),0)</f>
        <v>0</v>
      </c>
      <c r="C258" s="31">
        <f>IFERROR(VLOOKUP(A258,[1]RESUMO!$D$8:$E$116,2,0),0)</f>
        <v>-11.617615896230626</v>
      </c>
      <c r="D258" s="31">
        <f t="shared" si="3"/>
        <v>-11.617615896230626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3D5C92-F3FA-4BBF-B378-32CF109263B7}">
  <dimension ref="A2:E335"/>
  <sheetViews>
    <sheetView workbookViewId="0">
      <selection activeCell="C9" sqref="C9"/>
    </sheetView>
  </sheetViews>
  <sheetFormatPr defaultColWidth="9.1796875" defaultRowHeight="12.5" x14ac:dyDescent="0.25"/>
  <cols>
    <col min="1" max="1" width="44" style="1" customWidth="1"/>
    <col min="2" max="3" width="30.54296875" style="1" customWidth="1"/>
    <col min="4" max="4" width="11.54296875" style="1" bestFit="1" customWidth="1"/>
    <col min="5" max="5" width="12.81640625" style="1" bestFit="1" customWidth="1"/>
    <col min="6" max="6" width="10.453125" style="1" bestFit="1" customWidth="1"/>
    <col min="7" max="7" width="13.1796875" style="1" customWidth="1"/>
    <col min="8" max="8" width="11.453125" style="1" bestFit="1" customWidth="1"/>
    <col min="9" max="16384" width="9.1796875" style="1"/>
  </cols>
  <sheetData>
    <row r="2" spans="1:5" ht="15" customHeight="1" x14ac:dyDescent="0.3">
      <c r="B2" s="2" t="str">
        <f>Índice!A8</f>
        <v>MÊS DE COMPETÊNCIA: Agosto de 2024</v>
      </c>
      <c r="C2" s="3"/>
      <c r="E2" s="3"/>
    </row>
    <row r="3" spans="1:5" ht="16.5" customHeight="1" x14ac:dyDescent="0.3">
      <c r="B3" s="2"/>
      <c r="C3" s="3"/>
      <c r="E3" s="3"/>
    </row>
    <row r="5" spans="1:5" ht="13" x14ac:dyDescent="0.3">
      <c r="A5" s="2" t="s">
        <v>787</v>
      </c>
    </row>
    <row r="6" spans="1:5" x14ac:dyDescent="0.25">
      <c r="A6" s="1" t="s">
        <v>788</v>
      </c>
    </row>
    <row r="8" spans="1:5" ht="13" x14ac:dyDescent="0.3">
      <c r="A8" s="4" t="s">
        <v>1</v>
      </c>
      <c r="B8" s="6" t="s">
        <v>602</v>
      </c>
      <c r="C8" s="13"/>
    </row>
    <row r="9" spans="1:5" x14ac:dyDescent="0.25">
      <c r="A9" s="5" t="s">
        <v>90</v>
      </c>
      <c r="B9" s="30">
        <v>-1224.866031710364</v>
      </c>
    </row>
    <row r="10" spans="1:5" x14ac:dyDescent="0.25">
      <c r="A10" s="5" t="s">
        <v>78</v>
      </c>
      <c r="B10" s="30">
        <v>-1224.866031710364</v>
      </c>
    </row>
    <row r="11" spans="1:5" x14ac:dyDescent="0.25">
      <c r="A11" s="5" t="s">
        <v>92</v>
      </c>
      <c r="B11" s="30">
        <v>-1224.866031710364</v>
      </c>
    </row>
    <row r="12" spans="1:5" x14ac:dyDescent="0.25">
      <c r="A12" s="5" t="s">
        <v>80</v>
      </c>
      <c r="B12" s="30">
        <v>-1224.866031710364</v>
      </c>
    </row>
    <row r="13" spans="1:5" x14ac:dyDescent="0.25">
      <c r="A13" s="5" t="s">
        <v>70</v>
      </c>
      <c r="B13" s="30">
        <v>-1224.866031710364</v>
      </c>
    </row>
    <row r="14" spans="1:5" x14ac:dyDescent="0.25">
      <c r="A14" s="5" t="s">
        <v>61</v>
      </c>
      <c r="B14" s="30">
        <v>-1224.866031710364</v>
      </c>
    </row>
    <row r="15" spans="1:5" x14ac:dyDescent="0.25">
      <c r="A15" s="5" t="s">
        <v>74</v>
      </c>
      <c r="B15" s="30">
        <v>-1224.866031710364</v>
      </c>
      <c r="C15" s="13"/>
    </row>
    <row r="16" spans="1:5" x14ac:dyDescent="0.25">
      <c r="A16" s="5" t="s">
        <v>137</v>
      </c>
      <c r="B16" s="30">
        <v>-1224.866031710364</v>
      </c>
    </row>
    <row r="17" spans="1:2" x14ac:dyDescent="0.25">
      <c r="A17" s="5" t="s">
        <v>69</v>
      </c>
      <c r="B17" s="30">
        <v>-1224.866031710364</v>
      </c>
    </row>
    <row r="18" spans="1:2" x14ac:dyDescent="0.25">
      <c r="A18" s="5" t="s">
        <v>85</v>
      </c>
      <c r="B18" s="30">
        <v>-1224.866031710364</v>
      </c>
    </row>
    <row r="19" spans="1:2" x14ac:dyDescent="0.25">
      <c r="A19" s="5" t="s">
        <v>59</v>
      </c>
      <c r="B19" s="30">
        <v>-1224.866031710364</v>
      </c>
    </row>
    <row r="20" spans="1:2" x14ac:dyDescent="0.25">
      <c r="A20" s="5" t="s">
        <v>95</v>
      </c>
      <c r="B20" s="30">
        <v>-1224.866031710364</v>
      </c>
    </row>
    <row r="21" spans="1:2" x14ac:dyDescent="0.25">
      <c r="A21" s="5" t="s">
        <v>272</v>
      </c>
      <c r="B21" s="30">
        <v>-1224.866031710364</v>
      </c>
    </row>
    <row r="22" spans="1:2" x14ac:dyDescent="0.25">
      <c r="A22" s="5" t="s">
        <v>57</v>
      </c>
      <c r="B22" s="30">
        <v>-1224.866031710364</v>
      </c>
    </row>
    <row r="23" spans="1:2" x14ac:dyDescent="0.25">
      <c r="A23" s="5" t="s">
        <v>98</v>
      </c>
      <c r="B23" s="30">
        <v>-1224.866031710364</v>
      </c>
    </row>
    <row r="24" spans="1:2" x14ac:dyDescent="0.25">
      <c r="A24" s="5" t="s">
        <v>211</v>
      </c>
      <c r="B24" s="30">
        <v>-1224.866031710364</v>
      </c>
    </row>
    <row r="25" spans="1:2" x14ac:dyDescent="0.25">
      <c r="A25" s="5" t="s">
        <v>286</v>
      </c>
      <c r="B25" s="30">
        <v>-1224.866031710364</v>
      </c>
    </row>
    <row r="26" spans="1:2" x14ac:dyDescent="0.25">
      <c r="A26" s="5" t="s">
        <v>292</v>
      </c>
      <c r="B26" s="30">
        <v>-1224.866031710364</v>
      </c>
    </row>
    <row r="27" spans="1:2" x14ac:dyDescent="0.25">
      <c r="A27" s="5" t="s">
        <v>293</v>
      </c>
      <c r="B27" s="30">
        <v>-1224.866031710364</v>
      </c>
    </row>
    <row r="28" spans="1:2" x14ac:dyDescent="0.25">
      <c r="A28" s="5" t="s">
        <v>214</v>
      </c>
      <c r="B28" s="30">
        <v>-1224.866031710364</v>
      </c>
    </row>
    <row r="29" spans="1:2" x14ac:dyDescent="0.25">
      <c r="A29" s="5" t="s">
        <v>277</v>
      </c>
      <c r="B29" s="30">
        <v>-1224.866031710364</v>
      </c>
    </row>
    <row r="30" spans="1:2" x14ac:dyDescent="0.25">
      <c r="A30" s="5" t="s">
        <v>365</v>
      </c>
      <c r="B30" s="30">
        <v>-1224.866031710364</v>
      </c>
    </row>
    <row r="31" spans="1:2" x14ac:dyDescent="0.25">
      <c r="A31" s="5" t="s">
        <v>84</v>
      </c>
      <c r="B31" s="30">
        <v>-1224.866031710364</v>
      </c>
    </row>
    <row r="32" spans="1:2" x14ac:dyDescent="0.25">
      <c r="A32" s="5" t="s">
        <v>83</v>
      </c>
      <c r="B32" s="30">
        <v>-1224.866031710364</v>
      </c>
    </row>
    <row r="33" spans="1:2" x14ac:dyDescent="0.25">
      <c r="A33" s="5" t="s">
        <v>67</v>
      </c>
      <c r="B33" s="30">
        <v>-1224.866031710364</v>
      </c>
    </row>
    <row r="34" spans="1:2" x14ac:dyDescent="0.25">
      <c r="A34" s="5" t="s">
        <v>428</v>
      </c>
      <c r="B34" s="30">
        <v>-1224.866031710364</v>
      </c>
    </row>
    <row r="35" spans="1:2" x14ac:dyDescent="0.25">
      <c r="A35" s="5" t="s">
        <v>376</v>
      </c>
      <c r="B35" s="30">
        <v>-1224.866031710364</v>
      </c>
    </row>
    <row r="36" spans="1:2" x14ac:dyDescent="0.25">
      <c r="A36" s="5" t="s">
        <v>319</v>
      </c>
      <c r="B36" s="30">
        <v>-1224.866031710364</v>
      </c>
    </row>
    <row r="37" spans="1:2" x14ac:dyDescent="0.25">
      <c r="A37" s="5" t="s">
        <v>290</v>
      </c>
      <c r="B37" s="30">
        <v>-1224.866031710364</v>
      </c>
    </row>
    <row r="38" spans="1:2" x14ac:dyDescent="0.25">
      <c r="A38" s="5" t="s">
        <v>291</v>
      </c>
      <c r="B38" s="30">
        <v>-1224.866031710364</v>
      </c>
    </row>
    <row r="39" spans="1:2" x14ac:dyDescent="0.25">
      <c r="A39" s="5" t="s">
        <v>168</v>
      </c>
      <c r="B39" s="30">
        <v>-1224.866031710364</v>
      </c>
    </row>
    <row r="40" spans="1:2" x14ac:dyDescent="0.25">
      <c r="A40" s="5" t="s">
        <v>549</v>
      </c>
      <c r="B40" s="30">
        <v>-1224.866031710364</v>
      </c>
    </row>
    <row r="41" spans="1:2" x14ac:dyDescent="0.25">
      <c r="A41" s="5" t="s">
        <v>551</v>
      </c>
      <c r="B41" s="30">
        <v>-1224.866031710364</v>
      </c>
    </row>
    <row r="42" spans="1:2" x14ac:dyDescent="0.25">
      <c r="A42" s="5" t="s">
        <v>171</v>
      </c>
      <c r="B42" s="30">
        <v>-1224.866031710364</v>
      </c>
    </row>
    <row r="43" spans="1:2" x14ac:dyDescent="0.25">
      <c r="A43" s="5" t="s">
        <v>294</v>
      </c>
      <c r="B43" s="30">
        <v>-1224.866031710364</v>
      </c>
    </row>
    <row r="44" spans="1:2" x14ac:dyDescent="0.25">
      <c r="A44" s="5" t="s">
        <v>295</v>
      </c>
      <c r="B44" s="30">
        <v>-1224.866031710364</v>
      </c>
    </row>
    <row r="45" spans="1:2" x14ac:dyDescent="0.25">
      <c r="A45" s="5" t="s">
        <v>13</v>
      </c>
      <c r="B45" s="30">
        <v>-1224.866031710364</v>
      </c>
    </row>
    <row r="46" spans="1:2" x14ac:dyDescent="0.25">
      <c r="A46" s="5" t="s">
        <v>236</v>
      </c>
      <c r="B46" s="30">
        <v>-1162.0523890640325</v>
      </c>
    </row>
    <row r="47" spans="1:2" x14ac:dyDescent="0.25">
      <c r="A47" s="5" t="s">
        <v>296</v>
      </c>
      <c r="B47" s="30">
        <v>-1162.0523890640325</v>
      </c>
    </row>
    <row r="48" spans="1:2" x14ac:dyDescent="0.25">
      <c r="A48" s="5" t="s">
        <v>297</v>
      </c>
      <c r="B48" s="30">
        <v>-1162.0523890640325</v>
      </c>
    </row>
    <row r="49" spans="1:2" x14ac:dyDescent="0.25">
      <c r="A49" s="5" t="s">
        <v>522</v>
      </c>
      <c r="B49" s="30">
        <v>-1162.0523890640325</v>
      </c>
    </row>
    <row r="50" spans="1:2" x14ac:dyDescent="0.25">
      <c r="A50" s="5" t="s">
        <v>580</v>
      </c>
      <c r="B50" s="30">
        <v>-1162.0523890640325</v>
      </c>
    </row>
    <row r="51" spans="1:2" x14ac:dyDescent="0.25">
      <c r="A51" s="5" t="s">
        <v>175</v>
      </c>
      <c r="B51" s="30">
        <v>-1162.0523890640325</v>
      </c>
    </row>
    <row r="52" spans="1:2" x14ac:dyDescent="0.25">
      <c r="A52" s="5" t="s">
        <v>64</v>
      </c>
      <c r="B52" s="30">
        <v>-1162.0523890640325</v>
      </c>
    </row>
    <row r="53" spans="1:2" x14ac:dyDescent="0.25">
      <c r="A53" s="5" t="s">
        <v>252</v>
      </c>
      <c r="B53" s="30">
        <v>-1162.0523890640325</v>
      </c>
    </row>
    <row r="54" spans="1:2" x14ac:dyDescent="0.25">
      <c r="A54" s="5" t="s">
        <v>299</v>
      </c>
      <c r="B54" s="30">
        <v>-1162.0523890640325</v>
      </c>
    </row>
    <row r="55" spans="1:2" x14ac:dyDescent="0.25">
      <c r="A55" s="5" t="s">
        <v>253</v>
      </c>
      <c r="B55" s="30">
        <v>-1162.0523890640325</v>
      </c>
    </row>
    <row r="56" spans="1:2" x14ac:dyDescent="0.25">
      <c r="A56" s="5" t="s">
        <v>183</v>
      </c>
      <c r="B56" s="30">
        <v>-1162.0523890640325</v>
      </c>
    </row>
    <row r="57" spans="1:2" x14ac:dyDescent="0.25">
      <c r="A57" s="5" t="s">
        <v>157</v>
      </c>
      <c r="B57" s="30">
        <v>-1162.0523890640325</v>
      </c>
    </row>
    <row r="58" spans="1:2" x14ac:dyDescent="0.25">
      <c r="A58" s="5" t="s">
        <v>254</v>
      </c>
      <c r="B58" s="30">
        <v>-1162.0523890640325</v>
      </c>
    </row>
    <row r="59" spans="1:2" x14ac:dyDescent="0.25">
      <c r="A59" s="5" t="s">
        <v>300</v>
      </c>
      <c r="B59" s="30">
        <v>-1162.0523890640325</v>
      </c>
    </row>
    <row r="60" spans="1:2" x14ac:dyDescent="0.25">
      <c r="A60" s="5" t="s">
        <v>187</v>
      </c>
      <c r="B60" s="30">
        <v>-1162.0523890640325</v>
      </c>
    </row>
    <row r="61" spans="1:2" x14ac:dyDescent="0.25">
      <c r="A61" s="5" t="s">
        <v>3</v>
      </c>
      <c r="B61" s="30">
        <v>-1162.0523890640325</v>
      </c>
    </row>
    <row r="62" spans="1:2" x14ac:dyDescent="0.25">
      <c r="A62" s="5" t="s">
        <v>255</v>
      </c>
      <c r="B62" s="30">
        <v>-1162.0523890640325</v>
      </c>
    </row>
    <row r="63" spans="1:2" x14ac:dyDescent="0.25">
      <c r="A63" s="5" t="s">
        <v>71</v>
      </c>
      <c r="B63" s="30">
        <v>-1162.0523890640325</v>
      </c>
    </row>
    <row r="64" spans="1:2" x14ac:dyDescent="0.25">
      <c r="A64" s="5" t="s">
        <v>6</v>
      </c>
      <c r="B64" s="30">
        <v>-1162.0523890640325</v>
      </c>
    </row>
    <row r="65" spans="1:2" x14ac:dyDescent="0.25">
      <c r="A65" s="5" t="s">
        <v>190</v>
      </c>
      <c r="B65" s="30">
        <v>-1162.0523890640325</v>
      </c>
    </row>
    <row r="66" spans="1:2" x14ac:dyDescent="0.25">
      <c r="A66" s="5" t="s">
        <v>191</v>
      </c>
      <c r="B66" s="30">
        <v>-1162.0523890640325</v>
      </c>
    </row>
    <row r="67" spans="1:2" x14ac:dyDescent="0.25">
      <c r="A67" s="5" t="s">
        <v>63</v>
      </c>
      <c r="B67" s="30">
        <v>-1162.0523890640325</v>
      </c>
    </row>
    <row r="68" spans="1:2" x14ac:dyDescent="0.25">
      <c r="A68" s="5" t="s">
        <v>301</v>
      </c>
      <c r="B68" s="30">
        <v>-1162.0523890640325</v>
      </c>
    </row>
    <row r="69" spans="1:2" x14ac:dyDescent="0.25">
      <c r="A69" s="5" t="s">
        <v>161</v>
      </c>
      <c r="B69" s="30">
        <v>-1162.0523890640325</v>
      </c>
    </row>
    <row r="70" spans="1:2" x14ac:dyDescent="0.25">
      <c r="A70" s="5" t="s">
        <v>256</v>
      </c>
      <c r="B70" s="30">
        <v>-1162.0523890640325</v>
      </c>
    </row>
    <row r="71" spans="1:2" x14ac:dyDescent="0.25">
      <c r="A71" s="5" t="s">
        <v>302</v>
      </c>
      <c r="B71" s="30">
        <v>-1162.0523890640325</v>
      </c>
    </row>
    <row r="72" spans="1:2" x14ac:dyDescent="0.25">
      <c r="A72" s="5" t="s">
        <v>231</v>
      </c>
      <c r="B72" s="30">
        <v>-1162.0523890640325</v>
      </c>
    </row>
    <row r="73" spans="1:2" x14ac:dyDescent="0.25">
      <c r="A73" s="5" t="s">
        <v>219</v>
      </c>
      <c r="B73" s="30">
        <v>-1162.0523890640325</v>
      </c>
    </row>
    <row r="74" spans="1:2" x14ac:dyDescent="0.25">
      <c r="A74" s="5" t="s">
        <v>237</v>
      </c>
      <c r="B74" s="30">
        <v>-1162.0523890640325</v>
      </c>
    </row>
    <row r="75" spans="1:2" x14ac:dyDescent="0.25">
      <c r="A75" s="5" t="s">
        <v>216</v>
      </c>
      <c r="B75" s="30">
        <v>-1162.0523890640325</v>
      </c>
    </row>
    <row r="76" spans="1:2" x14ac:dyDescent="0.25">
      <c r="A76" s="5" t="s">
        <v>31</v>
      </c>
      <c r="B76" s="30">
        <v>-1162.0523890640325</v>
      </c>
    </row>
    <row r="77" spans="1:2" x14ac:dyDescent="0.25">
      <c r="A77" s="5" t="s">
        <v>303</v>
      </c>
      <c r="B77" s="30">
        <v>-1162.0523890640325</v>
      </c>
    </row>
    <row r="78" spans="1:2" x14ac:dyDescent="0.25">
      <c r="A78" s="5" t="s">
        <v>304</v>
      </c>
      <c r="B78" s="30">
        <v>-1162.0523890640325</v>
      </c>
    </row>
    <row r="79" spans="1:2" x14ac:dyDescent="0.25">
      <c r="A79" s="5" t="s">
        <v>305</v>
      </c>
      <c r="B79" s="30">
        <v>-1162.0523890640325</v>
      </c>
    </row>
    <row r="80" spans="1:2" x14ac:dyDescent="0.25">
      <c r="A80" s="5" t="s">
        <v>306</v>
      </c>
      <c r="B80" s="30">
        <v>-1162.0523890640325</v>
      </c>
    </row>
    <row r="81" spans="1:2" x14ac:dyDescent="0.25">
      <c r="A81" s="5" t="s">
        <v>310</v>
      </c>
      <c r="B81" s="30">
        <v>-1162.0523890640325</v>
      </c>
    </row>
    <row r="82" spans="1:2" x14ac:dyDescent="0.25">
      <c r="A82" s="5" t="s">
        <v>311</v>
      </c>
      <c r="B82" s="30">
        <v>-1162.0523890640325</v>
      </c>
    </row>
    <row r="83" spans="1:2" x14ac:dyDescent="0.25">
      <c r="A83" s="5" t="s">
        <v>312</v>
      </c>
      <c r="B83" s="30">
        <v>-1162.0523890640325</v>
      </c>
    </row>
    <row r="84" spans="1:2" x14ac:dyDescent="0.25">
      <c r="A84" s="5" t="s">
        <v>166</v>
      </c>
      <c r="B84" s="30">
        <v>-1162.0523890640325</v>
      </c>
    </row>
    <row r="85" spans="1:2" x14ac:dyDescent="0.25">
      <c r="A85" s="5" t="s">
        <v>257</v>
      </c>
      <c r="B85" s="30">
        <v>-1162.0523890640325</v>
      </c>
    </row>
    <row r="86" spans="1:2" x14ac:dyDescent="0.25">
      <c r="A86" s="5" t="s">
        <v>581</v>
      </c>
      <c r="B86" s="30">
        <v>-1162.0523890640325</v>
      </c>
    </row>
    <row r="87" spans="1:2" x14ac:dyDescent="0.25">
      <c r="A87" s="5" t="s">
        <v>230</v>
      </c>
      <c r="B87" s="30">
        <v>-1162.0523890640325</v>
      </c>
    </row>
    <row r="88" spans="1:2" x14ac:dyDescent="0.25">
      <c r="A88" s="5" t="s">
        <v>258</v>
      </c>
      <c r="B88" s="30">
        <v>-1162.0523890640325</v>
      </c>
    </row>
    <row r="89" spans="1:2" x14ac:dyDescent="0.25">
      <c r="A89" s="5" t="s">
        <v>313</v>
      </c>
      <c r="B89" s="30">
        <v>-1162.0523890640325</v>
      </c>
    </row>
    <row r="90" spans="1:2" x14ac:dyDescent="0.25">
      <c r="A90" s="5" t="s">
        <v>109</v>
      </c>
      <c r="B90" s="30">
        <v>-1162.0523890640325</v>
      </c>
    </row>
    <row r="91" spans="1:2" x14ac:dyDescent="0.25">
      <c r="A91" s="5" t="s">
        <v>259</v>
      </c>
      <c r="B91" s="30">
        <v>-1162.0523890640325</v>
      </c>
    </row>
    <row r="92" spans="1:2" x14ac:dyDescent="0.25">
      <c r="A92" s="5" t="s">
        <v>217</v>
      </c>
      <c r="B92" s="30">
        <v>-1162.0523890640325</v>
      </c>
    </row>
    <row r="93" spans="1:2" x14ac:dyDescent="0.25">
      <c r="A93" s="5" t="s">
        <v>174</v>
      </c>
      <c r="B93" s="30">
        <v>-1162.0523890640325</v>
      </c>
    </row>
    <row r="94" spans="1:2" x14ac:dyDescent="0.25">
      <c r="A94" s="5" t="s">
        <v>314</v>
      </c>
      <c r="B94" s="30">
        <v>-1162.0523890640325</v>
      </c>
    </row>
    <row r="95" spans="1:2" x14ac:dyDescent="0.25">
      <c r="A95" s="5" t="s">
        <v>177</v>
      </c>
      <c r="B95" s="30">
        <v>-1162.0523890640325</v>
      </c>
    </row>
    <row r="96" spans="1:2" x14ac:dyDescent="0.25">
      <c r="A96" s="5" t="s">
        <v>148</v>
      </c>
      <c r="B96" s="30">
        <v>-1162.0523890640325</v>
      </c>
    </row>
    <row r="97" spans="1:2" x14ac:dyDescent="0.25">
      <c r="A97" s="5" t="s">
        <v>60</v>
      </c>
      <c r="B97" s="30">
        <v>-1162.0523890640325</v>
      </c>
    </row>
    <row r="98" spans="1:2" x14ac:dyDescent="0.25">
      <c r="A98" s="5" t="s">
        <v>260</v>
      </c>
      <c r="B98" s="30">
        <v>-1162.0523890640325</v>
      </c>
    </row>
    <row r="99" spans="1:2" x14ac:dyDescent="0.25">
      <c r="A99" s="5" t="s">
        <v>315</v>
      </c>
      <c r="B99" s="30">
        <v>-1162.0523890640325</v>
      </c>
    </row>
    <row r="100" spans="1:2" x14ac:dyDescent="0.25">
      <c r="A100" s="5" t="s">
        <v>233</v>
      </c>
      <c r="B100" s="30">
        <v>-1162.0523890640325</v>
      </c>
    </row>
    <row r="101" spans="1:2" x14ac:dyDescent="0.25">
      <c r="A101" s="5" t="s">
        <v>316</v>
      </c>
      <c r="B101" s="30">
        <v>-1162.0523890640325</v>
      </c>
    </row>
    <row r="102" spans="1:2" x14ac:dyDescent="0.25">
      <c r="A102" s="5" t="s">
        <v>317</v>
      </c>
      <c r="B102" s="30">
        <v>-1162.0523890640325</v>
      </c>
    </row>
    <row r="103" spans="1:2" x14ac:dyDescent="0.25">
      <c r="A103" s="5" t="s">
        <v>15</v>
      </c>
      <c r="B103" s="30">
        <v>-1162.0523890640325</v>
      </c>
    </row>
    <row r="104" spans="1:2" x14ac:dyDescent="0.25">
      <c r="A104" s="5" t="s">
        <v>523</v>
      </c>
      <c r="B104" s="30">
        <v>-1162.0523890640325</v>
      </c>
    </row>
    <row r="105" spans="1:2" x14ac:dyDescent="0.25">
      <c r="A105" s="5" t="s">
        <v>318</v>
      </c>
      <c r="B105" s="30">
        <v>-1162.0523890640325</v>
      </c>
    </row>
    <row r="106" spans="1:2" x14ac:dyDescent="0.25">
      <c r="A106" s="5" t="s">
        <v>261</v>
      </c>
      <c r="B106" s="30">
        <v>-1162.0523890640325</v>
      </c>
    </row>
    <row r="107" spans="1:2" x14ac:dyDescent="0.25">
      <c r="A107" s="5" t="s">
        <v>182</v>
      </c>
      <c r="B107" s="30">
        <v>-1162.0523890640325</v>
      </c>
    </row>
    <row r="108" spans="1:2" x14ac:dyDescent="0.25">
      <c r="A108" s="5" t="s">
        <v>105</v>
      </c>
      <c r="B108" s="30">
        <v>-1162.0523890640325</v>
      </c>
    </row>
    <row r="109" spans="1:2" x14ac:dyDescent="0.25">
      <c r="A109" s="5" t="s">
        <v>270</v>
      </c>
      <c r="B109" s="30">
        <v>-1162.0523890640325</v>
      </c>
    </row>
    <row r="110" spans="1:2" x14ac:dyDescent="0.25">
      <c r="A110" s="5" t="s">
        <v>289</v>
      </c>
      <c r="B110" s="30">
        <v>-1162.0523890640325</v>
      </c>
    </row>
    <row r="111" spans="1:2" x14ac:dyDescent="0.25">
      <c r="A111" s="5" t="s">
        <v>218</v>
      </c>
      <c r="B111" s="30">
        <v>-1162.0523890640325</v>
      </c>
    </row>
    <row r="112" spans="1:2" x14ac:dyDescent="0.25">
      <c r="A112" s="5" t="s">
        <v>262</v>
      </c>
      <c r="B112" s="30">
        <v>-1162.0523890640325</v>
      </c>
    </row>
    <row r="113" spans="1:2" x14ac:dyDescent="0.25">
      <c r="A113" s="5" t="s">
        <v>263</v>
      </c>
      <c r="B113" s="30">
        <v>-1162.0523890640325</v>
      </c>
    </row>
    <row r="114" spans="1:2" x14ac:dyDescent="0.25">
      <c r="A114" s="5" t="s">
        <v>130</v>
      </c>
      <c r="B114" s="30">
        <v>-1162.0523890640325</v>
      </c>
    </row>
    <row r="115" spans="1:2" x14ac:dyDescent="0.25">
      <c r="A115" s="5" t="s">
        <v>229</v>
      </c>
      <c r="B115" s="30">
        <v>-1162.0523890640325</v>
      </c>
    </row>
    <row r="116" spans="1:2" x14ac:dyDescent="0.25">
      <c r="A116" s="5" t="s">
        <v>264</v>
      </c>
      <c r="B116" s="30">
        <v>-1162.0523890640325</v>
      </c>
    </row>
    <row r="117" spans="1:2" x14ac:dyDescent="0.25">
      <c r="A117" s="5" t="s">
        <v>238</v>
      </c>
      <c r="B117" s="30">
        <v>-1162.0523890640325</v>
      </c>
    </row>
    <row r="118" spans="1:2" x14ac:dyDescent="0.25">
      <c r="A118" s="5" t="s">
        <v>76</v>
      </c>
      <c r="B118" s="30">
        <v>-1162.0523890640325</v>
      </c>
    </row>
    <row r="119" spans="1:2" x14ac:dyDescent="0.25">
      <c r="A119" s="5" t="s">
        <v>265</v>
      </c>
      <c r="B119" s="30">
        <v>-1162.0523890640325</v>
      </c>
    </row>
    <row r="120" spans="1:2" x14ac:dyDescent="0.25">
      <c r="A120" s="5" t="s">
        <v>266</v>
      </c>
      <c r="B120" s="30">
        <v>-1162.0523890640325</v>
      </c>
    </row>
    <row r="121" spans="1:2" x14ac:dyDescent="0.25">
      <c r="A121" s="5" t="s">
        <v>579</v>
      </c>
      <c r="B121" s="30">
        <v>-1162.0523890640325</v>
      </c>
    </row>
    <row r="122" spans="1:2" x14ac:dyDescent="0.25">
      <c r="A122" s="5" t="s">
        <v>235</v>
      </c>
      <c r="B122" s="30">
        <v>-1162.0523890640325</v>
      </c>
    </row>
    <row r="123" spans="1:2" x14ac:dyDescent="0.25">
      <c r="A123" s="5" t="s">
        <v>5</v>
      </c>
      <c r="B123" s="30">
        <v>-1162.0523890640325</v>
      </c>
    </row>
    <row r="124" spans="1:2" x14ac:dyDescent="0.25">
      <c r="A124" s="5" t="s">
        <v>267</v>
      </c>
      <c r="B124" s="30">
        <v>-1162.0523890640325</v>
      </c>
    </row>
    <row r="125" spans="1:2" x14ac:dyDescent="0.25">
      <c r="A125" s="5" t="s">
        <v>106</v>
      </c>
      <c r="B125" s="30">
        <v>-1162.0523890640325</v>
      </c>
    </row>
    <row r="126" spans="1:2" x14ac:dyDescent="0.25">
      <c r="A126" s="5" t="s">
        <v>107</v>
      </c>
      <c r="B126" s="30">
        <v>-1162.0523890640325</v>
      </c>
    </row>
    <row r="127" spans="1:2" x14ac:dyDescent="0.25">
      <c r="A127" s="5" t="s">
        <v>126</v>
      </c>
      <c r="B127" s="30">
        <v>-1162.0523890640325</v>
      </c>
    </row>
    <row r="128" spans="1:2" x14ac:dyDescent="0.25">
      <c r="A128" s="5" t="s">
        <v>194</v>
      </c>
      <c r="B128" s="30">
        <v>-1162.0523890640325</v>
      </c>
    </row>
    <row r="129" spans="1:2" x14ac:dyDescent="0.25">
      <c r="A129" s="5" t="s">
        <v>234</v>
      </c>
      <c r="B129" s="30">
        <v>-1162.0523890640325</v>
      </c>
    </row>
    <row r="130" spans="1:2" x14ac:dyDescent="0.25">
      <c r="A130" s="5" t="s">
        <v>108</v>
      </c>
      <c r="B130" s="30">
        <v>-1162.0523890640325</v>
      </c>
    </row>
    <row r="131" spans="1:2" x14ac:dyDescent="0.25">
      <c r="A131" s="5" t="s">
        <v>79</v>
      </c>
      <c r="B131" s="30">
        <v>-1162.0523890640325</v>
      </c>
    </row>
    <row r="132" spans="1:2" x14ac:dyDescent="0.25">
      <c r="A132" s="5" t="s">
        <v>196</v>
      </c>
      <c r="B132" s="30">
        <v>-1162.0523890640325</v>
      </c>
    </row>
    <row r="133" spans="1:2" x14ac:dyDescent="0.25">
      <c r="A133" s="5" t="s">
        <v>227</v>
      </c>
      <c r="B133" s="30">
        <v>-1162.0523890640325</v>
      </c>
    </row>
    <row r="134" spans="1:2" x14ac:dyDescent="0.25">
      <c r="A134" s="5" t="s">
        <v>197</v>
      </c>
      <c r="B134" s="30">
        <v>-1162.0523890640325</v>
      </c>
    </row>
    <row r="135" spans="1:2" x14ac:dyDescent="0.25">
      <c r="A135" s="5" t="s">
        <v>320</v>
      </c>
      <c r="B135" s="30">
        <v>-1162.0523890640325</v>
      </c>
    </row>
    <row r="136" spans="1:2" x14ac:dyDescent="0.25">
      <c r="A136" s="5" t="s">
        <v>144</v>
      </c>
      <c r="B136" s="30">
        <v>-1162.0523890640325</v>
      </c>
    </row>
    <row r="137" spans="1:2" x14ac:dyDescent="0.25">
      <c r="A137" s="5" t="s">
        <v>87</v>
      </c>
      <c r="B137" s="30">
        <v>-1162.0523890640325</v>
      </c>
    </row>
    <row r="138" spans="1:2" x14ac:dyDescent="0.25">
      <c r="A138" s="5" t="s">
        <v>9</v>
      </c>
      <c r="B138" s="30">
        <v>-1162.0523890640325</v>
      </c>
    </row>
    <row r="139" spans="1:2" x14ac:dyDescent="0.25">
      <c r="A139" s="5" t="s">
        <v>181</v>
      </c>
      <c r="B139" s="30">
        <v>-1162.0523890640325</v>
      </c>
    </row>
    <row r="140" spans="1:2" x14ac:dyDescent="0.25">
      <c r="A140" s="5" t="s">
        <v>363</v>
      </c>
      <c r="B140" s="30">
        <v>-1162.0523890640325</v>
      </c>
    </row>
    <row r="141" spans="1:2" x14ac:dyDescent="0.25">
      <c r="A141" s="5" t="s">
        <v>232</v>
      </c>
      <c r="B141" s="30">
        <v>-1162.0523890640325</v>
      </c>
    </row>
    <row r="142" spans="1:2" x14ac:dyDescent="0.25">
      <c r="A142" s="5" t="s">
        <v>156</v>
      </c>
      <c r="B142" s="30">
        <v>-1162.0523890640325</v>
      </c>
    </row>
    <row r="143" spans="1:2" x14ac:dyDescent="0.25">
      <c r="A143" s="5" t="s">
        <v>321</v>
      </c>
      <c r="B143" s="30">
        <v>-1162.0523890640325</v>
      </c>
    </row>
    <row r="144" spans="1:2" x14ac:dyDescent="0.25">
      <c r="A144" s="5" t="s">
        <v>287</v>
      </c>
      <c r="B144" s="30">
        <v>-1162.0523890640325</v>
      </c>
    </row>
    <row r="145" spans="1:2" x14ac:dyDescent="0.25">
      <c r="A145" s="5" t="s">
        <v>222</v>
      </c>
      <c r="B145" s="30">
        <v>-1162.0523890640325</v>
      </c>
    </row>
    <row r="146" spans="1:2" x14ac:dyDescent="0.25">
      <c r="A146" s="5" t="s">
        <v>103</v>
      </c>
      <c r="B146" s="30">
        <v>-1162.0523890640325</v>
      </c>
    </row>
    <row r="147" spans="1:2" x14ac:dyDescent="0.25">
      <c r="A147" s="5" t="s">
        <v>379</v>
      </c>
      <c r="B147" s="30">
        <v>-1162.0523890640325</v>
      </c>
    </row>
    <row r="148" spans="1:2" x14ac:dyDescent="0.25">
      <c r="A148" s="5" t="s">
        <v>469</v>
      </c>
      <c r="B148" s="30">
        <v>-1162.0523890640325</v>
      </c>
    </row>
    <row r="149" spans="1:2" x14ac:dyDescent="0.25">
      <c r="A149" s="5" t="s">
        <v>51</v>
      </c>
      <c r="B149" s="30">
        <v>-1162.0523890640325</v>
      </c>
    </row>
    <row r="150" spans="1:2" x14ac:dyDescent="0.25">
      <c r="A150" s="5" t="s">
        <v>53</v>
      </c>
      <c r="B150" s="30">
        <v>-1162.0523890640325</v>
      </c>
    </row>
    <row r="151" spans="1:2" x14ac:dyDescent="0.25">
      <c r="A151" s="5" t="s">
        <v>125</v>
      </c>
      <c r="B151" s="30">
        <v>-1162.0523890640325</v>
      </c>
    </row>
    <row r="152" spans="1:2" x14ac:dyDescent="0.25">
      <c r="A152" s="5" t="s">
        <v>440</v>
      </c>
      <c r="B152" s="30">
        <v>-1162.0523890640325</v>
      </c>
    </row>
    <row r="153" spans="1:2" x14ac:dyDescent="0.25">
      <c r="A153" s="5" t="s">
        <v>397</v>
      </c>
      <c r="B153" s="30">
        <v>-1162.0523890640325</v>
      </c>
    </row>
    <row r="154" spans="1:2" x14ac:dyDescent="0.25">
      <c r="A154" s="5" t="s">
        <v>441</v>
      </c>
      <c r="B154" s="30">
        <v>-1162.0523890640325</v>
      </c>
    </row>
    <row r="155" spans="1:2" x14ac:dyDescent="0.25">
      <c r="A155" s="5" t="s">
        <v>288</v>
      </c>
      <c r="B155" s="30">
        <v>-1162.0523890640325</v>
      </c>
    </row>
    <row r="156" spans="1:2" x14ac:dyDescent="0.25">
      <c r="A156" s="5" t="s">
        <v>58</v>
      </c>
      <c r="B156" s="30">
        <v>-1162.0523890640325</v>
      </c>
    </row>
    <row r="157" spans="1:2" x14ac:dyDescent="0.25">
      <c r="A157" s="5" t="s">
        <v>18</v>
      </c>
      <c r="B157" s="30">
        <v>-1162.0523890640325</v>
      </c>
    </row>
    <row r="158" spans="1:2" x14ac:dyDescent="0.25">
      <c r="A158" s="5" t="s">
        <v>442</v>
      </c>
      <c r="B158" s="30">
        <v>-1162.0523890640325</v>
      </c>
    </row>
    <row r="159" spans="1:2" x14ac:dyDescent="0.25">
      <c r="A159" s="5" t="s">
        <v>66</v>
      </c>
      <c r="B159" s="30">
        <v>-1162.0523890640325</v>
      </c>
    </row>
    <row r="160" spans="1:2" x14ac:dyDescent="0.25">
      <c r="A160" s="5" t="s">
        <v>373</v>
      </c>
      <c r="B160" s="30">
        <v>-1162.0523890640325</v>
      </c>
    </row>
    <row r="161" spans="1:2" x14ac:dyDescent="0.25">
      <c r="A161" s="5" t="s">
        <v>323</v>
      </c>
      <c r="B161" s="30">
        <v>-1162.0523890640325</v>
      </c>
    </row>
    <row r="162" spans="1:2" x14ac:dyDescent="0.25">
      <c r="A162" s="5" t="s">
        <v>225</v>
      </c>
      <c r="B162" s="30">
        <v>-1162.0523890640325</v>
      </c>
    </row>
    <row r="163" spans="1:2" x14ac:dyDescent="0.25">
      <c r="A163" s="5" t="s">
        <v>226</v>
      </c>
      <c r="B163" s="30">
        <v>-1162.0523890640325</v>
      </c>
    </row>
    <row r="164" spans="1:2" x14ac:dyDescent="0.25">
      <c r="A164" s="5" t="s">
        <v>220</v>
      </c>
      <c r="B164" s="30">
        <v>-1162.0523890640325</v>
      </c>
    </row>
    <row r="165" spans="1:2" x14ac:dyDescent="0.25">
      <c r="A165" s="5" t="s">
        <v>324</v>
      </c>
      <c r="B165" s="30">
        <v>-1162.0523890640325</v>
      </c>
    </row>
    <row r="166" spans="1:2" x14ac:dyDescent="0.25">
      <c r="A166" s="5" t="s">
        <v>192</v>
      </c>
      <c r="B166" s="30">
        <v>-1162.0523890640325</v>
      </c>
    </row>
    <row r="167" spans="1:2" x14ac:dyDescent="0.25">
      <c r="A167" s="5" t="s">
        <v>325</v>
      </c>
      <c r="B167" s="30">
        <v>-1162.0523890640325</v>
      </c>
    </row>
    <row r="168" spans="1:2" x14ac:dyDescent="0.25">
      <c r="A168" s="5" t="s">
        <v>221</v>
      </c>
      <c r="B168" s="30">
        <v>-1162.0523890640325</v>
      </c>
    </row>
    <row r="169" spans="1:2" x14ac:dyDescent="0.25">
      <c r="A169" s="5" t="s">
        <v>326</v>
      </c>
      <c r="B169" s="30">
        <v>-1162.0523890640325</v>
      </c>
    </row>
    <row r="170" spans="1:2" x14ac:dyDescent="0.25">
      <c r="A170" s="5" t="s">
        <v>14</v>
      </c>
      <c r="B170" s="30">
        <v>-1162.0523890640325</v>
      </c>
    </row>
    <row r="171" spans="1:2" x14ac:dyDescent="0.25">
      <c r="A171" s="5" t="s">
        <v>327</v>
      </c>
      <c r="B171" s="30">
        <v>-1162.0523890640325</v>
      </c>
    </row>
    <row r="172" spans="1:2" x14ac:dyDescent="0.25">
      <c r="A172" s="5" t="s">
        <v>361</v>
      </c>
      <c r="B172" s="30">
        <v>-1162.0523890640325</v>
      </c>
    </row>
    <row r="173" spans="1:2" x14ac:dyDescent="0.25">
      <c r="A173" s="5" t="s">
        <v>93</v>
      </c>
      <c r="B173" s="30">
        <v>-1162.0523890640325</v>
      </c>
    </row>
    <row r="174" spans="1:2" x14ac:dyDescent="0.25">
      <c r="A174" s="5" t="s">
        <v>49</v>
      </c>
      <c r="B174" s="30">
        <v>-1162.0523890640325</v>
      </c>
    </row>
    <row r="175" spans="1:2" x14ac:dyDescent="0.25">
      <c r="A175" s="5" t="s">
        <v>398</v>
      </c>
      <c r="B175" s="30">
        <v>-1162.0523890640325</v>
      </c>
    </row>
    <row r="176" spans="1:2" x14ac:dyDescent="0.25">
      <c r="A176" s="5" t="s">
        <v>582</v>
      </c>
      <c r="B176" s="30">
        <v>-1162.0523890640325</v>
      </c>
    </row>
    <row r="177" spans="1:2" x14ac:dyDescent="0.25">
      <c r="A177" s="5" t="s">
        <v>550</v>
      </c>
      <c r="B177" s="30">
        <v>-1162.0523890640325</v>
      </c>
    </row>
    <row r="178" spans="1:2" x14ac:dyDescent="0.25">
      <c r="A178" s="5" t="s">
        <v>328</v>
      </c>
      <c r="B178" s="30">
        <v>-1162.0523890640325</v>
      </c>
    </row>
    <row r="179" spans="1:2" x14ac:dyDescent="0.25">
      <c r="A179" s="5" t="s">
        <v>329</v>
      </c>
      <c r="B179" s="30">
        <v>-1162.0523890640325</v>
      </c>
    </row>
    <row r="180" spans="1:2" x14ac:dyDescent="0.25">
      <c r="A180" s="5" t="s">
        <v>524</v>
      </c>
      <c r="B180" s="30">
        <v>-1162.0523890640325</v>
      </c>
    </row>
    <row r="181" spans="1:2" x14ac:dyDescent="0.25">
      <c r="A181" s="5" t="s">
        <v>205</v>
      </c>
      <c r="B181" s="30">
        <v>-1162.0523890640325</v>
      </c>
    </row>
    <row r="182" spans="1:2" x14ac:dyDescent="0.25">
      <c r="A182" s="5" t="s">
        <v>583</v>
      </c>
      <c r="B182" s="30">
        <v>-1162.0523890640325</v>
      </c>
    </row>
    <row r="183" spans="1:2" x14ac:dyDescent="0.25">
      <c r="A183" s="5" t="s">
        <v>584</v>
      </c>
      <c r="B183" s="30">
        <v>-1162.0523890640325</v>
      </c>
    </row>
    <row r="184" spans="1:2" x14ac:dyDescent="0.25">
      <c r="A184" s="5" t="s">
        <v>359</v>
      </c>
      <c r="B184" s="30">
        <v>-1162.0523890640325</v>
      </c>
    </row>
    <row r="185" spans="1:2" x14ac:dyDescent="0.25">
      <c r="A185" s="5" t="s">
        <v>271</v>
      </c>
      <c r="B185" s="30">
        <v>-1162.0523890640325</v>
      </c>
    </row>
    <row r="186" spans="1:2" x14ac:dyDescent="0.25">
      <c r="A186" s="5" t="s">
        <v>330</v>
      </c>
      <c r="B186" s="30">
        <v>-1162.0523890640325</v>
      </c>
    </row>
    <row r="187" spans="1:2" x14ac:dyDescent="0.25">
      <c r="A187" s="5" t="s">
        <v>552</v>
      </c>
      <c r="B187" s="30">
        <v>-1162.0523890640325</v>
      </c>
    </row>
    <row r="188" spans="1:2" x14ac:dyDescent="0.25">
      <c r="A188" s="5" t="s">
        <v>368</v>
      </c>
      <c r="B188" s="30">
        <v>-1162.0523890640325</v>
      </c>
    </row>
    <row r="189" spans="1:2" x14ac:dyDescent="0.25">
      <c r="A189" s="5" t="s">
        <v>77</v>
      </c>
      <c r="B189" s="30">
        <v>-1162.0523890640325</v>
      </c>
    </row>
    <row r="190" spans="1:2" x14ac:dyDescent="0.25">
      <c r="A190" s="5" t="s">
        <v>332</v>
      </c>
      <c r="B190" s="30">
        <v>-1162.0523890640325</v>
      </c>
    </row>
    <row r="191" spans="1:2" x14ac:dyDescent="0.25">
      <c r="A191" s="5" t="s">
        <v>143</v>
      </c>
      <c r="B191" s="30">
        <v>-1162.0523890640325</v>
      </c>
    </row>
    <row r="192" spans="1:2" x14ac:dyDescent="0.25">
      <c r="A192" s="5" t="s">
        <v>170</v>
      </c>
      <c r="B192" s="30">
        <v>-1162.0523890640325</v>
      </c>
    </row>
    <row r="193" spans="1:2" x14ac:dyDescent="0.25">
      <c r="A193" s="5" t="s">
        <v>172</v>
      </c>
      <c r="B193" s="30">
        <v>-1162.0523890640325</v>
      </c>
    </row>
    <row r="194" spans="1:2" x14ac:dyDescent="0.25">
      <c r="A194" s="5" t="s">
        <v>223</v>
      </c>
      <c r="B194" s="30">
        <v>-1162.0523890640325</v>
      </c>
    </row>
    <row r="195" spans="1:2" x14ac:dyDescent="0.25">
      <c r="A195" s="5" t="s">
        <v>224</v>
      </c>
      <c r="B195" s="30">
        <v>-1162.0523890640325</v>
      </c>
    </row>
    <row r="196" spans="1:2" x14ac:dyDescent="0.25">
      <c r="A196" s="5" t="s">
        <v>7</v>
      </c>
      <c r="B196" s="30">
        <v>-1162.0523890640325</v>
      </c>
    </row>
    <row r="197" spans="1:2" x14ac:dyDescent="0.25">
      <c r="A197" s="5" t="s">
        <v>11</v>
      </c>
      <c r="B197" s="30">
        <v>-1162.0523890640325</v>
      </c>
    </row>
    <row r="198" spans="1:2" x14ac:dyDescent="0.25">
      <c r="A198" s="5" t="s">
        <v>585</v>
      </c>
      <c r="B198" s="30">
        <v>-1162.0523890640325</v>
      </c>
    </row>
    <row r="199" spans="1:2" x14ac:dyDescent="0.25">
      <c r="A199" s="5" t="s">
        <v>16</v>
      </c>
      <c r="B199" s="30">
        <v>-1162.0523890640325</v>
      </c>
    </row>
    <row r="200" spans="1:2" x14ac:dyDescent="0.25">
      <c r="A200" s="5" t="s">
        <v>193</v>
      </c>
      <c r="B200" s="30">
        <v>-1162.0523890640325</v>
      </c>
    </row>
    <row r="201" spans="1:2" x14ac:dyDescent="0.25">
      <c r="A201" s="5" t="s">
        <v>56</v>
      </c>
      <c r="B201" s="30">
        <v>-1162.0523890640325</v>
      </c>
    </row>
    <row r="202" spans="1:2" x14ac:dyDescent="0.25">
      <c r="A202" s="5" t="s">
        <v>547</v>
      </c>
      <c r="B202" s="30">
        <v>-1162.0523890640325</v>
      </c>
    </row>
    <row r="203" spans="1:2" x14ac:dyDescent="0.25">
      <c r="A203" s="5" t="s">
        <v>119</v>
      </c>
      <c r="B203" s="30">
        <v>-1162.0523890640325</v>
      </c>
    </row>
    <row r="204" spans="1:2" x14ac:dyDescent="0.25">
      <c r="A204" s="5" t="s">
        <v>55</v>
      </c>
      <c r="B204" s="30">
        <v>-1162.0523890640325</v>
      </c>
    </row>
    <row r="205" spans="1:2" x14ac:dyDescent="0.25">
      <c r="A205" s="5" t="s">
        <v>122</v>
      </c>
      <c r="B205" s="30">
        <v>-1162.0523890640325</v>
      </c>
    </row>
    <row r="206" spans="1:2" x14ac:dyDescent="0.25">
      <c r="A206" s="5" t="s">
        <v>375</v>
      </c>
      <c r="B206" s="30">
        <v>-1162.0523890640325</v>
      </c>
    </row>
    <row r="207" spans="1:2" x14ac:dyDescent="0.25">
      <c r="A207" s="5" t="s">
        <v>391</v>
      </c>
      <c r="B207" s="30">
        <v>-1162.0523890640325</v>
      </c>
    </row>
    <row r="208" spans="1:2" x14ac:dyDescent="0.25">
      <c r="A208" s="5" t="s">
        <v>586</v>
      </c>
      <c r="B208" s="30">
        <v>-1162.0523890640325</v>
      </c>
    </row>
    <row r="209" spans="1:2" x14ac:dyDescent="0.25">
      <c r="A209" s="5" t="s">
        <v>52</v>
      </c>
      <c r="B209" s="30">
        <v>-1162.0523890640325</v>
      </c>
    </row>
    <row r="210" spans="1:2" x14ac:dyDescent="0.25">
      <c r="A210" s="5" t="s">
        <v>528</v>
      </c>
      <c r="B210" s="30">
        <v>-1162.0523890640325</v>
      </c>
    </row>
    <row r="211" spans="1:2" x14ac:dyDescent="0.25">
      <c r="A211" s="5" t="s">
        <v>206</v>
      </c>
      <c r="B211" s="30">
        <v>-1162.0523890640325</v>
      </c>
    </row>
    <row r="212" spans="1:2" x14ac:dyDescent="0.25">
      <c r="A212" s="5" t="s">
        <v>333</v>
      </c>
      <c r="B212" s="30">
        <v>-1162.0523890640325</v>
      </c>
    </row>
    <row r="213" spans="1:2" x14ac:dyDescent="0.25">
      <c r="A213" s="5" t="s">
        <v>138</v>
      </c>
      <c r="B213" s="30">
        <v>-1162.0523890640325</v>
      </c>
    </row>
    <row r="214" spans="1:2" x14ac:dyDescent="0.25">
      <c r="A214" s="5" t="s">
        <v>202</v>
      </c>
      <c r="B214" s="30">
        <v>-1162.0523890640325</v>
      </c>
    </row>
    <row r="215" spans="1:2" x14ac:dyDescent="0.25">
      <c r="A215" s="5" t="s">
        <v>97</v>
      </c>
      <c r="B215" s="30">
        <v>-1162.0523890640325</v>
      </c>
    </row>
    <row r="216" spans="1:2" x14ac:dyDescent="0.25">
      <c r="A216" s="5" t="s">
        <v>335</v>
      </c>
      <c r="B216" s="30">
        <v>-1162.0523890640325</v>
      </c>
    </row>
    <row r="217" spans="1:2" x14ac:dyDescent="0.25">
      <c r="A217" s="5" t="s">
        <v>336</v>
      </c>
      <c r="B217" s="30">
        <v>-1162.0523890640325</v>
      </c>
    </row>
    <row r="218" spans="1:2" x14ac:dyDescent="0.25">
      <c r="A218" s="5" t="s">
        <v>75</v>
      </c>
      <c r="B218" s="30">
        <v>-1162.0523890640325</v>
      </c>
    </row>
    <row r="219" spans="1:2" x14ac:dyDescent="0.25">
      <c r="A219" s="5" t="s">
        <v>530</v>
      </c>
      <c r="B219" s="30">
        <v>-1162.0523890640325</v>
      </c>
    </row>
    <row r="220" spans="1:2" x14ac:dyDescent="0.25">
      <c r="A220" s="5" t="s">
        <v>337</v>
      </c>
      <c r="B220" s="30">
        <v>-1162.0523890640325</v>
      </c>
    </row>
    <row r="221" spans="1:2" x14ac:dyDescent="0.25">
      <c r="A221" s="5" t="s">
        <v>127</v>
      </c>
      <c r="B221" s="30">
        <v>-1162.0523890640325</v>
      </c>
    </row>
    <row r="222" spans="1:2" x14ac:dyDescent="0.25">
      <c r="A222" s="5" t="s">
        <v>121</v>
      </c>
      <c r="B222" s="30">
        <v>-1162.0523890640325</v>
      </c>
    </row>
    <row r="223" spans="1:2" x14ac:dyDescent="0.25">
      <c r="A223" s="5" t="s">
        <v>86</v>
      </c>
      <c r="B223" s="30">
        <v>-1162.0523890640325</v>
      </c>
    </row>
    <row r="224" spans="1:2" x14ac:dyDescent="0.25">
      <c r="A224" s="5" t="s">
        <v>135</v>
      </c>
      <c r="B224" s="30">
        <v>-1162.0523890640325</v>
      </c>
    </row>
    <row r="225" spans="1:2" x14ac:dyDescent="0.25">
      <c r="A225" s="5" t="s">
        <v>112</v>
      </c>
      <c r="B225" s="30">
        <v>-1162.0523890640325</v>
      </c>
    </row>
    <row r="226" spans="1:2" x14ac:dyDescent="0.25">
      <c r="A226" s="5" t="s">
        <v>50</v>
      </c>
      <c r="B226" s="30">
        <v>-1162.0523890640325</v>
      </c>
    </row>
    <row r="227" spans="1:2" x14ac:dyDescent="0.25">
      <c r="A227" s="5" t="s">
        <v>527</v>
      </c>
      <c r="B227" s="30">
        <v>-1162.0523890640325</v>
      </c>
    </row>
    <row r="228" spans="1:2" x14ac:dyDescent="0.25">
      <c r="A228" s="5" t="s">
        <v>338</v>
      </c>
      <c r="B228" s="30">
        <v>-1162.0523890640325</v>
      </c>
    </row>
    <row r="229" spans="1:2" x14ac:dyDescent="0.25">
      <c r="A229" s="5" t="s">
        <v>339</v>
      </c>
      <c r="B229" s="30">
        <v>-1162.0523890640325</v>
      </c>
    </row>
    <row r="230" spans="1:2" x14ac:dyDescent="0.25">
      <c r="A230" s="5" t="s">
        <v>102</v>
      </c>
      <c r="B230" s="30">
        <v>-1162.0523890640325</v>
      </c>
    </row>
    <row r="231" spans="1:2" x14ac:dyDescent="0.25">
      <c r="A231" s="5" t="s">
        <v>131</v>
      </c>
      <c r="B231" s="30">
        <v>-1162.0523890640325</v>
      </c>
    </row>
    <row r="232" spans="1:2" x14ac:dyDescent="0.25">
      <c r="A232" s="5" t="s">
        <v>341</v>
      </c>
      <c r="B232" s="30">
        <v>-1162.0523890640325</v>
      </c>
    </row>
    <row r="233" spans="1:2" x14ac:dyDescent="0.25">
      <c r="A233" s="5" t="s">
        <v>2</v>
      </c>
      <c r="B233" s="30">
        <v>-1162.0523890640325</v>
      </c>
    </row>
    <row r="234" spans="1:2" x14ac:dyDescent="0.25">
      <c r="A234" s="5" t="s">
        <v>342</v>
      </c>
      <c r="B234" s="30">
        <v>-1162.0523890640325</v>
      </c>
    </row>
    <row r="235" spans="1:2" x14ac:dyDescent="0.25">
      <c r="A235" s="5" t="s">
        <v>343</v>
      </c>
      <c r="B235" s="30">
        <v>-1162.0523890640325</v>
      </c>
    </row>
    <row r="236" spans="1:2" x14ac:dyDescent="0.25">
      <c r="A236" s="5" t="s">
        <v>164</v>
      </c>
      <c r="B236" s="30">
        <v>-1162.0523890640325</v>
      </c>
    </row>
    <row r="237" spans="1:2" x14ac:dyDescent="0.25">
      <c r="A237" s="5" t="s">
        <v>165</v>
      </c>
      <c r="B237" s="30">
        <v>-1162.0523890640325</v>
      </c>
    </row>
    <row r="238" spans="1:2" x14ac:dyDescent="0.25">
      <c r="A238" s="5" t="s">
        <v>163</v>
      </c>
      <c r="B238" s="30">
        <v>-1162.0523890640325</v>
      </c>
    </row>
    <row r="239" spans="1:2" x14ac:dyDescent="0.25">
      <c r="A239" s="5" t="s">
        <v>167</v>
      </c>
      <c r="B239" s="30">
        <v>-1162.0523890640325</v>
      </c>
    </row>
    <row r="240" spans="1:2" x14ac:dyDescent="0.25">
      <c r="A240" s="5" t="s">
        <v>370</v>
      </c>
      <c r="B240" s="30">
        <v>-1162.0523890640325</v>
      </c>
    </row>
    <row r="241" spans="1:2" x14ac:dyDescent="0.25">
      <c r="A241" s="5" t="s">
        <v>173</v>
      </c>
      <c r="B241" s="30">
        <v>-1162.0523890640325</v>
      </c>
    </row>
    <row r="242" spans="1:2" x14ac:dyDescent="0.25">
      <c r="A242" s="5" t="s">
        <v>178</v>
      </c>
      <c r="B242" s="30">
        <v>-1162.0523890640325</v>
      </c>
    </row>
    <row r="243" spans="1:2" x14ac:dyDescent="0.25">
      <c r="A243" s="5" t="s">
        <v>62</v>
      </c>
      <c r="B243" s="30">
        <v>-1162.0523890640325</v>
      </c>
    </row>
    <row r="244" spans="1:2" x14ac:dyDescent="0.25">
      <c r="A244" s="5" t="s">
        <v>151</v>
      </c>
      <c r="B244" s="30">
        <v>-1162.0523890640325</v>
      </c>
    </row>
    <row r="245" spans="1:2" x14ac:dyDescent="0.25">
      <c r="A245" s="5" t="s">
        <v>179</v>
      </c>
      <c r="B245" s="30">
        <v>-1162.0523890640325</v>
      </c>
    </row>
    <row r="246" spans="1:2" x14ac:dyDescent="0.25">
      <c r="A246" s="5" t="s">
        <v>180</v>
      </c>
      <c r="B246" s="30">
        <v>-1162.0523890640325</v>
      </c>
    </row>
    <row r="247" spans="1:2" x14ac:dyDescent="0.25">
      <c r="A247" s="5" t="s">
        <v>101</v>
      </c>
      <c r="B247" s="30">
        <v>-1162.0523890640325</v>
      </c>
    </row>
    <row r="248" spans="1:2" x14ac:dyDescent="0.25">
      <c r="A248" s="5" t="s">
        <v>152</v>
      </c>
      <c r="B248" s="30">
        <v>-1162.0523890640325</v>
      </c>
    </row>
    <row r="249" spans="1:2" x14ac:dyDescent="0.25">
      <c r="A249" s="5" t="s">
        <v>344</v>
      </c>
      <c r="B249" s="30">
        <v>-1162.0523890640325</v>
      </c>
    </row>
    <row r="250" spans="1:2" x14ac:dyDescent="0.25">
      <c r="A250" s="5" t="s">
        <v>345</v>
      </c>
      <c r="B250" s="30">
        <v>-1162.0523890640325</v>
      </c>
    </row>
    <row r="251" spans="1:2" x14ac:dyDescent="0.25">
      <c r="A251" s="5" t="s">
        <v>68</v>
      </c>
      <c r="B251" s="30">
        <v>-1162.0523890640325</v>
      </c>
    </row>
    <row r="252" spans="1:2" x14ac:dyDescent="0.25">
      <c r="A252" s="5" t="s">
        <v>91</v>
      </c>
      <c r="B252" s="30">
        <v>-1162.0523890640325</v>
      </c>
    </row>
    <row r="253" spans="1:2" x14ac:dyDescent="0.25">
      <c r="A253" s="5" t="s">
        <v>10</v>
      </c>
      <c r="B253" s="30">
        <v>-1162.0523890640325</v>
      </c>
    </row>
    <row r="254" spans="1:2" x14ac:dyDescent="0.25">
      <c r="A254" s="5" t="s">
        <v>268</v>
      </c>
      <c r="B254" s="30">
        <v>-1162.0523890640325</v>
      </c>
    </row>
    <row r="255" spans="1:2" x14ac:dyDescent="0.25">
      <c r="A255" s="5" t="s">
        <v>158</v>
      </c>
      <c r="B255" s="30">
        <v>-1162.0523890640325</v>
      </c>
    </row>
    <row r="256" spans="1:2" x14ac:dyDescent="0.25">
      <c r="A256" s="5" t="s">
        <v>188</v>
      </c>
      <c r="B256" s="30">
        <v>-1162.0523890640325</v>
      </c>
    </row>
    <row r="257" spans="1:2" x14ac:dyDescent="0.25">
      <c r="A257" s="5" t="s">
        <v>162</v>
      </c>
      <c r="B257" s="30">
        <v>-1162.0523890640325</v>
      </c>
    </row>
    <row r="258" spans="1:2" x14ac:dyDescent="0.25">
      <c r="A258" s="5" t="s">
        <v>199</v>
      </c>
      <c r="B258" s="30">
        <v>-1162.0523890640325</v>
      </c>
    </row>
    <row r="259" spans="1:2" x14ac:dyDescent="0.25">
      <c r="A259" s="5" t="s">
        <v>215</v>
      </c>
      <c r="B259" s="30">
        <v>-1162.0523890640325</v>
      </c>
    </row>
    <row r="260" spans="1:2" x14ac:dyDescent="0.25">
      <c r="A260" s="5" t="s">
        <v>207</v>
      </c>
      <c r="B260" s="30">
        <v>-1162.0523890640325</v>
      </c>
    </row>
    <row r="261" spans="1:2" x14ac:dyDescent="0.25">
      <c r="A261" s="5" t="s">
        <v>587</v>
      </c>
      <c r="B261" s="30">
        <v>-1162.0523890640325</v>
      </c>
    </row>
    <row r="262" spans="1:2" x14ac:dyDescent="0.25">
      <c r="A262" s="5" t="s">
        <v>208</v>
      </c>
      <c r="B262" s="30">
        <v>-1162.0523890640325</v>
      </c>
    </row>
    <row r="263" spans="1:2" x14ac:dyDescent="0.25">
      <c r="A263" s="5" t="s">
        <v>209</v>
      </c>
      <c r="B263" s="30">
        <v>-1162.0523890640325</v>
      </c>
    </row>
    <row r="264" spans="1:2" x14ac:dyDescent="0.25">
      <c r="A264" s="5" t="s">
        <v>409</v>
      </c>
      <c r="B264" s="30">
        <v>-1162.0523890640325</v>
      </c>
    </row>
    <row r="265" spans="1:2" x14ac:dyDescent="0.25">
      <c r="A265" s="5" t="s">
        <v>124</v>
      </c>
      <c r="B265" s="30">
        <v>-1162.0523890640325</v>
      </c>
    </row>
    <row r="266" spans="1:2" x14ac:dyDescent="0.25">
      <c r="A266" s="5" t="s">
        <v>346</v>
      </c>
      <c r="B266" s="30">
        <v>-1162.0523890640325</v>
      </c>
    </row>
    <row r="267" spans="1:2" x14ac:dyDescent="0.25">
      <c r="A267" s="5" t="s">
        <v>210</v>
      </c>
      <c r="B267" s="30">
        <v>-1162.0523890640325</v>
      </c>
    </row>
    <row r="268" spans="1:2" x14ac:dyDescent="0.25">
      <c r="A268" s="5" t="s">
        <v>273</v>
      </c>
      <c r="B268" s="30">
        <v>-1162.0523890640325</v>
      </c>
    </row>
    <row r="269" spans="1:2" x14ac:dyDescent="0.25">
      <c r="A269" s="5" t="s">
        <v>347</v>
      </c>
      <c r="B269" s="30">
        <v>-1162.0523890640325</v>
      </c>
    </row>
    <row r="270" spans="1:2" x14ac:dyDescent="0.25">
      <c r="A270" s="5" t="s">
        <v>128</v>
      </c>
      <c r="B270" s="30">
        <v>-1162.0523890640325</v>
      </c>
    </row>
    <row r="271" spans="1:2" x14ac:dyDescent="0.25">
      <c r="A271" s="5" t="s">
        <v>418</v>
      </c>
      <c r="B271" s="30">
        <v>-1162.0523890640325</v>
      </c>
    </row>
    <row r="272" spans="1:2" x14ac:dyDescent="0.25">
      <c r="A272" s="5" t="s">
        <v>588</v>
      </c>
      <c r="B272" s="30">
        <v>-1162.0523890640325</v>
      </c>
    </row>
    <row r="273" spans="1:2" x14ac:dyDescent="0.25">
      <c r="A273" s="5" t="s">
        <v>589</v>
      </c>
      <c r="B273" s="30">
        <v>-1162.0523890640325</v>
      </c>
    </row>
    <row r="274" spans="1:2" x14ac:dyDescent="0.25">
      <c r="A274" s="5" t="s">
        <v>529</v>
      </c>
      <c r="B274" s="30">
        <v>-1162.0523890640325</v>
      </c>
    </row>
    <row r="275" spans="1:2" x14ac:dyDescent="0.25">
      <c r="A275" s="5" t="s">
        <v>116</v>
      </c>
      <c r="B275" s="30">
        <v>-1162.0523890640325</v>
      </c>
    </row>
    <row r="276" spans="1:2" x14ac:dyDescent="0.25">
      <c r="A276" s="5" t="s">
        <v>590</v>
      </c>
      <c r="B276" s="30">
        <v>-1162.0523890640325</v>
      </c>
    </row>
    <row r="277" spans="1:2" x14ac:dyDescent="0.25">
      <c r="A277" s="5" t="s">
        <v>591</v>
      </c>
      <c r="B277" s="30">
        <v>-1162.0523890640325</v>
      </c>
    </row>
    <row r="278" spans="1:2" x14ac:dyDescent="0.25">
      <c r="A278" s="5" t="s">
        <v>592</v>
      </c>
      <c r="B278" s="30">
        <v>-1162.0523890640325</v>
      </c>
    </row>
    <row r="279" spans="1:2" x14ac:dyDescent="0.25">
      <c r="A279" s="5" t="s">
        <v>282</v>
      </c>
      <c r="B279" s="30">
        <v>-1162.0523890640325</v>
      </c>
    </row>
    <row r="280" spans="1:2" x14ac:dyDescent="0.25">
      <c r="A280" s="5" t="s">
        <v>593</v>
      </c>
      <c r="B280" s="30">
        <v>-1162.0523890640325</v>
      </c>
    </row>
    <row r="281" spans="1:2" x14ac:dyDescent="0.25">
      <c r="A281" s="5" t="s">
        <v>594</v>
      </c>
      <c r="B281" s="30">
        <v>-1162.0523890640325</v>
      </c>
    </row>
    <row r="282" spans="1:2" x14ac:dyDescent="0.25">
      <c r="A282" s="5" t="s">
        <v>129</v>
      </c>
      <c r="B282" s="30">
        <v>-1162.0523890640325</v>
      </c>
    </row>
    <row r="283" spans="1:2" x14ac:dyDescent="0.25">
      <c r="A283" s="5" t="s">
        <v>595</v>
      </c>
      <c r="B283" s="30">
        <v>-1162.0523890640325</v>
      </c>
    </row>
    <row r="284" spans="1:2" x14ac:dyDescent="0.25">
      <c r="A284" s="5" t="s">
        <v>283</v>
      </c>
      <c r="B284" s="30">
        <v>-1162.0523890640325</v>
      </c>
    </row>
    <row r="285" spans="1:2" x14ac:dyDescent="0.25">
      <c r="A285" s="5" t="s">
        <v>596</v>
      </c>
      <c r="B285" s="30">
        <v>-1162.0523890640325</v>
      </c>
    </row>
    <row r="286" spans="1:2" x14ac:dyDescent="0.25">
      <c r="A286" s="5" t="s">
        <v>278</v>
      </c>
      <c r="B286" s="30">
        <v>-1162.0523890640325</v>
      </c>
    </row>
    <row r="287" spans="1:2" x14ac:dyDescent="0.25">
      <c r="A287" s="5" t="s">
        <v>348</v>
      </c>
      <c r="B287" s="30">
        <v>-1162.0523890640325</v>
      </c>
    </row>
    <row r="288" spans="1:2" x14ac:dyDescent="0.25">
      <c r="A288" s="5" t="s">
        <v>96</v>
      </c>
      <c r="B288" s="30">
        <v>-1162.0523890640325</v>
      </c>
    </row>
    <row r="289" spans="1:2" x14ac:dyDescent="0.25">
      <c r="A289" s="5" t="s">
        <v>169</v>
      </c>
      <c r="B289" s="30">
        <v>-1162.0523890640325</v>
      </c>
    </row>
    <row r="290" spans="1:2" x14ac:dyDescent="0.25">
      <c r="A290" s="5" t="s">
        <v>72</v>
      </c>
      <c r="B290" s="30">
        <v>-1162.0523890640325</v>
      </c>
    </row>
    <row r="291" spans="1:2" x14ac:dyDescent="0.25">
      <c r="A291" s="5" t="s">
        <v>145</v>
      </c>
      <c r="B291" s="30">
        <v>-1162.0523890640325</v>
      </c>
    </row>
    <row r="292" spans="1:2" x14ac:dyDescent="0.25">
      <c r="A292" s="5" t="s">
        <v>146</v>
      </c>
      <c r="B292" s="30">
        <v>-1162.0523890640325</v>
      </c>
    </row>
    <row r="293" spans="1:2" x14ac:dyDescent="0.25">
      <c r="A293" s="5" t="s">
        <v>176</v>
      </c>
      <c r="B293" s="30">
        <v>-1162.0523890640325</v>
      </c>
    </row>
    <row r="294" spans="1:2" x14ac:dyDescent="0.25">
      <c r="A294" s="5" t="s">
        <v>149</v>
      </c>
      <c r="B294" s="30">
        <v>-1162.0523890640325</v>
      </c>
    </row>
    <row r="295" spans="1:2" x14ac:dyDescent="0.25">
      <c r="A295" s="5" t="s">
        <v>150</v>
      </c>
      <c r="B295" s="30">
        <v>-1162.0523890640325</v>
      </c>
    </row>
    <row r="296" spans="1:2" x14ac:dyDescent="0.25">
      <c r="A296" s="5" t="s">
        <v>153</v>
      </c>
      <c r="B296" s="30">
        <v>-1162.0523890640325</v>
      </c>
    </row>
    <row r="297" spans="1:2" x14ac:dyDescent="0.25">
      <c r="A297" s="5" t="s">
        <v>73</v>
      </c>
      <c r="B297" s="30">
        <v>-1162.0523890640325</v>
      </c>
    </row>
    <row r="298" spans="1:2" x14ac:dyDescent="0.25">
      <c r="A298" s="5" t="s">
        <v>154</v>
      </c>
      <c r="B298" s="30">
        <v>-1162.0523890640325</v>
      </c>
    </row>
    <row r="299" spans="1:2" x14ac:dyDescent="0.25">
      <c r="A299" s="5" t="s">
        <v>155</v>
      </c>
      <c r="B299" s="30">
        <v>-1162.0523890640325</v>
      </c>
    </row>
    <row r="300" spans="1:2" x14ac:dyDescent="0.25">
      <c r="A300" s="5" t="s">
        <v>12</v>
      </c>
      <c r="B300" s="30">
        <v>-1162.0523890640325</v>
      </c>
    </row>
    <row r="301" spans="1:2" x14ac:dyDescent="0.25">
      <c r="A301" s="5" t="s">
        <v>184</v>
      </c>
      <c r="B301" s="30">
        <v>-1162.0523890640325</v>
      </c>
    </row>
    <row r="302" spans="1:2" x14ac:dyDescent="0.25">
      <c r="A302" s="5" t="s">
        <v>17</v>
      </c>
      <c r="B302" s="30">
        <v>-1162.0523890640325</v>
      </c>
    </row>
    <row r="303" spans="1:2" x14ac:dyDescent="0.25">
      <c r="A303" s="5" t="s">
        <v>186</v>
      </c>
      <c r="B303" s="30">
        <v>-1162.0523890640325</v>
      </c>
    </row>
    <row r="304" spans="1:2" x14ac:dyDescent="0.25">
      <c r="A304" s="5" t="s">
        <v>19</v>
      </c>
      <c r="B304" s="30">
        <v>-1162.0523890640325</v>
      </c>
    </row>
    <row r="305" spans="1:2" x14ac:dyDescent="0.25">
      <c r="A305" s="5" t="s">
        <v>189</v>
      </c>
      <c r="B305" s="30">
        <v>-1162.0523890640325</v>
      </c>
    </row>
    <row r="306" spans="1:2" x14ac:dyDescent="0.25">
      <c r="A306" s="5" t="s">
        <v>8</v>
      </c>
      <c r="B306" s="30">
        <v>-1162.0523890640325</v>
      </c>
    </row>
    <row r="307" spans="1:2" x14ac:dyDescent="0.25">
      <c r="A307" s="5" t="s">
        <v>274</v>
      </c>
      <c r="B307" s="30">
        <v>-1162.0523890640325</v>
      </c>
    </row>
    <row r="308" spans="1:2" x14ac:dyDescent="0.25">
      <c r="A308" s="5" t="s">
        <v>349</v>
      </c>
      <c r="B308" s="30">
        <v>-1162.0523890640325</v>
      </c>
    </row>
    <row r="309" spans="1:2" x14ac:dyDescent="0.25">
      <c r="A309" s="5" t="s">
        <v>159</v>
      </c>
      <c r="B309" s="30">
        <v>-1162.0523890640325</v>
      </c>
    </row>
    <row r="310" spans="1:2" x14ac:dyDescent="0.25">
      <c r="A310" s="5" t="s">
        <v>198</v>
      </c>
      <c r="B310" s="30">
        <v>-1162.0523890640325</v>
      </c>
    </row>
    <row r="311" spans="1:2" x14ac:dyDescent="0.25">
      <c r="A311" s="5" t="s">
        <v>350</v>
      </c>
      <c r="B311" s="30">
        <v>-1162.0523890640325</v>
      </c>
    </row>
    <row r="312" spans="1:2" x14ac:dyDescent="0.25">
      <c r="A312" s="5" t="s">
        <v>351</v>
      </c>
      <c r="B312" s="30">
        <v>-1162.0523890640325</v>
      </c>
    </row>
    <row r="313" spans="1:2" x14ac:dyDescent="0.25">
      <c r="A313" s="5" t="s">
        <v>352</v>
      </c>
      <c r="B313" s="30">
        <v>-1162.0523890640325</v>
      </c>
    </row>
    <row r="314" spans="1:2" x14ac:dyDescent="0.25">
      <c r="A314" s="5" t="s">
        <v>548</v>
      </c>
      <c r="B314" s="30">
        <v>-1162.0523890640325</v>
      </c>
    </row>
    <row r="315" spans="1:2" x14ac:dyDescent="0.25">
      <c r="A315" s="5" t="s">
        <v>139</v>
      </c>
      <c r="B315" s="30">
        <v>-1162.0523890640325</v>
      </c>
    </row>
    <row r="316" spans="1:2" x14ac:dyDescent="0.25">
      <c r="A316" s="5" t="s">
        <v>353</v>
      </c>
      <c r="B316" s="30">
        <v>-1162.0523890640325</v>
      </c>
    </row>
    <row r="317" spans="1:2" x14ac:dyDescent="0.25">
      <c r="A317" s="5" t="s">
        <v>94</v>
      </c>
      <c r="B317" s="30">
        <v>-1162.0523890640325</v>
      </c>
    </row>
    <row r="318" spans="1:2" x14ac:dyDescent="0.25">
      <c r="A318" s="5" t="s">
        <v>141</v>
      </c>
      <c r="B318" s="30">
        <v>-1162.0523890640325</v>
      </c>
    </row>
    <row r="319" spans="1:2" x14ac:dyDescent="0.25">
      <c r="A319" s="5" t="s">
        <v>354</v>
      </c>
      <c r="B319" s="30">
        <v>-1162.0523890640325</v>
      </c>
    </row>
    <row r="320" spans="1:2" x14ac:dyDescent="0.25">
      <c r="A320" s="5" t="s">
        <v>134</v>
      </c>
      <c r="B320" s="30">
        <v>-1162.0523890640325</v>
      </c>
    </row>
    <row r="321" spans="1:2" x14ac:dyDescent="0.25">
      <c r="A321" s="5" t="s">
        <v>212</v>
      </c>
      <c r="B321" s="30">
        <v>-1162.0523890640325</v>
      </c>
    </row>
    <row r="322" spans="1:2" x14ac:dyDescent="0.25">
      <c r="A322" s="5" t="s">
        <v>213</v>
      </c>
      <c r="B322" s="30">
        <v>-1162.0523890640325</v>
      </c>
    </row>
    <row r="323" spans="1:2" x14ac:dyDescent="0.25">
      <c r="A323" s="5" t="s">
        <v>355</v>
      </c>
      <c r="B323" s="30">
        <v>-1162.0523890640325</v>
      </c>
    </row>
    <row r="324" spans="1:2" x14ac:dyDescent="0.25">
      <c r="A324" s="5" t="s">
        <v>81</v>
      </c>
      <c r="B324" s="30">
        <v>-1162.0523890640325</v>
      </c>
    </row>
    <row r="325" spans="1:2" x14ac:dyDescent="0.25">
      <c r="A325" s="5" t="s">
        <v>356</v>
      </c>
      <c r="B325" s="30">
        <v>-1162.0523890640325</v>
      </c>
    </row>
    <row r="326" spans="1:2" x14ac:dyDescent="0.25">
      <c r="A326" s="5" t="s">
        <v>65</v>
      </c>
      <c r="B326" s="30">
        <v>-1162.0523890640325</v>
      </c>
    </row>
    <row r="327" spans="1:2" x14ac:dyDescent="0.25">
      <c r="A327" s="5" t="s">
        <v>597</v>
      </c>
      <c r="B327" s="30">
        <v>-1162.0523890640325</v>
      </c>
    </row>
    <row r="328" spans="1:2" x14ac:dyDescent="0.25">
      <c r="A328" s="5" t="s">
        <v>526</v>
      </c>
      <c r="B328" s="30">
        <v>-1162.0523890640325</v>
      </c>
    </row>
    <row r="329" spans="1:2" x14ac:dyDescent="0.25">
      <c r="A329" s="5" t="s">
        <v>357</v>
      </c>
      <c r="B329" s="30">
        <v>-1162.0523890640325</v>
      </c>
    </row>
    <row r="330" spans="1:2" x14ac:dyDescent="0.25">
      <c r="A330" s="5" t="s">
        <v>598</v>
      </c>
      <c r="B330" s="30">
        <v>-1162.0523890640325</v>
      </c>
    </row>
    <row r="331" spans="1:2" x14ac:dyDescent="0.25">
      <c r="A331" s="5" t="s">
        <v>358</v>
      </c>
      <c r="B331" s="30">
        <v>-1162.0523890640325</v>
      </c>
    </row>
    <row r="332" spans="1:2" x14ac:dyDescent="0.25">
      <c r="A332" s="5" t="s">
        <v>140</v>
      </c>
      <c r="B332" s="30">
        <v>-1162.0523890640325</v>
      </c>
    </row>
    <row r="333" spans="1:2" x14ac:dyDescent="0.25">
      <c r="A333" s="5" t="s">
        <v>88</v>
      </c>
      <c r="B333" s="30">
        <v>-1162.0523890640325</v>
      </c>
    </row>
    <row r="334" spans="1:2" x14ac:dyDescent="0.25">
      <c r="A334" s="5" t="s">
        <v>269</v>
      </c>
      <c r="B334" s="30">
        <v>-1162.0523890640325</v>
      </c>
    </row>
    <row r="335" spans="1:2" x14ac:dyDescent="0.25">
      <c r="A335" s="5" t="s">
        <v>599</v>
      </c>
      <c r="B335" s="30">
        <v>381153.183612792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1A66C8-F557-48EC-B898-6CBD1CDDF9C5}">
  <sheetPr codeName="Planilha3"/>
  <dimension ref="A2:G127"/>
  <sheetViews>
    <sheetView zoomScaleNormal="100" workbookViewId="0">
      <selection activeCell="D8" sqref="D8"/>
    </sheetView>
  </sheetViews>
  <sheetFormatPr defaultColWidth="9.1796875" defaultRowHeight="12.5" x14ac:dyDescent="0.25"/>
  <cols>
    <col min="1" max="1" width="40.54296875" style="1" customWidth="1"/>
    <col min="2" max="2" width="36.453125" style="1" bestFit="1" customWidth="1"/>
    <col min="3" max="3" width="11.54296875" style="1" bestFit="1" customWidth="1"/>
    <col min="4" max="4" width="9.1796875" style="1"/>
    <col min="5" max="5" width="41.81640625" style="1" customWidth="1"/>
    <col min="6" max="16384" width="9.1796875" style="1"/>
  </cols>
  <sheetData>
    <row r="2" spans="1:7" ht="15" customHeight="1" x14ac:dyDescent="0.3">
      <c r="B2" s="2" t="str">
        <f>Índice!A8</f>
        <v>MÊS DE COMPETÊNCIA: Agosto de 2024</v>
      </c>
      <c r="C2" s="3"/>
      <c r="G2" s="3"/>
    </row>
    <row r="3" spans="1:7" ht="15" customHeight="1" x14ac:dyDescent="0.3">
      <c r="B3" s="2"/>
      <c r="C3" s="3"/>
      <c r="G3" s="3"/>
    </row>
    <row r="5" spans="1:7" ht="13" x14ac:dyDescent="0.3">
      <c r="A5" s="2" t="s">
        <v>784</v>
      </c>
    </row>
    <row r="8" spans="1:7" ht="13" x14ac:dyDescent="0.3">
      <c r="A8" s="4" t="s">
        <v>1</v>
      </c>
      <c r="B8" s="6" t="s">
        <v>780</v>
      </c>
    </row>
    <row r="9" spans="1:7" x14ac:dyDescent="0.25">
      <c r="A9" s="12" t="s">
        <v>64</v>
      </c>
      <c r="B9" s="25">
        <v>-8145.0860434779061</v>
      </c>
      <c r="E9" s="16"/>
    </row>
    <row r="10" spans="1:7" x14ac:dyDescent="0.25">
      <c r="A10" s="11" t="s">
        <v>71</v>
      </c>
      <c r="B10" s="25">
        <v>-8145.0860434779061</v>
      </c>
    </row>
    <row r="11" spans="1:7" x14ac:dyDescent="0.25">
      <c r="A11" s="7" t="s">
        <v>63</v>
      </c>
      <c r="B11" s="25">
        <v>-8145.0860434779061</v>
      </c>
      <c r="E11" s="16"/>
    </row>
    <row r="12" spans="1:7" x14ac:dyDescent="0.25">
      <c r="A12" s="7" t="s">
        <v>100</v>
      </c>
      <c r="B12" s="25">
        <v>-145.6885239600056</v>
      </c>
      <c r="E12" s="15"/>
    </row>
    <row r="13" spans="1:7" x14ac:dyDescent="0.25">
      <c r="A13" s="7" t="s">
        <v>109</v>
      </c>
      <c r="B13" s="25">
        <v>10760.268594560621</v>
      </c>
    </row>
    <row r="14" spans="1:7" x14ac:dyDescent="0.25">
      <c r="A14" s="7" t="s">
        <v>60</v>
      </c>
      <c r="B14" s="25">
        <v>-221.85779799719154</v>
      </c>
    </row>
    <row r="15" spans="1:7" x14ac:dyDescent="0.25">
      <c r="A15" s="7" t="s">
        <v>105</v>
      </c>
      <c r="B15" s="25">
        <v>11159.774513672251</v>
      </c>
    </row>
    <row r="16" spans="1:7" x14ac:dyDescent="0.25">
      <c r="A16" s="7" t="s">
        <v>130</v>
      </c>
      <c r="B16" s="25">
        <v>52078.94773047074</v>
      </c>
    </row>
    <row r="17" spans="1:2" x14ac:dyDescent="0.25">
      <c r="A17" s="7" t="s">
        <v>76</v>
      </c>
      <c r="B17" s="25">
        <v>-2915.1334373622954</v>
      </c>
    </row>
    <row r="18" spans="1:2" x14ac:dyDescent="0.25">
      <c r="A18" s="7" t="s">
        <v>5</v>
      </c>
      <c r="B18" s="25">
        <v>-755.50024006123385</v>
      </c>
    </row>
    <row r="19" spans="1:2" x14ac:dyDescent="0.25">
      <c r="A19" s="7" t="s">
        <v>106</v>
      </c>
      <c r="B19" s="25">
        <v>11159.774513672251</v>
      </c>
    </row>
    <row r="20" spans="1:2" x14ac:dyDescent="0.25">
      <c r="A20" s="7" t="s">
        <v>104</v>
      </c>
      <c r="B20" s="25">
        <v>11159.774513672251</v>
      </c>
    </row>
    <row r="21" spans="1:2" x14ac:dyDescent="0.25">
      <c r="A21" s="7" t="s">
        <v>107</v>
      </c>
      <c r="B21" s="25">
        <v>11159.774513672251</v>
      </c>
    </row>
    <row r="22" spans="1:2" x14ac:dyDescent="0.25">
      <c r="A22" s="11" t="s">
        <v>126</v>
      </c>
      <c r="B22" s="25">
        <v>10700.474492160021</v>
      </c>
    </row>
    <row r="23" spans="1:2" x14ac:dyDescent="0.25">
      <c r="A23" s="7" t="s">
        <v>108</v>
      </c>
      <c r="B23" s="25">
        <v>11159.774513672251</v>
      </c>
    </row>
    <row r="24" spans="1:2" x14ac:dyDescent="0.25">
      <c r="A24" s="7" t="s">
        <v>79</v>
      </c>
      <c r="B24" s="25">
        <v>-152.61174332971325</v>
      </c>
    </row>
    <row r="25" spans="1:2" x14ac:dyDescent="0.25">
      <c r="A25" s="7" t="s">
        <v>89</v>
      </c>
      <c r="B25" s="25">
        <v>404.77610623306737</v>
      </c>
    </row>
    <row r="26" spans="1:2" x14ac:dyDescent="0.25">
      <c r="A26" s="7" t="s">
        <v>87</v>
      </c>
      <c r="B26" s="25">
        <v>404.77610623306737</v>
      </c>
    </row>
    <row r="27" spans="1:2" x14ac:dyDescent="0.25">
      <c r="A27" s="7" t="s">
        <v>90</v>
      </c>
      <c r="B27" s="25">
        <v>539.70147497742437</v>
      </c>
    </row>
    <row r="28" spans="1:2" x14ac:dyDescent="0.25">
      <c r="A28" s="7" t="s">
        <v>156</v>
      </c>
      <c r="B28" s="25">
        <v>-3424.9837472759787</v>
      </c>
    </row>
    <row r="29" spans="1:2" x14ac:dyDescent="0.25">
      <c r="A29" s="7" t="s">
        <v>103</v>
      </c>
      <c r="B29" s="25">
        <v>13194.749008031125</v>
      </c>
    </row>
    <row r="30" spans="1:2" x14ac:dyDescent="0.25">
      <c r="A30" s="7" t="s">
        <v>78</v>
      </c>
      <c r="B30" s="25">
        <v>426.29045591113271</v>
      </c>
    </row>
    <row r="31" spans="1:2" x14ac:dyDescent="0.25">
      <c r="A31" s="7" t="s">
        <v>54</v>
      </c>
      <c r="B31" s="25">
        <v>-332.80748844869805</v>
      </c>
    </row>
    <row r="32" spans="1:2" x14ac:dyDescent="0.25">
      <c r="A32" s="7" t="s">
        <v>51</v>
      </c>
      <c r="B32" s="25">
        <v>60070.35607380193</v>
      </c>
    </row>
    <row r="33" spans="1:2" x14ac:dyDescent="0.25">
      <c r="A33" s="7" t="s">
        <v>125</v>
      </c>
      <c r="B33" s="25">
        <v>-811.44870332784922</v>
      </c>
    </row>
    <row r="34" spans="1:2" x14ac:dyDescent="0.25">
      <c r="A34" s="7" t="s">
        <v>440</v>
      </c>
      <c r="B34" s="25">
        <v>33877.709549187392</v>
      </c>
    </row>
    <row r="35" spans="1:2" x14ac:dyDescent="0.25">
      <c r="A35" s="7" t="s">
        <v>441</v>
      </c>
      <c r="B35" s="25">
        <v>5146.1647175489416</v>
      </c>
    </row>
    <row r="36" spans="1:2" x14ac:dyDescent="0.25">
      <c r="A36" s="7" t="s">
        <v>288</v>
      </c>
      <c r="B36" s="25">
        <v>42145.007099256589</v>
      </c>
    </row>
    <row r="37" spans="1:2" x14ac:dyDescent="0.25">
      <c r="A37" s="7" t="s">
        <v>58</v>
      </c>
      <c r="B37" s="25">
        <v>-806.93729517373254</v>
      </c>
    </row>
    <row r="38" spans="1:2" x14ac:dyDescent="0.25">
      <c r="A38" s="7" t="s">
        <v>18</v>
      </c>
      <c r="B38" s="25">
        <v>2854.3663842980322</v>
      </c>
    </row>
    <row r="39" spans="1:2" x14ac:dyDescent="0.25">
      <c r="A39" s="7" t="s">
        <v>66</v>
      </c>
      <c r="B39" s="25">
        <v>-1500.1607541138924</v>
      </c>
    </row>
    <row r="40" spans="1:2" x14ac:dyDescent="0.25">
      <c r="A40" s="7" t="s">
        <v>92</v>
      </c>
      <c r="B40" s="25">
        <v>22675.429087110384</v>
      </c>
    </row>
    <row r="41" spans="1:2" x14ac:dyDescent="0.25">
      <c r="A41" s="7" t="s">
        <v>14</v>
      </c>
      <c r="B41" s="25">
        <v>146.51023358817469</v>
      </c>
    </row>
    <row r="42" spans="1:2" x14ac:dyDescent="0.25">
      <c r="A42" s="7" t="s">
        <v>93</v>
      </c>
      <c r="B42" s="25">
        <v>10258.559415064892</v>
      </c>
    </row>
    <row r="43" spans="1:2" x14ac:dyDescent="0.25">
      <c r="A43" s="7" t="s">
        <v>49</v>
      </c>
      <c r="B43" s="25">
        <v>3482.8410027864975</v>
      </c>
    </row>
    <row r="44" spans="1:2" x14ac:dyDescent="0.25">
      <c r="A44" s="7" t="s">
        <v>205</v>
      </c>
      <c r="B44" s="25">
        <v>-1461.649389265624</v>
      </c>
    </row>
    <row r="45" spans="1:2" x14ac:dyDescent="0.25">
      <c r="A45" s="7" t="s">
        <v>80</v>
      </c>
      <c r="B45" s="25">
        <v>1517.8928476807405</v>
      </c>
    </row>
    <row r="46" spans="1:2" x14ac:dyDescent="0.25">
      <c r="A46" s="7" t="s">
        <v>77</v>
      </c>
      <c r="B46" s="25">
        <v>12562.02488411929</v>
      </c>
    </row>
    <row r="47" spans="1:2" x14ac:dyDescent="0.25">
      <c r="A47" s="7" t="s">
        <v>7</v>
      </c>
      <c r="B47" s="25">
        <v>-110.66207531809607</v>
      </c>
    </row>
    <row r="48" spans="1:2" x14ac:dyDescent="0.25">
      <c r="A48" s="7" t="s">
        <v>16</v>
      </c>
      <c r="B48" s="25">
        <v>-2510.3747693675173</v>
      </c>
    </row>
    <row r="49" spans="1:2" x14ac:dyDescent="0.25">
      <c r="A49" s="7" t="s">
        <v>56</v>
      </c>
      <c r="B49" s="25">
        <v>-5476.25456075697</v>
      </c>
    </row>
    <row r="50" spans="1:2" x14ac:dyDescent="0.25">
      <c r="A50" s="7" t="s">
        <v>119</v>
      </c>
      <c r="B50" s="25">
        <v>45352.453083170709</v>
      </c>
    </row>
    <row r="51" spans="1:2" x14ac:dyDescent="0.25">
      <c r="A51" s="7" t="s">
        <v>70</v>
      </c>
      <c r="B51" s="25">
        <v>-11459.788109653156</v>
      </c>
    </row>
    <row r="52" spans="1:2" x14ac:dyDescent="0.25">
      <c r="A52" s="7" t="s">
        <v>55</v>
      </c>
      <c r="B52" s="25">
        <v>-7052.4069673065296</v>
      </c>
    </row>
    <row r="53" spans="1:2" x14ac:dyDescent="0.25">
      <c r="A53" s="7" t="s">
        <v>122</v>
      </c>
      <c r="B53" s="25">
        <v>65685.058364873999</v>
      </c>
    </row>
    <row r="54" spans="1:2" x14ac:dyDescent="0.25">
      <c r="A54" s="7" t="s">
        <v>61</v>
      </c>
      <c r="B54" s="25">
        <v>-9098.8102327353699</v>
      </c>
    </row>
    <row r="55" spans="1:2" x14ac:dyDescent="0.25">
      <c r="A55" s="7" t="s">
        <v>52</v>
      </c>
      <c r="B55" s="25">
        <v>-10389.172456695611</v>
      </c>
    </row>
    <row r="56" spans="1:2" x14ac:dyDescent="0.25">
      <c r="A56" s="7" t="s">
        <v>120</v>
      </c>
      <c r="B56" s="25">
        <v>58684.10477152557</v>
      </c>
    </row>
    <row r="57" spans="1:2" x14ac:dyDescent="0.25">
      <c r="A57" s="7" t="s">
        <v>206</v>
      </c>
      <c r="B57" s="25">
        <v>619402.04207573936</v>
      </c>
    </row>
    <row r="58" spans="1:2" x14ac:dyDescent="0.25">
      <c r="A58" s="7" t="s">
        <v>138</v>
      </c>
      <c r="B58" s="25">
        <v>-311316.70662002801</v>
      </c>
    </row>
    <row r="59" spans="1:2" x14ac:dyDescent="0.25">
      <c r="A59" s="7" t="s">
        <v>97</v>
      </c>
      <c r="B59" s="25">
        <v>1510501.8094281738</v>
      </c>
    </row>
    <row r="60" spans="1:2" x14ac:dyDescent="0.25">
      <c r="A60" s="7" t="s">
        <v>74</v>
      </c>
      <c r="B60" s="25">
        <v>-8839.4262046796721</v>
      </c>
    </row>
    <row r="61" spans="1:2" x14ac:dyDescent="0.25">
      <c r="A61" s="7" t="s">
        <v>336</v>
      </c>
      <c r="B61" s="25">
        <v>-206911.98305663932</v>
      </c>
    </row>
    <row r="62" spans="1:2" x14ac:dyDescent="0.25">
      <c r="A62" s="7" t="s">
        <v>75</v>
      </c>
      <c r="B62" s="25">
        <v>-1675493.255438921</v>
      </c>
    </row>
    <row r="63" spans="1:2" x14ac:dyDescent="0.25">
      <c r="A63" s="7" t="s">
        <v>530</v>
      </c>
      <c r="B63" s="25">
        <v>-67556.871856838465</v>
      </c>
    </row>
    <row r="64" spans="1:2" x14ac:dyDescent="0.25">
      <c r="A64" s="7" t="s">
        <v>337</v>
      </c>
      <c r="B64" s="25">
        <v>-333844.99323494558</v>
      </c>
    </row>
    <row r="65" spans="1:2" x14ac:dyDescent="0.25">
      <c r="A65" s="11" t="s">
        <v>127</v>
      </c>
      <c r="B65" s="25">
        <v>21329.670829744224</v>
      </c>
    </row>
    <row r="66" spans="1:2" x14ac:dyDescent="0.25">
      <c r="A66" s="7" t="s">
        <v>121</v>
      </c>
      <c r="B66" s="25">
        <v>-19566.158112415258</v>
      </c>
    </row>
    <row r="67" spans="1:2" x14ac:dyDescent="0.25">
      <c r="A67" s="7" t="s">
        <v>781</v>
      </c>
      <c r="B67" s="25">
        <v>32909.48059546412</v>
      </c>
    </row>
    <row r="68" spans="1:2" x14ac:dyDescent="0.25">
      <c r="A68" s="7" t="s">
        <v>110</v>
      </c>
      <c r="B68" s="25">
        <v>-21041.471736112479</v>
      </c>
    </row>
    <row r="69" spans="1:2" x14ac:dyDescent="0.25">
      <c r="A69" s="7" t="s">
        <v>86</v>
      </c>
      <c r="B69" s="25">
        <v>12297.580932077406</v>
      </c>
    </row>
    <row r="70" spans="1:2" x14ac:dyDescent="0.25">
      <c r="A70" s="7" t="s">
        <v>137</v>
      </c>
      <c r="B70" s="25">
        <v>58304.251273679663</v>
      </c>
    </row>
    <row r="71" spans="1:2" x14ac:dyDescent="0.25">
      <c r="A71" s="7" t="s">
        <v>111</v>
      </c>
      <c r="B71" s="25">
        <v>-21041.471736112479</v>
      </c>
    </row>
    <row r="72" spans="1:2" x14ac:dyDescent="0.25">
      <c r="A72" s="7" t="s">
        <v>135</v>
      </c>
      <c r="B72" s="25">
        <v>-234999.88479513384</v>
      </c>
    </row>
    <row r="73" spans="1:2" x14ac:dyDescent="0.25">
      <c r="A73" s="7" t="s">
        <v>112</v>
      </c>
      <c r="B73" s="25">
        <v>-75223.535492389696</v>
      </c>
    </row>
    <row r="74" spans="1:2" x14ac:dyDescent="0.25">
      <c r="A74" s="7" t="s">
        <v>50</v>
      </c>
      <c r="B74" s="25">
        <v>44.633330739291608</v>
      </c>
    </row>
    <row r="75" spans="1:2" x14ac:dyDescent="0.25">
      <c r="A75" s="7" t="s">
        <v>136</v>
      </c>
      <c r="B75" s="25">
        <v>-233487.52996502072</v>
      </c>
    </row>
    <row r="76" spans="1:2" x14ac:dyDescent="0.25">
      <c r="A76" s="7" t="s">
        <v>69</v>
      </c>
      <c r="B76" s="25">
        <v>148.04075306539539</v>
      </c>
    </row>
    <row r="77" spans="1:2" x14ac:dyDescent="0.25">
      <c r="A77" s="7" t="s">
        <v>102</v>
      </c>
      <c r="B77" s="25">
        <v>-142668.72151312546</v>
      </c>
    </row>
    <row r="78" spans="1:2" x14ac:dyDescent="0.25">
      <c r="A78" s="7" t="s">
        <v>85</v>
      </c>
      <c r="B78" s="25">
        <v>2794.9645251219526</v>
      </c>
    </row>
    <row r="79" spans="1:2" x14ac:dyDescent="0.25">
      <c r="A79" s="7" t="s">
        <v>59</v>
      </c>
      <c r="B79" s="25">
        <v>1.9927380852669785</v>
      </c>
    </row>
    <row r="80" spans="1:2" x14ac:dyDescent="0.25">
      <c r="A80" s="7" t="s">
        <v>131</v>
      </c>
      <c r="B80" s="25">
        <v>-84165.886944449914</v>
      </c>
    </row>
    <row r="81" spans="1:2" x14ac:dyDescent="0.25">
      <c r="A81" s="7" t="s">
        <v>782</v>
      </c>
      <c r="B81" s="25">
        <v>-902753.31880028523</v>
      </c>
    </row>
    <row r="82" spans="1:2" x14ac:dyDescent="0.25">
      <c r="A82" s="7" t="s">
        <v>113</v>
      </c>
      <c r="B82" s="25">
        <v>-21041.471736112479</v>
      </c>
    </row>
    <row r="83" spans="1:2" x14ac:dyDescent="0.25">
      <c r="A83" s="7" t="s">
        <v>341</v>
      </c>
      <c r="B83" s="25">
        <v>-1203671.0917337141</v>
      </c>
    </row>
    <row r="84" spans="1:2" x14ac:dyDescent="0.25">
      <c r="A84" s="7" t="s">
        <v>2</v>
      </c>
      <c r="B84" s="25">
        <v>21939.653730311198</v>
      </c>
    </row>
    <row r="85" spans="1:2" x14ac:dyDescent="0.25">
      <c r="A85" s="7" t="s">
        <v>95</v>
      </c>
      <c r="B85" s="25">
        <v>-99568.115441005881</v>
      </c>
    </row>
    <row r="86" spans="1:2" x14ac:dyDescent="0.25">
      <c r="A86" s="7" t="s">
        <v>68</v>
      </c>
      <c r="B86" s="25">
        <v>-1740.1329401342743</v>
      </c>
    </row>
    <row r="87" spans="1:2" x14ac:dyDescent="0.25">
      <c r="A87" s="7" t="s">
        <v>91</v>
      </c>
      <c r="B87" s="25">
        <v>5355.0824050267784</v>
      </c>
    </row>
    <row r="88" spans="1:2" x14ac:dyDescent="0.25">
      <c r="A88" s="7" t="s">
        <v>208</v>
      </c>
      <c r="B88" s="25">
        <v>697.23408604027952</v>
      </c>
    </row>
    <row r="89" spans="1:2" x14ac:dyDescent="0.25">
      <c r="A89" s="7" t="s">
        <v>123</v>
      </c>
      <c r="B89" s="25">
        <v>-24793.965061158669</v>
      </c>
    </row>
    <row r="90" spans="1:2" x14ac:dyDescent="0.25">
      <c r="A90" s="7" t="s">
        <v>124</v>
      </c>
      <c r="B90" s="25">
        <v>-24793.965061158669</v>
      </c>
    </row>
    <row r="91" spans="1:2" x14ac:dyDescent="0.25">
      <c r="A91" s="7" t="s">
        <v>128</v>
      </c>
      <c r="B91" s="25">
        <v>-49587.930122317339</v>
      </c>
    </row>
    <row r="92" spans="1:2" x14ac:dyDescent="0.25">
      <c r="A92" s="7" t="s">
        <v>532</v>
      </c>
      <c r="B92" s="25">
        <v>-24793.965061158669</v>
      </c>
    </row>
    <row r="93" spans="1:2" x14ac:dyDescent="0.25">
      <c r="A93" s="7" t="s">
        <v>114</v>
      </c>
      <c r="B93" s="25">
        <v>169369.31270814681</v>
      </c>
    </row>
    <row r="94" spans="1:2" x14ac:dyDescent="0.25">
      <c r="A94" s="7" t="s">
        <v>115</v>
      </c>
      <c r="B94" s="25">
        <v>169369.31270814681</v>
      </c>
    </row>
    <row r="95" spans="1:2" x14ac:dyDescent="0.25">
      <c r="A95" s="7" t="s">
        <v>116</v>
      </c>
      <c r="B95" s="25">
        <v>169369.31270814681</v>
      </c>
    </row>
    <row r="96" spans="1:2" x14ac:dyDescent="0.25">
      <c r="A96" s="7" t="s">
        <v>117</v>
      </c>
      <c r="B96" s="25">
        <v>169369.31270814681</v>
      </c>
    </row>
    <row r="97" spans="1:2" x14ac:dyDescent="0.25">
      <c r="A97" s="7" t="s">
        <v>118</v>
      </c>
      <c r="B97" s="25">
        <v>169369.31270814681</v>
      </c>
    </row>
    <row r="98" spans="1:2" x14ac:dyDescent="0.25">
      <c r="A98" s="7" t="s">
        <v>129</v>
      </c>
      <c r="B98" s="25">
        <v>564564.37569382286</v>
      </c>
    </row>
    <row r="99" spans="1:2" x14ac:dyDescent="0.25">
      <c r="A99" s="7" t="s">
        <v>19</v>
      </c>
      <c r="B99" s="25">
        <v>26.702712373705708</v>
      </c>
    </row>
    <row r="100" spans="1:2" x14ac:dyDescent="0.25">
      <c r="A100" s="7" t="s">
        <v>272</v>
      </c>
      <c r="B100" s="25">
        <v>3243.0728188992903</v>
      </c>
    </row>
    <row r="101" spans="1:2" x14ac:dyDescent="0.25">
      <c r="A101" s="7" t="s">
        <v>133</v>
      </c>
      <c r="B101" s="25">
        <v>200751.96890459827</v>
      </c>
    </row>
    <row r="102" spans="1:2" x14ac:dyDescent="0.25">
      <c r="A102" s="7" t="s">
        <v>57</v>
      </c>
      <c r="B102" s="25">
        <v>-564.66206420741423</v>
      </c>
    </row>
    <row r="103" spans="1:2" x14ac:dyDescent="0.25">
      <c r="A103" s="7" t="s">
        <v>98</v>
      </c>
      <c r="B103" s="25">
        <v>3482.3536332169688</v>
      </c>
    </row>
    <row r="104" spans="1:2" x14ac:dyDescent="0.25">
      <c r="A104" s="7" t="s">
        <v>211</v>
      </c>
      <c r="B104" s="25">
        <v>1022.8553320292875</v>
      </c>
    </row>
    <row r="105" spans="1:2" x14ac:dyDescent="0.25">
      <c r="A105" s="7" t="s">
        <v>139</v>
      </c>
      <c r="B105" s="25">
        <v>432185.69656439824</v>
      </c>
    </row>
    <row r="106" spans="1:2" x14ac:dyDescent="0.25">
      <c r="A106" s="7" t="s">
        <v>94</v>
      </c>
      <c r="B106" s="25">
        <v>1903.4193077824148</v>
      </c>
    </row>
    <row r="107" spans="1:2" x14ac:dyDescent="0.25">
      <c r="A107" s="7" t="s">
        <v>141</v>
      </c>
      <c r="B107" s="25">
        <v>412315.58974184049</v>
      </c>
    </row>
    <row r="108" spans="1:2" x14ac:dyDescent="0.25">
      <c r="A108" s="7" t="s">
        <v>134</v>
      </c>
      <c r="B108" s="25">
        <v>132745.31974523747</v>
      </c>
    </row>
    <row r="109" spans="1:2" x14ac:dyDescent="0.25">
      <c r="A109" s="7" t="s">
        <v>212</v>
      </c>
      <c r="B109" s="25">
        <v>385.41054182231244</v>
      </c>
    </row>
    <row r="110" spans="1:2" x14ac:dyDescent="0.25">
      <c r="A110" s="7" t="s">
        <v>286</v>
      </c>
      <c r="B110" s="25">
        <v>32.763645223826273</v>
      </c>
    </row>
    <row r="111" spans="1:2" x14ac:dyDescent="0.25">
      <c r="A111" s="11" t="s">
        <v>292</v>
      </c>
      <c r="B111" s="25">
        <v>12565.562896653721</v>
      </c>
    </row>
    <row r="112" spans="1:2" x14ac:dyDescent="0.25">
      <c r="A112" s="7" t="s">
        <v>213</v>
      </c>
      <c r="B112" s="25">
        <v>4106.8327151278891</v>
      </c>
    </row>
    <row r="113" spans="1:2" x14ac:dyDescent="0.25">
      <c r="A113" s="7" t="s">
        <v>293</v>
      </c>
      <c r="B113" s="25">
        <v>75050.652590688653</v>
      </c>
    </row>
    <row r="114" spans="1:2" x14ac:dyDescent="0.25">
      <c r="A114" s="7" t="s">
        <v>81</v>
      </c>
      <c r="B114" s="25">
        <v>2004.8828405515678</v>
      </c>
    </row>
    <row r="115" spans="1:2" x14ac:dyDescent="0.25">
      <c r="A115" s="7" t="s">
        <v>99</v>
      </c>
      <c r="B115" s="25">
        <v>-46.069617899290648</v>
      </c>
    </row>
    <row r="116" spans="1:2" x14ac:dyDescent="0.25">
      <c r="A116" s="7" t="s">
        <v>214</v>
      </c>
      <c r="B116" s="25">
        <v>1097.6160408517683</v>
      </c>
    </row>
    <row r="117" spans="1:2" x14ac:dyDescent="0.25">
      <c r="A117" s="7" t="s">
        <v>65</v>
      </c>
      <c r="B117" s="25">
        <v>93.424393840579796</v>
      </c>
    </row>
    <row r="118" spans="1:2" x14ac:dyDescent="0.25">
      <c r="A118" s="7" t="s">
        <v>277</v>
      </c>
      <c r="B118" s="25">
        <v>13433.118239556878</v>
      </c>
    </row>
    <row r="119" spans="1:2" x14ac:dyDescent="0.25">
      <c r="A119" s="7" t="s">
        <v>365</v>
      </c>
      <c r="B119" s="25">
        <v>70983.80463919499</v>
      </c>
    </row>
    <row r="120" spans="1:2" x14ac:dyDescent="0.25">
      <c r="A120" s="7" t="s">
        <v>84</v>
      </c>
      <c r="B120" s="25">
        <v>47513.322809632336</v>
      </c>
    </row>
    <row r="121" spans="1:2" x14ac:dyDescent="0.25">
      <c r="A121" s="7" t="s">
        <v>83</v>
      </c>
      <c r="B121" s="25">
        <v>362.07906356853073</v>
      </c>
    </row>
    <row r="122" spans="1:2" x14ac:dyDescent="0.25">
      <c r="A122" s="7" t="s">
        <v>140</v>
      </c>
      <c r="B122" s="25">
        <v>251214.76777740242</v>
      </c>
    </row>
    <row r="123" spans="1:2" x14ac:dyDescent="0.25">
      <c r="A123" s="7" t="s">
        <v>13</v>
      </c>
      <c r="B123" s="25">
        <v>98.873096451967513</v>
      </c>
    </row>
    <row r="124" spans="1:2" x14ac:dyDescent="0.25">
      <c r="A124" s="7" t="s">
        <v>88</v>
      </c>
      <c r="B124" s="25">
        <v>722.07585148886392</v>
      </c>
    </row>
    <row r="125" spans="1:2" x14ac:dyDescent="0.25">
      <c r="A125" s="7" t="s">
        <v>67</v>
      </c>
      <c r="B125" s="25">
        <v>-672.78512270381475</v>
      </c>
    </row>
    <row r="126" spans="1:2" x14ac:dyDescent="0.25">
      <c r="A126" s="17"/>
    </row>
    <row r="127" spans="1:2" x14ac:dyDescent="0.25">
      <c r="A127" s="17"/>
    </row>
  </sheetData>
  <sortState xmlns:xlrd2="http://schemas.microsoft.com/office/spreadsheetml/2017/richdata2" ref="A10:B125">
    <sortCondition descending="1" ref="B10:B125"/>
  </sortState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2B06BF-BE55-4D1F-A2C3-750B6818A650}">
  <sheetPr codeName="Planilha4"/>
  <dimension ref="A2:H10"/>
  <sheetViews>
    <sheetView workbookViewId="0">
      <selection activeCell="A12" sqref="A12"/>
    </sheetView>
  </sheetViews>
  <sheetFormatPr defaultColWidth="9.1796875" defaultRowHeight="12.5" x14ac:dyDescent="0.25"/>
  <cols>
    <col min="1" max="1" width="40.54296875" style="1" customWidth="1"/>
    <col min="2" max="2" width="30.54296875" style="1" customWidth="1"/>
    <col min="3" max="3" width="14" style="1" bestFit="1" customWidth="1"/>
    <col min="4" max="4" width="35.7265625" style="1" customWidth="1"/>
    <col min="5" max="16384" width="9.1796875" style="1"/>
  </cols>
  <sheetData>
    <row r="2" spans="1:8" ht="15" customHeight="1" x14ac:dyDescent="0.3">
      <c r="B2" s="2" t="str">
        <f>Índice!A8</f>
        <v>MÊS DE COMPETÊNCIA: Agosto de 2024</v>
      </c>
      <c r="C2" s="3"/>
      <c r="D2" s="3"/>
      <c r="H2" s="3"/>
    </row>
    <row r="3" spans="1:8" ht="17.25" customHeight="1" x14ac:dyDescent="0.3">
      <c r="B3" s="2"/>
      <c r="C3" s="3"/>
      <c r="D3" s="3"/>
      <c r="H3" s="3"/>
    </row>
    <row r="5" spans="1:8" ht="13" x14ac:dyDescent="0.3">
      <c r="A5" s="2" t="s">
        <v>538</v>
      </c>
    </row>
    <row r="6" spans="1:8" x14ac:dyDescent="0.25">
      <c r="A6" s="1" t="s">
        <v>533</v>
      </c>
    </row>
    <row r="8" spans="1:8" ht="13" x14ac:dyDescent="0.3">
      <c r="A8" s="4" t="s">
        <v>1</v>
      </c>
      <c r="B8" s="6" t="s">
        <v>774</v>
      </c>
    </row>
    <row r="9" spans="1:8" x14ac:dyDescent="0.25">
      <c r="A9" s="35" t="s">
        <v>63</v>
      </c>
      <c r="B9" s="36">
        <v>3322478.1912835301</v>
      </c>
      <c r="D9" s="16"/>
    </row>
    <row r="10" spans="1:8" x14ac:dyDescent="0.25">
      <c r="A10" s="35" t="s">
        <v>540</v>
      </c>
      <c r="B10" s="36">
        <v>-3322478.1912835301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2B0AAC-A6E3-4700-BDDD-F0D7F670989B}">
  <sheetPr codeName="Planilha5"/>
  <dimension ref="A2:E15"/>
  <sheetViews>
    <sheetView workbookViewId="0">
      <selection activeCell="B17" sqref="B17"/>
    </sheetView>
  </sheetViews>
  <sheetFormatPr defaultColWidth="9.1796875" defaultRowHeight="12.5" x14ac:dyDescent="0.25"/>
  <cols>
    <col min="1" max="1" width="44" style="1" customWidth="1"/>
    <col min="2" max="2" width="30.54296875" style="1" customWidth="1"/>
    <col min="3" max="3" width="11.54296875" style="1" bestFit="1" customWidth="1"/>
    <col min="4" max="4" width="12.81640625" style="1" bestFit="1" customWidth="1"/>
    <col min="5" max="5" width="10.453125" style="1" bestFit="1" customWidth="1"/>
    <col min="6" max="6" width="13.1796875" style="1" customWidth="1"/>
    <col min="7" max="7" width="11.453125" style="1" bestFit="1" customWidth="1"/>
    <col min="8" max="16384" width="9.1796875" style="1"/>
  </cols>
  <sheetData>
    <row r="2" spans="1:5" ht="15" customHeight="1" x14ac:dyDescent="0.3">
      <c r="B2" s="2" t="str">
        <f>Índice!A8</f>
        <v>MÊS DE COMPETÊNCIA: Agosto de 2024</v>
      </c>
      <c r="D2" s="3"/>
    </row>
    <row r="3" spans="1:5" ht="16.5" customHeight="1" x14ac:dyDescent="0.3">
      <c r="B3" s="2"/>
      <c r="D3" s="3"/>
    </row>
    <row r="5" spans="1:5" ht="13" x14ac:dyDescent="0.3">
      <c r="A5" s="2" t="s">
        <v>539</v>
      </c>
    </row>
    <row r="6" spans="1:5" x14ac:dyDescent="0.25">
      <c r="A6" s="1" t="s">
        <v>200</v>
      </c>
    </row>
    <row r="8" spans="1:5" ht="13" x14ac:dyDescent="0.3">
      <c r="A8" s="4" t="s">
        <v>514</v>
      </c>
      <c r="B8" s="6" t="s">
        <v>515</v>
      </c>
    </row>
    <row r="9" spans="1:5" x14ac:dyDescent="0.25">
      <c r="A9" s="5" t="s">
        <v>516</v>
      </c>
      <c r="B9" s="30">
        <v>-27881.67</v>
      </c>
      <c r="C9" s="16"/>
      <c r="D9" s="13"/>
      <c r="E9" s="15"/>
    </row>
    <row r="10" spans="1:5" x14ac:dyDescent="0.25">
      <c r="A10" s="5" t="s">
        <v>517</v>
      </c>
      <c r="B10" s="30">
        <v>-200874.42</v>
      </c>
      <c r="C10" s="16"/>
      <c r="D10" s="13"/>
      <c r="E10" s="15"/>
    </row>
    <row r="11" spans="1:5" ht="13" x14ac:dyDescent="0.3">
      <c r="A11" s="4" t="s">
        <v>142</v>
      </c>
      <c r="B11" s="30">
        <f>SUM(B9:B10)</f>
        <v>-228756.09000000003</v>
      </c>
    </row>
    <row r="13" spans="1:5" x14ac:dyDescent="0.25">
      <c r="B13" s="13"/>
    </row>
    <row r="14" spans="1:5" x14ac:dyDescent="0.25">
      <c r="B14" s="13"/>
    </row>
    <row r="15" spans="1:5" x14ac:dyDescent="0.25">
      <c r="B15" s="13"/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684AE3-276E-44A9-A74E-4E341E1ADB08}">
  <sheetPr codeName="Planilha6"/>
  <dimension ref="A2:E260"/>
  <sheetViews>
    <sheetView workbookViewId="0">
      <selection activeCell="D7" sqref="D7"/>
    </sheetView>
  </sheetViews>
  <sheetFormatPr defaultColWidth="9.1796875" defaultRowHeight="12.5" x14ac:dyDescent="0.25"/>
  <cols>
    <col min="1" max="1" width="44" style="1" customWidth="1"/>
    <col min="2" max="4" width="20.6328125" style="1" customWidth="1"/>
    <col min="5" max="5" width="12.81640625" style="1" bestFit="1" customWidth="1"/>
    <col min="6" max="6" width="10.453125" style="1" bestFit="1" customWidth="1"/>
    <col min="7" max="7" width="13.1796875" style="1" customWidth="1"/>
    <col min="8" max="8" width="11.453125" style="1" bestFit="1" customWidth="1"/>
    <col min="9" max="16384" width="9.1796875" style="1"/>
  </cols>
  <sheetData>
    <row r="2" spans="1:5" ht="15" customHeight="1" x14ac:dyDescent="0.3">
      <c r="B2" s="2" t="str">
        <f>Índice!A8</f>
        <v>MÊS DE COMPETÊNCIA: Agosto de 2024</v>
      </c>
      <c r="C2" s="3"/>
      <c r="E2" s="3"/>
    </row>
    <row r="3" spans="1:5" ht="16.5" customHeight="1" x14ac:dyDescent="0.3">
      <c r="B3" s="2"/>
      <c r="C3" s="3"/>
      <c r="E3" s="3"/>
    </row>
    <row r="5" spans="1:5" ht="13" x14ac:dyDescent="0.3">
      <c r="A5" s="2" t="s">
        <v>789</v>
      </c>
    </row>
    <row r="6" spans="1:5" x14ac:dyDescent="0.25">
      <c r="A6" s="1" t="s">
        <v>786</v>
      </c>
    </row>
    <row r="8" spans="1:5" ht="13" x14ac:dyDescent="0.3">
      <c r="A8" s="4" t="s">
        <v>1</v>
      </c>
      <c r="B8" s="6" t="s">
        <v>603</v>
      </c>
    </row>
    <row r="9" spans="1:5" x14ac:dyDescent="0.25">
      <c r="A9" s="12" t="s">
        <v>82</v>
      </c>
      <c r="B9" s="22">
        <v>-371.22272654837434</v>
      </c>
      <c r="C9" s="13"/>
      <c r="D9" s="15"/>
    </row>
    <row r="10" spans="1:5" x14ac:dyDescent="0.25">
      <c r="A10" s="5" t="s">
        <v>166</v>
      </c>
      <c r="B10" s="22">
        <v>-371.22272654837434</v>
      </c>
      <c r="C10" s="13"/>
      <c r="D10" s="15"/>
    </row>
    <row r="11" spans="1:5" x14ac:dyDescent="0.25">
      <c r="A11" s="5" t="s">
        <v>230</v>
      </c>
      <c r="B11" s="22">
        <v>-371.22272654837434</v>
      </c>
    </row>
    <row r="12" spans="1:5" x14ac:dyDescent="0.25">
      <c r="A12" s="5" t="s">
        <v>100</v>
      </c>
      <c r="B12" s="22">
        <v>-371.22272654837434</v>
      </c>
    </row>
    <row r="13" spans="1:5" x14ac:dyDescent="0.25">
      <c r="A13" s="5" t="s">
        <v>196</v>
      </c>
      <c r="B13" s="22">
        <v>-371.22272654837434</v>
      </c>
    </row>
    <row r="14" spans="1:5" x14ac:dyDescent="0.25">
      <c r="A14" s="5" t="s">
        <v>54</v>
      </c>
      <c r="B14" s="22">
        <v>-371.22272654837434</v>
      </c>
    </row>
    <row r="15" spans="1:5" x14ac:dyDescent="0.25">
      <c r="A15" s="5" t="s">
        <v>226</v>
      </c>
      <c r="B15" s="22">
        <v>-371.22272654837434</v>
      </c>
    </row>
    <row r="16" spans="1:5" x14ac:dyDescent="0.25">
      <c r="A16" s="5" t="s">
        <v>372</v>
      </c>
      <c r="B16" s="22">
        <v>0</v>
      </c>
    </row>
    <row r="17" spans="1:2" x14ac:dyDescent="0.25">
      <c r="A17" s="5" t="s">
        <v>600</v>
      </c>
      <c r="B17" s="22">
        <v>0</v>
      </c>
    </row>
    <row r="18" spans="1:2" x14ac:dyDescent="0.25">
      <c r="A18" s="5" t="s">
        <v>7</v>
      </c>
      <c r="B18" s="22">
        <v>-371.22272654837434</v>
      </c>
    </row>
    <row r="19" spans="1:2" x14ac:dyDescent="0.25">
      <c r="A19" s="5" t="s">
        <v>119</v>
      </c>
      <c r="B19" s="22">
        <v>-165.70745048993558</v>
      </c>
    </row>
    <row r="20" spans="1:2" x14ac:dyDescent="0.25">
      <c r="A20" s="5" t="s">
        <v>70</v>
      </c>
      <c r="B20" s="22">
        <v>0</v>
      </c>
    </row>
    <row r="21" spans="1:2" x14ac:dyDescent="0.25">
      <c r="A21" s="5" t="s">
        <v>61</v>
      </c>
      <c r="B21" s="22">
        <v>-165.70745048993558</v>
      </c>
    </row>
    <row r="22" spans="1:2" x14ac:dyDescent="0.25">
      <c r="A22" s="5" t="s">
        <v>369</v>
      </c>
      <c r="B22" s="22">
        <v>-371.22272654837434</v>
      </c>
    </row>
    <row r="23" spans="1:2" x14ac:dyDescent="0.25">
      <c r="A23" s="5" t="s">
        <v>75</v>
      </c>
      <c r="B23" s="22">
        <v>-371.22272654837434</v>
      </c>
    </row>
    <row r="24" spans="1:2" x14ac:dyDescent="0.25">
      <c r="A24" s="5" t="s">
        <v>168</v>
      </c>
      <c r="B24" s="22">
        <v>-371.22272654837434</v>
      </c>
    </row>
    <row r="25" spans="1:2" x14ac:dyDescent="0.25">
      <c r="A25" s="5" t="s">
        <v>178</v>
      </c>
      <c r="B25" s="22">
        <v>-371.22272654837434</v>
      </c>
    </row>
    <row r="26" spans="1:2" x14ac:dyDescent="0.25">
      <c r="A26" s="5" t="s">
        <v>10</v>
      </c>
      <c r="B26" s="22">
        <v>-371.22272654837434</v>
      </c>
    </row>
    <row r="27" spans="1:2" x14ac:dyDescent="0.25">
      <c r="A27" s="5" t="s">
        <v>210</v>
      </c>
      <c r="B27" s="22">
        <v>0</v>
      </c>
    </row>
    <row r="28" spans="1:2" x14ac:dyDescent="0.25">
      <c r="A28" s="5" t="s">
        <v>171</v>
      </c>
      <c r="B28" s="22">
        <v>-371.22272654837434</v>
      </c>
    </row>
    <row r="29" spans="1:2" x14ac:dyDescent="0.25">
      <c r="A29" s="5" t="s">
        <v>8</v>
      </c>
      <c r="B29" s="22">
        <v>0</v>
      </c>
    </row>
    <row r="30" spans="1:2" x14ac:dyDescent="0.25">
      <c r="A30" s="5" t="s">
        <v>290</v>
      </c>
      <c r="B30" s="22">
        <v>-371.22272654837434</v>
      </c>
    </row>
    <row r="31" spans="1:2" x14ac:dyDescent="0.25">
      <c r="A31" s="5" t="s">
        <v>371</v>
      </c>
      <c r="B31" s="22">
        <v>-371.22272654837434</v>
      </c>
    </row>
    <row r="32" spans="1:2" x14ac:dyDescent="0.25">
      <c r="A32" s="5" t="s">
        <v>72</v>
      </c>
      <c r="B32" s="22">
        <v>-371.22272654837434</v>
      </c>
    </row>
    <row r="33" spans="1:2" x14ac:dyDescent="0.25">
      <c r="A33" s="5" t="s">
        <v>294</v>
      </c>
      <c r="B33" s="22">
        <v>-371.22272654837434</v>
      </c>
    </row>
    <row r="34" spans="1:2" x14ac:dyDescent="0.25">
      <c r="A34" s="5" t="s">
        <v>319</v>
      </c>
      <c r="B34" s="22">
        <v>-371.22272654837434</v>
      </c>
    </row>
    <row r="35" spans="1:2" x14ac:dyDescent="0.25">
      <c r="A35" s="5" t="s">
        <v>376</v>
      </c>
      <c r="B35" s="22">
        <v>-371.22272654837434</v>
      </c>
    </row>
    <row r="36" spans="1:2" x14ac:dyDescent="0.25">
      <c r="A36" s="5" t="s">
        <v>236</v>
      </c>
      <c r="B36" s="22">
        <v>-199.95389359298861</v>
      </c>
    </row>
    <row r="37" spans="1:2" x14ac:dyDescent="0.25">
      <c r="A37" s="5" t="s">
        <v>297</v>
      </c>
      <c r="B37" s="22">
        <v>-199.95389359298861</v>
      </c>
    </row>
    <row r="38" spans="1:2" x14ac:dyDescent="0.25">
      <c r="A38" s="5" t="s">
        <v>522</v>
      </c>
      <c r="B38" s="22">
        <v>-199.95389359298861</v>
      </c>
    </row>
    <row r="39" spans="1:2" x14ac:dyDescent="0.25">
      <c r="A39" s="5" t="s">
        <v>580</v>
      </c>
      <c r="B39" s="22">
        <v>-199.95389359298861</v>
      </c>
    </row>
    <row r="40" spans="1:2" x14ac:dyDescent="0.25">
      <c r="A40" s="5" t="s">
        <v>175</v>
      </c>
      <c r="B40" s="22">
        <v>-199.95389359298861</v>
      </c>
    </row>
    <row r="41" spans="1:2" x14ac:dyDescent="0.25">
      <c r="A41" s="5" t="s">
        <v>64</v>
      </c>
      <c r="B41" s="22">
        <v>-199.95389359298861</v>
      </c>
    </row>
    <row r="42" spans="1:2" x14ac:dyDescent="0.25">
      <c r="A42" s="5" t="s">
        <v>252</v>
      </c>
      <c r="B42" s="22">
        <v>-199.95389359298861</v>
      </c>
    </row>
    <row r="43" spans="1:2" x14ac:dyDescent="0.25">
      <c r="A43" s="5" t="s">
        <v>299</v>
      </c>
      <c r="B43" s="22">
        <v>-199.95389359298861</v>
      </c>
    </row>
    <row r="44" spans="1:2" x14ac:dyDescent="0.25">
      <c r="A44" s="5" t="s">
        <v>183</v>
      </c>
      <c r="B44" s="22">
        <v>-199.95389359298861</v>
      </c>
    </row>
    <row r="45" spans="1:2" x14ac:dyDescent="0.25">
      <c r="A45" s="5" t="s">
        <v>157</v>
      </c>
      <c r="B45" s="22">
        <v>-199.95389359298861</v>
      </c>
    </row>
    <row r="46" spans="1:2" x14ac:dyDescent="0.25">
      <c r="A46" s="5" t="s">
        <v>254</v>
      </c>
      <c r="B46" s="22">
        <v>-199.95389359298861</v>
      </c>
    </row>
    <row r="47" spans="1:2" x14ac:dyDescent="0.25">
      <c r="A47" s="5" t="s">
        <v>300</v>
      </c>
      <c r="B47" s="22">
        <v>-199.95389359298861</v>
      </c>
    </row>
    <row r="48" spans="1:2" x14ac:dyDescent="0.25">
      <c r="A48" s="5" t="s">
        <v>187</v>
      </c>
      <c r="B48" s="22">
        <v>-199.95389359298861</v>
      </c>
    </row>
    <row r="49" spans="1:2" x14ac:dyDescent="0.25">
      <c r="A49" s="5" t="s">
        <v>3</v>
      </c>
      <c r="B49" s="22">
        <v>-199.95389359298861</v>
      </c>
    </row>
    <row r="50" spans="1:2" x14ac:dyDescent="0.25">
      <c r="A50" s="5" t="s">
        <v>255</v>
      </c>
      <c r="B50" s="22">
        <v>-199.95389359298861</v>
      </c>
    </row>
    <row r="51" spans="1:2" x14ac:dyDescent="0.25">
      <c r="A51" s="5" t="s">
        <v>71</v>
      </c>
      <c r="B51" s="22">
        <v>-199.95389359298861</v>
      </c>
    </row>
    <row r="52" spans="1:2" x14ac:dyDescent="0.25">
      <c r="A52" s="5" t="s">
        <v>6</v>
      </c>
      <c r="B52" s="22">
        <v>-199.95389359298861</v>
      </c>
    </row>
    <row r="53" spans="1:2" x14ac:dyDescent="0.25">
      <c r="A53" s="5" t="s">
        <v>190</v>
      </c>
      <c r="B53" s="22">
        <v>-199.95389359298861</v>
      </c>
    </row>
    <row r="54" spans="1:2" x14ac:dyDescent="0.25">
      <c r="A54" s="5" t="s">
        <v>191</v>
      </c>
      <c r="B54" s="22">
        <v>-199.95389359298861</v>
      </c>
    </row>
    <row r="55" spans="1:2" x14ac:dyDescent="0.25">
      <c r="A55" s="5" t="s">
        <v>63</v>
      </c>
      <c r="B55" s="22">
        <v>-199.95389359298861</v>
      </c>
    </row>
    <row r="56" spans="1:2" x14ac:dyDescent="0.25">
      <c r="A56" s="5" t="s">
        <v>301</v>
      </c>
      <c r="B56" s="22">
        <v>-199.95389359298861</v>
      </c>
    </row>
    <row r="57" spans="1:2" x14ac:dyDescent="0.25">
      <c r="A57" s="5" t="s">
        <v>161</v>
      </c>
      <c r="B57" s="22">
        <v>-199.95389359298861</v>
      </c>
    </row>
    <row r="58" spans="1:2" x14ac:dyDescent="0.25">
      <c r="A58" s="5" t="s">
        <v>256</v>
      </c>
      <c r="B58" s="22">
        <v>-199.95389359298861</v>
      </c>
    </row>
    <row r="59" spans="1:2" x14ac:dyDescent="0.25">
      <c r="A59" s="5" t="s">
        <v>302</v>
      </c>
      <c r="B59" s="22">
        <v>-199.95389359298861</v>
      </c>
    </row>
    <row r="60" spans="1:2" x14ac:dyDescent="0.25">
      <c r="A60" s="5" t="s">
        <v>231</v>
      </c>
      <c r="B60" s="22">
        <v>-199.95389359298861</v>
      </c>
    </row>
    <row r="61" spans="1:2" x14ac:dyDescent="0.25">
      <c r="A61" s="5" t="s">
        <v>219</v>
      </c>
      <c r="B61" s="22">
        <v>-199.95389359298861</v>
      </c>
    </row>
    <row r="62" spans="1:2" x14ac:dyDescent="0.25">
      <c r="A62" s="5" t="s">
        <v>237</v>
      </c>
      <c r="B62" s="22">
        <v>-199.95389359298861</v>
      </c>
    </row>
    <row r="63" spans="1:2" x14ac:dyDescent="0.25">
      <c r="A63" s="5" t="s">
        <v>147</v>
      </c>
      <c r="B63" s="22">
        <v>-199.95389359298861</v>
      </c>
    </row>
    <row r="64" spans="1:2" x14ac:dyDescent="0.25">
      <c r="A64" s="5" t="s">
        <v>216</v>
      </c>
      <c r="B64" s="22">
        <v>-199.95389359298861</v>
      </c>
    </row>
    <row r="65" spans="1:2" x14ac:dyDescent="0.25">
      <c r="A65" s="5" t="s">
        <v>303</v>
      </c>
      <c r="B65" s="22">
        <v>-199.95389359298861</v>
      </c>
    </row>
    <row r="66" spans="1:2" x14ac:dyDescent="0.25">
      <c r="A66" s="5" t="s">
        <v>304</v>
      </c>
      <c r="B66" s="22">
        <v>-199.95389359298861</v>
      </c>
    </row>
    <row r="67" spans="1:2" x14ac:dyDescent="0.25">
      <c r="A67" s="5" t="s">
        <v>305</v>
      </c>
      <c r="B67" s="22">
        <v>-199.95389359298861</v>
      </c>
    </row>
    <row r="68" spans="1:2" x14ac:dyDescent="0.25">
      <c r="A68" s="5" t="s">
        <v>306</v>
      </c>
      <c r="B68" s="22">
        <v>-199.95389359298861</v>
      </c>
    </row>
    <row r="69" spans="1:2" x14ac:dyDescent="0.25">
      <c r="A69" s="5" t="s">
        <v>309</v>
      </c>
      <c r="B69" s="22">
        <v>-116.0838935929886</v>
      </c>
    </row>
    <row r="70" spans="1:2" x14ac:dyDescent="0.25">
      <c r="A70" s="5" t="s">
        <v>310</v>
      </c>
      <c r="B70" s="22">
        <v>-199.95389359298861</v>
      </c>
    </row>
    <row r="71" spans="1:2" x14ac:dyDescent="0.25">
      <c r="A71" s="5" t="s">
        <v>45</v>
      </c>
      <c r="B71" s="22">
        <v>-199.95389359298861</v>
      </c>
    </row>
    <row r="72" spans="1:2" x14ac:dyDescent="0.25">
      <c r="A72" s="5" t="s">
        <v>311</v>
      </c>
      <c r="B72" s="22">
        <v>-199.95389359298861</v>
      </c>
    </row>
    <row r="73" spans="1:2" x14ac:dyDescent="0.25">
      <c r="A73" s="5" t="s">
        <v>312</v>
      </c>
      <c r="B73" s="22">
        <v>-199.95389359298861</v>
      </c>
    </row>
    <row r="74" spans="1:2" x14ac:dyDescent="0.25">
      <c r="A74" s="5" t="s">
        <v>257</v>
      </c>
      <c r="B74" s="22">
        <v>-199.95389359298861</v>
      </c>
    </row>
    <row r="75" spans="1:2" x14ac:dyDescent="0.25">
      <c r="A75" s="5" t="s">
        <v>581</v>
      </c>
      <c r="B75" s="22">
        <v>-199.95389359298861</v>
      </c>
    </row>
    <row r="76" spans="1:2" x14ac:dyDescent="0.25">
      <c r="A76" s="5" t="s">
        <v>258</v>
      </c>
      <c r="B76" s="22">
        <v>-199.95389359298861</v>
      </c>
    </row>
    <row r="77" spans="1:2" x14ac:dyDescent="0.25">
      <c r="A77" s="5" t="s">
        <v>313</v>
      </c>
      <c r="B77" s="22">
        <v>-199.95389359298861</v>
      </c>
    </row>
    <row r="78" spans="1:2" x14ac:dyDescent="0.25">
      <c r="A78" s="5" t="s">
        <v>109</v>
      </c>
      <c r="B78" s="22">
        <v>-199.95389359298861</v>
      </c>
    </row>
    <row r="79" spans="1:2" x14ac:dyDescent="0.25">
      <c r="A79" s="5" t="s">
        <v>259</v>
      </c>
      <c r="B79" s="22">
        <v>-199.95389359298861</v>
      </c>
    </row>
    <row r="80" spans="1:2" x14ac:dyDescent="0.25">
      <c r="A80" s="5" t="s">
        <v>217</v>
      </c>
      <c r="B80" s="22">
        <v>-199.95389359298861</v>
      </c>
    </row>
    <row r="81" spans="1:2" x14ac:dyDescent="0.25">
      <c r="A81" s="5" t="s">
        <v>174</v>
      </c>
      <c r="B81" s="22">
        <v>-199.95389359298861</v>
      </c>
    </row>
    <row r="82" spans="1:2" x14ac:dyDescent="0.25">
      <c r="A82" s="5" t="s">
        <v>314</v>
      </c>
      <c r="B82" s="22">
        <v>-199.95389359298861</v>
      </c>
    </row>
    <row r="83" spans="1:2" x14ac:dyDescent="0.25">
      <c r="A83" s="5" t="s">
        <v>177</v>
      </c>
      <c r="B83" s="22">
        <v>-199.95389359298861</v>
      </c>
    </row>
    <row r="84" spans="1:2" x14ac:dyDescent="0.25">
      <c r="A84" s="5" t="s">
        <v>148</v>
      </c>
      <c r="B84" s="22">
        <v>-199.95389359298861</v>
      </c>
    </row>
    <row r="85" spans="1:2" x14ac:dyDescent="0.25">
      <c r="A85" s="5" t="s">
        <v>60</v>
      </c>
      <c r="B85" s="22">
        <v>-199.95389359298861</v>
      </c>
    </row>
    <row r="86" spans="1:2" x14ac:dyDescent="0.25">
      <c r="A86" s="5" t="s">
        <v>260</v>
      </c>
      <c r="B86" s="22">
        <v>-199.95389359298861</v>
      </c>
    </row>
    <row r="87" spans="1:2" x14ac:dyDescent="0.25">
      <c r="A87" s="5" t="s">
        <v>315</v>
      </c>
      <c r="B87" s="22">
        <v>-199.95389359298861</v>
      </c>
    </row>
    <row r="88" spans="1:2" x14ac:dyDescent="0.25">
      <c r="A88" s="5" t="s">
        <v>233</v>
      </c>
      <c r="B88" s="22">
        <v>-199.95389359298861</v>
      </c>
    </row>
    <row r="89" spans="1:2" x14ac:dyDescent="0.25">
      <c r="A89" s="5" t="s">
        <v>317</v>
      </c>
      <c r="B89" s="22">
        <v>-199.95389359298861</v>
      </c>
    </row>
    <row r="90" spans="1:2" x14ac:dyDescent="0.25">
      <c r="A90" s="5" t="s">
        <v>523</v>
      </c>
      <c r="B90" s="22">
        <v>-199.95389359298861</v>
      </c>
    </row>
    <row r="91" spans="1:2" x14ac:dyDescent="0.25">
      <c r="A91" s="5" t="s">
        <v>318</v>
      </c>
      <c r="B91" s="22">
        <v>-199.95389359298861</v>
      </c>
    </row>
    <row r="92" spans="1:2" x14ac:dyDescent="0.25">
      <c r="A92" s="5" t="s">
        <v>261</v>
      </c>
      <c r="B92" s="22">
        <v>-199.95389359298861</v>
      </c>
    </row>
    <row r="93" spans="1:2" x14ac:dyDescent="0.25">
      <c r="A93" s="5" t="s">
        <v>182</v>
      </c>
      <c r="B93" s="22">
        <v>-199.95389359298861</v>
      </c>
    </row>
    <row r="94" spans="1:2" x14ac:dyDescent="0.25">
      <c r="A94" s="5" t="s">
        <v>105</v>
      </c>
      <c r="B94" s="22">
        <v>-199.95389359298861</v>
      </c>
    </row>
    <row r="95" spans="1:2" x14ac:dyDescent="0.25">
      <c r="A95" s="5" t="s">
        <v>270</v>
      </c>
      <c r="B95" s="22">
        <v>-199.95389359298861</v>
      </c>
    </row>
    <row r="96" spans="1:2" x14ac:dyDescent="0.25">
      <c r="A96" s="5" t="s">
        <v>289</v>
      </c>
      <c r="B96" s="22">
        <v>-199.95389359298861</v>
      </c>
    </row>
    <row r="97" spans="1:2" x14ac:dyDescent="0.25">
      <c r="A97" s="5" t="s">
        <v>262</v>
      </c>
      <c r="B97" s="22">
        <v>-199.95389359298861</v>
      </c>
    </row>
    <row r="98" spans="1:2" x14ac:dyDescent="0.25">
      <c r="A98" s="5" t="s">
        <v>263</v>
      </c>
      <c r="B98" s="22">
        <v>-199.95389359298861</v>
      </c>
    </row>
    <row r="99" spans="1:2" x14ac:dyDescent="0.25">
      <c r="A99" s="5" t="s">
        <v>130</v>
      </c>
      <c r="B99" s="22">
        <v>-199.95389359298861</v>
      </c>
    </row>
    <row r="100" spans="1:2" x14ac:dyDescent="0.25">
      <c r="A100" s="5" t="s">
        <v>264</v>
      </c>
      <c r="B100" s="22">
        <v>-199.95389359298861</v>
      </c>
    </row>
    <row r="101" spans="1:2" x14ac:dyDescent="0.25">
      <c r="A101" s="5" t="s">
        <v>238</v>
      </c>
      <c r="B101" s="22">
        <v>-199.95389359298861</v>
      </c>
    </row>
    <row r="102" spans="1:2" x14ac:dyDescent="0.25">
      <c r="A102" s="5" t="s">
        <v>76</v>
      </c>
      <c r="B102" s="22">
        <v>-199.95389359298861</v>
      </c>
    </row>
    <row r="103" spans="1:2" x14ac:dyDescent="0.25">
      <c r="A103" s="5" t="s">
        <v>265</v>
      </c>
      <c r="B103" s="22">
        <v>-199.95389359298861</v>
      </c>
    </row>
    <row r="104" spans="1:2" x14ac:dyDescent="0.25">
      <c r="A104" s="5" t="s">
        <v>266</v>
      </c>
      <c r="B104" s="22">
        <v>-199.95389359298861</v>
      </c>
    </row>
    <row r="105" spans="1:2" x14ac:dyDescent="0.25">
      <c r="A105" s="5" t="s">
        <v>579</v>
      </c>
      <c r="B105" s="22">
        <v>-199.95389359298861</v>
      </c>
    </row>
    <row r="106" spans="1:2" x14ac:dyDescent="0.25">
      <c r="A106" s="5" t="s">
        <v>235</v>
      </c>
      <c r="B106" s="22">
        <v>-199.95389359298861</v>
      </c>
    </row>
    <row r="107" spans="1:2" x14ac:dyDescent="0.25">
      <c r="A107" s="5" t="s">
        <v>5</v>
      </c>
      <c r="B107" s="22">
        <v>-199.95389359298861</v>
      </c>
    </row>
    <row r="108" spans="1:2" x14ac:dyDescent="0.25">
      <c r="A108" s="5" t="s">
        <v>267</v>
      </c>
      <c r="B108" s="22">
        <v>-199.95389359298861</v>
      </c>
    </row>
    <row r="109" spans="1:2" x14ac:dyDescent="0.25">
      <c r="A109" s="5" t="s">
        <v>126</v>
      </c>
      <c r="B109" s="22">
        <v>-199.95389359298861</v>
      </c>
    </row>
    <row r="110" spans="1:2" x14ac:dyDescent="0.25">
      <c r="A110" s="5" t="s">
        <v>194</v>
      </c>
      <c r="B110" s="22">
        <v>-199.95389359298861</v>
      </c>
    </row>
    <row r="111" spans="1:2" x14ac:dyDescent="0.25">
      <c r="A111" s="5" t="s">
        <v>108</v>
      </c>
      <c r="B111" s="22">
        <v>-199.95389359298861</v>
      </c>
    </row>
    <row r="112" spans="1:2" x14ac:dyDescent="0.25">
      <c r="A112" s="5" t="s">
        <v>79</v>
      </c>
      <c r="B112" s="22">
        <v>-199.95389359298861</v>
      </c>
    </row>
    <row r="113" spans="1:2" x14ac:dyDescent="0.25">
      <c r="A113" s="5" t="s">
        <v>227</v>
      </c>
      <c r="B113" s="22">
        <v>-199.95389359298861</v>
      </c>
    </row>
    <row r="114" spans="1:2" x14ac:dyDescent="0.25">
      <c r="A114" s="5" t="s">
        <v>197</v>
      </c>
      <c r="B114" s="22">
        <v>-199.95389359298861</v>
      </c>
    </row>
    <row r="115" spans="1:2" x14ac:dyDescent="0.25">
      <c r="A115" s="5" t="s">
        <v>320</v>
      </c>
      <c r="B115" s="22">
        <v>-199.95389359298861</v>
      </c>
    </row>
    <row r="116" spans="1:2" x14ac:dyDescent="0.25">
      <c r="A116" s="5" t="s">
        <v>144</v>
      </c>
      <c r="B116" s="22">
        <v>-199.95389359298861</v>
      </c>
    </row>
    <row r="117" spans="1:2" x14ac:dyDescent="0.25">
      <c r="A117" s="5" t="s">
        <v>87</v>
      </c>
      <c r="B117" s="22">
        <v>-199.95389359298861</v>
      </c>
    </row>
    <row r="118" spans="1:2" x14ac:dyDescent="0.25">
      <c r="A118" s="5" t="s">
        <v>9</v>
      </c>
      <c r="B118" s="22">
        <v>-199.95389359298861</v>
      </c>
    </row>
    <row r="119" spans="1:2" x14ac:dyDescent="0.25">
      <c r="A119" s="5" t="s">
        <v>181</v>
      </c>
      <c r="B119" s="22">
        <v>-199.95389359298861</v>
      </c>
    </row>
    <row r="120" spans="1:2" x14ac:dyDescent="0.25">
      <c r="A120" s="5" t="s">
        <v>232</v>
      </c>
      <c r="B120" s="22">
        <v>-199.95389359298861</v>
      </c>
    </row>
    <row r="121" spans="1:2" x14ac:dyDescent="0.25">
      <c r="A121" s="5" t="s">
        <v>156</v>
      </c>
      <c r="B121" s="22">
        <v>-199.95389359298861</v>
      </c>
    </row>
    <row r="122" spans="1:2" x14ac:dyDescent="0.25">
      <c r="A122" s="5" t="s">
        <v>321</v>
      </c>
      <c r="B122" s="22">
        <v>-199.95389359298861</v>
      </c>
    </row>
    <row r="123" spans="1:2" x14ac:dyDescent="0.25">
      <c r="A123" s="5" t="s">
        <v>379</v>
      </c>
      <c r="B123" s="22">
        <v>-199.95389359298861</v>
      </c>
    </row>
    <row r="124" spans="1:2" x14ac:dyDescent="0.25">
      <c r="A124" s="5" t="s">
        <v>469</v>
      </c>
      <c r="B124" s="22">
        <v>-199.95389359298861</v>
      </c>
    </row>
    <row r="125" spans="1:2" x14ac:dyDescent="0.25">
      <c r="A125" s="5" t="s">
        <v>53</v>
      </c>
      <c r="B125" s="22">
        <v>-199.95389359298861</v>
      </c>
    </row>
    <row r="126" spans="1:2" x14ac:dyDescent="0.25">
      <c r="A126" s="5" t="s">
        <v>125</v>
      </c>
      <c r="B126" s="22">
        <v>-199.95389359298861</v>
      </c>
    </row>
    <row r="127" spans="1:2" x14ac:dyDescent="0.25">
      <c r="A127" s="5" t="s">
        <v>397</v>
      </c>
      <c r="B127" s="22">
        <v>-199.95389359298861</v>
      </c>
    </row>
    <row r="128" spans="1:2" x14ac:dyDescent="0.25">
      <c r="A128" s="5" t="s">
        <v>58</v>
      </c>
      <c r="B128" s="22">
        <v>-199.95389359298861</v>
      </c>
    </row>
    <row r="129" spans="1:2" x14ac:dyDescent="0.25">
      <c r="A129" s="5" t="s">
        <v>18</v>
      </c>
      <c r="B129" s="22">
        <v>-199.95389359298861</v>
      </c>
    </row>
    <row r="130" spans="1:2" x14ac:dyDescent="0.25">
      <c r="A130" s="5" t="s">
        <v>442</v>
      </c>
      <c r="B130" s="22">
        <v>-199.95389359298861</v>
      </c>
    </row>
    <row r="131" spans="1:2" x14ac:dyDescent="0.25">
      <c r="A131" s="5" t="s">
        <v>66</v>
      </c>
      <c r="B131" s="22">
        <v>-199.95389359298861</v>
      </c>
    </row>
    <row r="132" spans="1:2" x14ac:dyDescent="0.25">
      <c r="A132" s="5" t="s">
        <v>373</v>
      </c>
      <c r="B132" s="22">
        <v>-199.95389359298861</v>
      </c>
    </row>
    <row r="133" spans="1:2" x14ac:dyDescent="0.25">
      <c r="A133" s="5" t="s">
        <v>323</v>
      </c>
      <c r="B133" s="22">
        <v>-199.95389359298861</v>
      </c>
    </row>
    <row r="134" spans="1:2" x14ac:dyDescent="0.25">
      <c r="A134" s="5" t="s">
        <v>220</v>
      </c>
      <c r="B134" s="22">
        <v>-199.95389359298861</v>
      </c>
    </row>
    <row r="135" spans="1:2" x14ac:dyDescent="0.25">
      <c r="A135" s="5" t="s">
        <v>324</v>
      </c>
      <c r="B135" s="22">
        <v>-199.95389359298861</v>
      </c>
    </row>
    <row r="136" spans="1:2" x14ac:dyDescent="0.25">
      <c r="A136" s="5" t="s">
        <v>192</v>
      </c>
      <c r="B136" s="22">
        <v>-199.95389359298861</v>
      </c>
    </row>
    <row r="137" spans="1:2" x14ac:dyDescent="0.25">
      <c r="A137" s="5" t="s">
        <v>325</v>
      </c>
      <c r="B137" s="22">
        <v>-199.95389359298861</v>
      </c>
    </row>
    <row r="138" spans="1:2" x14ac:dyDescent="0.25">
      <c r="A138" s="5" t="s">
        <v>326</v>
      </c>
      <c r="B138" s="22">
        <v>-199.95389359298861</v>
      </c>
    </row>
    <row r="139" spans="1:2" x14ac:dyDescent="0.25">
      <c r="A139" s="5" t="s">
        <v>327</v>
      </c>
      <c r="B139" s="22">
        <v>-199.95389359298861</v>
      </c>
    </row>
    <row r="140" spans="1:2" x14ac:dyDescent="0.25">
      <c r="A140" s="5" t="s">
        <v>361</v>
      </c>
      <c r="B140" s="22">
        <v>-199.95389359298861</v>
      </c>
    </row>
    <row r="141" spans="1:2" x14ac:dyDescent="0.25">
      <c r="A141" s="5" t="s">
        <v>93</v>
      </c>
      <c r="B141" s="22">
        <v>-199.95389359298861</v>
      </c>
    </row>
    <row r="142" spans="1:2" x14ac:dyDescent="0.25">
      <c r="A142" s="5" t="s">
        <v>49</v>
      </c>
      <c r="B142" s="22">
        <v>-199.95389359298861</v>
      </c>
    </row>
    <row r="143" spans="1:2" x14ac:dyDescent="0.25">
      <c r="A143" s="5" t="s">
        <v>398</v>
      </c>
      <c r="B143" s="22">
        <v>-199.95389359298861</v>
      </c>
    </row>
    <row r="144" spans="1:2" x14ac:dyDescent="0.25">
      <c r="A144" s="5" t="s">
        <v>582</v>
      </c>
      <c r="B144" s="22">
        <v>-199.95389359298861</v>
      </c>
    </row>
    <row r="145" spans="1:2" x14ac:dyDescent="0.25">
      <c r="A145" s="5" t="s">
        <v>550</v>
      </c>
      <c r="B145" s="22">
        <v>-199.95389359298861</v>
      </c>
    </row>
    <row r="146" spans="1:2" x14ac:dyDescent="0.25">
      <c r="A146" s="5" t="s">
        <v>328</v>
      </c>
      <c r="B146" s="22">
        <v>-199.95389359298861</v>
      </c>
    </row>
    <row r="147" spans="1:2" x14ac:dyDescent="0.25">
      <c r="A147" s="5" t="s">
        <v>329</v>
      </c>
      <c r="B147" s="22">
        <v>-199.95389359298861</v>
      </c>
    </row>
    <row r="148" spans="1:2" x14ac:dyDescent="0.25">
      <c r="A148" s="5" t="s">
        <v>524</v>
      </c>
      <c r="B148" s="22">
        <v>-199.95389359298861</v>
      </c>
    </row>
    <row r="149" spans="1:2" x14ac:dyDescent="0.25">
      <c r="A149" s="5" t="s">
        <v>205</v>
      </c>
      <c r="B149" s="22">
        <v>-199.95389359298861</v>
      </c>
    </row>
    <row r="150" spans="1:2" x14ac:dyDescent="0.25">
      <c r="A150" s="5" t="s">
        <v>583</v>
      </c>
      <c r="B150" s="22">
        <v>-199.95389359298861</v>
      </c>
    </row>
    <row r="151" spans="1:2" x14ac:dyDescent="0.25">
      <c r="A151" s="5" t="s">
        <v>80</v>
      </c>
      <c r="B151" s="22">
        <v>-199.95389359298861</v>
      </c>
    </row>
    <row r="152" spans="1:2" x14ac:dyDescent="0.25">
      <c r="A152" s="5" t="s">
        <v>584</v>
      </c>
      <c r="B152" s="22">
        <v>-199.95389359298861</v>
      </c>
    </row>
    <row r="153" spans="1:2" x14ac:dyDescent="0.25">
      <c r="A153" s="5" t="s">
        <v>359</v>
      </c>
      <c r="B153" s="22">
        <v>-199.95389359298861</v>
      </c>
    </row>
    <row r="154" spans="1:2" x14ac:dyDescent="0.25">
      <c r="A154" s="5" t="s">
        <v>330</v>
      </c>
      <c r="B154" s="22">
        <v>-199.95389359298861</v>
      </c>
    </row>
    <row r="155" spans="1:2" x14ac:dyDescent="0.25">
      <c r="A155" s="5" t="s">
        <v>552</v>
      </c>
      <c r="B155" s="22">
        <v>-199.95389359298861</v>
      </c>
    </row>
    <row r="156" spans="1:2" x14ac:dyDescent="0.25">
      <c r="A156" s="5" t="s">
        <v>368</v>
      </c>
      <c r="B156" s="22">
        <v>-199.95389359298861</v>
      </c>
    </row>
    <row r="157" spans="1:2" x14ac:dyDescent="0.25">
      <c r="A157" s="5" t="s">
        <v>332</v>
      </c>
      <c r="B157" s="22">
        <v>-199.95389359298861</v>
      </c>
    </row>
    <row r="158" spans="1:2" x14ac:dyDescent="0.25">
      <c r="A158" s="5" t="s">
        <v>143</v>
      </c>
      <c r="B158" s="22">
        <v>-199.95389359298861</v>
      </c>
    </row>
    <row r="159" spans="1:2" x14ac:dyDescent="0.25">
      <c r="A159" s="5" t="s">
        <v>170</v>
      </c>
      <c r="B159" s="22">
        <v>-199.95389359298861</v>
      </c>
    </row>
    <row r="160" spans="1:2" x14ac:dyDescent="0.25">
      <c r="A160" s="5" t="s">
        <v>172</v>
      </c>
      <c r="B160" s="22">
        <v>-199.95389359298861</v>
      </c>
    </row>
    <row r="161" spans="1:2" x14ac:dyDescent="0.25">
      <c r="A161" s="5" t="s">
        <v>223</v>
      </c>
      <c r="B161" s="22">
        <v>-199.95389359298861</v>
      </c>
    </row>
    <row r="162" spans="1:2" x14ac:dyDescent="0.25">
      <c r="A162" s="5" t="s">
        <v>224</v>
      </c>
      <c r="B162" s="22">
        <v>-199.95389359298861</v>
      </c>
    </row>
    <row r="163" spans="1:2" x14ac:dyDescent="0.25">
      <c r="A163" s="5" t="s">
        <v>11</v>
      </c>
      <c r="B163" s="22">
        <v>-199.95389359298861</v>
      </c>
    </row>
    <row r="164" spans="1:2" x14ac:dyDescent="0.25">
      <c r="A164" s="5" t="s">
        <v>585</v>
      </c>
      <c r="B164" s="22">
        <v>-199.95389359298861</v>
      </c>
    </row>
    <row r="165" spans="1:2" x14ac:dyDescent="0.25">
      <c r="A165" s="5" t="s">
        <v>16</v>
      </c>
      <c r="B165" s="22">
        <v>-199.95389359298861</v>
      </c>
    </row>
    <row r="166" spans="1:2" x14ac:dyDescent="0.25">
      <c r="A166" s="5" t="s">
        <v>193</v>
      </c>
      <c r="B166" s="22">
        <v>-199.95389359298861</v>
      </c>
    </row>
    <row r="167" spans="1:2" x14ac:dyDescent="0.25">
      <c r="A167" s="5" t="s">
        <v>56</v>
      </c>
      <c r="B167" s="22">
        <v>-199.95389359298861</v>
      </c>
    </row>
    <row r="168" spans="1:2" x14ac:dyDescent="0.25">
      <c r="A168" s="5" t="s">
        <v>547</v>
      </c>
      <c r="B168" s="22">
        <v>-199.95389359298861</v>
      </c>
    </row>
    <row r="169" spans="1:2" x14ac:dyDescent="0.25">
      <c r="A169" s="5" t="s">
        <v>55</v>
      </c>
      <c r="B169" s="22">
        <v>-199.95389359298861</v>
      </c>
    </row>
    <row r="170" spans="1:2" x14ac:dyDescent="0.25">
      <c r="A170" s="5" t="s">
        <v>122</v>
      </c>
      <c r="B170" s="22">
        <v>-199.95389359298861</v>
      </c>
    </row>
    <row r="171" spans="1:2" x14ac:dyDescent="0.25">
      <c r="A171" s="5" t="s">
        <v>375</v>
      </c>
      <c r="B171" s="22">
        <v>-199.95389359298861</v>
      </c>
    </row>
    <row r="172" spans="1:2" x14ac:dyDescent="0.25">
      <c r="A172" s="5" t="s">
        <v>391</v>
      </c>
      <c r="B172" s="22">
        <v>-199.95389359298861</v>
      </c>
    </row>
    <row r="173" spans="1:2" x14ac:dyDescent="0.25">
      <c r="A173" s="5" t="s">
        <v>586</v>
      </c>
      <c r="B173" s="22">
        <v>-199.95389359298861</v>
      </c>
    </row>
    <row r="174" spans="1:2" x14ac:dyDescent="0.25">
      <c r="A174" s="5" t="s">
        <v>52</v>
      </c>
      <c r="B174" s="22">
        <v>-199.95389359298861</v>
      </c>
    </row>
    <row r="175" spans="1:2" x14ac:dyDescent="0.25">
      <c r="A175" s="5" t="s">
        <v>528</v>
      </c>
      <c r="B175" s="22">
        <v>-105.26392188383033</v>
      </c>
    </row>
    <row r="176" spans="1:2" x14ac:dyDescent="0.25">
      <c r="A176" s="5" t="s">
        <v>335</v>
      </c>
      <c r="B176" s="22">
        <v>-199.95389359298861</v>
      </c>
    </row>
    <row r="177" spans="1:2" x14ac:dyDescent="0.25">
      <c r="A177" s="5" t="s">
        <v>127</v>
      </c>
      <c r="B177" s="22">
        <v>-199.95389359298861</v>
      </c>
    </row>
    <row r="178" spans="1:2" x14ac:dyDescent="0.25">
      <c r="A178" s="5" t="s">
        <v>527</v>
      </c>
      <c r="B178" s="22">
        <v>-199.95389359298861</v>
      </c>
    </row>
    <row r="179" spans="1:2" x14ac:dyDescent="0.25">
      <c r="A179" s="5" t="s">
        <v>339</v>
      </c>
      <c r="B179" s="22">
        <v>-199.95389359298861</v>
      </c>
    </row>
    <row r="180" spans="1:2" x14ac:dyDescent="0.25">
      <c r="A180" s="5" t="s">
        <v>59</v>
      </c>
      <c r="B180" s="22">
        <v>-199.95389359298861</v>
      </c>
    </row>
    <row r="181" spans="1:2" x14ac:dyDescent="0.25">
      <c r="A181" s="5" t="s">
        <v>342</v>
      </c>
      <c r="B181" s="22">
        <v>-199.95389359298861</v>
      </c>
    </row>
    <row r="182" spans="1:2" x14ac:dyDescent="0.25">
      <c r="A182" s="5" t="s">
        <v>343</v>
      </c>
      <c r="B182" s="22">
        <v>-199.95389359298861</v>
      </c>
    </row>
    <row r="183" spans="1:2" x14ac:dyDescent="0.25">
      <c r="A183" s="5" t="s">
        <v>164</v>
      </c>
      <c r="B183" s="22">
        <v>-199.95389359298861</v>
      </c>
    </row>
    <row r="184" spans="1:2" x14ac:dyDescent="0.25">
      <c r="A184" s="5" t="s">
        <v>165</v>
      </c>
      <c r="B184" s="22">
        <v>-199.95389359298861</v>
      </c>
    </row>
    <row r="185" spans="1:2" x14ac:dyDescent="0.25">
      <c r="A185" s="5" t="s">
        <v>163</v>
      </c>
      <c r="B185" s="22">
        <v>-199.95389359298861</v>
      </c>
    </row>
    <row r="186" spans="1:2" x14ac:dyDescent="0.25">
      <c r="A186" s="5" t="s">
        <v>167</v>
      </c>
      <c r="B186" s="22">
        <v>-199.95389359298861</v>
      </c>
    </row>
    <row r="187" spans="1:2" x14ac:dyDescent="0.25">
      <c r="A187" s="5" t="s">
        <v>370</v>
      </c>
      <c r="B187" s="22">
        <v>-199.95389359298861</v>
      </c>
    </row>
    <row r="188" spans="1:2" x14ac:dyDescent="0.25">
      <c r="A188" s="5" t="s">
        <v>173</v>
      </c>
      <c r="B188" s="22">
        <v>-199.95389359298861</v>
      </c>
    </row>
    <row r="189" spans="1:2" x14ac:dyDescent="0.25">
      <c r="A189" s="5" t="s">
        <v>62</v>
      </c>
      <c r="B189" s="22">
        <v>-199.95389359298861</v>
      </c>
    </row>
    <row r="190" spans="1:2" x14ac:dyDescent="0.25">
      <c r="A190" s="5" t="s">
        <v>151</v>
      </c>
      <c r="B190" s="22">
        <v>-199.95389359298861</v>
      </c>
    </row>
    <row r="191" spans="1:2" x14ac:dyDescent="0.25">
      <c r="A191" s="5" t="s">
        <v>179</v>
      </c>
      <c r="B191" s="22">
        <v>-199.95389359298861</v>
      </c>
    </row>
    <row r="192" spans="1:2" x14ac:dyDescent="0.25">
      <c r="A192" s="5" t="s">
        <v>101</v>
      </c>
      <c r="B192" s="22">
        <v>-199.95389359298861</v>
      </c>
    </row>
    <row r="193" spans="1:2" x14ac:dyDescent="0.25">
      <c r="A193" s="5" t="s">
        <v>152</v>
      </c>
      <c r="B193" s="22">
        <v>0</v>
      </c>
    </row>
    <row r="194" spans="1:2" x14ac:dyDescent="0.25">
      <c r="A194" s="5" t="s">
        <v>344</v>
      </c>
      <c r="B194" s="22">
        <v>-199.95389359298861</v>
      </c>
    </row>
    <row r="195" spans="1:2" x14ac:dyDescent="0.25">
      <c r="A195" s="5" t="s">
        <v>345</v>
      </c>
      <c r="B195" s="22">
        <v>-199.95389359298861</v>
      </c>
    </row>
    <row r="196" spans="1:2" x14ac:dyDescent="0.25">
      <c r="A196" s="5" t="s">
        <v>68</v>
      </c>
      <c r="B196" s="22">
        <v>-199.95389359298861</v>
      </c>
    </row>
    <row r="197" spans="1:2" x14ac:dyDescent="0.25">
      <c r="A197" s="5" t="s">
        <v>91</v>
      </c>
      <c r="B197" s="22">
        <v>-199.95389359298861</v>
      </c>
    </row>
    <row r="198" spans="1:2" x14ac:dyDescent="0.25">
      <c r="A198" s="5" t="s">
        <v>268</v>
      </c>
      <c r="B198" s="22">
        <v>-199.95389359298861</v>
      </c>
    </row>
    <row r="199" spans="1:2" x14ac:dyDescent="0.25">
      <c r="A199" s="5" t="s">
        <v>158</v>
      </c>
      <c r="B199" s="22">
        <v>-199.95389359298861</v>
      </c>
    </row>
    <row r="200" spans="1:2" x14ac:dyDescent="0.25">
      <c r="A200" s="5" t="s">
        <v>188</v>
      </c>
      <c r="B200" s="22">
        <v>-199.95389359298861</v>
      </c>
    </row>
    <row r="201" spans="1:2" x14ac:dyDescent="0.25">
      <c r="A201" s="5" t="s">
        <v>162</v>
      </c>
      <c r="B201" s="22">
        <v>-199.95389359298861</v>
      </c>
    </row>
    <row r="202" spans="1:2" x14ac:dyDescent="0.25">
      <c r="A202" s="5" t="s">
        <v>215</v>
      </c>
      <c r="B202" s="22">
        <v>-199.95389359298861</v>
      </c>
    </row>
    <row r="203" spans="1:2" x14ac:dyDescent="0.25">
      <c r="A203" s="5" t="s">
        <v>587</v>
      </c>
      <c r="B203" s="22">
        <v>-199.95389359298861</v>
      </c>
    </row>
    <row r="204" spans="1:2" x14ac:dyDescent="0.25">
      <c r="A204" s="5" t="s">
        <v>208</v>
      </c>
      <c r="B204" s="22">
        <v>-199.95389359298861</v>
      </c>
    </row>
    <row r="205" spans="1:2" x14ac:dyDescent="0.25">
      <c r="A205" s="5" t="s">
        <v>209</v>
      </c>
      <c r="B205" s="22">
        <v>-199.95389359298861</v>
      </c>
    </row>
    <row r="206" spans="1:2" x14ac:dyDescent="0.25">
      <c r="A206" s="5" t="s">
        <v>409</v>
      </c>
      <c r="B206" s="22">
        <v>-199.95389359298861</v>
      </c>
    </row>
    <row r="207" spans="1:2" x14ac:dyDescent="0.25">
      <c r="A207" s="5" t="s">
        <v>346</v>
      </c>
      <c r="B207" s="22">
        <v>-199.95389359298861</v>
      </c>
    </row>
    <row r="208" spans="1:2" x14ac:dyDescent="0.25">
      <c r="A208" s="5" t="s">
        <v>347</v>
      </c>
      <c r="B208" s="22">
        <v>-199.95389359298861</v>
      </c>
    </row>
    <row r="209" spans="1:2" x14ac:dyDescent="0.25">
      <c r="A209" s="5" t="s">
        <v>128</v>
      </c>
      <c r="B209" s="22">
        <v>-199.95389359298861</v>
      </c>
    </row>
    <row r="210" spans="1:2" x14ac:dyDescent="0.25">
      <c r="A210" s="5" t="s">
        <v>418</v>
      </c>
      <c r="B210" s="22">
        <v>-199.95389359298861</v>
      </c>
    </row>
    <row r="211" spans="1:2" x14ac:dyDescent="0.25">
      <c r="A211" s="5" t="s">
        <v>588</v>
      </c>
      <c r="B211" s="22">
        <v>-199.95389359298861</v>
      </c>
    </row>
    <row r="212" spans="1:2" x14ac:dyDescent="0.25">
      <c r="A212" s="5" t="s">
        <v>549</v>
      </c>
      <c r="B212" s="22">
        <v>-199.95389359298861</v>
      </c>
    </row>
    <row r="213" spans="1:2" x14ac:dyDescent="0.25">
      <c r="A213" s="5" t="s">
        <v>589</v>
      </c>
      <c r="B213" s="22">
        <v>-199.95389359298861</v>
      </c>
    </row>
    <row r="214" spans="1:2" x14ac:dyDescent="0.25">
      <c r="A214" s="5" t="s">
        <v>529</v>
      </c>
      <c r="B214" s="22">
        <v>-199.95389359298861</v>
      </c>
    </row>
    <row r="215" spans="1:2" x14ac:dyDescent="0.25">
      <c r="A215" s="5" t="s">
        <v>590</v>
      </c>
      <c r="B215" s="22">
        <v>-199.95389359298861</v>
      </c>
    </row>
    <row r="216" spans="1:2" x14ac:dyDescent="0.25">
      <c r="A216" s="5" t="s">
        <v>591</v>
      </c>
      <c r="B216" s="22">
        <v>-199.95389359298861</v>
      </c>
    </row>
    <row r="217" spans="1:2" x14ac:dyDescent="0.25">
      <c r="A217" s="5" t="s">
        <v>592</v>
      </c>
      <c r="B217" s="22">
        <v>-199.95389359298861</v>
      </c>
    </row>
    <row r="218" spans="1:2" x14ac:dyDescent="0.25">
      <c r="A218" s="5" t="s">
        <v>282</v>
      </c>
      <c r="B218" s="22">
        <v>-199.95389359298861</v>
      </c>
    </row>
    <row r="219" spans="1:2" x14ac:dyDescent="0.25">
      <c r="A219" s="5" t="s">
        <v>593</v>
      </c>
      <c r="B219" s="22">
        <v>-199.95389359298861</v>
      </c>
    </row>
    <row r="220" spans="1:2" x14ac:dyDescent="0.25">
      <c r="A220" s="5" t="s">
        <v>594</v>
      </c>
      <c r="B220" s="22">
        <v>-199.95389359298861</v>
      </c>
    </row>
    <row r="221" spans="1:2" x14ac:dyDescent="0.25">
      <c r="A221" s="5" t="s">
        <v>596</v>
      </c>
      <c r="B221" s="22">
        <v>-199.95389359298861</v>
      </c>
    </row>
    <row r="222" spans="1:2" x14ac:dyDescent="0.25">
      <c r="A222" s="5" t="s">
        <v>595</v>
      </c>
      <c r="B222" s="22">
        <v>-199.95389359298861</v>
      </c>
    </row>
    <row r="223" spans="1:2" x14ac:dyDescent="0.25">
      <c r="A223" s="5" t="s">
        <v>278</v>
      </c>
      <c r="B223" s="22">
        <v>-199.95389359298861</v>
      </c>
    </row>
    <row r="224" spans="1:2" x14ac:dyDescent="0.25">
      <c r="A224" s="5" t="s">
        <v>348</v>
      </c>
      <c r="B224" s="22">
        <v>-199.95389359298861</v>
      </c>
    </row>
    <row r="225" spans="1:2" x14ac:dyDescent="0.25">
      <c r="A225" s="5" t="s">
        <v>96</v>
      </c>
      <c r="B225" s="22">
        <v>-199.95389359298861</v>
      </c>
    </row>
    <row r="226" spans="1:2" x14ac:dyDescent="0.25">
      <c r="A226" s="5" t="s">
        <v>145</v>
      </c>
      <c r="B226" s="22">
        <v>-199.95389359298861</v>
      </c>
    </row>
    <row r="227" spans="1:2" x14ac:dyDescent="0.25">
      <c r="A227" s="5" t="s">
        <v>146</v>
      </c>
      <c r="B227" s="22">
        <v>-199.95389359298861</v>
      </c>
    </row>
    <row r="228" spans="1:2" x14ac:dyDescent="0.25">
      <c r="A228" s="5" t="s">
        <v>176</v>
      </c>
      <c r="B228" s="22">
        <v>-199.95389359298861</v>
      </c>
    </row>
    <row r="229" spans="1:2" x14ac:dyDescent="0.25">
      <c r="A229" s="5" t="s">
        <v>149</v>
      </c>
      <c r="B229" s="22">
        <v>-199.95389359298861</v>
      </c>
    </row>
    <row r="230" spans="1:2" x14ac:dyDescent="0.25">
      <c r="A230" s="5" t="s">
        <v>150</v>
      </c>
      <c r="B230" s="22">
        <v>-199.95389359298861</v>
      </c>
    </row>
    <row r="231" spans="1:2" x14ac:dyDescent="0.25">
      <c r="A231" s="5" t="s">
        <v>153</v>
      </c>
      <c r="B231" s="22">
        <v>-199.95389359298861</v>
      </c>
    </row>
    <row r="232" spans="1:2" x14ac:dyDescent="0.25">
      <c r="A232" s="5" t="s">
        <v>73</v>
      </c>
      <c r="B232" s="22">
        <v>-199.95389359298861</v>
      </c>
    </row>
    <row r="233" spans="1:2" x14ac:dyDescent="0.25">
      <c r="A233" s="5" t="s">
        <v>154</v>
      </c>
      <c r="B233" s="22">
        <v>-199.95389359298861</v>
      </c>
    </row>
    <row r="234" spans="1:2" x14ac:dyDescent="0.25">
      <c r="A234" s="5" t="s">
        <v>155</v>
      </c>
      <c r="B234" s="22">
        <v>-199.95389359298861</v>
      </c>
    </row>
    <row r="235" spans="1:2" x14ac:dyDescent="0.25">
      <c r="A235" s="5" t="s">
        <v>12</v>
      </c>
      <c r="B235" s="22">
        <v>-199.95389359298861</v>
      </c>
    </row>
    <row r="236" spans="1:2" x14ac:dyDescent="0.25">
      <c r="A236" s="5" t="s">
        <v>184</v>
      </c>
      <c r="B236" s="22">
        <v>-199.95389359298861</v>
      </c>
    </row>
    <row r="237" spans="1:2" x14ac:dyDescent="0.25">
      <c r="A237" s="5" t="s">
        <v>17</v>
      </c>
      <c r="B237" s="22">
        <v>-199.95389359298861</v>
      </c>
    </row>
    <row r="238" spans="1:2" x14ac:dyDescent="0.25">
      <c r="A238" s="5" t="s">
        <v>186</v>
      </c>
      <c r="B238" s="22">
        <v>-199.95389359298861</v>
      </c>
    </row>
    <row r="239" spans="1:2" x14ac:dyDescent="0.25">
      <c r="A239" s="5" t="s">
        <v>19</v>
      </c>
      <c r="B239" s="22">
        <v>0</v>
      </c>
    </row>
    <row r="240" spans="1:2" x14ac:dyDescent="0.25">
      <c r="A240" s="5" t="s">
        <v>189</v>
      </c>
      <c r="B240" s="22">
        <v>-199.95389359298861</v>
      </c>
    </row>
    <row r="241" spans="1:2" x14ac:dyDescent="0.25">
      <c r="A241" s="5" t="s">
        <v>274</v>
      </c>
      <c r="B241" s="22">
        <v>-199.95389359298861</v>
      </c>
    </row>
    <row r="242" spans="1:2" x14ac:dyDescent="0.25">
      <c r="A242" s="5" t="s">
        <v>349</v>
      </c>
      <c r="B242" s="22">
        <v>-199.95389359298861</v>
      </c>
    </row>
    <row r="243" spans="1:2" x14ac:dyDescent="0.25">
      <c r="A243" s="5" t="s">
        <v>159</v>
      </c>
      <c r="B243" s="22">
        <v>-199.95389359298861</v>
      </c>
    </row>
    <row r="244" spans="1:2" x14ac:dyDescent="0.25">
      <c r="A244" s="5" t="s">
        <v>198</v>
      </c>
      <c r="B244" s="22">
        <v>-199.95389359298861</v>
      </c>
    </row>
    <row r="245" spans="1:2" x14ac:dyDescent="0.25">
      <c r="A245" s="5" t="s">
        <v>195</v>
      </c>
      <c r="B245" s="22">
        <v>-199.95389359298861</v>
      </c>
    </row>
    <row r="246" spans="1:2" x14ac:dyDescent="0.25">
      <c r="A246" s="5" t="s">
        <v>350</v>
      </c>
      <c r="B246" s="22">
        <v>-199.95389359298861</v>
      </c>
    </row>
    <row r="247" spans="1:2" x14ac:dyDescent="0.25">
      <c r="A247" s="5" t="s">
        <v>351</v>
      </c>
      <c r="B247" s="22">
        <v>-199.95389359298861</v>
      </c>
    </row>
    <row r="248" spans="1:2" x14ac:dyDescent="0.25">
      <c r="A248" s="5" t="s">
        <v>352</v>
      </c>
      <c r="B248" s="22">
        <v>-199.95389359298861</v>
      </c>
    </row>
    <row r="249" spans="1:2" x14ac:dyDescent="0.25">
      <c r="A249" s="5" t="s">
        <v>548</v>
      </c>
      <c r="B249" s="22">
        <v>-199.95389359298861</v>
      </c>
    </row>
    <row r="250" spans="1:2" x14ac:dyDescent="0.25">
      <c r="A250" s="5" t="s">
        <v>353</v>
      </c>
      <c r="B250" s="22">
        <v>-199.95389359298861</v>
      </c>
    </row>
    <row r="251" spans="1:2" x14ac:dyDescent="0.25">
      <c r="A251" s="5" t="s">
        <v>141</v>
      </c>
      <c r="B251" s="22">
        <v>-199.95389359298861</v>
      </c>
    </row>
    <row r="252" spans="1:2" x14ac:dyDescent="0.25">
      <c r="A252" s="5" t="s">
        <v>355</v>
      </c>
      <c r="B252" s="22">
        <v>-199.95389359298861</v>
      </c>
    </row>
    <row r="253" spans="1:2" x14ac:dyDescent="0.25">
      <c r="A253" s="5" t="s">
        <v>356</v>
      </c>
      <c r="B253" s="22">
        <v>-199.95389359298861</v>
      </c>
    </row>
    <row r="254" spans="1:2" x14ac:dyDescent="0.25">
      <c r="A254" s="5" t="s">
        <v>597</v>
      </c>
      <c r="B254" s="22">
        <v>-199.95389359298861</v>
      </c>
    </row>
    <row r="255" spans="1:2" x14ac:dyDescent="0.25">
      <c r="A255" s="5" t="s">
        <v>526</v>
      </c>
      <c r="B255" s="22">
        <v>-199.95389359298861</v>
      </c>
    </row>
    <row r="256" spans="1:2" x14ac:dyDescent="0.25">
      <c r="A256" s="5" t="s">
        <v>357</v>
      </c>
      <c r="B256" s="22">
        <v>-199.95389359298861</v>
      </c>
    </row>
    <row r="257" spans="1:2" x14ac:dyDescent="0.25">
      <c r="A257" s="5" t="s">
        <v>598</v>
      </c>
      <c r="B257" s="22">
        <v>-199.95389359298861</v>
      </c>
    </row>
    <row r="258" spans="1:2" x14ac:dyDescent="0.25">
      <c r="A258" s="5" t="s">
        <v>358</v>
      </c>
      <c r="B258" s="22">
        <v>-199.95389359298861</v>
      </c>
    </row>
    <row r="259" spans="1:2" x14ac:dyDescent="0.25">
      <c r="A259" s="5" t="s">
        <v>140</v>
      </c>
      <c r="B259" s="22">
        <v>-199.95389359298861</v>
      </c>
    </row>
    <row r="260" spans="1:2" x14ac:dyDescent="0.25">
      <c r="A260" s="5" t="s">
        <v>601</v>
      </c>
      <c r="B260" s="30">
        <v>51967.073837881668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93D398-EDEB-484C-828C-C7E28C7A337D}">
  <dimension ref="A2:G13"/>
  <sheetViews>
    <sheetView workbookViewId="0">
      <selection activeCell="B11" sqref="B11"/>
    </sheetView>
  </sheetViews>
  <sheetFormatPr defaultColWidth="9.1796875" defaultRowHeight="12.5" x14ac:dyDescent="0.25"/>
  <cols>
    <col min="1" max="1" width="40.54296875" style="1" customWidth="1"/>
    <col min="2" max="2" width="38.453125" style="1" bestFit="1" customWidth="1"/>
    <col min="3" max="3" width="10.1796875" style="1" customWidth="1"/>
    <col min="4" max="4" width="12.81640625" style="1" bestFit="1" customWidth="1"/>
    <col min="5" max="5" width="12.7265625" style="1" bestFit="1" customWidth="1"/>
    <col min="6" max="6" width="12.81640625" style="1" bestFit="1" customWidth="1"/>
    <col min="7" max="7" width="12.7265625" style="1" bestFit="1" customWidth="1"/>
    <col min="8" max="16384" width="9.1796875" style="1"/>
  </cols>
  <sheetData>
    <row r="2" spans="1:7" ht="15" customHeight="1" x14ac:dyDescent="0.3">
      <c r="B2" s="2" t="str">
        <f>Índice!A8</f>
        <v>MÊS DE COMPETÊNCIA: Agosto de 2024</v>
      </c>
      <c r="C2" s="3"/>
      <c r="F2" s="3"/>
    </row>
    <row r="3" spans="1:7" ht="15" customHeight="1" x14ac:dyDescent="0.3">
      <c r="B3" s="2"/>
      <c r="C3" s="3"/>
      <c r="F3" s="3"/>
    </row>
    <row r="5" spans="1:7" ht="13" x14ac:dyDescent="0.3">
      <c r="A5" s="2" t="s">
        <v>566</v>
      </c>
    </row>
    <row r="6" spans="1:7" ht="13" x14ac:dyDescent="0.3">
      <c r="A6" s="1" t="s">
        <v>544</v>
      </c>
      <c r="F6" s="3"/>
    </row>
    <row r="7" spans="1:7" x14ac:dyDescent="0.25">
      <c r="D7" s="40"/>
    </row>
    <row r="8" spans="1:7" ht="13" x14ac:dyDescent="0.3">
      <c r="A8" s="33" t="s">
        <v>534</v>
      </c>
      <c r="B8" s="34" t="s">
        <v>775</v>
      </c>
      <c r="D8" s="39"/>
    </row>
    <row r="9" spans="1:7" x14ac:dyDescent="0.25">
      <c r="A9" s="35" t="s">
        <v>162</v>
      </c>
      <c r="B9" s="36">
        <v>4381685.72</v>
      </c>
      <c r="D9" s="41"/>
      <c r="E9" s="37"/>
      <c r="F9" s="38"/>
      <c r="G9" s="15"/>
    </row>
    <row r="10" spans="1:7" ht="13" x14ac:dyDescent="0.3">
      <c r="A10" s="35" t="s">
        <v>535</v>
      </c>
      <c r="B10" s="36">
        <v>1095421.43</v>
      </c>
      <c r="F10" s="3"/>
    </row>
    <row r="11" spans="1:7" x14ac:dyDescent="0.25">
      <c r="A11" s="35" t="s">
        <v>540</v>
      </c>
      <c r="B11" s="36">
        <v>-5477107.1499999994</v>
      </c>
    </row>
    <row r="13" spans="1:7" x14ac:dyDescent="0.25">
      <c r="B13" s="15"/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B1734E-F015-405D-8606-D9D870C99945}">
  <sheetPr codeName="Planilha7"/>
  <dimension ref="A2:F14"/>
  <sheetViews>
    <sheetView workbookViewId="0">
      <selection activeCell="B19" sqref="B19"/>
    </sheetView>
  </sheetViews>
  <sheetFormatPr defaultColWidth="9.1796875" defaultRowHeight="12.5" x14ac:dyDescent="0.25"/>
  <cols>
    <col min="1" max="1" width="29.453125" style="1" customWidth="1"/>
    <col min="2" max="3" width="30.54296875" style="1" customWidth="1"/>
    <col min="4" max="6" width="9.1796875" style="1" customWidth="1"/>
    <col min="7" max="16384" width="9.1796875" style="1"/>
  </cols>
  <sheetData>
    <row r="2" spans="1:6" ht="15" customHeight="1" x14ac:dyDescent="0.3">
      <c r="B2" s="2" t="str">
        <f>Índice!A8</f>
        <v>MÊS DE COMPETÊNCIA: Agosto de 2024</v>
      </c>
      <c r="C2" s="3"/>
      <c r="D2" s="3"/>
    </row>
    <row r="3" spans="1:6" ht="15" customHeight="1" x14ac:dyDescent="0.3">
      <c r="B3" s="2"/>
      <c r="C3" s="3"/>
      <c r="D3" s="3"/>
      <c r="F3" s="3"/>
    </row>
    <row r="4" spans="1:6" ht="13" x14ac:dyDescent="0.3">
      <c r="F4" s="3"/>
    </row>
    <row r="5" spans="1:6" ht="13" x14ac:dyDescent="0.3">
      <c r="A5" s="2" t="s">
        <v>565</v>
      </c>
      <c r="F5" s="3"/>
    </row>
    <row r="6" spans="1:6" ht="13" x14ac:dyDescent="0.3">
      <c r="F6" s="3"/>
    </row>
    <row r="7" spans="1:6" ht="13" x14ac:dyDescent="0.3">
      <c r="A7" s="6" t="s">
        <v>1</v>
      </c>
      <c r="B7" s="6" t="s">
        <v>0</v>
      </c>
      <c r="C7" s="6" t="s">
        <v>201</v>
      </c>
      <c r="F7" s="3"/>
    </row>
    <row r="8" spans="1:6" x14ac:dyDescent="0.25">
      <c r="A8" s="12" t="s">
        <v>251</v>
      </c>
      <c r="B8" s="14" t="s">
        <v>239</v>
      </c>
      <c r="C8" s="43">
        <v>-54089.919999999998</v>
      </c>
      <c r="D8" s="13"/>
    </row>
    <row r="9" spans="1:6" x14ac:dyDescent="0.25">
      <c r="A9" s="12" t="s">
        <v>430</v>
      </c>
      <c r="B9" s="14" t="s">
        <v>431</v>
      </c>
      <c r="C9" s="43">
        <v>-5624966.6900000004</v>
      </c>
      <c r="D9" s="13"/>
    </row>
    <row r="10" spans="1:6" x14ac:dyDescent="0.25">
      <c r="A10" s="12" t="s">
        <v>433</v>
      </c>
      <c r="B10" s="14" t="s">
        <v>434</v>
      </c>
      <c r="C10" s="43">
        <v>-654207.52</v>
      </c>
      <c r="D10" s="13"/>
    </row>
    <row r="11" spans="1:6" x14ac:dyDescent="0.25">
      <c r="A11" s="12" t="s">
        <v>773</v>
      </c>
      <c r="B11" s="47" t="s">
        <v>785</v>
      </c>
      <c r="C11" s="43">
        <v>-791454.22</v>
      </c>
      <c r="D11" s="13"/>
      <c r="F11" s="42"/>
    </row>
    <row r="12" spans="1:6" x14ac:dyDescent="0.25">
      <c r="A12" s="12" t="s">
        <v>536</v>
      </c>
      <c r="B12" s="14" t="s">
        <v>542</v>
      </c>
      <c r="C12" s="43">
        <v>-1095421.43</v>
      </c>
      <c r="D12" s="13"/>
    </row>
    <row r="13" spans="1:6" x14ac:dyDescent="0.25">
      <c r="A13" s="12" t="s">
        <v>443</v>
      </c>
      <c r="B13" s="14" t="s">
        <v>444</v>
      </c>
      <c r="C13" s="22">
        <v>-5485636.3399999999</v>
      </c>
      <c r="D13" s="13"/>
    </row>
    <row r="14" spans="1:6" ht="13" x14ac:dyDescent="0.3">
      <c r="A14" s="4" t="s">
        <v>142</v>
      </c>
      <c r="B14" s="6" t="s">
        <v>445</v>
      </c>
      <c r="C14" s="44">
        <f>SUM(C8:C13)</f>
        <v>-13705776.120000001</v>
      </c>
      <c r="D14" s="15"/>
    </row>
  </sheetData>
  <phoneticPr fontId="8" type="noConversion"/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06B165-F9CC-4CBD-A7C5-319E6A4D2D95}">
  <sheetPr codeName="Planilha8"/>
  <dimension ref="A2:E200"/>
  <sheetViews>
    <sheetView workbookViewId="0">
      <selection activeCell="D6" sqref="D6"/>
    </sheetView>
  </sheetViews>
  <sheetFormatPr defaultColWidth="9.1796875" defaultRowHeight="12.5" x14ac:dyDescent="0.25"/>
  <cols>
    <col min="1" max="1" width="40.54296875" style="1" customWidth="1"/>
    <col min="2" max="2" width="30.54296875" style="1" customWidth="1"/>
    <col min="3" max="4" width="11.26953125" style="1" bestFit="1" customWidth="1"/>
    <col min="5" max="5" width="12.26953125" style="1" bestFit="1" customWidth="1"/>
    <col min="6" max="16384" width="9.1796875" style="1"/>
  </cols>
  <sheetData>
    <row r="2" spans="1:5" ht="15" customHeight="1" x14ac:dyDescent="0.3">
      <c r="B2" s="2" t="str">
        <f>Índice!A8</f>
        <v>MÊS DE COMPETÊNCIA: Agosto de 2024</v>
      </c>
    </row>
    <row r="3" spans="1:5" ht="15" customHeight="1" x14ac:dyDescent="0.3">
      <c r="B3" s="2"/>
    </row>
    <row r="5" spans="1:5" ht="13" x14ac:dyDescent="0.3">
      <c r="A5" s="2" t="s">
        <v>564</v>
      </c>
    </row>
    <row r="6" spans="1:5" x14ac:dyDescent="0.25">
      <c r="A6" s="1" t="s">
        <v>432</v>
      </c>
    </row>
    <row r="8" spans="1:5" ht="13" x14ac:dyDescent="0.3">
      <c r="A8" s="4" t="s">
        <v>1</v>
      </c>
      <c r="B8" s="6" t="s">
        <v>572</v>
      </c>
      <c r="E8" s="16"/>
    </row>
    <row r="9" spans="1:5" x14ac:dyDescent="0.25">
      <c r="A9" s="9" t="s">
        <v>3</v>
      </c>
      <c r="B9" s="24">
        <v>3271037.3809684957</v>
      </c>
      <c r="D9" s="15"/>
      <c r="E9" s="15"/>
    </row>
    <row r="10" spans="1:5" x14ac:dyDescent="0.25">
      <c r="A10" s="5" t="s">
        <v>185</v>
      </c>
      <c r="B10" s="22">
        <v>3298.8162404966906</v>
      </c>
      <c r="C10" s="15"/>
    </row>
    <row r="11" spans="1:5" x14ac:dyDescent="0.25">
      <c r="A11" s="5" t="s">
        <v>170</v>
      </c>
      <c r="B11" s="22">
        <v>3052.4582689443291</v>
      </c>
      <c r="C11" s="15"/>
    </row>
    <row r="12" spans="1:5" x14ac:dyDescent="0.25">
      <c r="A12" s="5" t="s">
        <v>193</v>
      </c>
      <c r="B12" s="22">
        <v>2758.7875943125459</v>
      </c>
      <c r="C12" s="15"/>
    </row>
    <row r="13" spans="1:5" x14ac:dyDescent="0.25">
      <c r="A13" s="5" t="s">
        <v>164</v>
      </c>
      <c r="B13" s="22">
        <v>2735.3158231321522</v>
      </c>
      <c r="C13" s="15"/>
    </row>
    <row r="14" spans="1:5" x14ac:dyDescent="0.25">
      <c r="A14" s="5" t="s">
        <v>105</v>
      </c>
      <c r="B14" s="22">
        <v>2541.2142569624152</v>
      </c>
      <c r="C14" s="15"/>
    </row>
    <row r="15" spans="1:5" x14ac:dyDescent="0.25">
      <c r="A15" s="5" t="s">
        <v>72</v>
      </c>
      <c r="B15" s="22">
        <v>2076.3390644703254</v>
      </c>
      <c r="C15" s="15"/>
    </row>
    <row r="16" spans="1:5" x14ac:dyDescent="0.25">
      <c r="A16" s="5" t="s">
        <v>237</v>
      </c>
      <c r="B16" s="22">
        <v>1979.2095594043496</v>
      </c>
      <c r="C16" s="15"/>
    </row>
    <row r="17" spans="1:3" x14ac:dyDescent="0.25">
      <c r="A17" s="5" t="s">
        <v>230</v>
      </c>
      <c r="B17" s="22">
        <v>1922.5692714629204</v>
      </c>
      <c r="C17" s="15"/>
    </row>
    <row r="18" spans="1:3" x14ac:dyDescent="0.25">
      <c r="A18" s="5" t="s">
        <v>53</v>
      </c>
      <c r="B18" s="22">
        <v>1843.5309444648792</v>
      </c>
      <c r="C18" s="15"/>
    </row>
    <row r="19" spans="1:3" x14ac:dyDescent="0.25">
      <c r="A19" s="5" t="s">
        <v>231</v>
      </c>
      <c r="B19" s="22">
        <v>1805.7993787268526</v>
      </c>
      <c r="C19" s="15"/>
    </row>
    <row r="20" spans="1:3" x14ac:dyDescent="0.25">
      <c r="A20" s="5" t="s">
        <v>57</v>
      </c>
      <c r="B20" s="22">
        <v>1629.2111714236828</v>
      </c>
      <c r="C20" s="15"/>
    </row>
    <row r="21" spans="1:3" x14ac:dyDescent="0.25">
      <c r="A21" s="5" t="s">
        <v>89</v>
      </c>
      <c r="B21" s="22">
        <v>1531.9830798183118</v>
      </c>
      <c r="C21" s="15"/>
    </row>
    <row r="22" spans="1:3" x14ac:dyDescent="0.25">
      <c r="A22" s="5" t="s">
        <v>225</v>
      </c>
      <c r="B22" s="22">
        <v>1411.827576095111</v>
      </c>
      <c r="C22" s="15"/>
    </row>
    <row r="23" spans="1:3" x14ac:dyDescent="0.25">
      <c r="A23" s="5" t="s">
        <v>75</v>
      </c>
      <c r="B23" s="22">
        <v>1374.1947663294388</v>
      </c>
      <c r="C23" s="15"/>
    </row>
    <row r="24" spans="1:3" x14ac:dyDescent="0.25">
      <c r="A24" s="5" t="s">
        <v>238</v>
      </c>
      <c r="B24" s="22">
        <v>1041.5000184914759</v>
      </c>
      <c r="C24" s="15"/>
    </row>
    <row r="25" spans="1:3" x14ac:dyDescent="0.25">
      <c r="A25" s="5" t="s">
        <v>224</v>
      </c>
      <c r="B25" s="22">
        <v>885.74466678070996</v>
      </c>
      <c r="C25" s="15"/>
    </row>
    <row r="26" spans="1:3" x14ac:dyDescent="0.25">
      <c r="A26" s="5" t="s">
        <v>5</v>
      </c>
      <c r="B26" s="22">
        <v>750.05680247374301</v>
      </c>
      <c r="C26" s="15"/>
    </row>
    <row r="27" spans="1:3" x14ac:dyDescent="0.25">
      <c r="A27" s="5" t="s">
        <v>371</v>
      </c>
      <c r="B27" s="22">
        <v>515.61829025592669</v>
      </c>
      <c r="C27" s="15"/>
    </row>
    <row r="28" spans="1:3" x14ac:dyDescent="0.25">
      <c r="A28" s="5" t="s">
        <v>54</v>
      </c>
      <c r="B28" s="22">
        <v>510.74169536780954</v>
      </c>
      <c r="C28" s="15"/>
    </row>
    <row r="29" spans="1:3" x14ac:dyDescent="0.25">
      <c r="A29" s="5" t="s">
        <v>226</v>
      </c>
      <c r="B29" s="22">
        <v>499.46877468299823</v>
      </c>
      <c r="C29" s="15"/>
    </row>
    <row r="30" spans="1:3" x14ac:dyDescent="0.25">
      <c r="A30" s="5" t="s">
        <v>240</v>
      </c>
      <c r="B30" s="22">
        <v>491.57113923829729</v>
      </c>
      <c r="C30" s="15"/>
    </row>
    <row r="31" spans="1:3" x14ac:dyDescent="0.25">
      <c r="A31" s="5" t="s">
        <v>241</v>
      </c>
      <c r="B31" s="22">
        <v>491.57113923829729</v>
      </c>
      <c r="C31" s="15"/>
    </row>
    <row r="32" spans="1:3" x14ac:dyDescent="0.25">
      <c r="A32" s="5" t="s">
        <v>242</v>
      </c>
      <c r="B32" s="22">
        <v>491.57113923829729</v>
      </c>
      <c r="C32" s="15"/>
    </row>
    <row r="33" spans="1:3" x14ac:dyDescent="0.25">
      <c r="A33" s="5" t="s">
        <v>419</v>
      </c>
      <c r="B33" s="22">
        <v>491.57113923829729</v>
      </c>
      <c r="C33" s="15"/>
    </row>
    <row r="34" spans="1:3" x14ac:dyDescent="0.25">
      <c r="A34" s="5" t="s">
        <v>211</v>
      </c>
      <c r="B34" s="22">
        <v>491.57113923829729</v>
      </c>
      <c r="C34" s="15"/>
    </row>
    <row r="35" spans="1:3" x14ac:dyDescent="0.25">
      <c r="A35" s="5" t="s">
        <v>243</v>
      </c>
      <c r="B35" s="22">
        <v>491.57113923829729</v>
      </c>
      <c r="C35" s="15"/>
    </row>
    <row r="36" spans="1:3" x14ac:dyDescent="0.25">
      <c r="A36" s="5" t="s">
        <v>420</v>
      </c>
      <c r="B36" s="22">
        <v>491.57113923829729</v>
      </c>
      <c r="C36" s="15"/>
    </row>
    <row r="37" spans="1:3" x14ac:dyDescent="0.25">
      <c r="A37" s="5" t="s">
        <v>244</v>
      </c>
      <c r="B37" s="22">
        <v>491.57113923829729</v>
      </c>
      <c r="C37" s="15"/>
    </row>
    <row r="38" spans="1:3" x14ac:dyDescent="0.25">
      <c r="A38" s="5" t="s">
        <v>421</v>
      </c>
      <c r="B38" s="22">
        <v>491.57113923829729</v>
      </c>
      <c r="C38" s="15"/>
    </row>
    <row r="39" spans="1:3" x14ac:dyDescent="0.25">
      <c r="A39" s="5" t="s">
        <v>245</v>
      </c>
      <c r="B39" s="22">
        <v>685.59113923829727</v>
      </c>
      <c r="C39" s="15"/>
    </row>
    <row r="40" spans="1:3" x14ac:dyDescent="0.25">
      <c r="A40" s="5" t="s">
        <v>246</v>
      </c>
      <c r="B40" s="22">
        <v>491.57113923829729</v>
      </c>
      <c r="C40" s="15"/>
    </row>
    <row r="41" spans="1:3" x14ac:dyDescent="0.25">
      <c r="A41" s="5" t="s">
        <v>247</v>
      </c>
      <c r="B41" s="22">
        <v>491.57113923829729</v>
      </c>
      <c r="C41" s="15"/>
    </row>
    <row r="42" spans="1:3" x14ac:dyDescent="0.25">
      <c r="A42" s="5" t="s">
        <v>422</v>
      </c>
      <c r="B42" s="22">
        <v>491.57113923829729</v>
      </c>
      <c r="C42" s="15"/>
    </row>
    <row r="43" spans="1:3" x14ac:dyDescent="0.25">
      <c r="A43" s="5" t="s">
        <v>248</v>
      </c>
      <c r="B43" s="22">
        <v>491.57113923829729</v>
      </c>
      <c r="C43" s="15"/>
    </row>
    <row r="44" spans="1:3" x14ac:dyDescent="0.25">
      <c r="A44" s="5" t="s">
        <v>423</v>
      </c>
      <c r="B44" s="22">
        <v>491.57113923829729</v>
      </c>
      <c r="C44" s="15"/>
    </row>
    <row r="45" spans="1:3" x14ac:dyDescent="0.25">
      <c r="A45" s="5" t="s">
        <v>424</v>
      </c>
      <c r="B45" s="22">
        <v>491.57113923829729</v>
      </c>
      <c r="C45" s="15"/>
    </row>
    <row r="46" spans="1:3" x14ac:dyDescent="0.25">
      <c r="A46" s="5" t="s">
        <v>425</v>
      </c>
      <c r="B46" s="22">
        <v>491.57113923829729</v>
      </c>
      <c r="C46" s="15"/>
    </row>
    <row r="47" spans="1:3" x14ac:dyDescent="0.25">
      <c r="A47" s="5" t="s">
        <v>426</v>
      </c>
      <c r="B47" s="22">
        <v>491.57113923829729</v>
      </c>
      <c r="C47" s="15"/>
    </row>
    <row r="48" spans="1:3" x14ac:dyDescent="0.25">
      <c r="A48" s="5" t="s">
        <v>250</v>
      </c>
      <c r="B48" s="22">
        <v>491.57113923829729</v>
      </c>
      <c r="C48" s="15"/>
    </row>
    <row r="49" spans="1:3" x14ac:dyDescent="0.25">
      <c r="A49" s="5" t="s">
        <v>249</v>
      </c>
      <c r="B49" s="22">
        <v>491.57113923829729</v>
      </c>
      <c r="C49" s="15"/>
    </row>
    <row r="50" spans="1:3" x14ac:dyDescent="0.25">
      <c r="A50" s="5" t="s">
        <v>214</v>
      </c>
      <c r="B50" s="22">
        <v>369.86984600108468</v>
      </c>
      <c r="C50" s="15"/>
    </row>
    <row r="51" spans="1:3" x14ac:dyDescent="0.25">
      <c r="A51" s="5" t="s">
        <v>31</v>
      </c>
      <c r="B51" s="22">
        <v>174.0386546295035</v>
      </c>
      <c r="C51" s="15"/>
    </row>
    <row r="52" spans="1:3" x14ac:dyDescent="0.25">
      <c r="A52" s="5" t="s">
        <v>232</v>
      </c>
      <c r="B52" s="22">
        <v>166.91225959807744</v>
      </c>
      <c r="C52" s="15"/>
    </row>
    <row r="53" spans="1:3" x14ac:dyDescent="0.25">
      <c r="A53" s="5" t="s">
        <v>373</v>
      </c>
      <c r="B53" s="22">
        <v>7.8141924064778472</v>
      </c>
      <c r="C53" s="15"/>
    </row>
    <row r="54" spans="1:3" x14ac:dyDescent="0.25">
      <c r="A54" s="5" t="s">
        <v>234</v>
      </c>
      <c r="B54" s="22">
        <v>-211.98910667441496</v>
      </c>
      <c r="C54" s="15"/>
    </row>
    <row r="55" spans="1:3" x14ac:dyDescent="0.25">
      <c r="A55" s="5" t="s">
        <v>17</v>
      </c>
      <c r="B55" s="22">
        <v>-306.7168780162533</v>
      </c>
      <c r="C55" s="15"/>
    </row>
    <row r="56" spans="1:3" x14ac:dyDescent="0.25">
      <c r="A56" s="5" t="s">
        <v>222</v>
      </c>
      <c r="B56" s="22">
        <v>-321.68318140007949</v>
      </c>
      <c r="C56" s="15"/>
    </row>
    <row r="57" spans="1:3" x14ac:dyDescent="0.25">
      <c r="A57" s="5" t="s">
        <v>119</v>
      </c>
      <c r="B57" s="22">
        <v>-427.09567566826405</v>
      </c>
      <c r="C57" s="15"/>
    </row>
    <row r="58" spans="1:3" x14ac:dyDescent="0.25">
      <c r="A58" s="5" t="s">
        <v>220</v>
      </c>
      <c r="B58" s="22">
        <v>-427.09567566826405</v>
      </c>
      <c r="C58" s="15"/>
    </row>
    <row r="59" spans="1:3" x14ac:dyDescent="0.25">
      <c r="A59" s="5" t="s">
        <v>169</v>
      </c>
      <c r="B59" s="22">
        <v>-638.99900895727876</v>
      </c>
      <c r="C59" s="15"/>
    </row>
    <row r="60" spans="1:3" x14ac:dyDescent="0.25">
      <c r="A60" s="5" t="s">
        <v>172</v>
      </c>
      <c r="B60" s="22">
        <v>-741.73653853574513</v>
      </c>
      <c r="C60" s="15"/>
    </row>
    <row r="61" spans="1:3" x14ac:dyDescent="0.25">
      <c r="A61" s="5" t="s">
        <v>74</v>
      </c>
      <c r="B61" s="22">
        <v>-843.65735822880708</v>
      </c>
      <c r="C61" s="15"/>
    </row>
    <row r="62" spans="1:3" x14ac:dyDescent="0.25">
      <c r="A62" s="5" t="s">
        <v>65</v>
      </c>
      <c r="B62" s="22">
        <v>-843.65735822880708</v>
      </c>
      <c r="C62" s="15"/>
    </row>
    <row r="63" spans="1:3" x14ac:dyDescent="0.25">
      <c r="A63" s="5" t="s">
        <v>199</v>
      </c>
      <c r="B63" s="22">
        <v>-1023.4545106077508</v>
      </c>
      <c r="C63" s="15"/>
    </row>
    <row r="64" spans="1:3" x14ac:dyDescent="0.25">
      <c r="A64" s="5" t="s">
        <v>375</v>
      </c>
      <c r="B64" s="22">
        <v>-1058.8164000874053</v>
      </c>
      <c r="C64" s="15"/>
    </row>
    <row r="65" spans="1:3" x14ac:dyDescent="0.25">
      <c r="A65" s="5" t="s">
        <v>4</v>
      </c>
      <c r="B65" s="22">
        <v>0</v>
      </c>
      <c r="C65" s="15"/>
    </row>
    <row r="66" spans="1:3" x14ac:dyDescent="0.25">
      <c r="A66" s="5" t="s">
        <v>221</v>
      </c>
      <c r="B66" s="22">
        <v>-1308.5755361703705</v>
      </c>
      <c r="C66" s="15"/>
    </row>
    <row r="67" spans="1:3" x14ac:dyDescent="0.25">
      <c r="A67" s="5" t="s">
        <v>87</v>
      </c>
      <c r="B67" s="22">
        <v>-1317.6265736378321</v>
      </c>
      <c r="C67" s="15"/>
    </row>
    <row r="68" spans="1:3" x14ac:dyDescent="0.25">
      <c r="A68" s="5" t="s">
        <v>180</v>
      </c>
      <c r="B68" s="22">
        <v>-1406.1670610223837</v>
      </c>
      <c r="C68" s="15"/>
    </row>
    <row r="69" spans="1:3" x14ac:dyDescent="0.25">
      <c r="A69" s="5" t="s">
        <v>152</v>
      </c>
      <c r="B69" s="22">
        <v>0</v>
      </c>
      <c r="C69" s="15"/>
    </row>
    <row r="70" spans="1:3" x14ac:dyDescent="0.25">
      <c r="A70" s="5" t="s">
        <v>98</v>
      </c>
      <c r="B70" s="22">
        <v>-1708.8769313147131</v>
      </c>
      <c r="C70" s="15"/>
    </row>
    <row r="71" spans="1:3" x14ac:dyDescent="0.25">
      <c r="A71" s="5" t="s">
        <v>228</v>
      </c>
      <c r="B71" s="22">
        <v>-1728.7491462306207</v>
      </c>
      <c r="C71" s="15"/>
    </row>
    <row r="72" spans="1:3" x14ac:dyDescent="0.25">
      <c r="A72" s="5" t="s">
        <v>217</v>
      </c>
      <c r="B72" s="22">
        <v>-1789.2502259813164</v>
      </c>
      <c r="C72" s="15"/>
    </row>
    <row r="73" spans="1:3" x14ac:dyDescent="0.25">
      <c r="A73" s="5" t="s">
        <v>156</v>
      </c>
      <c r="B73" s="22">
        <v>-1824.3912488525218</v>
      </c>
      <c r="C73" s="15"/>
    </row>
    <row r="74" spans="1:3" x14ac:dyDescent="0.25">
      <c r="A74" s="5" t="s">
        <v>143</v>
      </c>
      <c r="B74" s="22">
        <v>-1872.3776842215327</v>
      </c>
      <c r="C74" s="15"/>
    </row>
    <row r="75" spans="1:3" x14ac:dyDescent="0.25">
      <c r="A75" s="5" t="s">
        <v>427</v>
      </c>
      <c r="B75" s="22">
        <v>-2061.0421678341645</v>
      </c>
      <c r="C75" s="15"/>
    </row>
    <row r="76" spans="1:3" x14ac:dyDescent="0.25">
      <c r="A76" s="5" t="s">
        <v>218</v>
      </c>
      <c r="B76" s="22">
        <v>-2305.4661940143915</v>
      </c>
      <c r="C76" s="15"/>
    </row>
    <row r="77" spans="1:3" x14ac:dyDescent="0.25">
      <c r="A77" s="5" t="s">
        <v>219</v>
      </c>
      <c r="B77" s="22">
        <v>-2400.7573168640265</v>
      </c>
      <c r="C77" s="15"/>
    </row>
    <row r="78" spans="1:3" x14ac:dyDescent="0.25">
      <c r="A78" s="5" t="s">
        <v>100</v>
      </c>
      <c r="B78" s="22">
        <v>-2598.6900078847643</v>
      </c>
      <c r="C78" s="15"/>
    </row>
    <row r="79" spans="1:3" x14ac:dyDescent="0.25">
      <c r="A79" s="5" t="s">
        <v>70</v>
      </c>
      <c r="B79" s="22">
        <v>-2598.6900078847643</v>
      </c>
      <c r="C79" s="15"/>
    </row>
    <row r="80" spans="1:3" x14ac:dyDescent="0.25">
      <c r="A80" s="5" t="s">
        <v>55</v>
      </c>
      <c r="B80" s="22">
        <v>-2598.6900078847643</v>
      </c>
      <c r="C80" s="15"/>
    </row>
    <row r="81" spans="1:3" x14ac:dyDescent="0.25">
      <c r="A81" s="5" t="s">
        <v>122</v>
      </c>
      <c r="B81" s="22">
        <v>-2598.6900078847643</v>
      </c>
      <c r="C81" s="15"/>
    </row>
    <row r="82" spans="1:3" x14ac:dyDescent="0.25">
      <c r="A82" s="5" t="s">
        <v>61</v>
      </c>
      <c r="B82" s="22">
        <v>-2598.6900078847643</v>
      </c>
      <c r="C82" s="15"/>
    </row>
    <row r="83" spans="1:3" x14ac:dyDescent="0.25">
      <c r="A83" s="5" t="s">
        <v>12</v>
      </c>
      <c r="B83" s="22">
        <v>-2598.6900078847643</v>
      </c>
      <c r="C83" s="15"/>
    </row>
    <row r="84" spans="1:3" x14ac:dyDescent="0.25">
      <c r="A84" s="5" t="s">
        <v>68</v>
      </c>
      <c r="B84" s="22">
        <v>-2598.6900078847643</v>
      </c>
      <c r="C84" s="15"/>
    </row>
    <row r="85" spans="1:3" x14ac:dyDescent="0.25">
      <c r="A85" s="5" t="s">
        <v>82</v>
      </c>
      <c r="B85" s="22">
        <v>-2598.6900078847643</v>
      </c>
      <c r="C85" s="15"/>
    </row>
    <row r="86" spans="1:3" x14ac:dyDescent="0.25">
      <c r="A86" s="5" t="s">
        <v>11</v>
      </c>
      <c r="B86" s="22">
        <v>-2598.6900078847643</v>
      </c>
      <c r="C86" s="15"/>
    </row>
    <row r="87" spans="1:3" x14ac:dyDescent="0.25">
      <c r="A87" s="5" t="s">
        <v>8</v>
      </c>
      <c r="B87" s="22">
        <v>0</v>
      </c>
      <c r="C87" s="15"/>
    </row>
    <row r="88" spans="1:3" x14ac:dyDescent="0.25">
      <c r="A88" s="5" t="s">
        <v>16</v>
      </c>
      <c r="B88" s="22">
        <v>-2598.6900078847643</v>
      </c>
      <c r="C88" s="15"/>
    </row>
    <row r="89" spans="1:3" x14ac:dyDescent="0.25">
      <c r="A89" s="5" t="s">
        <v>52</v>
      </c>
      <c r="B89" s="22">
        <v>-2598.6900078847643</v>
      </c>
      <c r="C89" s="15"/>
    </row>
    <row r="90" spans="1:3" x14ac:dyDescent="0.25">
      <c r="A90" s="5" t="s">
        <v>124</v>
      </c>
      <c r="B90" s="22">
        <v>-2696.4498668615161</v>
      </c>
      <c r="C90" s="15"/>
    </row>
    <row r="91" spans="1:3" x14ac:dyDescent="0.25">
      <c r="A91" s="5" t="s">
        <v>6</v>
      </c>
      <c r="B91" s="22">
        <v>-2798.7982810891899</v>
      </c>
      <c r="C91" s="15"/>
    </row>
    <row r="92" spans="1:3" x14ac:dyDescent="0.25">
      <c r="A92" s="5" t="s">
        <v>216</v>
      </c>
      <c r="B92" s="22">
        <v>-2802.8200882204692</v>
      </c>
      <c r="C92" s="15"/>
    </row>
    <row r="93" spans="1:3" x14ac:dyDescent="0.25">
      <c r="A93" s="5" t="s">
        <v>9</v>
      </c>
      <c r="B93" s="22">
        <v>-2836.8799023277538</v>
      </c>
      <c r="C93" s="15"/>
    </row>
    <row r="94" spans="1:3" x14ac:dyDescent="0.25">
      <c r="A94" s="5" t="s">
        <v>79</v>
      </c>
      <c r="B94" s="22">
        <v>-2860.5308585358107</v>
      </c>
      <c r="C94" s="15"/>
    </row>
    <row r="95" spans="1:3" x14ac:dyDescent="0.25">
      <c r="A95" s="5" t="s">
        <v>303</v>
      </c>
      <c r="B95" s="22">
        <v>-2968.7677741252719</v>
      </c>
      <c r="C95" s="15"/>
    </row>
    <row r="96" spans="1:3" x14ac:dyDescent="0.25">
      <c r="A96" s="5" t="s">
        <v>78</v>
      </c>
      <c r="B96" s="22">
        <v>-3004.9341350329705</v>
      </c>
      <c r="C96" s="15"/>
    </row>
    <row r="97" spans="1:3" x14ac:dyDescent="0.25">
      <c r="A97" s="5" t="s">
        <v>18</v>
      </c>
      <c r="B97" s="22">
        <v>-3004.9341350329705</v>
      </c>
      <c r="C97" s="15"/>
    </row>
    <row r="98" spans="1:3" x14ac:dyDescent="0.25">
      <c r="A98" s="5" t="s">
        <v>149</v>
      </c>
      <c r="B98" s="22">
        <v>-3059.7543759439595</v>
      </c>
      <c r="C98" s="15"/>
    </row>
    <row r="99" spans="1:3" x14ac:dyDescent="0.25">
      <c r="A99" s="5" t="s">
        <v>92</v>
      </c>
      <c r="B99" s="22">
        <v>-3093.7218000252292</v>
      </c>
      <c r="C99" s="15"/>
    </row>
    <row r="100" spans="1:3" x14ac:dyDescent="0.25">
      <c r="A100" s="5" t="s">
        <v>103</v>
      </c>
      <c r="B100" s="22">
        <v>-3102.7155777359708</v>
      </c>
      <c r="C100" s="15"/>
    </row>
    <row r="101" spans="1:3" x14ac:dyDescent="0.25">
      <c r="A101" s="5" t="s">
        <v>14</v>
      </c>
      <c r="B101" s="22">
        <v>-3109.4317032525742</v>
      </c>
      <c r="C101" s="15"/>
    </row>
    <row r="102" spans="1:3" x14ac:dyDescent="0.25">
      <c r="A102" s="5" t="s">
        <v>93</v>
      </c>
      <c r="B102" s="22">
        <v>-3109.4317032525742</v>
      </c>
      <c r="C102" s="15"/>
    </row>
    <row r="103" spans="1:3" x14ac:dyDescent="0.25">
      <c r="A103" s="5" t="s">
        <v>49</v>
      </c>
      <c r="B103" s="22">
        <v>-3109.4317032525742</v>
      </c>
      <c r="C103" s="15"/>
    </row>
    <row r="104" spans="1:3" x14ac:dyDescent="0.25">
      <c r="A104" s="5" t="s">
        <v>208</v>
      </c>
      <c r="B104" s="22">
        <v>-3109.4317032525742</v>
      </c>
      <c r="C104" s="15"/>
    </row>
    <row r="105" spans="1:3" x14ac:dyDescent="0.25">
      <c r="A105" s="5" t="s">
        <v>94</v>
      </c>
      <c r="B105" s="22">
        <v>-3109.4317032525742</v>
      </c>
      <c r="C105" s="15"/>
    </row>
    <row r="106" spans="1:3" x14ac:dyDescent="0.25">
      <c r="A106" s="5" t="s">
        <v>127</v>
      </c>
      <c r="B106" s="22">
        <v>-3109.4317032525742</v>
      </c>
      <c r="C106" s="15"/>
    </row>
    <row r="107" spans="1:3" x14ac:dyDescent="0.25">
      <c r="A107" s="5" t="s">
        <v>90</v>
      </c>
      <c r="B107" s="22">
        <v>-3109.4317032525742</v>
      </c>
      <c r="C107" s="15"/>
    </row>
    <row r="108" spans="1:3" x14ac:dyDescent="0.25">
      <c r="A108" s="5" t="s">
        <v>121</v>
      </c>
      <c r="B108" s="22">
        <v>-3109.4317032525742</v>
      </c>
      <c r="C108" s="15"/>
    </row>
    <row r="109" spans="1:3" x14ac:dyDescent="0.25">
      <c r="A109" s="5" t="s">
        <v>141</v>
      </c>
      <c r="B109" s="22">
        <v>-3109.4317032525742</v>
      </c>
      <c r="C109" s="15"/>
    </row>
    <row r="110" spans="1:3" x14ac:dyDescent="0.25">
      <c r="A110" s="5" t="s">
        <v>86</v>
      </c>
      <c r="B110" s="22">
        <v>-3109.4317032525742</v>
      </c>
      <c r="C110" s="15"/>
    </row>
    <row r="111" spans="1:3" x14ac:dyDescent="0.25">
      <c r="A111" s="5" t="s">
        <v>80</v>
      </c>
      <c r="B111" s="22">
        <v>-3109.4317032525742</v>
      </c>
      <c r="C111" s="15"/>
    </row>
    <row r="112" spans="1:3" x14ac:dyDescent="0.25">
      <c r="A112" s="5" t="s">
        <v>81</v>
      </c>
      <c r="B112" s="22">
        <v>-3109.4317032525742</v>
      </c>
      <c r="C112" s="15"/>
    </row>
    <row r="113" spans="1:3" x14ac:dyDescent="0.25">
      <c r="A113" s="5" t="s">
        <v>137</v>
      </c>
      <c r="B113" s="22">
        <v>-3109.4317032525742</v>
      </c>
      <c r="C113" s="15"/>
    </row>
    <row r="114" spans="1:3" x14ac:dyDescent="0.25">
      <c r="A114" s="5" t="s">
        <v>99</v>
      </c>
      <c r="B114" s="22">
        <v>-3109.4317032525742</v>
      </c>
      <c r="C114" s="15"/>
    </row>
    <row r="115" spans="1:3" x14ac:dyDescent="0.25">
      <c r="A115" s="5" t="s">
        <v>132</v>
      </c>
      <c r="B115" s="22">
        <v>0</v>
      </c>
      <c r="C115" s="15"/>
    </row>
    <row r="116" spans="1:3" x14ac:dyDescent="0.25">
      <c r="A116" s="5" t="s">
        <v>50</v>
      </c>
      <c r="B116" s="22">
        <v>-3109.4317032525742</v>
      </c>
      <c r="C116" s="15"/>
    </row>
    <row r="117" spans="1:3" x14ac:dyDescent="0.25">
      <c r="A117" s="5" t="s">
        <v>69</v>
      </c>
      <c r="B117" s="22">
        <v>-3109.4317032525742</v>
      </c>
      <c r="C117" s="15"/>
    </row>
    <row r="118" spans="1:3" x14ac:dyDescent="0.25">
      <c r="A118" s="5" t="s">
        <v>84</v>
      </c>
      <c r="B118" s="22">
        <v>-3109.4317032525742</v>
      </c>
      <c r="C118" s="15"/>
    </row>
    <row r="119" spans="1:3" x14ac:dyDescent="0.25">
      <c r="A119" s="5" t="s">
        <v>77</v>
      </c>
      <c r="B119" s="22">
        <v>-3109.4317032525742</v>
      </c>
      <c r="C119" s="15"/>
    </row>
    <row r="120" spans="1:3" x14ac:dyDescent="0.25">
      <c r="A120" s="5" t="s">
        <v>83</v>
      </c>
      <c r="B120" s="22">
        <v>-3109.4317032525742</v>
      </c>
      <c r="C120" s="15"/>
    </row>
    <row r="121" spans="1:3" x14ac:dyDescent="0.25">
      <c r="A121" s="5" t="s">
        <v>13</v>
      </c>
      <c r="B121" s="22">
        <v>-3109.4317032525742</v>
      </c>
      <c r="C121" s="15"/>
    </row>
    <row r="122" spans="1:3" x14ac:dyDescent="0.25">
      <c r="A122" s="5" t="s">
        <v>88</v>
      </c>
      <c r="B122" s="22">
        <v>-3109.4317032525742</v>
      </c>
      <c r="C122" s="15"/>
    </row>
    <row r="123" spans="1:3" x14ac:dyDescent="0.25">
      <c r="A123" s="5" t="s">
        <v>67</v>
      </c>
      <c r="B123" s="22">
        <v>-3109.4317032525742</v>
      </c>
      <c r="C123" s="15"/>
    </row>
    <row r="124" spans="1:3" x14ac:dyDescent="0.25">
      <c r="A124" s="5" t="s">
        <v>51</v>
      </c>
      <c r="B124" s="22">
        <v>-3156.8461092382099</v>
      </c>
      <c r="C124" s="15"/>
    </row>
    <row r="125" spans="1:3" x14ac:dyDescent="0.25">
      <c r="A125" s="5" t="s">
        <v>66</v>
      </c>
      <c r="B125" s="22">
        <v>-3156.8461092382099</v>
      </c>
      <c r="C125" s="15"/>
    </row>
    <row r="126" spans="1:3" x14ac:dyDescent="0.25">
      <c r="A126" s="5" t="s">
        <v>85</v>
      </c>
      <c r="B126" s="22">
        <v>-3232.4627177573234</v>
      </c>
      <c r="C126" s="15"/>
    </row>
    <row r="127" spans="1:3" x14ac:dyDescent="0.25">
      <c r="A127" s="5" t="s">
        <v>59</v>
      </c>
      <c r="B127" s="22">
        <v>-3232.4627177573234</v>
      </c>
      <c r="C127" s="15"/>
    </row>
    <row r="128" spans="1:3" x14ac:dyDescent="0.25">
      <c r="A128" s="5" t="s">
        <v>95</v>
      </c>
      <c r="B128" s="22">
        <v>-3232.4627177573234</v>
      </c>
      <c r="C128" s="15"/>
    </row>
    <row r="129" spans="1:3" x14ac:dyDescent="0.25">
      <c r="A129" s="5" t="s">
        <v>15</v>
      </c>
      <c r="B129" s="22">
        <v>-3345.6403132155278</v>
      </c>
      <c r="C129" s="15"/>
    </row>
    <row r="130" spans="1:3" x14ac:dyDescent="0.25">
      <c r="A130" s="5" t="s">
        <v>76</v>
      </c>
      <c r="B130" s="22">
        <v>-3345.6403132155278</v>
      </c>
      <c r="C130" s="15"/>
    </row>
    <row r="131" spans="1:3" x14ac:dyDescent="0.25">
      <c r="A131" s="5" t="s">
        <v>147</v>
      </c>
      <c r="B131" s="22">
        <v>-3857.9702817332814</v>
      </c>
      <c r="C131" s="15"/>
    </row>
    <row r="132" spans="1:3" x14ac:dyDescent="0.25">
      <c r="A132" s="5" t="s">
        <v>370</v>
      </c>
      <c r="B132" s="22">
        <v>-3903.1402118181918</v>
      </c>
      <c r="C132" s="15"/>
    </row>
    <row r="133" spans="1:3" x14ac:dyDescent="0.25">
      <c r="A133" s="5" t="s">
        <v>159</v>
      </c>
      <c r="B133" s="22">
        <v>-4025.2764098498078</v>
      </c>
      <c r="C133" s="15"/>
    </row>
    <row r="134" spans="1:3" x14ac:dyDescent="0.25">
      <c r="A134" s="5" t="s">
        <v>165</v>
      </c>
      <c r="B134" s="22">
        <v>-4248.7052178819185</v>
      </c>
      <c r="C134" s="15"/>
    </row>
    <row r="135" spans="1:3" x14ac:dyDescent="0.25">
      <c r="A135" s="5" t="s">
        <v>188</v>
      </c>
      <c r="B135" s="22">
        <v>-4765.7568640309792</v>
      </c>
      <c r="C135" s="15"/>
    </row>
    <row r="136" spans="1:3" x14ac:dyDescent="0.25">
      <c r="A136" s="5" t="s">
        <v>191</v>
      </c>
      <c r="B136" s="22">
        <v>-4854.1657400817721</v>
      </c>
      <c r="C136" s="15"/>
    </row>
    <row r="137" spans="1:3" x14ac:dyDescent="0.25">
      <c r="A137" s="5" t="s">
        <v>215</v>
      </c>
      <c r="B137" s="22">
        <v>-5460.0494808739986</v>
      </c>
      <c r="C137" s="15"/>
    </row>
    <row r="138" spans="1:3" x14ac:dyDescent="0.25">
      <c r="A138" s="5" t="s">
        <v>7</v>
      </c>
      <c r="B138" s="22">
        <v>-5568.227588859686</v>
      </c>
      <c r="C138" s="15"/>
    </row>
    <row r="139" spans="1:3" x14ac:dyDescent="0.25">
      <c r="A139" s="5" t="s">
        <v>56</v>
      </c>
      <c r="B139" s="22">
        <v>-5661.1664661274635</v>
      </c>
      <c r="C139" s="15"/>
    </row>
    <row r="140" spans="1:3" x14ac:dyDescent="0.25">
      <c r="A140" s="5" t="s">
        <v>157</v>
      </c>
      <c r="B140" s="22">
        <v>-5790.8250139997353</v>
      </c>
      <c r="C140" s="15"/>
    </row>
    <row r="141" spans="1:3" x14ac:dyDescent="0.25">
      <c r="A141" s="5" t="s">
        <v>10</v>
      </c>
      <c r="B141" s="22">
        <v>-5865.3408298631775</v>
      </c>
      <c r="C141" s="15"/>
    </row>
    <row r="142" spans="1:3" x14ac:dyDescent="0.25">
      <c r="A142" s="5" t="s">
        <v>192</v>
      </c>
      <c r="B142" s="22">
        <v>-7274.1393887094127</v>
      </c>
      <c r="C142" s="15"/>
    </row>
    <row r="143" spans="1:3" x14ac:dyDescent="0.25">
      <c r="A143" s="5" t="s">
        <v>198</v>
      </c>
      <c r="B143" s="22">
        <v>-7798.7413969555564</v>
      </c>
      <c r="C143" s="15"/>
    </row>
    <row r="144" spans="1:3" x14ac:dyDescent="0.25">
      <c r="A144" s="5" t="s">
        <v>194</v>
      </c>
      <c r="B144" s="22">
        <v>-8617.3611194138266</v>
      </c>
      <c r="C144" s="15"/>
    </row>
    <row r="145" spans="1:3" x14ac:dyDescent="0.25">
      <c r="A145" s="5" t="s">
        <v>389</v>
      </c>
      <c r="B145" s="22">
        <v>0</v>
      </c>
      <c r="C145" s="15"/>
    </row>
    <row r="146" spans="1:3" x14ac:dyDescent="0.25">
      <c r="A146" s="5" t="s">
        <v>71</v>
      </c>
      <c r="B146" s="22">
        <v>-9002.6413821296956</v>
      </c>
      <c r="C146" s="15"/>
    </row>
    <row r="147" spans="1:3" x14ac:dyDescent="0.25">
      <c r="A147" s="5" t="s">
        <v>387</v>
      </c>
      <c r="B147" s="22">
        <v>0</v>
      </c>
      <c r="C147" s="15"/>
    </row>
    <row r="148" spans="1:3" x14ac:dyDescent="0.25">
      <c r="A148" s="5" t="s">
        <v>179</v>
      </c>
      <c r="B148" s="22">
        <v>-9883.7609053604265</v>
      </c>
      <c r="C148" s="15"/>
    </row>
    <row r="149" spans="1:3" x14ac:dyDescent="0.25">
      <c r="A149" s="5" t="s">
        <v>106</v>
      </c>
      <c r="B149" s="22">
        <v>-10264.051807584305</v>
      </c>
      <c r="C149" s="15"/>
    </row>
    <row r="150" spans="1:3" x14ac:dyDescent="0.25">
      <c r="A150" s="5" t="s">
        <v>174</v>
      </c>
      <c r="B150" s="22">
        <v>-10603.076677548544</v>
      </c>
      <c r="C150" s="15"/>
    </row>
    <row r="151" spans="1:3" x14ac:dyDescent="0.25">
      <c r="A151" s="5" t="s">
        <v>144</v>
      </c>
      <c r="B151" s="22">
        <v>-11088.211378812288</v>
      </c>
      <c r="C151" s="15"/>
    </row>
    <row r="152" spans="1:3" x14ac:dyDescent="0.25">
      <c r="A152" s="5" t="s">
        <v>166</v>
      </c>
      <c r="B152" s="22">
        <v>-11159.322181974159</v>
      </c>
      <c r="C152" s="15"/>
    </row>
    <row r="153" spans="1:3" x14ac:dyDescent="0.25">
      <c r="A153" s="5" t="s">
        <v>177</v>
      </c>
      <c r="B153" s="22">
        <v>-11159.322181974159</v>
      </c>
      <c r="C153" s="15"/>
    </row>
    <row r="154" spans="1:3" x14ac:dyDescent="0.25">
      <c r="A154" s="5" t="s">
        <v>196</v>
      </c>
      <c r="B154" s="22">
        <v>-11159.322181974159</v>
      </c>
      <c r="C154" s="15"/>
    </row>
    <row r="155" spans="1:3" x14ac:dyDescent="0.25">
      <c r="A155" s="5" t="s">
        <v>167</v>
      </c>
      <c r="B155" s="22">
        <v>-11228.96791750458</v>
      </c>
      <c r="C155" s="15"/>
    </row>
    <row r="156" spans="1:3" x14ac:dyDescent="0.25">
      <c r="A156" s="5" t="s">
        <v>108</v>
      </c>
      <c r="B156" s="22">
        <v>-11440.67605071851</v>
      </c>
      <c r="C156" s="15"/>
    </row>
    <row r="157" spans="1:3" x14ac:dyDescent="0.25">
      <c r="A157" s="5" t="s">
        <v>60</v>
      </c>
      <c r="B157" s="22">
        <v>-11494.200059113069</v>
      </c>
      <c r="C157" s="15"/>
    </row>
    <row r="158" spans="1:3" x14ac:dyDescent="0.25">
      <c r="A158" s="5" t="s">
        <v>148</v>
      </c>
      <c r="B158" s="22">
        <v>-11907.486341830976</v>
      </c>
      <c r="C158" s="15"/>
    </row>
    <row r="159" spans="1:3" x14ac:dyDescent="0.25">
      <c r="A159" s="5" t="s">
        <v>195</v>
      </c>
      <c r="B159" s="22">
        <v>-12766.992836799238</v>
      </c>
      <c r="C159" s="15"/>
    </row>
    <row r="160" spans="1:3" x14ac:dyDescent="0.25">
      <c r="A160" s="5" t="s">
        <v>183</v>
      </c>
      <c r="B160" s="22">
        <v>-12907.13671173639</v>
      </c>
      <c r="C160" s="15"/>
    </row>
    <row r="161" spans="1:3" x14ac:dyDescent="0.25">
      <c r="A161" s="5" t="s">
        <v>181</v>
      </c>
      <c r="B161" s="22">
        <v>-13287.846730046176</v>
      </c>
      <c r="C161" s="15"/>
    </row>
    <row r="162" spans="1:3" x14ac:dyDescent="0.25">
      <c r="A162" s="5" t="s">
        <v>182</v>
      </c>
      <c r="B162" s="22">
        <v>-14205.52107071363</v>
      </c>
      <c r="C162" s="15"/>
    </row>
    <row r="163" spans="1:3" x14ac:dyDescent="0.25">
      <c r="A163" s="5" t="s">
        <v>171</v>
      </c>
      <c r="B163" s="22">
        <v>-14379.830382480353</v>
      </c>
      <c r="C163" s="15"/>
    </row>
    <row r="164" spans="1:3" x14ac:dyDescent="0.25">
      <c r="A164" s="5" t="s">
        <v>109</v>
      </c>
      <c r="B164" s="22">
        <v>-15586.938973896022</v>
      </c>
      <c r="C164" s="15"/>
    </row>
    <row r="165" spans="1:3" x14ac:dyDescent="0.25">
      <c r="A165" s="5" t="s">
        <v>187</v>
      </c>
      <c r="B165" s="22">
        <v>-15875.779418114444</v>
      </c>
      <c r="C165" s="15"/>
    </row>
    <row r="166" spans="1:3" x14ac:dyDescent="0.25">
      <c r="A166" s="5" t="s">
        <v>168</v>
      </c>
      <c r="B166" s="22">
        <v>-16109.321490791621</v>
      </c>
      <c r="C166" s="15"/>
    </row>
    <row r="167" spans="1:3" x14ac:dyDescent="0.25">
      <c r="A167" s="5" t="s">
        <v>175</v>
      </c>
      <c r="B167" s="22">
        <v>-17291.222950528285</v>
      </c>
      <c r="C167" s="15"/>
    </row>
    <row r="168" spans="1:3" x14ac:dyDescent="0.25">
      <c r="A168" s="5" t="s">
        <v>173</v>
      </c>
      <c r="B168" s="22">
        <v>-18673.423132556891</v>
      </c>
      <c r="C168" s="15"/>
    </row>
    <row r="169" spans="1:3" x14ac:dyDescent="0.25">
      <c r="A169" s="5" t="s">
        <v>197</v>
      </c>
      <c r="B169" s="22">
        <v>-20072.908313931235</v>
      </c>
      <c r="C169" s="15"/>
    </row>
    <row r="170" spans="1:3" x14ac:dyDescent="0.25">
      <c r="A170" s="5" t="s">
        <v>73</v>
      </c>
      <c r="B170" s="22">
        <v>-25791.625733436962</v>
      </c>
      <c r="C170" s="15"/>
    </row>
    <row r="171" spans="1:3" x14ac:dyDescent="0.25">
      <c r="A171" s="5" t="s">
        <v>125</v>
      </c>
      <c r="B171" s="22">
        <v>-26587.011041830963</v>
      </c>
      <c r="C171" s="15"/>
    </row>
    <row r="172" spans="1:3" x14ac:dyDescent="0.25">
      <c r="A172" s="5" t="s">
        <v>364</v>
      </c>
      <c r="B172" s="22">
        <v>0</v>
      </c>
      <c r="C172" s="15"/>
    </row>
    <row r="173" spans="1:3" x14ac:dyDescent="0.25">
      <c r="A173" s="5" t="s">
        <v>176</v>
      </c>
      <c r="B173" s="22">
        <v>-32749.054155270733</v>
      </c>
      <c r="C173" s="15"/>
    </row>
    <row r="174" spans="1:3" x14ac:dyDescent="0.25">
      <c r="A174" s="5" t="s">
        <v>138</v>
      </c>
      <c r="B174" s="22">
        <v>-35373.924124669713</v>
      </c>
      <c r="C174" s="15"/>
    </row>
    <row r="175" spans="1:3" x14ac:dyDescent="0.25">
      <c r="A175" s="5" t="s">
        <v>63</v>
      </c>
      <c r="B175" s="22">
        <v>-35637.466685773892</v>
      </c>
      <c r="C175" s="15"/>
    </row>
    <row r="176" spans="1:3" x14ac:dyDescent="0.25">
      <c r="A176" s="5" t="s">
        <v>189</v>
      </c>
      <c r="B176" s="22">
        <v>-38783.08530618994</v>
      </c>
      <c r="C176" s="15"/>
    </row>
    <row r="177" spans="1:3" x14ac:dyDescent="0.25">
      <c r="A177" s="5" t="s">
        <v>184</v>
      </c>
      <c r="B177" s="22">
        <v>-40390.183572287562</v>
      </c>
      <c r="C177" s="15"/>
    </row>
    <row r="178" spans="1:3" x14ac:dyDescent="0.25">
      <c r="A178" s="5" t="s">
        <v>151</v>
      </c>
      <c r="B178" s="22">
        <v>-44537.970512758002</v>
      </c>
      <c r="C178" s="15"/>
    </row>
    <row r="179" spans="1:3" x14ac:dyDescent="0.25">
      <c r="A179" s="5" t="s">
        <v>162</v>
      </c>
      <c r="B179" s="22">
        <v>-48003.748378509314</v>
      </c>
      <c r="C179" s="15"/>
    </row>
    <row r="180" spans="1:3" x14ac:dyDescent="0.25">
      <c r="A180" s="5" t="s">
        <v>178</v>
      </c>
      <c r="B180" s="22">
        <v>-50571.405808252603</v>
      </c>
      <c r="C180" s="15"/>
    </row>
    <row r="181" spans="1:3" x14ac:dyDescent="0.25">
      <c r="A181" s="5" t="s">
        <v>186</v>
      </c>
      <c r="B181" s="22">
        <v>-52655.186518475028</v>
      </c>
      <c r="C181" s="15"/>
    </row>
    <row r="182" spans="1:3" x14ac:dyDescent="0.25">
      <c r="A182" s="5" t="s">
        <v>146</v>
      </c>
      <c r="B182" s="22">
        <v>-94313.292269915284</v>
      </c>
      <c r="C182" s="15"/>
    </row>
    <row r="183" spans="1:3" x14ac:dyDescent="0.25">
      <c r="A183" s="5" t="s">
        <v>210</v>
      </c>
      <c r="B183" s="22">
        <v>0</v>
      </c>
      <c r="C183" s="15"/>
    </row>
    <row r="184" spans="1:3" x14ac:dyDescent="0.25">
      <c r="A184" s="5" t="s">
        <v>96</v>
      </c>
      <c r="B184" s="22">
        <v>-108667.03599167448</v>
      </c>
      <c r="C184" s="15"/>
    </row>
    <row r="185" spans="1:3" x14ac:dyDescent="0.25">
      <c r="A185" s="5" t="s">
        <v>139</v>
      </c>
      <c r="B185" s="22">
        <v>-132331.90987648381</v>
      </c>
      <c r="C185" s="15"/>
    </row>
    <row r="186" spans="1:3" x14ac:dyDescent="0.25">
      <c r="A186" s="5" t="s">
        <v>131</v>
      </c>
      <c r="B186" s="22">
        <v>-134435.74344684117</v>
      </c>
      <c r="C186" s="15"/>
    </row>
    <row r="187" spans="1:3" x14ac:dyDescent="0.25">
      <c r="A187" s="5" t="s">
        <v>163</v>
      </c>
      <c r="B187" s="22">
        <v>-136604.47470998231</v>
      </c>
      <c r="C187" s="15"/>
    </row>
    <row r="188" spans="1:3" x14ac:dyDescent="0.25">
      <c r="A188" s="5" t="s">
        <v>158</v>
      </c>
      <c r="B188" s="22">
        <v>-110419.49828983202</v>
      </c>
      <c r="C188" s="15"/>
    </row>
    <row r="189" spans="1:3" x14ac:dyDescent="0.25">
      <c r="A189" s="5" t="s">
        <v>19</v>
      </c>
      <c r="B189" s="22">
        <v>0</v>
      </c>
      <c r="C189" s="15"/>
    </row>
    <row r="190" spans="1:3" x14ac:dyDescent="0.25">
      <c r="A190" s="5" t="s">
        <v>154</v>
      </c>
      <c r="B190" s="22">
        <v>-141698.98454723551</v>
      </c>
      <c r="C190" s="15"/>
    </row>
    <row r="191" spans="1:3" x14ac:dyDescent="0.25">
      <c r="A191" s="5" t="s">
        <v>190</v>
      </c>
      <c r="B191" s="22">
        <v>-141698.98454723551</v>
      </c>
      <c r="C191" s="15"/>
    </row>
    <row r="192" spans="1:3" x14ac:dyDescent="0.25">
      <c r="A192" s="5" t="s">
        <v>128</v>
      </c>
      <c r="B192" s="22">
        <v>-145683.2443225474</v>
      </c>
      <c r="C192" s="15"/>
    </row>
    <row r="193" spans="1:3" x14ac:dyDescent="0.25">
      <c r="A193" s="5" t="s">
        <v>140</v>
      </c>
      <c r="B193" s="22">
        <v>-145919.84296831931</v>
      </c>
      <c r="C193" s="15"/>
    </row>
    <row r="194" spans="1:3" x14ac:dyDescent="0.25">
      <c r="A194" s="5" t="s">
        <v>129</v>
      </c>
      <c r="B194" s="22">
        <v>-146028.55532328869</v>
      </c>
      <c r="C194" s="15"/>
    </row>
    <row r="195" spans="1:3" x14ac:dyDescent="0.25">
      <c r="A195" s="5" t="s">
        <v>64</v>
      </c>
      <c r="B195" s="22">
        <v>-146129.14124872911</v>
      </c>
      <c r="C195" s="15"/>
    </row>
    <row r="196" spans="1:3" x14ac:dyDescent="0.25">
      <c r="A196" s="5" t="s">
        <v>91</v>
      </c>
      <c r="B196" s="22">
        <v>-146200.35608754077</v>
      </c>
      <c r="C196" s="15"/>
    </row>
    <row r="197" spans="1:3" x14ac:dyDescent="0.25">
      <c r="A197" s="5" t="s">
        <v>58</v>
      </c>
      <c r="B197" s="22">
        <v>-146200.35608754077</v>
      </c>
      <c r="C197" s="15"/>
    </row>
    <row r="198" spans="1:3" x14ac:dyDescent="0.25">
      <c r="A198" s="5" t="s">
        <v>101</v>
      </c>
      <c r="B198" s="22">
        <v>-150267.00005914588</v>
      </c>
      <c r="C198" s="15"/>
    </row>
    <row r="199" spans="1:3" x14ac:dyDescent="0.25">
      <c r="A199" s="5" t="s">
        <v>130</v>
      </c>
      <c r="B199" s="22">
        <v>-150267.00005914588</v>
      </c>
      <c r="C199" s="15"/>
    </row>
    <row r="200" spans="1:3" x14ac:dyDescent="0.25">
      <c r="A200" s="5" t="s">
        <v>126</v>
      </c>
      <c r="B200" s="22">
        <v>-150267.00005914588</v>
      </c>
      <c r="C200" s="15"/>
    </row>
  </sheetData>
  <sortState xmlns:xlrd2="http://schemas.microsoft.com/office/spreadsheetml/2017/richdata2" ref="A9:B9">
    <sortCondition descending="1" ref="B9"/>
  </sortState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29</vt:i4>
      </vt:variant>
    </vt:vector>
  </HeadingPairs>
  <TitlesOfParts>
    <vt:vector size="29" baseType="lpstr">
      <vt:lpstr>Índice</vt:lpstr>
      <vt:lpstr>Item 1</vt:lpstr>
      <vt:lpstr>Item 2</vt:lpstr>
      <vt:lpstr>Item 3</vt:lpstr>
      <vt:lpstr>Item 4</vt:lpstr>
      <vt:lpstr>Item 5</vt:lpstr>
      <vt:lpstr>Item 6</vt:lpstr>
      <vt:lpstr>Item 7</vt:lpstr>
      <vt:lpstr>Item 8</vt:lpstr>
      <vt:lpstr>Item 9</vt:lpstr>
      <vt:lpstr>Item 10</vt:lpstr>
      <vt:lpstr>Item 11</vt:lpstr>
      <vt:lpstr>Item 12</vt:lpstr>
      <vt:lpstr>Item 13</vt:lpstr>
      <vt:lpstr>Item 14</vt:lpstr>
      <vt:lpstr>Item 15</vt:lpstr>
      <vt:lpstr>Item 16</vt:lpstr>
      <vt:lpstr>Item 17</vt:lpstr>
      <vt:lpstr>Item 18</vt:lpstr>
      <vt:lpstr>Item 19</vt:lpstr>
      <vt:lpstr>Item 20</vt:lpstr>
      <vt:lpstr>Item 21</vt:lpstr>
      <vt:lpstr>Item 22</vt:lpstr>
      <vt:lpstr>Item 23</vt:lpstr>
      <vt:lpstr>Item 24</vt:lpstr>
      <vt:lpstr>Item 25</vt:lpstr>
      <vt:lpstr>Item 26</vt:lpstr>
      <vt:lpstr>Item 27</vt:lpstr>
      <vt:lpstr>Item 28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MAURICIO CUNHA ALMEIDA</dc:creator>
  <cp:lastModifiedBy>Marcio de Araujo Alves Dias</cp:lastModifiedBy>
  <dcterms:created xsi:type="dcterms:W3CDTF">2020-07-26T13:20:29Z</dcterms:created>
  <dcterms:modified xsi:type="dcterms:W3CDTF">2024-10-24T21:16:48Z</dcterms:modified>
</cp:coreProperties>
</file>