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07\"/>
    </mc:Choice>
  </mc:AlternateContent>
  <xr:revisionPtr revIDLastSave="0" documentId="13_ncr:1_{CA6845F7-4874-4F59-B132-F5B92B893373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plan_01!$A$7:$K$1093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75" i="2" l="1"/>
  <c r="K875" i="2"/>
  <c r="K552" i="2" l="1"/>
  <c r="G1092" i="2" l="1"/>
  <c r="J1093" i="2" l="1"/>
  <c r="J1092" i="2"/>
  <c r="I1092" i="2"/>
  <c r="H1092" i="2"/>
  <c r="F1092" i="2" l="1"/>
  <c r="F1093" i="2"/>
  <c r="K550" i="2"/>
  <c r="K845" i="2"/>
  <c r="K890" i="2"/>
  <c r="K1026" i="2"/>
  <c r="G1093" i="2"/>
  <c r="C1092" i="2" l="1"/>
  <c r="C1093" i="2" l="1"/>
  <c r="E1093" i="2" l="1"/>
  <c r="D1093" i="2"/>
  <c r="E1092" i="2"/>
  <c r="D1092" i="2"/>
  <c r="A886" i="2" l="1"/>
  <c r="I1093" i="2"/>
  <c r="A885" i="2" l="1"/>
  <c r="A882" i="2"/>
  <c r="A892" i="2"/>
  <c r="H1093" i="2" l="1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5" i="2"/>
  <c r="K454" i="2"/>
  <c r="K478" i="2"/>
  <c r="K493" i="2"/>
  <c r="K524" i="2"/>
  <c r="K538" i="2"/>
  <c r="K652" i="2"/>
  <c r="K664" i="2"/>
  <c r="K676" i="2"/>
  <c r="K736" i="2"/>
  <c r="K748" i="2"/>
  <c r="K760" i="2"/>
  <c r="K772" i="2"/>
  <c r="K784" i="2"/>
  <c r="K796" i="2"/>
  <c r="K802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6" i="2"/>
  <c r="K555" i="2"/>
  <c r="K562" i="2"/>
  <c r="K568" i="2"/>
  <c r="K574" i="2"/>
  <c r="K580" i="2"/>
  <c r="K586" i="2"/>
  <c r="K592" i="2"/>
  <c r="K598" i="2"/>
  <c r="K604" i="2"/>
  <c r="K610" i="2"/>
  <c r="K616" i="2"/>
  <c r="K622" i="2"/>
  <c r="K628" i="2"/>
  <c r="K634" i="2"/>
  <c r="K640" i="2"/>
  <c r="K646" i="2"/>
  <c r="K658" i="2"/>
  <c r="K670" i="2"/>
  <c r="K682" i="2"/>
  <c r="K688" i="2"/>
  <c r="K694" i="2"/>
  <c r="K700" i="2"/>
  <c r="K706" i="2"/>
  <c r="K712" i="2"/>
  <c r="K718" i="2"/>
  <c r="K724" i="2"/>
  <c r="K730" i="2"/>
  <c r="K742" i="2"/>
  <c r="K754" i="2"/>
  <c r="K766" i="2"/>
  <c r="K778" i="2"/>
  <c r="K790" i="2"/>
  <c r="K808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57" i="2"/>
  <c r="K573" i="2"/>
  <c r="K582" i="2"/>
  <c r="K597" i="2"/>
  <c r="K606" i="2"/>
  <c r="K621" i="2"/>
  <c r="K630" i="2"/>
  <c r="K645" i="2"/>
  <c r="K654" i="2"/>
  <c r="K669" i="2"/>
  <c r="K678" i="2"/>
  <c r="K693" i="2"/>
  <c r="K702" i="2"/>
  <c r="K717" i="2"/>
  <c r="K726" i="2"/>
  <c r="K741" i="2"/>
  <c r="K750" i="2"/>
  <c r="K765" i="2"/>
  <c r="K774" i="2"/>
  <c r="K789" i="2"/>
  <c r="K798" i="2"/>
  <c r="K813" i="2"/>
  <c r="K821" i="2"/>
  <c r="K828" i="2"/>
  <c r="K835" i="2"/>
  <c r="K842" i="2"/>
  <c r="K850" i="2"/>
  <c r="K858" i="2"/>
  <c r="K865" i="2"/>
  <c r="K872" i="2"/>
  <c r="K880" i="2"/>
  <c r="K887" i="2"/>
  <c r="K896" i="2"/>
  <c r="K903" i="2"/>
  <c r="K910" i="2"/>
  <c r="K917" i="2"/>
  <c r="K924" i="2"/>
  <c r="K932" i="2"/>
  <c r="K939" i="2"/>
  <c r="K946" i="2"/>
  <c r="K953" i="2"/>
  <c r="K960" i="2"/>
  <c r="K968" i="2"/>
  <c r="K976" i="2"/>
  <c r="K983" i="2"/>
  <c r="K990" i="2"/>
  <c r="K997" i="2"/>
  <c r="K1005" i="2"/>
  <c r="K1012" i="2"/>
  <c r="K1019" i="2"/>
  <c r="K1027" i="2"/>
  <c r="K1034" i="2"/>
  <c r="K1042" i="2"/>
  <c r="K1049" i="2"/>
  <c r="K1056" i="2"/>
  <c r="K1063" i="2"/>
  <c r="K1070" i="2"/>
  <c r="K1078" i="2"/>
  <c r="K1085" i="2"/>
  <c r="K607" i="2"/>
  <c r="K631" i="2"/>
  <c r="K655" i="2"/>
  <c r="K679" i="2"/>
  <c r="K703" i="2"/>
  <c r="K727" i="2"/>
  <c r="K751" i="2"/>
  <c r="K775" i="2"/>
  <c r="K799" i="2"/>
  <c r="K815" i="2"/>
  <c r="K822" i="2"/>
  <c r="K829" i="2"/>
  <c r="K836" i="2"/>
  <c r="K843" i="2"/>
  <c r="K852" i="2"/>
  <c r="K859" i="2"/>
  <c r="K866" i="2"/>
  <c r="K873" i="2"/>
  <c r="K881" i="2"/>
  <c r="K889" i="2"/>
  <c r="K904" i="2"/>
  <c r="K911" i="2"/>
  <c r="K926" i="2"/>
  <c r="K940" i="2"/>
  <c r="K947" i="2"/>
  <c r="K954" i="2"/>
  <c r="K962" i="2"/>
  <c r="K969" i="2"/>
  <c r="K977" i="2"/>
  <c r="K984" i="2"/>
  <c r="K991" i="2"/>
  <c r="K999" i="2"/>
  <c r="K1013" i="2"/>
  <c r="K1028" i="2"/>
  <c r="K1043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7" i="2"/>
  <c r="K566" i="2"/>
  <c r="K575" i="2"/>
  <c r="K590" i="2"/>
  <c r="K599" i="2"/>
  <c r="K614" i="2"/>
  <c r="K623" i="2"/>
  <c r="K638" i="2"/>
  <c r="K647" i="2"/>
  <c r="K662" i="2"/>
  <c r="K671" i="2"/>
  <c r="K686" i="2"/>
  <c r="K695" i="2"/>
  <c r="K710" i="2"/>
  <c r="K719" i="2"/>
  <c r="K734" i="2"/>
  <c r="K743" i="2"/>
  <c r="K758" i="2"/>
  <c r="K767" i="2"/>
  <c r="K782" i="2"/>
  <c r="K791" i="2"/>
  <c r="K806" i="2"/>
  <c r="K814" i="2"/>
  <c r="K851" i="2"/>
  <c r="K888" i="2"/>
  <c r="K925" i="2"/>
  <c r="K961" i="2"/>
  <c r="K998" i="2"/>
  <c r="K1035" i="2"/>
  <c r="K1071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58" i="2"/>
  <c r="K583" i="2"/>
  <c r="K897" i="2"/>
  <c r="K918" i="2"/>
  <c r="K933" i="2"/>
  <c r="K1006" i="2"/>
  <c r="K1020" i="2"/>
  <c r="K1036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59" i="2"/>
  <c r="K570" i="2"/>
  <c r="K579" i="2"/>
  <c r="K591" i="2"/>
  <c r="K612" i="2"/>
  <c r="K624" i="2"/>
  <c r="K633" i="2"/>
  <c r="K666" i="2"/>
  <c r="K675" i="2"/>
  <c r="K687" i="2"/>
  <c r="K708" i="2"/>
  <c r="K720" i="2"/>
  <c r="K729" i="2"/>
  <c r="K762" i="2"/>
  <c r="K771" i="2"/>
  <c r="K783" i="2"/>
  <c r="K804" i="2"/>
  <c r="K824" i="2"/>
  <c r="K844" i="2"/>
  <c r="K854" i="2"/>
  <c r="K863" i="2"/>
  <c r="K884" i="2"/>
  <c r="K914" i="2"/>
  <c r="K942" i="2"/>
  <c r="K971" i="2"/>
  <c r="K992" i="2"/>
  <c r="K1001" i="2"/>
  <c r="K1010" i="2"/>
  <c r="K1031" i="2"/>
  <c r="K1050" i="2"/>
  <c r="K1058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0" i="2"/>
  <c r="K581" i="2"/>
  <c r="K593" i="2"/>
  <c r="K602" i="2"/>
  <c r="K635" i="2"/>
  <c r="K644" i="2"/>
  <c r="K656" i="2"/>
  <c r="K677" i="2"/>
  <c r="K689" i="2"/>
  <c r="K698" i="2"/>
  <c r="K731" i="2"/>
  <c r="K740" i="2"/>
  <c r="K752" i="2"/>
  <c r="K773" i="2"/>
  <c r="K785" i="2"/>
  <c r="K794" i="2"/>
  <c r="K816" i="2"/>
  <c r="K834" i="2"/>
  <c r="K846" i="2"/>
  <c r="K864" i="2"/>
  <c r="K874" i="2"/>
  <c r="K894" i="2"/>
  <c r="K905" i="2"/>
  <c r="K923" i="2"/>
  <c r="K934" i="2"/>
  <c r="K943" i="2"/>
  <c r="K952" i="2"/>
  <c r="K963" i="2"/>
  <c r="K982" i="2"/>
  <c r="K993" i="2"/>
  <c r="K1011" i="2"/>
  <c r="K1021" i="2"/>
  <c r="K1040" i="2"/>
  <c r="K1059" i="2"/>
  <c r="K8" i="2"/>
  <c r="K786" i="2"/>
  <c r="K817" i="2"/>
  <c r="K906" i="2"/>
  <c r="K964" i="2"/>
  <c r="K1023" i="2"/>
  <c r="K146" i="2"/>
  <c r="K254" i="2"/>
  <c r="K287" i="2"/>
  <c r="K426" i="2"/>
  <c r="K522" i="2"/>
  <c r="K584" i="2"/>
  <c r="K659" i="2"/>
  <c r="K713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1" i="2"/>
  <c r="K613" i="2"/>
  <c r="K625" i="2"/>
  <c r="K667" i="2"/>
  <c r="K709" i="2"/>
  <c r="K721" i="2"/>
  <c r="K763" i="2"/>
  <c r="K805" i="2"/>
  <c r="K825" i="2"/>
  <c r="K855" i="2"/>
  <c r="K876" i="2"/>
  <c r="K885" i="2"/>
  <c r="K895" i="2"/>
  <c r="K915" i="2"/>
  <c r="K944" i="2"/>
  <c r="K972" i="2"/>
  <c r="K1002" i="2"/>
  <c r="K1022" i="2"/>
  <c r="K1032" i="2"/>
  <c r="K1041" i="2"/>
  <c r="K1051" i="2"/>
  <c r="K1060" i="2"/>
  <c r="K1068" i="2"/>
  <c r="K1076" i="2"/>
  <c r="K1086" i="2"/>
  <c r="K753" i="2"/>
  <c r="K807" i="2"/>
  <c r="K877" i="2"/>
  <c r="K955" i="2"/>
  <c r="K994" i="2"/>
  <c r="K84" i="2"/>
  <c r="K241" i="2"/>
  <c r="K362" i="2"/>
  <c r="K467" i="2"/>
  <c r="K563" i="2"/>
  <c r="K605" i="2"/>
  <c r="K680" i="2"/>
  <c r="K722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8" i="2"/>
  <c r="K561" i="2"/>
  <c r="K594" i="2"/>
  <c r="K603" i="2"/>
  <c r="K615" i="2"/>
  <c r="K636" i="2"/>
  <c r="K648" i="2"/>
  <c r="K657" i="2"/>
  <c r="K690" i="2"/>
  <c r="K699" i="2"/>
  <c r="K711" i="2"/>
  <c r="K732" i="2"/>
  <c r="K744" i="2"/>
  <c r="K795" i="2"/>
  <c r="K826" i="2"/>
  <c r="K847" i="2"/>
  <c r="K935" i="2"/>
  <c r="K973" i="2"/>
  <c r="K1077" i="2"/>
  <c r="K130" i="2"/>
  <c r="K223" i="2"/>
  <c r="K269" i="2"/>
  <c r="K380" i="2"/>
  <c r="K408" i="2"/>
  <c r="K494" i="2"/>
  <c r="K572" i="2"/>
  <c r="K626" i="2"/>
  <c r="K668" i="2"/>
  <c r="K701" i="2"/>
  <c r="K35" i="2"/>
  <c r="K53" i="2"/>
  <c r="K192" i="2"/>
  <c r="K393" i="2"/>
  <c r="K617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78" i="2"/>
  <c r="K618" i="2"/>
  <c r="K651" i="2"/>
  <c r="K691" i="2"/>
  <c r="K707" i="2"/>
  <c r="K745" i="2"/>
  <c r="K759" i="2"/>
  <c r="K792" i="2"/>
  <c r="K838" i="2"/>
  <c r="K882" i="2"/>
  <c r="K986" i="2"/>
  <c r="K1029" i="2"/>
  <c r="K1069" i="2"/>
  <c r="K1091" i="2"/>
  <c r="K970" i="2"/>
  <c r="K1000" i="2"/>
  <c r="K1030" i="2"/>
  <c r="K1057" i="2"/>
  <c r="K856" i="2"/>
  <c r="K900" i="2"/>
  <c r="K929" i="2"/>
  <c r="K988" i="2"/>
  <c r="K1046" i="2"/>
  <c r="K567" i="2"/>
  <c r="K733" i="2"/>
  <c r="K857" i="2"/>
  <c r="K1073" i="2"/>
  <c r="K106" i="2"/>
  <c r="K349" i="2"/>
  <c r="K569" i="2"/>
  <c r="K768" i="2"/>
  <c r="K841" i="2"/>
  <c r="K930" i="2"/>
  <c r="K1062" i="2"/>
  <c r="K114" i="2"/>
  <c r="K217" i="2"/>
  <c r="K381" i="2"/>
  <c r="K588" i="2"/>
  <c r="K737" i="2"/>
  <c r="K830" i="2"/>
  <c r="K948" i="2"/>
  <c r="K1074" i="2"/>
  <c r="K197" i="2"/>
  <c r="K382" i="2"/>
  <c r="K627" i="2"/>
  <c r="K716" i="2"/>
  <c r="K907" i="2"/>
  <c r="K41" i="2"/>
  <c r="K333" i="2"/>
  <c r="K576" i="2"/>
  <c r="K649" i="2"/>
  <c r="K801" i="2"/>
  <c r="K861" i="2"/>
  <c r="K921" i="2"/>
  <c r="K995" i="2"/>
  <c r="K1065" i="2"/>
  <c r="K119" i="2"/>
  <c r="K198" i="2"/>
  <c r="K304" i="2"/>
  <c r="K459" i="2"/>
  <c r="K684" i="2"/>
  <c r="K803" i="2"/>
  <c r="K1054" i="2"/>
  <c r="K121" i="2"/>
  <c r="K415" i="2"/>
  <c r="K535" i="2"/>
  <c r="K650" i="2"/>
  <c r="K833" i="2"/>
  <c r="K909" i="2"/>
  <c r="K981" i="2"/>
  <c r="K996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4" i="2"/>
  <c r="K600" i="2"/>
  <c r="K637" i="2"/>
  <c r="K653" i="2"/>
  <c r="K673" i="2"/>
  <c r="K761" i="2"/>
  <c r="K777" i="2"/>
  <c r="K810" i="2"/>
  <c r="K823" i="2"/>
  <c r="K839" i="2"/>
  <c r="K853" i="2"/>
  <c r="K868" i="2"/>
  <c r="K883" i="2"/>
  <c r="K899" i="2"/>
  <c r="K912" i="2"/>
  <c r="K928" i="2"/>
  <c r="K941" i="2"/>
  <c r="K957" i="2"/>
  <c r="K987" i="2"/>
  <c r="K1015" i="2"/>
  <c r="K1045" i="2"/>
  <c r="K1081" i="2"/>
  <c r="K916" i="2"/>
  <c r="K974" i="2"/>
  <c r="K1033" i="2"/>
  <c r="K523" i="2"/>
  <c r="K660" i="2"/>
  <c r="K901" i="2"/>
  <c r="K1083" i="2"/>
  <c r="K294" i="2"/>
  <c r="K549" i="2"/>
  <c r="K749" i="2"/>
  <c r="K871" i="2"/>
  <c r="K989" i="2"/>
  <c r="K32" i="2"/>
  <c r="K193" i="2"/>
  <c r="K402" i="2"/>
  <c r="K661" i="2"/>
  <c r="K800" i="2"/>
  <c r="K931" i="2"/>
  <c r="K1087" i="2"/>
  <c r="K355" i="2"/>
  <c r="K551" i="2"/>
  <c r="K755" i="2"/>
  <c r="K1064" i="2"/>
  <c r="K303" i="2"/>
  <c r="K553" i="2"/>
  <c r="K665" i="2"/>
  <c r="K818" i="2"/>
  <c r="K892" i="2"/>
  <c r="K965" i="2"/>
  <c r="K1053" i="2"/>
  <c r="K68" i="2"/>
  <c r="K277" i="2"/>
  <c r="K440" i="2"/>
  <c r="K611" i="2"/>
  <c r="K832" i="2"/>
  <c r="K1079" i="2"/>
  <c r="K176" i="2"/>
  <c r="K512" i="2"/>
  <c r="K723" i="2"/>
  <c r="K849" i="2"/>
  <c r="K938" i="2"/>
  <c r="K1009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19" i="2"/>
  <c r="K639" i="2"/>
  <c r="K692" i="2"/>
  <c r="K728" i="2"/>
  <c r="K746" i="2"/>
  <c r="K779" i="2"/>
  <c r="K793" i="2"/>
  <c r="K869" i="2"/>
  <c r="K913" i="2"/>
  <c r="K1016" i="2"/>
  <c r="K1072" i="2"/>
  <c r="K827" i="2"/>
  <c r="K870" i="2"/>
  <c r="K945" i="2"/>
  <c r="K1003" i="2"/>
  <c r="K1061" i="2"/>
  <c r="K587" i="2"/>
  <c r="K780" i="2"/>
  <c r="K1047" i="2"/>
  <c r="K243" i="2"/>
  <c r="K428" i="2"/>
  <c r="K642" i="2"/>
  <c r="K812" i="2"/>
  <c r="K959" i="2"/>
  <c r="K1084" i="2"/>
  <c r="K138" i="2"/>
  <c r="K323" i="2"/>
  <c r="K608" i="2"/>
  <c r="K781" i="2"/>
  <c r="K920" i="2"/>
  <c r="K1037" i="2"/>
  <c r="K276" i="2"/>
  <c r="K482" i="2"/>
  <c r="K683" i="2"/>
  <c r="K1052" i="2"/>
  <c r="K245" i="2"/>
  <c r="K529" i="2"/>
  <c r="K629" i="2"/>
  <c r="K831" i="2"/>
  <c r="K908" i="2"/>
  <c r="K979" i="2"/>
  <c r="K1038" i="2"/>
  <c r="K92" i="2"/>
  <c r="K228" i="2"/>
  <c r="K383" i="2"/>
  <c r="K595" i="2"/>
  <c r="K770" i="2"/>
  <c r="K1066" i="2"/>
  <c r="K255" i="2"/>
  <c r="K460" i="2"/>
  <c r="K739" i="2"/>
  <c r="K862" i="2"/>
  <c r="K922" i="2"/>
  <c r="K1025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5" i="2"/>
  <c r="K585" i="2"/>
  <c r="K601" i="2"/>
  <c r="K641" i="2"/>
  <c r="K674" i="2"/>
  <c r="K714" i="2"/>
  <c r="K764" i="2"/>
  <c r="K797" i="2"/>
  <c r="K811" i="2"/>
  <c r="K840" i="2"/>
  <c r="K886" i="2"/>
  <c r="K958" i="2"/>
  <c r="K1017" i="2"/>
  <c r="K1082" i="2"/>
  <c r="K620" i="2"/>
  <c r="K747" i="2"/>
  <c r="K1004" i="2"/>
  <c r="K164" i="2"/>
  <c r="K457" i="2"/>
  <c r="K715" i="2"/>
  <c r="K902" i="2"/>
  <c r="K1048" i="2"/>
  <c r="K87" i="2"/>
  <c r="K244" i="2"/>
  <c r="K503" i="2"/>
  <c r="K681" i="2"/>
  <c r="K891" i="2"/>
  <c r="K978" i="2"/>
  <c r="K88" i="2"/>
  <c r="K458" i="2"/>
  <c r="K643" i="2"/>
  <c r="K769" i="2"/>
  <c r="K60" i="2"/>
  <c r="K483" i="2"/>
  <c r="K589" i="2"/>
  <c r="K738" i="2"/>
  <c r="K848" i="2"/>
  <c r="K936" i="2"/>
  <c r="K1008" i="2"/>
  <c r="K1075" i="2"/>
  <c r="K147" i="2"/>
  <c r="K334" i="2"/>
  <c r="K484" i="2"/>
  <c r="K704" i="2"/>
  <c r="K980" i="2"/>
  <c r="K42" i="2"/>
  <c r="K385" i="2"/>
  <c r="K577" i="2"/>
  <c r="K819" i="2"/>
  <c r="K893" i="2"/>
  <c r="K966" i="2"/>
  <c r="K1090" i="2"/>
  <c r="K28" i="2"/>
  <c r="K58" i="2"/>
  <c r="K105" i="2"/>
  <c r="K137" i="2"/>
  <c r="K216" i="2"/>
  <c r="K322" i="2"/>
  <c r="K401" i="2"/>
  <c r="K452" i="2"/>
  <c r="K473" i="2"/>
  <c r="K499" i="2"/>
  <c r="K542" i="2"/>
  <c r="K696" i="2"/>
  <c r="K525" i="2"/>
  <c r="K735" i="2"/>
  <c r="K919" i="2"/>
  <c r="K1018" i="2"/>
  <c r="K59" i="2"/>
  <c r="K302" i="2"/>
  <c r="K481" i="2"/>
  <c r="K697" i="2"/>
  <c r="K860" i="2"/>
  <c r="K1007" i="2"/>
  <c r="K167" i="2"/>
  <c r="K432" i="2"/>
  <c r="K663" i="2"/>
  <c r="K949" i="2"/>
  <c r="K226" i="2"/>
  <c r="K511" i="2"/>
  <c r="K609" i="2"/>
  <c r="K787" i="2"/>
  <c r="K878" i="2"/>
  <c r="K950" i="2"/>
  <c r="K1024" i="2"/>
  <c r="K1088" i="2"/>
  <c r="K171" i="2"/>
  <c r="K356" i="2"/>
  <c r="K554" i="2"/>
  <c r="K756" i="2"/>
  <c r="K937" i="2"/>
  <c r="K1089" i="2"/>
  <c r="K336" i="2"/>
  <c r="K556" i="2"/>
  <c r="K788" i="2"/>
  <c r="K879" i="2"/>
  <c r="K951" i="2"/>
  <c r="K1039" i="2"/>
  <c r="K150" i="2"/>
  <c r="K705" i="2"/>
  <c r="K898" i="2"/>
  <c r="K1067" i="2"/>
  <c r="K820" i="2"/>
  <c r="K672" i="2"/>
  <c r="K441" i="2"/>
  <c r="K180" i="2"/>
  <c r="K725" i="2"/>
  <c r="K1080" i="2"/>
  <c r="K596" i="2"/>
  <c r="K1055" i="2"/>
  <c r="K199" i="2"/>
  <c r="K927" i="2"/>
  <c r="K967" i="2"/>
  <c r="K809" i="2"/>
  <c r="K837" i="2"/>
  <c r="K867" i="2"/>
  <c r="K685" i="2"/>
  <c r="K229" i="2"/>
  <c r="K537" i="2"/>
  <c r="K757" i="2"/>
  <c r="K310" i="2"/>
  <c r="K985" i="2"/>
  <c r="K632" i="2"/>
  <c r="K1014" i="2"/>
  <c r="K1044" i="2"/>
  <c r="K776" i="2"/>
  <c r="K956" i="2"/>
  <c r="K1093" i="2" l="1"/>
  <c r="K109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<sst xmlns="http://schemas.openxmlformats.org/spreadsheetml/2006/main" count="2182" uniqueCount="1121">
  <si>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</si>
  <si>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</si>
  <si>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</si>
  <si>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</si>
  <si>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</si>
  <si>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</si>
  <si>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</si>
  <si>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</si>
  <si>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</si>
  <si>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</si>
  <si>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</si>
  <si>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</si>
  <si>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</si>
  <si>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</si>
  <si>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</si>
  <si>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</si>
  <si>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</si>
  <si>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</si>
  <si>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</si>
  <si>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</si>
  <si>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</si>
  <si>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</si>
  <si>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</si>
  <si>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</si>
  <si>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</si>
  <si>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</si>
  <si>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</si>
  <si>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</si>
  <si>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</si>
  <si>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</si>
  <si>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</si>
  <si>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</si>
  <si>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</si>
  <si>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</si>
  <si>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</si>
  <si>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</si>
  <si>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</si>
  <si>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</si>
  <si>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</si>
  <si>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</si>
  <si>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</si>
  <si>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</si>
  <si>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</si>
  <si>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</si>
  <si>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</si>
  <si>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</si>
  <si>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</si>
  <si>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</si>
  <si>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</si>
  <si>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</si>
  <si>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</si>
  <si>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</si>
  <si>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</si>
  <si>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</si>
  <si>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</si>
  <si>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</si>
  <si>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</si>
  <si>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</si>
  <si>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</si>
  <si>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</si>
  <si>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</si>
  <si>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</si>
  <si>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</si>
  <si>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</si>
  <si>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</si>
  <si>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</si>
  <si>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</si>
  <si>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</si>
  <si>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</si>
  <si>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</si>
  <si>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</si>
  <si>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</si>
  <si>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</si>
  <si>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</si>
  <si>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</si>
  <si>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</si>
  <si>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</si>
  <si>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</si>
  <si>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</si>
  <si>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</si>
  <si>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</si>
  <si>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</si>
  <si>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</si>
  <si>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</si>
  <si>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</si>
  <si>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</si>
  <si>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</si>
  <si>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</si>
  <si>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</si>
  <si>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</si>
  <si>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</si>
  <si>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</si>
  <si>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</si>
  <si>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</si>
  <si>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</si>
  <si>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</si>
  <si>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</si>
  <si>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</si>
  <si>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</si>
  <si>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</si>
  <si>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</si>
  <si>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</si>
  <si>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</si>
  <si>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</si>
  <si>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</si>
  <si>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</si>
  <si>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</si>
  <si>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</si>
  <si>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</si>
  <si>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</si>
  <si>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</si>
  <si>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</si>
  <si>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</si>
  <si>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</si>
  <si>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</si>
  <si>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</si>
  <si>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</si>
  <si>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</si>
  <si>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</si>
  <si>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</si>
  <si>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</si>
  <si>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</si>
  <si>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</si>
  <si>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</si>
  <si>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</si>
  <si>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</si>
  <si>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</si>
  <si>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</si>
  <si>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</si>
  <si>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</si>
  <si>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</si>
  <si>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</si>
  <si>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</si>
  <si>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</si>
  <si>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</si>
  <si>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</si>
  <si>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</si>
  <si>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</si>
  <si>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</si>
  <si>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</si>
  <si>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</si>
  <si>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</si>
  <si>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</si>
  <si>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</si>
  <si>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</si>
  <si>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</si>
  <si>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</si>
  <si>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</si>
  <si>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</si>
  <si>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</si>
  <si>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</si>
  <si>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</si>
  <si>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</si>
  <si>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</si>
  <si>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</si>
  <si>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</si>
  <si>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</si>
  <si>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</si>
  <si>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</si>
  <si>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</si>
  <si>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</si>
  <si>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</si>
  <si>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</si>
  <si>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</si>
  <si>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</si>
  <si>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</si>
  <si>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</si>
  <si>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</si>
  <si>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</si>
  <si>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</si>
  <si>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</si>
  <si>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</si>
  <si>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</si>
  <si>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</si>
  <si>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</si>
  <si>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</si>
  <si>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</si>
  <si>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</si>
  <si>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</si>
  <si>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</si>
  <si>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</si>
  <si>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</si>
  <si>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</si>
  <si>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</si>
  <si>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</si>
  <si>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</si>
  <si>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</si>
  <si>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</si>
  <si>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</si>
  <si>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</si>
  <si>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</si>
  <si>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</si>
  <si>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</si>
  <si>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</si>
  <si>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</si>
  <si>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</si>
  <si>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</si>
  <si>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</si>
  <si>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</si>
  <si>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</si>
  <si>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</si>
  <si>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</si>
  <si>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</si>
  <si>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</si>
  <si>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</si>
  <si>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</si>
  <si>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</si>
  <si>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</si>
  <si>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</si>
  <si>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</si>
  <si>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</si>
  <si>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</si>
  <si>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</si>
  <si>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</si>
  <si>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</si>
  <si>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</si>
  <si>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</si>
  <si>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</si>
  <si>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</si>
  <si>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</si>
  <si>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</si>
  <si>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</si>
  <si>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</si>
  <si>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</si>
  <si>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</si>
  <si>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</si>
  <si>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</si>
  <si>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</si>
  <si>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</si>
  <si>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</si>
  <si>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</si>
  <si>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</si>
  <si>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</si>
  <si>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</si>
  <si>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</si>
  <si>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</si>
  <si>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</si>
  <si>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</si>
  <si>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</si>
  <si>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</si>
  <si>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</si>
  <si>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</si>
  <si>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</si>
  <si>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</si>
  <si>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</si>
  <si>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</si>
  <si>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</si>
  <si>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</si>
  <si>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</si>
  <si>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</si>
  <si>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</si>
  <si>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</si>
  <si>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</si>
  <si>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</si>
  <si>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</si>
  <si>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</si>
  <si>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</si>
  <si>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</si>
  <si>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</si>
  <si>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</si>
  <si>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</si>
  <si>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</si>
  <si>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</si>
  <si>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</si>
  <si>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</si>
  <si>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</si>
  <si>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</si>
  <si>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</si>
  <si>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</si>
  <si>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</si>
  <si>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</si>
  <si>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</si>
  <si>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</si>
  <si>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</si>
  <si>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</si>
  <si>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</si>
  <si>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</si>
  <si>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</si>
  <si>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</si>
  <si>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</si>
  <si>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</si>
  <si>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</si>
  <si>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</si>
  <si>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</si>
  <si>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</si>
  <si>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</si>
  <si>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</si>
  <si>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</si>
  <si>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</si>
  <si>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</si>
  <si>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</si>
  <si>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</si>
  <si>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</si>
  <si>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</si>
  <si>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</si>
  <si>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</si>
  <si>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</si>
  <si>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</si>
  <si>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</si>
  <si>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</si>
  <si>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</si>
  <si>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</si>
  <si>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</si>
  <si>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</si>
  <si>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</si>
  <si>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</si>
  <si>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</si>
  <si>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</si>
  <si>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</si>
  <si>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</si>
  <si>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</si>
  <si>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</si>
  <si>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</si>
  <si>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</si>
  <si>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</si>
  <si>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</si>
  <si>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</si>
  <si>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</si>
  <si>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</si>
  <si>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</si>
  <si>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</si>
  <si>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</si>
  <si>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</si>
  <si>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</si>
  <si>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</si>
  <si>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</si>
  <si>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</si>
  <si>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</si>
  <si>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</si>
  <si>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</si>
  <si>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</si>
  <si>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</si>
  <si>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</si>
  <si>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</si>
  <si>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</si>
  <si>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</si>
  <si>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</si>
  <si>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</si>
  <si>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</si>
  <si>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</si>
  <si>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</si>
  <si>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</si>
  <si>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</si>
  <si>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</si>
  <si>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</si>
  <si>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</si>
  <si>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</si>
  <si>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</si>
  <si>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</si>
  <si>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</si>
  <si>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</si>
  <si>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</si>
  <si>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</si>
  <si>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</si>
  <si>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</si>
  <si>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</si>
  <si>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</si>
  <si>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</si>
  <si>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</si>
  <si>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</si>
  <si>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</si>
  <si>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</si>
  <si>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</si>
  <si>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</si>
  <si>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</si>
  <si>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</si>
  <si>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</si>
  <si>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</si>
  <si>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</si>
  <si>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</si>
  <si>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</si>
  <si>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</si>
  <si>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</si>
  <si>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</si>
  <si>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</si>
  <si>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</si>
  <si>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</si>
  <si>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</si>
  <si>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</si>
  <si>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</si>
  <si>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</si>
  <si>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</si>
  <si>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</si>
  <si>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</si>
  <si>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</si>
  <si>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</si>
  <si>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</si>
  <si>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</si>
  <si>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</si>
  <si>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</si>
  <si>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</si>
  <si>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</si>
  <si>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</si>
  <si>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</si>
  <si>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</si>
  <si>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</si>
  <si>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</si>
  <si>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</si>
  <si>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</si>
  <si>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</si>
  <si>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</si>
  <si>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</si>
  <si>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</si>
  <si>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</si>
  <si>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</si>
  <si>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</si>
  <si>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</si>
  <si>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</si>
  <si>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</si>
  <si>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</si>
  <si>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</si>
  <si>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</si>
  <si>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</si>
  <si>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</si>
  <si>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</si>
  <si>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</si>
  <si>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</si>
  <si>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</si>
  <si>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</si>
  <si>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</si>
  <si>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</si>
  <si>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</si>
  <si>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</si>
  <si>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</si>
  <si>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</si>
  <si>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</si>
  <si>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</si>
  <si>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</si>
  <si>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</si>
  <si>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</si>
  <si>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</si>
  <si>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</si>
  <si>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</si>
  <si>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</si>
  <si>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</si>
  <si>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</si>
  <si>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</si>
  <si>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</si>
  <si>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</si>
  <si>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</si>
  <si>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</si>
  <si>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</si>
  <si>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</si>
  <si>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</si>
  <si>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</si>
  <si>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</si>
  <si>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</si>
  <si>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</si>
  <si>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</si>
  <si>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</si>
  <si>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</si>
  <si>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</si>
  <si>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</si>
  <si>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</si>
  <si>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</si>
  <si>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</si>
  <si>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</si>
  <si>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</si>
  <si>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</si>
  <si>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</si>
  <si>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</si>
  <si>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</si>
  <si>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</si>
  <si>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</si>
  <si>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</si>
  <si>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</si>
  <si>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</si>
  <si>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</si>
  <si>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</si>
  <si>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</si>
  <si>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</si>
  <si>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</si>
  <si>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</si>
  <si>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</si>
  <si>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</si>
  <si>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</si>
  <si>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</si>
  <si>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</si>
  <si>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</si>
  <si>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</si>
  <si>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</si>
  <si>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</si>
  <si>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</si>
  <si>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</si>
  <si>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</si>
  <si>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</si>
  <si>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</si>
  <si>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</si>
  <si>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</si>
  <si>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</si>
  <si>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</si>
  <si>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</si>
  <si>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</si>
  <si>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</si>
  <si>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</si>
  <si>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</si>
  <si>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</si>
  <si>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</si>
  <si>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</si>
  <si>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</si>
  <si>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</si>
  <si>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</si>
  <si>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</si>
  <si>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</si>
  <si>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</si>
  <si>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</si>
  <si>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</si>
  <si>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</si>
  <si>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</si>
  <si>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</si>
  <si>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</si>
  <si>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</si>
  <si>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</si>
  <si>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</si>
  <si>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</si>
  <si>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</si>
  <si>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</si>
  <si>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</si>
  <si>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</si>
  <si>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</si>
  <si>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</si>
  <si>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</si>
  <si>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</si>
  <si>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</si>
  <si>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</si>
  <si>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</si>
  <si>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</si>
  <si>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</si>
  <si>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</si>
  <si>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</si>
  <si>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</si>
  <si>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</si>
  <si>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</si>
  <si>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</si>
  <si>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</si>
  <si>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</si>
  <si>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</si>
  <si>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</si>
  <si>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</si>
  <si>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</si>
  <si>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</si>
  <si>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</si>
  <si>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</si>
  <si>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</si>
  <si>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</si>
  <si>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</si>
  <si>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</si>
  <si>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</si>
  <si>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</si>
  <si>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</si>
  <si>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</si>
  <si>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</si>
  <si>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</si>
  <si>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</si>
  <si>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</si>
  <si>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</si>
  <si>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</si>
  <si>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</si>
  <si>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</si>
  <si>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</si>
  <si>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</si>
  <si>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</si>
  <si>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</si>
  <si>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</si>
  <si>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</si>
  <si>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</si>
  <si>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</si>
  <si>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</si>
  <si>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</si>
  <si>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</si>
  <si>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</si>
  <si>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</si>
  <si>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</si>
  <si>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</si>
  <si>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</si>
  <si>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</si>
  <si>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</si>
  <si>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</si>
  <si>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</si>
  <si>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</si>
  <si>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</si>
  <si>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</si>
  <si>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</si>
  <si>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</si>
  <si>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</si>
  <si>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</si>
  <si>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</si>
  <si>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</si>
  <si>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</si>
  <si>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</si>
  <si>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</si>
  <si>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</si>
  <si>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</si>
  <si>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</si>
  <si>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</si>
  <si>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</si>
  <si>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</si>
  <si>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</si>
  <si>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</si>
  <si>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</si>
  <si>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</si>
  <si>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</si>
  <si>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</si>
  <si>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</si>
  <si>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</si>
  <si>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</si>
  <si>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</si>
  <si>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</si>
  <si>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</si>
  <si>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</si>
  <si>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</si>
  <si>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</si>
  <si>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</si>
  <si>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</si>
  <si>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</si>
  <si>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</si>
  <si>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</si>
  <si>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</si>
  <si>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</si>
  <si>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</si>
  <si>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</si>
  <si>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</si>
  <si>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</si>
  <si>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</si>
  <si>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</si>
  <si>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</si>
  <si>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</si>
  <si>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</si>
  <si>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</si>
  <si>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</si>
  <si>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</si>
  <si>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</si>
  <si>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</si>
  <si>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</si>
  <si>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</si>
  <si>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</si>
  <si>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</si>
  <si>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</si>
  <si>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</si>
  <si>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</si>
  <si>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</si>
  <si>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</si>
  <si>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</si>
  <si>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</si>
  <si>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</si>
  <si>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</si>
  <si>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</si>
  <si>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</si>
  <si>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</si>
  <si>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</si>
  <si>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</si>
  <si>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</si>
  <si>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</si>
  <si>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</si>
  <si>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</si>
  <si>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</si>
  <si>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</si>
  <si>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</si>
  <si>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</si>
  <si>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</si>
  <si>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</si>
  <si>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</si>
  <si>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</si>
  <si>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</si>
  <si>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</si>
  <si>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</si>
  <si>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</si>
  <si>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</si>
  <si>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</si>
  <si>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</si>
  <si>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</si>
  <si>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</si>
  <si>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</si>
  <si>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</si>
  <si>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</si>
  <si>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</si>
  <si>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</si>
  <si>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</si>
  <si>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</si>
  <si>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</si>
  <si>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</si>
  <si>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</si>
  <si>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</si>
  <si>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</si>
  <si>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</si>
  <si>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</si>
  <si>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</si>
  <si>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</si>
  <si>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</si>
  <si>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</si>
  <si>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</si>
  <si>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</si>
  <si>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</si>
  <si>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</si>
  <si>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</si>
  <si>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</si>
  <si>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</si>
  <si>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</si>
  <si>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</si>
  <si>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</si>
  <si>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</si>
  <si>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</si>
  <si>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</si>
  <si>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</si>
  <si>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</si>
  <si>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</si>
  <si>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</si>
  <si>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</si>
  <si>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</si>
  <si>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</si>
  <si>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</si>
  <si>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</si>
  <si>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</si>
  <si>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</si>
  <si>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</si>
  <si>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</si>
  <si>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</si>
  <si>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</si>
  <si>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</si>
  <si>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</si>
  <si>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</si>
  <si>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</si>
  <si>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</si>
  <si>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</si>
  <si>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</si>
  <si>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</si>
  <si>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</si>
  <si>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</si>
  <si>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</si>
  <si>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</si>
  <si>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</si>
  <si>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</si>
  <si>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</si>
  <si>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</si>
  <si>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</si>
  <si>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</si>
  <si>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</si>
  <si>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</si>
  <si>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</si>
  <si>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</si>
  <si>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</si>
  <si>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</si>
  <si>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</si>
  <si>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</si>
  <si>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</si>
  <si>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</si>
  <si>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</si>
  <si>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</si>
  <si>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</si>
  <si>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</si>
  <si>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</si>
  <si>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</si>
  <si>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</si>
  <si>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</si>
  <si>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</si>
  <si>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</si>
  <si>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</si>
  <si>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</si>
  <si>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</si>
  <si>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</si>
  <si>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</si>
  <si>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</si>
  <si>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</si>
  <si>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</si>
  <si>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</si>
  <si>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</si>
  <si>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</si>
  <si>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</si>
  <si>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</si>
  <si>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</si>
  <si>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</si>
  <si>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</si>
  <si>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</si>
  <si>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</si>
  <si>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</si>
  <si>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</si>
  <si>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</si>
  <si>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</si>
  <si>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</si>
  <si>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</si>
  <si>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</si>
  <si>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</si>
  <si>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</si>
  <si>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</si>
  <si>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</si>
  <si>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</si>
  <si>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</si>
  <si>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</si>
  <si>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</si>
  <si>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</si>
  <si>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</si>
  <si>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</si>
  <si>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</si>
  <si>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</si>
  <si>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</si>
  <si>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</si>
  <si>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</si>
  <si>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</si>
  <si>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</si>
  <si>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</si>
  <si>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</si>
  <si>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</si>
  <si>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</si>
  <si>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</si>
  <si>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</si>
  <si>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</si>
  <si>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</si>
  <si>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</si>
  <si>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</si>
  <si>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</si>
  <si>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</si>
  <si>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</si>
  <si>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</si>
  <si>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</si>
  <si>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</si>
  <si>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</si>
  <si>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</si>
  <si>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</si>
  <si>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</si>
  <si>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</si>
  <si>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</si>
  <si>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</si>
  <si>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</si>
  <si>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</si>
  <si>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</si>
  <si>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</si>
  <si>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</si>
  <si>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</si>
  <si>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</si>
  <si>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</si>
  <si>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</si>
  <si>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</si>
  <si>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</si>
  <si>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</si>
  <si>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</si>
  <si>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</si>
  <si>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</si>
  <si>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</si>
  <si>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</si>
  <si>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</si>
  <si>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</si>
  <si>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</si>
  <si>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</si>
  <si>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</si>
  <si>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</si>
  <si>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</si>
  <si>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</si>
  <si>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</si>
  <si>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</si>
  <si>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</si>
  <si>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</si>
  <si>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</si>
  <si>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</si>
  <si>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</si>
  <si>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</si>
  <si>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</si>
  <si>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</si>
  <si>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</si>
  <si>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</si>
  <si>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</si>
  <si>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</si>
  <si>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</si>
  <si>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</si>
  <si>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</si>
  <si>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</si>
  <si>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</si>
  <si>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</si>
  <si>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</si>
  <si>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</si>
  <si>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</si>
  <si>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</si>
  <si>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</si>
  <si>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</si>
  <si>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</si>
  <si>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</si>
  <si>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</si>
  <si>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</si>
  <si>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</si>
  <si>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</si>
  <si>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</si>
  <si>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</si>
  <si>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</si>
  <si>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</si>
  <si>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</si>
  <si>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</si>
  <si>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</si>
  <si>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</si>
  <si>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</si>
  <si>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</si>
  <si>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</si>
  <si>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</si>
  <si>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</si>
  <si>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</si>
  <si>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</si>
  <si>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</si>
  <si>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</si>
  <si>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</si>
  <si>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</si>
  <si>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</si>
  <si>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</si>
  <si>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</si>
  <si>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</si>
  <si>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</si>
  <si>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</si>
  <si>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</si>
  <si>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</si>
  <si>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</si>
  <si>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</si>
  <si>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</si>
  <si>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</si>
  <si>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</si>
  <si>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</si>
  <si>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</si>
  <si>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</si>
  <si>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</si>
  <si>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</si>
  <si>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</si>
  <si>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</si>
  <si>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</si>
  <si>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</si>
  <si>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</si>
  <si>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</si>
  <si>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</si>
  <si>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</si>
  <si>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</si>
  <si>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</si>
  <si>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</si>
  <si>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</si>
  <si>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</si>
  <si>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</si>
  <si>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</si>
  <si>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</si>
  <si>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</si>
  <si>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</si>
  <si>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</si>
  <si>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</si>
  <si>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</si>
  <si>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</si>
  <si>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</si>
  <si>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</si>
  <si>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</si>
  <si>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</si>
  <si>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</si>
  <si>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</si>
  <si>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</si>
  <si>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</si>
  <si>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</si>
  <si>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</si>
  <si>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</si>
  <si>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</si>
  <si>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</si>
  <si>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</si>
  <si>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</si>
  <si>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</si>
  <si>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</si>
  <si>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</si>
  <si>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</si>
  <si>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</si>
  <si>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</si>
  <si>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</si>
  <si>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</si>
  <si>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</si>
  <si>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</si>
  <si>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</si>
  <si>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</si>
  <si>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</si>
  <si>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</si>
  <si>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</si>
  <si>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</si>
  <si>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</si>
  <si>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</si>
  <si>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</si>
  <si>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</si>
  <si>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</si>
  <si>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</si>
  <si>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</si>
  <si>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</si>
  <si>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</si>
  <si>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</si>
  <si>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</si>
  <si>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</si>
  <si>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</si>
  <si>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</si>
  <si>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</si>
  <si>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</si>
  <si>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</si>
  <si>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</si>
  <si>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</si>
  <si>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</si>
  <si>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</si>
  <si>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</si>
  <si>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</si>
  <si>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</si>
  <si>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</si>
  <si>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</si>
  <si>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</si>
  <si>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</si>
  <si>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</si>
  <si>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</si>
  <si>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</si>
  <si>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</si>
  <si>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</si>
  <si>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</si>
  <si>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</si>
  <si>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</si>
  <si>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</si>
  <si>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</si>
  <si>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</si>
  <si>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</si>
  <si>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</si>
  <si>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</si>
  <si>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</si>
  <si>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</si>
  <si>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</si>
  <si>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</si>
  <si>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</si>
  <si>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</si>
  <si>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</si>
  <si>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</si>
  <si>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</si>
  <si>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</si>
  <si>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</si>
  <si>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</si>
  <si>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</si>
  <si>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</si>
  <si>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</si>
  <si>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</si>
  <si>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</si>
  <si>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</si>
  <si>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</si>
  <si>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</si>
  <si>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</si>
  <si>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</si>
  <si>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</si>
  <si>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</si>
  <si>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</si>
  <si>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</si>
  <si>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</si>
  <si>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</si>
  <si>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</si>
  <si>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</si>
  <si>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</si>
  <si>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</si>
  <si>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</si>
  <si>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</si>
  <si>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</si>
  <si>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</si>
  <si>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</si>
  <si>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</si>
  <si>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</si>
  <si>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</si>
  <si>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</si>
  <si>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</si>
  <si>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</si>
  <si>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</si>
  <si>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</si>
  <si>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</si>
  <si>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</si>
  <si>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</si>
  <si>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</si>
  <si>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</si>
  <si>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</si>
  <si>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</si>
  <si>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</si>
  <si>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</si>
  <si>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</si>
  <si>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</si>
  <si>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</si>
  <si>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</si>
  <si>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</si>
  <si>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</si>
  <si>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</si>
  <si>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</si>
  <si>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</si>
  <si>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</si>
  <si>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</si>
  <si>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</si>
  <si>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</si>
  <si>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</si>
  <si>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</si>
  <si>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</si>
  <si>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</si>
  <si>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</si>
  <si>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</si>
  <si>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</si>
  <si>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</si>
  <si>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</si>
  <si>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</si>
  <si>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</si>
  <si>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</si>
  <si>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</si>
  <si>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</si>
  <si>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</si>
  <si>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</si>
  <si>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</si>
  <si>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</si>
  <si>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</si>
  <si>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</si>
  <si>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</si>
  <si>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</si>
  <si>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</si>
  <si>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</si>
  <si>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</si>
  <si>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</si>
  <si>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</si>
  <si>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</si>
  <si>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</si>
  <si>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</si>
  <si>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</si>
  <si>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</si>
  <si>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</si>
  <si>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</si>
  <si>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</si>
  <si>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</si>
  <si>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</si>
  <si>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</si>
  <si>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</si>
  <si>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Mês de Produção: Maio de 2024</t>
  </si>
  <si>
    <t>NAZARENO-MG</t>
  </si>
  <si>
    <t>CAMPO ALEGRE-SC</t>
  </si>
  <si>
    <t>APIAI-SP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</si>
</sst>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2" fillId="2" borderId="24" xfId="0" applyFont="1" applyFill="1" applyBorder="1" applyAlignment="1">
      <alignment vertical="center"/>
    </xf>
    <xf numFmtId="164" fontId="12" fillId="2" borderId="7" xfId="0" applyNumberFormat="1" applyFont="1" applyFill="1" applyBorder="1" applyAlignment="1">
      <alignment horizontal="right" vertical="center"/>
    </xf>
    <xf numFmtId="4" fontId="3" fillId="0" borderId="25" xfId="0" applyNumberFormat="1" applyFont="1" applyBorder="1" applyAlignment="1">
      <alignment horizontal="left"/>
    </xf>
    <xf numFmtId="164" fontId="2" fillId="0" borderId="0" xfId="1" applyFont="1" applyFill="1"/>
    <xf numFmtId="0" fontId="2" fillId="0" borderId="25" xfId="0" applyFont="1" applyBorder="1" applyAlignment="1">
      <alignment horizontal="center"/>
    </xf>
    <xf numFmtId="164" fontId="6" fillId="0" borderId="25" xfId="1" applyFont="1" applyFill="1" applyBorder="1"/>
    <xf numFmtId="0" fontId="2" fillId="3" borderId="25" xfId="0" applyFont="1" applyFill="1" applyBorder="1" applyAlignment="1">
      <alignment horizontal="center"/>
    </xf>
    <xf numFmtId="164" fontId="6" fillId="3" borderId="25" xfId="1" applyFont="1" applyFill="1" applyBorder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41" fontId="12" fillId="2" borderId="5" xfId="0" applyNumberFormat="1" applyFont="1" applyFill="1" applyBorder="1" applyAlignment="1">
      <alignment horizontal="center" vertical="center"/>
    </xf>
    <xf numFmtId="4" fontId="2" fillId="0" borderId="25" xfId="0" applyNumberFormat="1" applyFont="1" applyBorder="1" applyAlignment="1">
      <alignment horizontal="left"/>
    </xf>
    <xf numFmtId="0" fontId="2" fillId="0" borderId="25" xfId="0" applyFont="1" applyBorder="1"/>
    <xf numFmtId="0" fontId="2" fillId="0" borderId="25" xfId="0" applyFont="1" applyBorder="1" applyAlignment="1">
      <alignment horizontal="left"/>
    </xf>
    <xf numFmtId="0" fontId="2" fillId="0" borderId="25" xfId="0" applyFont="1" applyBorder="1" applyProtection="1"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1193800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099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C3" sqref="C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1" ht="22" customHeight="1" x14ac:dyDescent="0.2">
      <c r="A1" s="40" t="s">
        <v>1117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1.6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9.5" customHeight="1" thickBot="1" x14ac:dyDescent="0.25">
      <c r="B3" s="5"/>
      <c r="H3" s="4"/>
      <c r="J3" s="9"/>
      <c r="K3" s="9"/>
    </row>
    <row r="4" spans="1:11" ht="12.75" customHeight="1" thickBot="1" x14ac:dyDescent="0.3">
      <c r="A4" s="15"/>
      <c r="B4" s="16"/>
      <c r="C4" s="41" t="s">
        <v>730</v>
      </c>
      <c r="D4" s="42"/>
      <c r="E4" s="42"/>
      <c r="F4" s="42"/>
      <c r="G4" s="42"/>
      <c r="H4" s="42"/>
      <c r="I4" s="43"/>
    </row>
    <row r="5" spans="1:11" ht="10.5" x14ac:dyDescent="0.25">
      <c r="A5" s="17"/>
      <c r="B5" s="18"/>
      <c r="C5" s="44" t="s">
        <v>732</v>
      </c>
      <c r="D5" s="45"/>
      <c r="E5" s="45"/>
      <c r="F5" s="46"/>
      <c r="G5" s="52" t="s">
        <v>731</v>
      </c>
      <c r="H5" s="53"/>
      <c r="I5" s="54"/>
      <c r="J5" s="37" t="s">
        <v>1107</v>
      </c>
      <c r="K5" s="37" t="s">
        <v>1031</v>
      </c>
    </row>
    <row r="6" spans="1:11" ht="13.5" customHeight="1" thickBot="1" x14ac:dyDescent="0.25">
      <c r="A6" s="19"/>
      <c r="B6" s="20"/>
      <c r="C6" s="48" t="s">
        <v>737</v>
      </c>
      <c r="D6" s="50" t="s">
        <v>738</v>
      </c>
      <c r="E6" s="50" t="s">
        <v>739</v>
      </c>
      <c r="F6" s="50" t="s">
        <v>734</v>
      </c>
      <c r="G6" s="50" t="s">
        <v>733</v>
      </c>
      <c r="H6" s="47" t="s">
        <v>736</v>
      </c>
      <c r="I6" s="47"/>
      <c r="J6" s="38"/>
      <c r="K6" s="38"/>
    </row>
    <row r="7" spans="1:11" ht="29.25" customHeight="1" thickBot="1" x14ac:dyDescent="0.3">
      <c r="A7" s="2" t="s">
        <v>745</v>
      </c>
      <c r="B7" s="23" t="s">
        <v>729</v>
      </c>
      <c r="C7" s="49"/>
      <c r="D7" s="51"/>
      <c r="E7" s="51"/>
      <c r="F7" s="51"/>
      <c r="G7" s="51"/>
      <c r="H7" s="10" t="s">
        <v>735</v>
      </c>
      <c r="I7" s="8" t="s">
        <v>744</v>
      </c>
      <c r="J7" s="39"/>
      <c r="K7" s="39"/>
    </row>
    <row r="8" spans="1:11" ht="12.75" customHeight="1" thickBot="1" x14ac:dyDescent="0.3">
      <c r="A8" s="25" t="s">
        <v>784</v>
      </c>
      <c r="B8" s="33" t="s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f t="shared" ref="K8:K71" si="0">SUM(C8:J8)</f>
        <v>0</v>
      </c>
    </row>
    <row r="9" spans="1:11" ht="12.75" customHeight="1" thickBot="1" x14ac:dyDescent="0.3">
      <c r="A9" s="25" t="s">
        <v>784</v>
      </c>
      <c r="B9" s="33" t="s">
        <v>1</v>
      </c>
      <c r="C9" s="26">
        <v>0</v>
      </c>
      <c r="D9" s="26">
        <v>0</v>
      </c>
      <c r="E9" s="26">
        <v>0</v>
      </c>
      <c r="F9" s="26">
        <v>187389.57</v>
      </c>
      <c r="G9" s="26">
        <v>0</v>
      </c>
      <c r="H9" s="26">
        <v>0</v>
      </c>
      <c r="I9" s="26">
        <v>0</v>
      </c>
      <c r="J9" s="26">
        <v>0</v>
      </c>
      <c r="K9" s="26">
        <f t="shared" si="0"/>
        <v>187389.57</v>
      </c>
    </row>
    <row r="10" spans="1:11" ht="12.75" customHeight="1" thickBot="1" x14ac:dyDescent="0.3">
      <c r="A10" s="25" t="s">
        <v>784</v>
      </c>
      <c r="B10" s="33" t="s">
        <v>2</v>
      </c>
      <c r="C10" s="26">
        <v>0</v>
      </c>
      <c r="D10" s="26">
        <v>0</v>
      </c>
      <c r="E10" s="26">
        <v>0</v>
      </c>
      <c r="F10" s="26">
        <v>187389.57</v>
      </c>
      <c r="G10" s="26">
        <v>0</v>
      </c>
      <c r="H10" s="26">
        <v>0</v>
      </c>
      <c r="I10" s="26">
        <v>0</v>
      </c>
      <c r="J10" s="26">
        <v>-3732.7200000000012</v>
      </c>
      <c r="K10" s="26">
        <f t="shared" si="0"/>
        <v>183656.85</v>
      </c>
    </row>
    <row r="11" spans="1:11" ht="12.75" customHeight="1" thickBot="1" x14ac:dyDescent="0.3">
      <c r="A11" s="25" t="s">
        <v>784</v>
      </c>
      <c r="B11" s="33" t="s">
        <v>3</v>
      </c>
      <c r="C11" s="26">
        <v>0</v>
      </c>
      <c r="D11" s="26">
        <v>0</v>
      </c>
      <c r="E11" s="26">
        <v>0</v>
      </c>
      <c r="F11" s="26">
        <v>187389.57</v>
      </c>
      <c r="G11" s="26">
        <v>0</v>
      </c>
      <c r="H11" s="26">
        <v>0</v>
      </c>
      <c r="I11" s="26">
        <v>0</v>
      </c>
      <c r="J11" s="26">
        <v>-3732.7200000000012</v>
      </c>
      <c r="K11" s="26">
        <f t="shared" si="0"/>
        <v>183656.85</v>
      </c>
    </row>
    <row r="12" spans="1:11" ht="12.75" customHeight="1" thickBot="1" x14ac:dyDescent="0.3">
      <c r="A12" s="25" t="s">
        <v>784</v>
      </c>
      <c r="B12" s="33" t="s">
        <v>4</v>
      </c>
      <c r="C12" s="26">
        <v>0</v>
      </c>
      <c r="D12" s="26">
        <v>0</v>
      </c>
      <c r="E12" s="26">
        <v>0</v>
      </c>
      <c r="F12" s="26">
        <v>187389.57</v>
      </c>
      <c r="G12" s="26">
        <v>0</v>
      </c>
      <c r="H12" s="26">
        <v>0</v>
      </c>
      <c r="I12" s="26">
        <v>0</v>
      </c>
      <c r="J12" s="26">
        <v>-3732.7200000000012</v>
      </c>
      <c r="K12" s="26">
        <f t="shared" si="0"/>
        <v>183656.85</v>
      </c>
    </row>
    <row r="13" spans="1:11" ht="12.75" customHeight="1" thickBot="1" x14ac:dyDescent="0.3">
      <c r="A13" s="25" t="s">
        <v>784</v>
      </c>
      <c r="B13" s="33" t="s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f t="shared" si="0"/>
        <v>0</v>
      </c>
    </row>
    <row r="14" spans="1:11" ht="12.75" customHeight="1" thickBot="1" x14ac:dyDescent="0.3">
      <c r="A14" s="25" t="s">
        <v>784</v>
      </c>
      <c r="B14" s="33" t="s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</row>
    <row r="15" spans="1:11" ht="12.75" customHeight="1" thickBot="1" x14ac:dyDescent="0.3">
      <c r="A15" s="25" t="s">
        <v>784</v>
      </c>
      <c r="B15" s="33" t="s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f t="shared" si="0"/>
        <v>0</v>
      </c>
    </row>
    <row r="16" spans="1:11" ht="12.75" customHeight="1" thickBot="1" x14ac:dyDescent="0.3">
      <c r="A16" s="25" t="s">
        <v>784</v>
      </c>
      <c r="B16" s="33" t="s">
        <v>8</v>
      </c>
      <c r="C16" s="26">
        <v>0</v>
      </c>
      <c r="D16" s="26">
        <v>0</v>
      </c>
      <c r="E16" s="26">
        <v>0</v>
      </c>
      <c r="F16" s="26">
        <v>187389.57</v>
      </c>
      <c r="G16" s="26">
        <v>0</v>
      </c>
      <c r="H16" s="26">
        <v>0</v>
      </c>
      <c r="I16" s="26">
        <v>0</v>
      </c>
      <c r="J16" s="26">
        <v>-552.58999999999651</v>
      </c>
      <c r="K16" s="26">
        <f t="shared" si="0"/>
        <v>186836.98</v>
      </c>
    </row>
    <row r="17" spans="1:11" ht="12.75" customHeight="1" thickBot="1" x14ac:dyDescent="0.3">
      <c r="A17" s="25" t="s">
        <v>784</v>
      </c>
      <c r="B17" s="33" t="s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 t="shared" si="0"/>
        <v>0</v>
      </c>
    </row>
    <row r="18" spans="1:11" ht="12.75" customHeight="1" thickBot="1" x14ac:dyDescent="0.3">
      <c r="A18" s="25" t="s">
        <v>784</v>
      </c>
      <c r="B18" s="33" t="s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</row>
    <row r="19" spans="1:11" ht="12.75" customHeight="1" thickBot="1" x14ac:dyDescent="0.3">
      <c r="A19" s="25" t="s">
        <v>784</v>
      </c>
      <c r="B19" s="33" t="s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f t="shared" si="0"/>
        <v>0</v>
      </c>
    </row>
    <row r="20" spans="1:11" ht="12.75" customHeight="1" thickBot="1" x14ac:dyDescent="0.3">
      <c r="A20" s="25" t="s">
        <v>784</v>
      </c>
      <c r="B20" s="33" t="s">
        <v>12</v>
      </c>
      <c r="C20" s="26">
        <v>0</v>
      </c>
      <c r="D20" s="26">
        <v>0</v>
      </c>
      <c r="E20" s="26">
        <v>0</v>
      </c>
      <c r="F20" s="26">
        <v>187389.57</v>
      </c>
      <c r="G20" s="26">
        <v>0</v>
      </c>
      <c r="H20" s="26">
        <v>0</v>
      </c>
      <c r="I20" s="26">
        <v>0</v>
      </c>
      <c r="J20" s="26">
        <v>-3732.7200000000012</v>
      </c>
      <c r="K20" s="26">
        <f t="shared" si="0"/>
        <v>183656.85</v>
      </c>
    </row>
    <row r="21" spans="1:11" ht="12.75" customHeight="1" thickBot="1" x14ac:dyDescent="0.3">
      <c r="A21" s="25" t="s">
        <v>784</v>
      </c>
      <c r="B21" s="33" t="s">
        <v>13</v>
      </c>
      <c r="C21" s="26">
        <v>0</v>
      </c>
      <c r="D21" s="26">
        <v>0</v>
      </c>
      <c r="E21" s="26">
        <v>0</v>
      </c>
      <c r="F21" s="26">
        <v>187389.57</v>
      </c>
      <c r="G21" s="26">
        <v>0</v>
      </c>
      <c r="H21" s="26">
        <v>13772.533079044561</v>
      </c>
      <c r="I21" s="26">
        <v>0</v>
      </c>
      <c r="J21" s="26">
        <v>-3732.7230790445756</v>
      </c>
      <c r="K21" s="26">
        <f t="shared" si="0"/>
        <v>197429.38</v>
      </c>
    </row>
    <row r="22" spans="1:11" ht="12.75" customHeight="1" thickBot="1" x14ac:dyDescent="0.3">
      <c r="A22" s="25" t="s">
        <v>784</v>
      </c>
      <c r="B22" s="33" t="s">
        <v>14</v>
      </c>
      <c r="C22" s="26">
        <v>0</v>
      </c>
      <c r="D22" s="26">
        <v>0</v>
      </c>
      <c r="E22" s="26">
        <v>0</v>
      </c>
      <c r="F22" s="26">
        <v>197518.73</v>
      </c>
      <c r="G22" s="26">
        <v>0</v>
      </c>
      <c r="H22" s="26">
        <v>0</v>
      </c>
      <c r="I22" s="26">
        <v>0</v>
      </c>
      <c r="J22" s="26">
        <v>-3140.7799999999988</v>
      </c>
      <c r="K22" s="26">
        <f t="shared" si="0"/>
        <v>194377.95</v>
      </c>
    </row>
    <row r="23" spans="1:11" ht="12.75" customHeight="1" thickBot="1" x14ac:dyDescent="0.3">
      <c r="A23" s="25" t="s">
        <v>784</v>
      </c>
      <c r="B23" s="33" t="s">
        <v>15</v>
      </c>
      <c r="C23" s="26">
        <v>0</v>
      </c>
      <c r="D23" s="26">
        <v>0</v>
      </c>
      <c r="E23" s="26">
        <v>0</v>
      </c>
      <c r="F23" s="26">
        <v>187389.57</v>
      </c>
      <c r="G23" s="26">
        <v>0</v>
      </c>
      <c r="H23" s="26">
        <v>0</v>
      </c>
      <c r="I23" s="26">
        <v>0</v>
      </c>
      <c r="J23" s="26">
        <v>-3732.7200000000012</v>
      </c>
      <c r="K23" s="26">
        <f t="shared" si="0"/>
        <v>183656.85</v>
      </c>
    </row>
    <row r="24" spans="1:11" ht="12.75" customHeight="1" thickBot="1" x14ac:dyDescent="0.3">
      <c r="A24" s="25" t="s">
        <v>784</v>
      </c>
      <c r="B24" s="33" t="s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f t="shared" si="0"/>
        <v>0</v>
      </c>
    </row>
    <row r="25" spans="1:11" ht="12.75" customHeight="1" thickBot="1" x14ac:dyDescent="0.3">
      <c r="A25" s="25" t="s">
        <v>784</v>
      </c>
      <c r="B25" s="33" t="s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si="0"/>
        <v>0</v>
      </c>
    </row>
    <row r="26" spans="1:11" ht="12.75" customHeight="1" thickBot="1" x14ac:dyDescent="0.3">
      <c r="A26" s="25" t="s">
        <v>784</v>
      </c>
      <c r="B26" s="33" t="s">
        <v>18</v>
      </c>
      <c r="C26" s="26">
        <v>0</v>
      </c>
      <c r="D26" s="26">
        <v>0</v>
      </c>
      <c r="E26" s="26">
        <v>0</v>
      </c>
      <c r="F26" s="26">
        <v>187389.57</v>
      </c>
      <c r="G26" s="26">
        <v>0</v>
      </c>
      <c r="H26" s="26">
        <v>0</v>
      </c>
      <c r="I26" s="26">
        <v>0</v>
      </c>
      <c r="J26" s="26">
        <v>-1666.0500000000175</v>
      </c>
      <c r="K26" s="26">
        <f t="shared" si="0"/>
        <v>185723.51999999999</v>
      </c>
    </row>
    <row r="27" spans="1:11" ht="12.75" customHeight="1" thickBot="1" x14ac:dyDescent="0.3">
      <c r="A27" s="25" t="s">
        <v>784</v>
      </c>
      <c r="B27" s="33" t="s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f t="shared" si="0"/>
        <v>0</v>
      </c>
    </row>
    <row r="28" spans="1:11" ht="12.75" customHeight="1" thickBot="1" x14ac:dyDescent="0.3">
      <c r="A28" s="25" t="s">
        <v>784</v>
      </c>
      <c r="B28" s="33" t="s">
        <v>20</v>
      </c>
      <c r="C28" s="26">
        <v>0</v>
      </c>
      <c r="D28" s="26">
        <v>0</v>
      </c>
      <c r="E28" s="26">
        <v>0</v>
      </c>
      <c r="F28" s="26">
        <v>187389.57</v>
      </c>
      <c r="G28" s="26">
        <v>0</v>
      </c>
      <c r="H28" s="26">
        <v>0</v>
      </c>
      <c r="I28" s="26">
        <v>0</v>
      </c>
      <c r="J28" s="26">
        <v>-3732.7200000000012</v>
      </c>
      <c r="K28" s="26">
        <f t="shared" si="0"/>
        <v>183656.85</v>
      </c>
    </row>
    <row r="29" spans="1:11" ht="12.75" customHeight="1" thickBot="1" x14ac:dyDescent="0.3">
      <c r="A29" s="25" t="s">
        <v>784</v>
      </c>
      <c r="B29" s="33" t="s">
        <v>21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f t="shared" si="0"/>
        <v>0</v>
      </c>
    </row>
    <row r="30" spans="1:11" ht="12.75" customHeight="1" thickBot="1" x14ac:dyDescent="0.3">
      <c r="A30" s="25" t="s">
        <v>784</v>
      </c>
      <c r="B30" s="33" t="s">
        <v>22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0"/>
        <v>0</v>
      </c>
    </row>
    <row r="31" spans="1:11" ht="12.75" customHeight="1" thickBot="1" x14ac:dyDescent="0.3">
      <c r="A31" s="25" t="s">
        <v>784</v>
      </c>
      <c r="B31" s="33" t="s">
        <v>23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0"/>
        <v>0</v>
      </c>
    </row>
    <row r="32" spans="1:11" ht="12" customHeight="1" thickBot="1" x14ac:dyDescent="0.3">
      <c r="A32" s="25" t="s">
        <v>784</v>
      </c>
      <c r="B32" s="33" t="s">
        <v>24</v>
      </c>
      <c r="C32" s="26">
        <v>0</v>
      </c>
      <c r="D32" s="26">
        <v>0</v>
      </c>
      <c r="E32" s="26">
        <v>0</v>
      </c>
      <c r="F32" s="26">
        <v>187389.57</v>
      </c>
      <c r="G32" s="26">
        <v>0</v>
      </c>
      <c r="H32" s="26">
        <v>0</v>
      </c>
      <c r="I32" s="26">
        <v>0</v>
      </c>
      <c r="J32" s="26">
        <v>-3732.7200000000012</v>
      </c>
      <c r="K32" s="26">
        <f t="shared" si="0"/>
        <v>183656.85</v>
      </c>
    </row>
    <row r="33" spans="1:11" ht="12.75" customHeight="1" thickBot="1" x14ac:dyDescent="0.3">
      <c r="A33" s="25" t="s">
        <v>784</v>
      </c>
      <c r="B33" s="33" t="s">
        <v>25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f t="shared" si="0"/>
        <v>0</v>
      </c>
    </row>
    <row r="34" spans="1:11" ht="12.75" customHeight="1" thickBot="1" x14ac:dyDescent="0.3">
      <c r="A34" s="25" t="s">
        <v>784</v>
      </c>
      <c r="B34" s="33" t="s">
        <v>26</v>
      </c>
      <c r="C34" s="26">
        <v>0</v>
      </c>
      <c r="D34" s="26">
        <v>0</v>
      </c>
      <c r="E34" s="26">
        <v>0</v>
      </c>
      <c r="F34" s="26">
        <v>187389.57</v>
      </c>
      <c r="G34" s="26">
        <v>0</v>
      </c>
      <c r="H34" s="26">
        <v>0</v>
      </c>
      <c r="I34" s="26">
        <v>0</v>
      </c>
      <c r="J34" s="26">
        <v>-3732.7200000000012</v>
      </c>
      <c r="K34" s="26">
        <f t="shared" si="0"/>
        <v>183656.85</v>
      </c>
    </row>
    <row r="35" spans="1:11" ht="12.75" customHeight="1" thickBot="1" x14ac:dyDescent="0.3">
      <c r="A35" s="25" t="s">
        <v>784</v>
      </c>
      <c r="B35" s="33" t="s">
        <v>27</v>
      </c>
      <c r="C35" s="26">
        <v>0</v>
      </c>
      <c r="D35" s="26">
        <v>0</v>
      </c>
      <c r="E35" s="26">
        <v>0</v>
      </c>
      <c r="F35" s="26">
        <v>187389.57</v>
      </c>
      <c r="G35" s="26">
        <v>0</v>
      </c>
      <c r="H35" s="26">
        <v>0</v>
      </c>
      <c r="I35" s="26">
        <v>0</v>
      </c>
      <c r="J35" s="26">
        <v>-3732.7200000000012</v>
      </c>
      <c r="K35" s="26">
        <f t="shared" si="0"/>
        <v>183656.85</v>
      </c>
    </row>
    <row r="36" spans="1:11" ht="12.75" customHeight="1" thickBot="1" x14ac:dyDescent="0.3">
      <c r="A36" s="25" t="s">
        <v>784</v>
      </c>
      <c r="B36" s="33" t="s">
        <v>28</v>
      </c>
      <c r="C36" s="26">
        <v>0</v>
      </c>
      <c r="D36" s="26">
        <v>0</v>
      </c>
      <c r="E36" s="26">
        <v>0</v>
      </c>
      <c r="F36" s="26">
        <v>187389.57</v>
      </c>
      <c r="G36" s="26">
        <v>0</v>
      </c>
      <c r="H36" s="26">
        <v>0</v>
      </c>
      <c r="I36" s="26">
        <v>0</v>
      </c>
      <c r="J36" s="26">
        <v>-3732.7200000000012</v>
      </c>
      <c r="K36" s="26">
        <f t="shared" si="0"/>
        <v>183656.85</v>
      </c>
    </row>
    <row r="37" spans="1:11" ht="12.75" customHeight="1" thickBot="1" x14ac:dyDescent="0.3">
      <c r="A37" s="25" t="s">
        <v>784</v>
      </c>
      <c r="B37" s="33" t="s">
        <v>29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f t="shared" si="0"/>
        <v>0</v>
      </c>
    </row>
    <row r="38" spans="1:11" ht="12.75" customHeight="1" thickBot="1" x14ac:dyDescent="0.3">
      <c r="A38" s="25" t="s">
        <v>784</v>
      </c>
      <c r="B38" s="33" t="s">
        <v>30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0"/>
        <v>0</v>
      </c>
    </row>
    <row r="39" spans="1:11" ht="12.75" customHeight="1" thickBot="1" x14ac:dyDescent="0.3">
      <c r="A39" s="25" t="s">
        <v>784</v>
      </c>
      <c r="B39" s="33" t="s">
        <v>31</v>
      </c>
      <c r="C39" s="26">
        <v>0</v>
      </c>
      <c r="D39" s="26">
        <v>0</v>
      </c>
      <c r="E39" s="26">
        <v>0</v>
      </c>
      <c r="F39" s="26">
        <v>187389.57</v>
      </c>
      <c r="G39" s="26">
        <v>0</v>
      </c>
      <c r="H39" s="26">
        <v>0</v>
      </c>
      <c r="I39" s="26">
        <v>0</v>
      </c>
      <c r="J39" s="26">
        <v>-3732.7200000000012</v>
      </c>
      <c r="K39" s="26">
        <f t="shared" si="0"/>
        <v>183656.85</v>
      </c>
    </row>
    <row r="40" spans="1:11" ht="12.75" customHeight="1" thickBot="1" x14ac:dyDescent="0.3">
      <c r="A40" s="25" t="s">
        <v>784</v>
      </c>
      <c r="B40" s="33" t="s">
        <v>32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f t="shared" si="0"/>
        <v>0</v>
      </c>
    </row>
    <row r="41" spans="1:11" ht="12.75" customHeight="1" thickBot="1" x14ac:dyDescent="0.3">
      <c r="A41" s="25" t="s">
        <v>784</v>
      </c>
      <c r="B41" s="33" t="s">
        <v>33</v>
      </c>
      <c r="C41" s="26">
        <v>0</v>
      </c>
      <c r="D41" s="26">
        <v>0</v>
      </c>
      <c r="E41" s="26">
        <v>0</v>
      </c>
      <c r="F41" s="26">
        <v>187389.57</v>
      </c>
      <c r="G41" s="26">
        <v>0</v>
      </c>
      <c r="H41" s="26">
        <v>0</v>
      </c>
      <c r="I41" s="26">
        <v>0</v>
      </c>
      <c r="J41" s="26">
        <v>-3732.7200000000012</v>
      </c>
      <c r="K41" s="26">
        <f t="shared" si="0"/>
        <v>183656.85</v>
      </c>
    </row>
    <row r="42" spans="1:11" ht="12.75" customHeight="1" thickBot="1" x14ac:dyDescent="0.3">
      <c r="A42" s="25" t="s">
        <v>784</v>
      </c>
      <c r="B42" s="33" t="s">
        <v>34</v>
      </c>
      <c r="C42" s="26">
        <v>0</v>
      </c>
      <c r="D42" s="26">
        <v>0</v>
      </c>
      <c r="E42" s="26">
        <v>0</v>
      </c>
      <c r="F42" s="26">
        <v>187389.57</v>
      </c>
      <c r="G42" s="26">
        <v>0</v>
      </c>
      <c r="H42" s="26">
        <v>0</v>
      </c>
      <c r="I42" s="26">
        <v>0</v>
      </c>
      <c r="J42" s="26">
        <v>-3732.7200000000012</v>
      </c>
      <c r="K42" s="26">
        <f t="shared" si="0"/>
        <v>183656.85</v>
      </c>
    </row>
    <row r="43" spans="1:11" ht="12.75" customHeight="1" thickBot="1" x14ac:dyDescent="0.3">
      <c r="A43" s="25" t="s">
        <v>784</v>
      </c>
      <c r="B43" s="33" t="s">
        <v>35</v>
      </c>
      <c r="C43" s="26">
        <v>0</v>
      </c>
      <c r="D43" s="26">
        <v>0</v>
      </c>
      <c r="E43" s="26">
        <v>0</v>
      </c>
      <c r="F43" s="26">
        <v>187389.57</v>
      </c>
      <c r="G43" s="26">
        <v>0</v>
      </c>
      <c r="H43" s="26">
        <v>13772.532987411059</v>
      </c>
      <c r="I43" s="26">
        <v>0</v>
      </c>
      <c r="J43" s="26">
        <v>-3732.722987411049</v>
      </c>
      <c r="K43" s="26">
        <f t="shared" si="0"/>
        <v>197429.38</v>
      </c>
    </row>
    <row r="44" spans="1:11" ht="12.75" customHeight="1" thickBot="1" x14ac:dyDescent="0.3">
      <c r="A44" s="25" t="s">
        <v>784</v>
      </c>
      <c r="B44" s="33" t="s">
        <v>36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0"/>
        <v>0</v>
      </c>
    </row>
    <row r="45" spans="1:11" ht="12.75" customHeight="1" thickBot="1" x14ac:dyDescent="0.3">
      <c r="A45" s="25" t="s">
        <v>784</v>
      </c>
      <c r="B45" s="33" t="s">
        <v>37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0"/>
        <v>0</v>
      </c>
    </row>
    <row r="46" spans="1:11" ht="12.75" customHeight="1" thickBot="1" x14ac:dyDescent="0.3">
      <c r="A46" s="25" t="s">
        <v>784</v>
      </c>
      <c r="B46" s="33" t="s">
        <v>38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0"/>
        <v>0</v>
      </c>
    </row>
    <row r="47" spans="1:11" ht="12.75" customHeight="1" thickBot="1" x14ac:dyDescent="0.3">
      <c r="A47" s="25" t="s">
        <v>784</v>
      </c>
      <c r="B47" s="33" t="s">
        <v>39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0"/>
        <v>0</v>
      </c>
    </row>
    <row r="48" spans="1:11" ht="12.75" customHeight="1" thickBot="1" x14ac:dyDescent="0.3">
      <c r="A48" s="25" t="s">
        <v>784</v>
      </c>
      <c r="B48" s="33" t="s">
        <v>40</v>
      </c>
      <c r="C48" s="26">
        <v>0</v>
      </c>
      <c r="D48" s="26">
        <v>0</v>
      </c>
      <c r="E48" s="26">
        <v>0</v>
      </c>
      <c r="F48" s="26">
        <v>187389.57</v>
      </c>
      <c r="G48" s="26">
        <v>0</v>
      </c>
      <c r="H48" s="26">
        <v>0</v>
      </c>
      <c r="I48" s="26">
        <v>0</v>
      </c>
      <c r="J48" s="26">
        <v>-3732.7200000000012</v>
      </c>
      <c r="K48" s="26">
        <f t="shared" si="0"/>
        <v>183656.85</v>
      </c>
    </row>
    <row r="49" spans="1:11" ht="12.75" customHeight="1" thickBot="1" x14ac:dyDescent="0.3">
      <c r="A49" s="25" t="s">
        <v>784</v>
      </c>
      <c r="B49" s="33" t="s">
        <v>41</v>
      </c>
      <c r="C49" s="26">
        <v>0</v>
      </c>
      <c r="D49" s="26">
        <v>0</v>
      </c>
      <c r="E49" s="26">
        <v>0</v>
      </c>
      <c r="F49" s="26">
        <v>187389.57</v>
      </c>
      <c r="G49" s="26">
        <v>0</v>
      </c>
      <c r="H49" s="26">
        <v>0</v>
      </c>
      <c r="I49" s="26">
        <v>0</v>
      </c>
      <c r="J49" s="26">
        <v>-3732.7200000000012</v>
      </c>
      <c r="K49" s="26">
        <f t="shared" si="0"/>
        <v>183656.85</v>
      </c>
    </row>
    <row r="50" spans="1:11" ht="12.75" customHeight="1" thickBot="1" x14ac:dyDescent="0.3">
      <c r="A50" s="25" t="s">
        <v>784</v>
      </c>
      <c r="B50" s="33" t="s">
        <v>42</v>
      </c>
      <c r="C50" s="26">
        <v>0</v>
      </c>
      <c r="D50" s="26">
        <v>0</v>
      </c>
      <c r="E50" s="26">
        <v>0</v>
      </c>
      <c r="F50" s="26">
        <v>187389.57</v>
      </c>
      <c r="G50" s="26">
        <v>0</v>
      </c>
      <c r="H50" s="26">
        <v>0</v>
      </c>
      <c r="I50" s="26">
        <v>0</v>
      </c>
      <c r="J50" s="26">
        <v>-3732.7200000000012</v>
      </c>
      <c r="K50" s="26">
        <f t="shared" si="0"/>
        <v>183656.85</v>
      </c>
    </row>
    <row r="51" spans="1:11" ht="12.75" customHeight="1" thickBot="1" x14ac:dyDescent="0.3">
      <c r="A51" s="25" t="s">
        <v>784</v>
      </c>
      <c r="B51" s="33" t="s">
        <v>43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0"/>
        <v>0</v>
      </c>
    </row>
    <row r="52" spans="1:11" ht="12.75" customHeight="1" thickBot="1" x14ac:dyDescent="0.3">
      <c r="A52" s="25" t="s">
        <v>784</v>
      </c>
      <c r="B52" s="33" t="s">
        <v>44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0"/>
        <v>0</v>
      </c>
    </row>
    <row r="53" spans="1:11" ht="12.75" customHeight="1" thickBot="1" x14ac:dyDescent="0.3">
      <c r="A53" s="25" t="s">
        <v>784</v>
      </c>
      <c r="B53" s="33" t="s">
        <v>45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f t="shared" si="0"/>
        <v>0</v>
      </c>
    </row>
    <row r="54" spans="1:11" ht="12" thickBot="1" x14ac:dyDescent="0.3">
      <c r="A54" s="25" t="s">
        <v>784</v>
      </c>
      <c r="B54" s="33" t="s">
        <v>46</v>
      </c>
      <c r="C54" s="26">
        <v>0</v>
      </c>
      <c r="D54" s="26">
        <v>0</v>
      </c>
      <c r="E54" s="26">
        <v>0</v>
      </c>
      <c r="F54" s="26">
        <v>187389.57</v>
      </c>
      <c r="G54" s="26">
        <v>0</v>
      </c>
      <c r="H54" s="26">
        <v>13772.533079044561</v>
      </c>
      <c r="I54" s="26">
        <v>0</v>
      </c>
      <c r="J54" s="26">
        <v>-3732.7230790445756</v>
      </c>
      <c r="K54" s="26">
        <f t="shared" si="0"/>
        <v>197429.38</v>
      </c>
    </row>
    <row r="55" spans="1:11" ht="12.75" customHeight="1" thickBot="1" x14ac:dyDescent="0.3">
      <c r="A55" s="25" t="s">
        <v>784</v>
      </c>
      <c r="B55" s="33" t="s">
        <v>47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f t="shared" si="0"/>
        <v>0</v>
      </c>
    </row>
    <row r="56" spans="1:11" ht="12.75" customHeight="1" thickBot="1" x14ac:dyDescent="0.3">
      <c r="A56" s="25" t="s">
        <v>784</v>
      </c>
      <c r="B56" s="33" t="s">
        <v>1063</v>
      </c>
      <c r="C56" s="26">
        <v>0</v>
      </c>
      <c r="D56" s="26">
        <v>0</v>
      </c>
      <c r="E56" s="26">
        <v>0</v>
      </c>
      <c r="F56" s="26">
        <v>187389.57</v>
      </c>
      <c r="G56" s="26">
        <v>0</v>
      </c>
      <c r="H56" s="26">
        <v>0</v>
      </c>
      <c r="I56" s="26">
        <v>0</v>
      </c>
      <c r="J56" s="26">
        <v>-3732.7200000000012</v>
      </c>
      <c r="K56" s="26">
        <f t="shared" si="0"/>
        <v>183656.85</v>
      </c>
    </row>
    <row r="57" spans="1:11" ht="12.75" customHeight="1" thickBot="1" x14ac:dyDescent="0.3">
      <c r="A57" s="25" t="s">
        <v>784</v>
      </c>
      <c r="B57" s="33" t="s">
        <v>48</v>
      </c>
      <c r="C57" s="26">
        <v>0</v>
      </c>
      <c r="D57" s="26">
        <v>0</v>
      </c>
      <c r="E57" s="26">
        <v>0</v>
      </c>
      <c r="F57" s="26">
        <v>187389.57</v>
      </c>
      <c r="G57" s="26">
        <v>0</v>
      </c>
      <c r="H57" s="26">
        <v>0</v>
      </c>
      <c r="I57" s="26">
        <v>0</v>
      </c>
      <c r="J57" s="26">
        <v>-3732.7200000000012</v>
      </c>
      <c r="K57" s="26">
        <f t="shared" si="0"/>
        <v>183656.85</v>
      </c>
    </row>
    <row r="58" spans="1:11" ht="12.75" customHeight="1" thickBot="1" x14ac:dyDescent="0.3">
      <c r="A58" s="25" t="s">
        <v>784</v>
      </c>
      <c r="B58" s="33" t="s">
        <v>49</v>
      </c>
      <c r="C58" s="26">
        <v>0</v>
      </c>
      <c r="D58" s="26">
        <v>0</v>
      </c>
      <c r="E58" s="26">
        <v>0</v>
      </c>
      <c r="F58" s="26">
        <v>187389.57</v>
      </c>
      <c r="G58" s="26">
        <v>0</v>
      </c>
      <c r="H58" s="26">
        <v>0</v>
      </c>
      <c r="I58" s="26">
        <v>0</v>
      </c>
      <c r="J58" s="26">
        <v>-3732.7200000000012</v>
      </c>
      <c r="K58" s="26">
        <f t="shared" si="0"/>
        <v>183656.85</v>
      </c>
    </row>
    <row r="59" spans="1:11" ht="12.75" customHeight="1" thickBot="1" x14ac:dyDescent="0.3">
      <c r="A59" s="25" t="s">
        <v>784</v>
      </c>
      <c r="B59" s="33" t="s">
        <v>50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</row>
    <row r="60" spans="1:11" ht="12.75" customHeight="1" thickBot="1" x14ac:dyDescent="0.3">
      <c r="A60" s="25" t="s">
        <v>784</v>
      </c>
      <c r="B60" s="33" t="s">
        <v>51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0"/>
        <v>0</v>
      </c>
    </row>
    <row r="61" spans="1:11" ht="12.75" customHeight="1" thickBot="1" x14ac:dyDescent="0.3">
      <c r="A61" s="25" t="s">
        <v>785</v>
      </c>
      <c r="B61" s="33" t="s">
        <v>1041</v>
      </c>
      <c r="C61" s="26">
        <v>0</v>
      </c>
      <c r="D61" s="26">
        <v>0</v>
      </c>
      <c r="E61" s="26">
        <v>0</v>
      </c>
      <c r="F61" s="26">
        <v>187389.57</v>
      </c>
      <c r="G61" s="26">
        <v>0</v>
      </c>
      <c r="H61" s="26">
        <v>0</v>
      </c>
      <c r="I61" s="26">
        <v>0</v>
      </c>
      <c r="J61" s="26">
        <v>-3732.7200000000012</v>
      </c>
      <c r="K61" s="26">
        <f t="shared" si="0"/>
        <v>183656.85</v>
      </c>
    </row>
    <row r="62" spans="1:11" ht="12.75" customHeight="1" thickBot="1" x14ac:dyDescent="0.3">
      <c r="A62" s="25" t="s">
        <v>785</v>
      </c>
      <c r="B62" s="33" t="s">
        <v>52</v>
      </c>
      <c r="C62" s="26">
        <v>0</v>
      </c>
      <c r="D62" s="26">
        <v>0</v>
      </c>
      <c r="E62" s="26">
        <v>0</v>
      </c>
      <c r="F62" s="26">
        <v>187389.57</v>
      </c>
      <c r="G62" s="26">
        <v>0</v>
      </c>
      <c r="H62" s="26">
        <v>0</v>
      </c>
      <c r="I62" s="26">
        <v>0</v>
      </c>
      <c r="J62" s="26">
        <v>-3732.7200000000012</v>
      </c>
      <c r="K62" s="26">
        <f t="shared" si="0"/>
        <v>183656.85</v>
      </c>
    </row>
    <row r="63" spans="1:11" ht="12.75" customHeight="1" thickBot="1" x14ac:dyDescent="0.3">
      <c r="A63" s="25" t="s">
        <v>785</v>
      </c>
      <c r="B63" s="33" t="s">
        <v>53</v>
      </c>
      <c r="C63" s="26">
        <v>0</v>
      </c>
      <c r="D63" s="26">
        <v>0</v>
      </c>
      <c r="E63" s="26">
        <v>0</v>
      </c>
      <c r="F63" s="26">
        <v>187389.57</v>
      </c>
      <c r="G63" s="26">
        <v>0</v>
      </c>
      <c r="H63" s="26">
        <v>0</v>
      </c>
      <c r="I63" s="26">
        <v>0</v>
      </c>
      <c r="J63" s="26">
        <v>-3732.7200000000012</v>
      </c>
      <c r="K63" s="26">
        <f t="shared" si="0"/>
        <v>183656.85</v>
      </c>
    </row>
    <row r="64" spans="1:11" ht="12.75" customHeight="1" thickBot="1" x14ac:dyDescent="0.3">
      <c r="A64" s="25" t="s">
        <v>785</v>
      </c>
      <c r="B64" s="33" t="s">
        <v>54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0"/>
        <v>0</v>
      </c>
    </row>
    <row r="65" spans="1:11" ht="12.75" customHeight="1" thickBot="1" x14ac:dyDescent="0.3">
      <c r="A65" s="25" t="s">
        <v>785</v>
      </c>
      <c r="B65" s="33" t="s">
        <v>55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0"/>
        <v>0</v>
      </c>
    </row>
    <row r="66" spans="1:11" ht="12.75" customHeight="1" thickBot="1" x14ac:dyDescent="0.3">
      <c r="A66" s="25" t="s">
        <v>785</v>
      </c>
      <c r="B66" s="33" t="s">
        <v>1088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f t="shared" si="0"/>
        <v>0</v>
      </c>
    </row>
    <row r="67" spans="1:11" ht="12.75" customHeight="1" thickBot="1" x14ac:dyDescent="0.3">
      <c r="A67" s="25" t="s">
        <v>785</v>
      </c>
      <c r="B67" s="33" t="s">
        <v>947</v>
      </c>
      <c r="C67" s="26">
        <v>0</v>
      </c>
      <c r="D67" s="26">
        <v>0</v>
      </c>
      <c r="E67" s="26">
        <v>0</v>
      </c>
      <c r="F67" s="26">
        <v>187389.57</v>
      </c>
      <c r="G67" s="26">
        <v>0</v>
      </c>
      <c r="H67" s="26">
        <v>0</v>
      </c>
      <c r="I67" s="26">
        <v>0</v>
      </c>
      <c r="J67" s="26">
        <v>-3732.7200000000012</v>
      </c>
      <c r="K67" s="26">
        <f t="shared" si="0"/>
        <v>183656.85</v>
      </c>
    </row>
    <row r="68" spans="1:11" ht="12.75" customHeight="1" thickBot="1" x14ac:dyDescent="0.3">
      <c r="A68" s="25" t="s">
        <v>785</v>
      </c>
      <c r="B68" s="33" t="s">
        <v>57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 t="shared" si="0"/>
        <v>0</v>
      </c>
    </row>
    <row r="69" spans="1:11" ht="12.75" customHeight="1" thickBot="1" x14ac:dyDescent="0.3">
      <c r="A69" s="25" t="s">
        <v>785</v>
      </c>
      <c r="B69" s="33" t="s">
        <v>56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f t="shared" si="0"/>
        <v>0</v>
      </c>
    </row>
    <row r="70" spans="1:11" ht="12" thickBot="1" x14ac:dyDescent="0.3">
      <c r="A70" s="25" t="s">
        <v>785</v>
      </c>
      <c r="B70" s="33" t="s">
        <v>58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f t="shared" si="0"/>
        <v>0</v>
      </c>
    </row>
    <row r="71" spans="1:11" ht="12.75" customHeight="1" thickBot="1" x14ac:dyDescent="0.3">
      <c r="A71" s="25" t="s">
        <v>785</v>
      </c>
      <c r="B71" s="33" t="s">
        <v>59</v>
      </c>
      <c r="C71" s="26">
        <v>0</v>
      </c>
      <c r="D71" s="26">
        <v>0</v>
      </c>
      <c r="E71" s="26">
        <v>0</v>
      </c>
      <c r="F71" s="26">
        <v>187389.57</v>
      </c>
      <c r="G71" s="26">
        <v>0</v>
      </c>
      <c r="H71" s="26">
        <v>0</v>
      </c>
      <c r="I71" s="26">
        <v>0</v>
      </c>
      <c r="J71" s="26">
        <v>-3732.7200000000012</v>
      </c>
      <c r="K71" s="26">
        <f t="shared" si="0"/>
        <v>183656.85</v>
      </c>
    </row>
    <row r="72" spans="1:11" ht="12.75" customHeight="1" thickBot="1" x14ac:dyDescent="0.3">
      <c r="A72" s="25" t="s">
        <v>785</v>
      </c>
      <c r="B72" s="33" t="s">
        <v>60</v>
      </c>
      <c r="C72" s="26">
        <v>0</v>
      </c>
      <c r="D72" s="26">
        <v>0</v>
      </c>
      <c r="E72" s="26">
        <v>0</v>
      </c>
      <c r="F72" s="26">
        <v>187389.57</v>
      </c>
      <c r="G72" s="26">
        <v>0</v>
      </c>
      <c r="H72" s="26">
        <v>0</v>
      </c>
      <c r="I72" s="26">
        <v>0</v>
      </c>
      <c r="J72" s="26">
        <v>-3732.7200000000012</v>
      </c>
      <c r="K72" s="26">
        <f t="shared" ref="K72:K135" si="1">SUM(C72:J72)</f>
        <v>183656.85</v>
      </c>
    </row>
    <row r="73" spans="1:11" ht="12.75" customHeight="1" thickBot="1" x14ac:dyDescent="0.3">
      <c r="A73" s="25" t="s">
        <v>785</v>
      </c>
      <c r="B73" s="33" t="s">
        <v>61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f t="shared" si="1"/>
        <v>0</v>
      </c>
    </row>
    <row r="74" spans="1:11" ht="12.75" customHeight="1" thickBot="1" x14ac:dyDescent="0.3">
      <c r="A74" s="25" t="s">
        <v>785</v>
      </c>
      <c r="B74" s="33" t="s">
        <v>62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f t="shared" si="1"/>
        <v>0</v>
      </c>
    </row>
    <row r="75" spans="1:11" ht="12.75" customHeight="1" thickBot="1" x14ac:dyDescent="0.3">
      <c r="A75" s="25" t="s">
        <v>785</v>
      </c>
      <c r="B75" s="33" t="s">
        <v>63</v>
      </c>
      <c r="C75" s="26">
        <v>0</v>
      </c>
      <c r="D75" s="26">
        <v>0</v>
      </c>
      <c r="E75" s="26">
        <v>0</v>
      </c>
      <c r="F75" s="26">
        <v>187389.57</v>
      </c>
      <c r="G75" s="26">
        <v>0</v>
      </c>
      <c r="H75" s="26">
        <v>0</v>
      </c>
      <c r="I75" s="26">
        <v>0</v>
      </c>
      <c r="J75" s="26">
        <v>-3732.7200000000012</v>
      </c>
      <c r="K75" s="26">
        <f t="shared" si="1"/>
        <v>183656.85</v>
      </c>
    </row>
    <row r="76" spans="1:11" ht="12.75" customHeight="1" thickBot="1" x14ac:dyDescent="0.3">
      <c r="A76" s="25" t="s">
        <v>785</v>
      </c>
      <c r="B76" s="33" t="s">
        <v>64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f t="shared" si="1"/>
        <v>0</v>
      </c>
    </row>
    <row r="77" spans="1:11" ht="12.75" customHeight="1" thickBot="1" x14ac:dyDescent="0.3">
      <c r="A77" s="25" t="s">
        <v>785</v>
      </c>
      <c r="B77" s="33" t="s">
        <v>65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f t="shared" si="1"/>
        <v>0</v>
      </c>
    </row>
    <row r="78" spans="1:11" ht="12.75" customHeight="1" thickBot="1" x14ac:dyDescent="0.3">
      <c r="A78" s="25" t="s">
        <v>785</v>
      </c>
      <c r="B78" s="33" t="s">
        <v>1075</v>
      </c>
      <c r="C78" s="26">
        <v>0</v>
      </c>
      <c r="D78" s="26">
        <v>0</v>
      </c>
      <c r="E78" s="26">
        <v>0</v>
      </c>
      <c r="F78" s="26">
        <v>187389.57</v>
      </c>
      <c r="G78" s="26">
        <v>0</v>
      </c>
      <c r="H78" s="26">
        <v>0</v>
      </c>
      <c r="I78" s="26">
        <v>0</v>
      </c>
      <c r="J78" s="26">
        <v>-3732.7200000000012</v>
      </c>
      <c r="K78" s="26">
        <f t="shared" si="1"/>
        <v>183656.85</v>
      </c>
    </row>
    <row r="79" spans="1:11" ht="12.75" customHeight="1" thickBot="1" x14ac:dyDescent="0.3">
      <c r="A79" s="25" t="s">
        <v>785</v>
      </c>
      <c r="B79" s="33" t="s">
        <v>1052</v>
      </c>
      <c r="C79" s="26">
        <v>0</v>
      </c>
      <c r="D79" s="26">
        <v>0</v>
      </c>
      <c r="E79" s="26">
        <v>0</v>
      </c>
      <c r="F79" s="26">
        <v>187389.57</v>
      </c>
      <c r="G79" s="26">
        <v>0</v>
      </c>
      <c r="H79" s="26">
        <v>0</v>
      </c>
      <c r="I79" s="26">
        <v>0</v>
      </c>
      <c r="J79" s="26">
        <v>-3732.7200000000012</v>
      </c>
      <c r="K79" s="26">
        <f t="shared" si="1"/>
        <v>183656.85</v>
      </c>
    </row>
    <row r="80" spans="1:11" ht="12.75" customHeight="1" thickBot="1" x14ac:dyDescent="0.3">
      <c r="A80" s="25" t="s">
        <v>785</v>
      </c>
      <c r="B80" s="33" t="s">
        <v>1062</v>
      </c>
      <c r="C80" s="26">
        <v>0</v>
      </c>
      <c r="D80" s="26">
        <v>0</v>
      </c>
      <c r="E80" s="26">
        <v>0</v>
      </c>
      <c r="F80" s="26">
        <v>187389.57</v>
      </c>
      <c r="G80" s="26">
        <v>0</v>
      </c>
      <c r="H80" s="26">
        <v>0</v>
      </c>
      <c r="I80" s="26">
        <v>0</v>
      </c>
      <c r="J80" s="26">
        <v>-3732.7200000000012</v>
      </c>
      <c r="K80" s="26">
        <f t="shared" si="1"/>
        <v>183656.85</v>
      </c>
    </row>
    <row r="81" spans="1:11" ht="12.75" customHeight="1" thickBot="1" x14ac:dyDescent="0.3">
      <c r="A81" s="25" t="s">
        <v>785</v>
      </c>
      <c r="B81" s="33" t="s">
        <v>66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f t="shared" si="1"/>
        <v>0</v>
      </c>
    </row>
    <row r="82" spans="1:11" ht="12.75" customHeight="1" thickBot="1" x14ac:dyDescent="0.3">
      <c r="A82" s="25" t="s">
        <v>785</v>
      </c>
      <c r="B82" s="33" t="s">
        <v>1076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f t="shared" si="1"/>
        <v>0</v>
      </c>
    </row>
    <row r="83" spans="1:11" ht="12.75" customHeight="1" thickBot="1" x14ac:dyDescent="0.3">
      <c r="A83" s="25" t="s">
        <v>785</v>
      </c>
      <c r="B83" s="33" t="s">
        <v>1077</v>
      </c>
      <c r="C83" s="26">
        <v>0</v>
      </c>
      <c r="D83" s="26">
        <v>0</v>
      </c>
      <c r="E83" s="26">
        <v>0</v>
      </c>
      <c r="F83" s="26">
        <v>187389.57</v>
      </c>
      <c r="G83" s="26">
        <v>0</v>
      </c>
      <c r="H83" s="26">
        <v>0</v>
      </c>
      <c r="I83" s="26">
        <v>0</v>
      </c>
      <c r="J83" s="26">
        <v>-3732.7200000000012</v>
      </c>
      <c r="K83" s="26">
        <f t="shared" si="1"/>
        <v>183656.85</v>
      </c>
    </row>
    <row r="84" spans="1:11" ht="12.75" customHeight="1" thickBot="1" x14ac:dyDescent="0.3">
      <c r="A84" s="25" t="s">
        <v>785</v>
      </c>
      <c r="B84" s="33" t="s">
        <v>1070</v>
      </c>
      <c r="C84" s="26">
        <v>0</v>
      </c>
      <c r="D84" s="26">
        <v>0</v>
      </c>
      <c r="E84" s="26">
        <v>0</v>
      </c>
      <c r="F84" s="26">
        <v>187389.57</v>
      </c>
      <c r="G84" s="26">
        <v>0</v>
      </c>
      <c r="H84" s="26">
        <v>0</v>
      </c>
      <c r="I84" s="26">
        <v>0</v>
      </c>
      <c r="J84" s="26">
        <v>-3732.7200000000012</v>
      </c>
      <c r="K84" s="26">
        <f t="shared" si="1"/>
        <v>183656.85</v>
      </c>
    </row>
    <row r="85" spans="1:11" ht="12.75" customHeight="1" thickBot="1" x14ac:dyDescent="0.3">
      <c r="A85" s="25" t="s">
        <v>785</v>
      </c>
      <c r="B85" s="33" t="s">
        <v>1071</v>
      </c>
      <c r="C85" s="26">
        <v>0</v>
      </c>
      <c r="D85" s="26">
        <v>0</v>
      </c>
      <c r="E85" s="26">
        <v>0</v>
      </c>
      <c r="F85" s="26">
        <v>187389.57</v>
      </c>
      <c r="G85" s="26">
        <v>0</v>
      </c>
      <c r="H85" s="26">
        <v>0</v>
      </c>
      <c r="I85" s="26">
        <v>0</v>
      </c>
      <c r="J85" s="26">
        <v>-3732.7200000000012</v>
      </c>
      <c r="K85" s="26">
        <f t="shared" si="1"/>
        <v>183656.85</v>
      </c>
    </row>
    <row r="86" spans="1:11" ht="12.75" customHeight="1" thickBot="1" x14ac:dyDescent="0.3">
      <c r="A86" s="25" t="s">
        <v>785</v>
      </c>
      <c r="B86" s="33" t="s">
        <v>67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f t="shared" si="1"/>
        <v>0</v>
      </c>
    </row>
    <row r="87" spans="1:11" ht="12.75" customHeight="1" thickBot="1" x14ac:dyDescent="0.3">
      <c r="A87" s="25" t="s">
        <v>785</v>
      </c>
      <c r="B87" s="33" t="s">
        <v>1089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f t="shared" si="1"/>
        <v>0</v>
      </c>
    </row>
    <row r="88" spans="1:11" ht="12.75" customHeight="1" thickBot="1" x14ac:dyDescent="0.3">
      <c r="A88" s="25" t="s">
        <v>785</v>
      </c>
      <c r="B88" s="33" t="s">
        <v>890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f t="shared" si="1"/>
        <v>0</v>
      </c>
    </row>
    <row r="89" spans="1:11" ht="12.75" customHeight="1" thickBot="1" x14ac:dyDescent="0.3">
      <c r="A89" s="25" t="s">
        <v>785</v>
      </c>
      <c r="B89" s="33" t="s">
        <v>68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f t="shared" si="1"/>
        <v>0</v>
      </c>
    </row>
    <row r="90" spans="1:11" ht="12.75" customHeight="1" thickBot="1" x14ac:dyDescent="0.3">
      <c r="A90" s="25" t="s">
        <v>785</v>
      </c>
      <c r="B90" s="33" t="s">
        <v>69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f t="shared" si="1"/>
        <v>0</v>
      </c>
    </row>
    <row r="91" spans="1:11" ht="12.75" customHeight="1" thickBot="1" x14ac:dyDescent="0.3">
      <c r="A91" s="25" t="s">
        <v>786</v>
      </c>
      <c r="B91" s="33" t="s">
        <v>70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</row>
    <row r="92" spans="1:11" ht="12.75" customHeight="1" thickBot="1" x14ac:dyDescent="0.3">
      <c r="A92" s="25" t="s">
        <v>786</v>
      </c>
      <c r="B92" s="33" t="s">
        <v>71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</row>
    <row r="93" spans="1:11" ht="12.75" customHeight="1" thickBot="1" x14ac:dyDescent="0.3">
      <c r="A93" s="25" t="s">
        <v>786</v>
      </c>
      <c r="B93" s="33" t="s">
        <v>72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f t="shared" si="1"/>
        <v>0</v>
      </c>
    </row>
    <row r="94" spans="1:11" ht="12.75" customHeight="1" thickBot="1" x14ac:dyDescent="0.3">
      <c r="A94" s="25" t="s">
        <v>787</v>
      </c>
      <c r="B94" s="33" t="s">
        <v>73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f t="shared" si="1"/>
        <v>0</v>
      </c>
    </row>
    <row r="95" spans="1:11" ht="12.75" customHeight="1" thickBot="1" x14ac:dyDescent="0.3">
      <c r="A95" s="25" t="s">
        <v>787</v>
      </c>
      <c r="B95" s="33" t="s">
        <v>74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f t="shared" si="1"/>
        <v>0</v>
      </c>
    </row>
    <row r="96" spans="1:11" ht="12.75" customHeight="1" thickBot="1" x14ac:dyDescent="0.3">
      <c r="A96" s="25" t="s">
        <v>787</v>
      </c>
      <c r="B96" s="33" t="s">
        <v>75</v>
      </c>
      <c r="C96" s="26">
        <v>0</v>
      </c>
      <c r="D96" s="26">
        <v>0</v>
      </c>
      <c r="E96" s="26">
        <v>0</v>
      </c>
      <c r="F96" s="26">
        <v>187389.57</v>
      </c>
      <c r="G96" s="26">
        <v>0</v>
      </c>
      <c r="H96" s="26">
        <v>0</v>
      </c>
      <c r="I96" s="26">
        <v>0</v>
      </c>
      <c r="J96" s="26">
        <v>-3732.7200000000012</v>
      </c>
      <c r="K96" s="26">
        <f t="shared" si="1"/>
        <v>183656.85</v>
      </c>
    </row>
    <row r="97" spans="1:11" ht="12.75" customHeight="1" thickBot="1" x14ac:dyDescent="0.3">
      <c r="A97" s="25" t="s">
        <v>787</v>
      </c>
      <c r="B97" s="33" t="s">
        <v>76</v>
      </c>
      <c r="C97" s="26">
        <v>0</v>
      </c>
      <c r="D97" s="26">
        <v>0</v>
      </c>
      <c r="E97" s="26">
        <v>0</v>
      </c>
      <c r="F97" s="26">
        <v>187389.57</v>
      </c>
      <c r="G97" s="26">
        <v>0</v>
      </c>
      <c r="H97" s="26">
        <v>0</v>
      </c>
      <c r="I97" s="26">
        <v>0</v>
      </c>
      <c r="J97" s="26">
        <v>-3732.7200000000012</v>
      </c>
      <c r="K97" s="26">
        <f t="shared" si="1"/>
        <v>183656.85</v>
      </c>
    </row>
    <row r="98" spans="1:11" ht="12" thickBot="1" x14ac:dyDescent="0.3">
      <c r="A98" s="25" t="s">
        <v>787</v>
      </c>
      <c r="B98" s="33" t="s">
        <v>77</v>
      </c>
      <c r="C98" s="26">
        <v>0</v>
      </c>
      <c r="D98" s="26">
        <v>0</v>
      </c>
      <c r="E98" s="26">
        <v>0</v>
      </c>
      <c r="F98" s="26">
        <v>187389.57</v>
      </c>
      <c r="G98" s="26">
        <v>0</v>
      </c>
      <c r="H98" s="26">
        <v>0</v>
      </c>
      <c r="I98" s="26">
        <v>0</v>
      </c>
      <c r="J98" s="26">
        <v>-3732.7200000000012</v>
      </c>
      <c r="K98" s="26">
        <f t="shared" si="1"/>
        <v>183656.85</v>
      </c>
    </row>
    <row r="99" spans="1:11" ht="12.75" customHeight="1" thickBot="1" x14ac:dyDescent="0.3">
      <c r="A99" s="25" t="s">
        <v>787</v>
      </c>
      <c r="B99" s="33" t="s">
        <v>796</v>
      </c>
      <c r="C99" s="26">
        <v>0</v>
      </c>
      <c r="D99" s="26">
        <v>0</v>
      </c>
      <c r="E99" s="26">
        <v>0</v>
      </c>
      <c r="F99" s="26">
        <v>187389.57</v>
      </c>
      <c r="G99" s="26">
        <v>0</v>
      </c>
      <c r="H99" s="26">
        <v>0</v>
      </c>
      <c r="I99" s="26">
        <v>0</v>
      </c>
      <c r="J99" s="26">
        <v>-3732.7200000000012</v>
      </c>
      <c r="K99" s="26">
        <f t="shared" si="1"/>
        <v>183656.85</v>
      </c>
    </row>
    <row r="100" spans="1:11" ht="12.75" customHeight="1" thickBot="1" x14ac:dyDescent="0.3">
      <c r="A100" s="25" t="s">
        <v>787</v>
      </c>
      <c r="B100" s="33" t="s">
        <v>797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</row>
    <row r="101" spans="1:11" ht="12.75" customHeight="1" thickBot="1" x14ac:dyDescent="0.3">
      <c r="A101" s="25" t="s">
        <v>787</v>
      </c>
      <c r="B101" s="33" t="s">
        <v>78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1"/>
        <v>0</v>
      </c>
    </row>
    <row r="102" spans="1:11" ht="12.75" customHeight="1" thickBot="1" x14ac:dyDescent="0.3">
      <c r="A102" s="25" t="s">
        <v>787</v>
      </c>
      <c r="B102" s="33" t="s">
        <v>79</v>
      </c>
      <c r="C102" s="26">
        <v>0</v>
      </c>
      <c r="D102" s="26">
        <v>0</v>
      </c>
      <c r="E102" s="26">
        <v>0</v>
      </c>
      <c r="F102" s="26">
        <v>187389.57</v>
      </c>
      <c r="G102" s="26">
        <v>0</v>
      </c>
      <c r="H102" s="26">
        <v>0</v>
      </c>
      <c r="I102" s="26">
        <v>0</v>
      </c>
      <c r="J102" s="26">
        <v>-552.58999999999651</v>
      </c>
      <c r="K102" s="26">
        <f t="shared" si="1"/>
        <v>186836.98</v>
      </c>
    </row>
    <row r="103" spans="1:11" ht="12.75" customHeight="1" thickBot="1" x14ac:dyDescent="0.3">
      <c r="A103" s="25" t="s">
        <v>787</v>
      </c>
      <c r="B103" s="33" t="s">
        <v>80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f t="shared" si="1"/>
        <v>0</v>
      </c>
    </row>
    <row r="104" spans="1:11" ht="12.75" customHeight="1" thickBot="1" x14ac:dyDescent="0.3">
      <c r="A104" s="25" t="s">
        <v>787</v>
      </c>
      <c r="B104" s="33" t="s">
        <v>81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1"/>
        <v>0</v>
      </c>
    </row>
    <row r="105" spans="1:11" ht="12.75" customHeight="1" thickBot="1" x14ac:dyDescent="0.3">
      <c r="A105" s="25" t="s">
        <v>787</v>
      </c>
      <c r="B105" s="33" t="s">
        <v>82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f t="shared" si="1"/>
        <v>0</v>
      </c>
    </row>
    <row r="106" spans="1:11" ht="12.75" customHeight="1" thickBot="1" x14ac:dyDescent="0.3">
      <c r="A106" s="25" t="s">
        <v>787</v>
      </c>
      <c r="B106" s="33" t="s">
        <v>83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f t="shared" si="1"/>
        <v>0</v>
      </c>
    </row>
    <row r="107" spans="1:11" ht="12.75" customHeight="1" thickBot="1" x14ac:dyDescent="0.3">
      <c r="A107" s="25" t="s">
        <v>787</v>
      </c>
      <c r="B107" s="33" t="s">
        <v>84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f t="shared" si="1"/>
        <v>0</v>
      </c>
    </row>
    <row r="108" spans="1:11" ht="12.75" customHeight="1" thickBot="1" x14ac:dyDescent="0.3">
      <c r="A108" s="25" t="s">
        <v>787</v>
      </c>
      <c r="B108" s="33" t="s">
        <v>85</v>
      </c>
      <c r="C108" s="26"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1"/>
        <v>0</v>
      </c>
    </row>
    <row r="109" spans="1:11" ht="12" thickBot="1" x14ac:dyDescent="0.3">
      <c r="A109" s="25" t="s">
        <v>787</v>
      </c>
      <c r="B109" s="33" t="s">
        <v>86</v>
      </c>
      <c r="C109" s="26">
        <v>0</v>
      </c>
      <c r="D109" s="26">
        <v>0</v>
      </c>
      <c r="E109" s="26">
        <v>0</v>
      </c>
      <c r="F109" s="26">
        <v>187389.57</v>
      </c>
      <c r="G109" s="26">
        <v>0</v>
      </c>
      <c r="H109" s="26">
        <v>0</v>
      </c>
      <c r="I109" s="26">
        <v>0</v>
      </c>
      <c r="J109" s="26">
        <v>-3732.7200000000012</v>
      </c>
      <c r="K109" s="26">
        <f t="shared" si="1"/>
        <v>183656.85</v>
      </c>
    </row>
    <row r="110" spans="1:11" ht="12.75" customHeight="1" thickBot="1" x14ac:dyDescent="0.3">
      <c r="A110" s="25" t="s">
        <v>787</v>
      </c>
      <c r="B110" s="33" t="s">
        <v>87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1"/>
        <v>0</v>
      </c>
    </row>
    <row r="111" spans="1:11" ht="12.75" customHeight="1" thickBot="1" x14ac:dyDescent="0.3">
      <c r="A111" s="25" t="s">
        <v>787</v>
      </c>
      <c r="B111" s="33" t="s">
        <v>88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</row>
    <row r="112" spans="1:11" ht="12.75" customHeight="1" thickBot="1" x14ac:dyDescent="0.3">
      <c r="A112" s="25" t="s">
        <v>787</v>
      </c>
      <c r="B112" s="33" t="s">
        <v>798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f t="shared" si="1"/>
        <v>0</v>
      </c>
    </row>
    <row r="113" spans="1:11" ht="12.75" customHeight="1" thickBot="1" x14ac:dyDescent="0.3">
      <c r="A113" s="25" t="s">
        <v>787</v>
      </c>
      <c r="B113" s="33" t="s">
        <v>89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f t="shared" si="1"/>
        <v>0</v>
      </c>
    </row>
    <row r="114" spans="1:11" ht="12.75" customHeight="1" thickBot="1" x14ac:dyDescent="0.3">
      <c r="A114" s="25" t="s">
        <v>787</v>
      </c>
      <c r="B114" s="33" t="s">
        <v>799</v>
      </c>
      <c r="C114" s="26">
        <v>0</v>
      </c>
      <c r="D114" s="26">
        <v>0</v>
      </c>
      <c r="E114" s="26">
        <v>0</v>
      </c>
      <c r="F114" s="26">
        <v>187389.57</v>
      </c>
      <c r="G114" s="26">
        <v>0</v>
      </c>
      <c r="H114" s="26">
        <v>0</v>
      </c>
      <c r="I114" s="26">
        <v>0</v>
      </c>
      <c r="J114" s="26">
        <v>-3732.7200000000012</v>
      </c>
      <c r="K114" s="26">
        <f t="shared" si="1"/>
        <v>183656.85</v>
      </c>
    </row>
    <row r="115" spans="1:11" ht="12.75" customHeight="1" thickBot="1" x14ac:dyDescent="0.3">
      <c r="A115" s="25" t="s">
        <v>787</v>
      </c>
      <c r="B115" s="33" t="s">
        <v>90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</row>
    <row r="116" spans="1:11" ht="12.75" customHeight="1" thickBot="1" x14ac:dyDescent="0.3">
      <c r="A116" s="25" t="s">
        <v>787</v>
      </c>
      <c r="B116" s="33" t="s">
        <v>91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1"/>
        <v>0</v>
      </c>
    </row>
    <row r="117" spans="1:11" ht="12.75" customHeight="1" thickBot="1" x14ac:dyDescent="0.3">
      <c r="A117" s="25" t="s">
        <v>787</v>
      </c>
      <c r="B117" s="33" t="s">
        <v>92</v>
      </c>
      <c r="C117" s="26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f t="shared" si="1"/>
        <v>0</v>
      </c>
    </row>
    <row r="118" spans="1:11" ht="12.75" customHeight="1" thickBot="1" x14ac:dyDescent="0.3">
      <c r="A118" s="25" t="s">
        <v>787</v>
      </c>
      <c r="B118" s="33" t="s">
        <v>800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f t="shared" si="1"/>
        <v>0</v>
      </c>
    </row>
    <row r="119" spans="1:11" ht="12.75" customHeight="1" thickBot="1" x14ac:dyDescent="0.3">
      <c r="A119" s="25" t="s">
        <v>787</v>
      </c>
      <c r="B119" s="33" t="s">
        <v>801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f t="shared" si="1"/>
        <v>0</v>
      </c>
    </row>
    <row r="120" spans="1:11" ht="12.75" customHeight="1" thickBot="1" x14ac:dyDescent="0.3">
      <c r="A120" s="25" t="s">
        <v>787</v>
      </c>
      <c r="B120" s="33" t="s">
        <v>93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f t="shared" si="1"/>
        <v>0</v>
      </c>
    </row>
    <row r="121" spans="1:11" ht="12.75" customHeight="1" thickBot="1" x14ac:dyDescent="0.3">
      <c r="A121" s="25" t="s">
        <v>787</v>
      </c>
      <c r="B121" s="33" t="s">
        <v>802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1"/>
        <v>0</v>
      </c>
    </row>
    <row r="122" spans="1:11" ht="12.75" customHeight="1" thickBot="1" x14ac:dyDescent="0.3">
      <c r="A122" s="25" t="s">
        <v>787</v>
      </c>
      <c r="B122" s="33" t="s">
        <v>94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1"/>
        <v>0</v>
      </c>
    </row>
    <row r="123" spans="1:11" ht="12.75" customHeight="1" thickBot="1" x14ac:dyDescent="0.3">
      <c r="A123" s="25" t="s">
        <v>787</v>
      </c>
      <c r="B123" s="33" t="s">
        <v>95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f t="shared" si="1"/>
        <v>0</v>
      </c>
    </row>
    <row r="124" spans="1:11" ht="12.75" customHeight="1" thickBot="1" x14ac:dyDescent="0.3">
      <c r="A124" s="25" t="s">
        <v>787</v>
      </c>
      <c r="B124" s="33" t="s">
        <v>96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f t="shared" si="1"/>
        <v>0</v>
      </c>
    </row>
    <row r="125" spans="1:11" ht="12.75" customHeight="1" thickBot="1" x14ac:dyDescent="0.3">
      <c r="A125" s="25" t="s">
        <v>787</v>
      </c>
      <c r="B125" s="33" t="s">
        <v>97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1"/>
        <v>0</v>
      </c>
    </row>
    <row r="126" spans="1:11" ht="12.75" customHeight="1" thickBot="1" x14ac:dyDescent="0.3">
      <c r="A126" s="25" t="s">
        <v>787</v>
      </c>
      <c r="B126" s="33" t="s">
        <v>98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1"/>
        <v>0</v>
      </c>
    </row>
    <row r="127" spans="1:11" ht="12.75" customHeight="1" thickBot="1" x14ac:dyDescent="0.3">
      <c r="A127" s="25" t="s">
        <v>787</v>
      </c>
      <c r="B127" s="33" t="s">
        <v>99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f t="shared" si="1"/>
        <v>0</v>
      </c>
    </row>
    <row r="128" spans="1:11" ht="12.75" customHeight="1" thickBot="1" x14ac:dyDescent="0.3">
      <c r="A128" s="25" t="s">
        <v>787</v>
      </c>
      <c r="B128" s="33" t="s">
        <v>803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1"/>
        <v>0</v>
      </c>
    </row>
    <row r="129" spans="1:11" ht="12.75" customHeight="1" thickBot="1" x14ac:dyDescent="0.3">
      <c r="A129" s="25" t="s">
        <v>787</v>
      </c>
      <c r="B129" s="33" t="s">
        <v>100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</row>
    <row r="130" spans="1:11" ht="12.75" customHeight="1" thickBot="1" x14ac:dyDescent="0.3">
      <c r="A130" s="25" t="s">
        <v>787</v>
      </c>
      <c r="B130" s="33" t="s">
        <v>101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f t="shared" si="1"/>
        <v>0</v>
      </c>
    </row>
    <row r="131" spans="1:11" ht="12.75" customHeight="1" thickBot="1" x14ac:dyDescent="0.3">
      <c r="A131" s="25" t="s">
        <v>787</v>
      </c>
      <c r="B131" s="33" t="s">
        <v>102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1"/>
        <v>0</v>
      </c>
    </row>
    <row r="132" spans="1:11" ht="12.75" customHeight="1" thickBot="1" x14ac:dyDescent="0.3">
      <c r="A132" s="25" t="s">
        <v>787</v>
      </c>
      <c r="B132" s="33" t="s">
        <v>103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f t="shared" si="1"/>
        <v>0</v>
      </c>
    </row>
    <row r="133" spans="1:11" ht="12.75" customHeight="1" thickBot="1" x14ac:dyDescent="0.3">
      <c r="A133" s="25" t="s">
        <v>787</v>
      </c>
      <c r="B133" s="33" t="s">
        <v>104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</row>
    <row r="134" spans="1:11" ht="12.75" customHeight="1" thickBot="1" x14ac:dyDescent="0.3">
      <c r="A134" s="25" t="s">
        <v>787</v>
      </c>
      <c r="B134" s="33" t="s">
        <v>804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f t="shared" si="1"/>
        <v>0</v>
      </c>
    </row>
    <row r="135" spans="1:11" ht="12.75" customHeight="1" thickBot="1" x14ac:dyDescent="0.3">
      <c r="A135" s="25" t="s">
        <v>787</v>
      </c>
      <c r="B135" s="33" t="s">
        <v>805</v>
      </c>
      <c r="C135" s="26">
        <v>0</v>
      </c>
      <c r="D135" s="26">
        <v>0</v>
      </c>
      <c r="E135" s="26">
        <v>0</v>
      </c>
      <c r="F135" s="26">
        <v>187389.57</v>
      </c>
      <c r="G135" s="26">
        <v>0</v>
      </c>
      <c r="H135" s="26">
        <v>0</v>
      </c>
      <c r="I135" s="26">
        <v>0</v>
      </c>
      <c r="J135" s="26">
        <v>-3732.7200000000012</v>
      </c>
      <c r="K135" s="26">
        <f t="shared" si="1"/>
        <v>183656.85</v>
      </c>
    </row>
    <row r="136" spans="1:11" ht="12.75" customHeight="1" thickBot="1" x14ac:dyDescent="0.3">
      <c r="A136" s="25" t="s">
        <v>787</v>
      </c>
      <c r="B136" s="33" t="s">
        <v>105</v>
      </c>
      <c r="C136" s="26">
        <v>0</v>
      </c>
      <c r="D136" s="26">
        <v>0</v>
      </c>
      <c r="E136" s="26">
        <v>0</v>
      </c>
      <c r="F136" s="26">
        <v>197518.73</v>
      </c>
      <c r="G136" s="26">
        <v>0</v>
      </c>
      <c r="H136" s="26">
        <v>25.621459966605443</v>
      </c>
      <c r="I136" s="26">
        <v>0</v>
      </c>
      <c r="J136" s="26">
        <v>-3140.7814599666162</v>
      </c>
      <c r="K136" s="26">
        <f t="shared" ref="K136:K199" si="2">SUM(C136:J136)</f>
        <v>194403.57</v>
      </c>
    </row>
    <row r="137" spans="1:11" ht="12.75" customHeight="1" thickBot="1" x14ac:dyDescent="0.3">
      <c r="A137" s="25" t="s">
        <v>787</v>
      </c>
      <c r="B137" s="33" t="s">
        <v>806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2"/>
        <v>0</v>
      </c>
    </row>
    <row r="138" spans="1:11" ht="12.75" customHeight="1" thickBot="1" x14ac:dyDescent="0.3">
      <c r="A138" s="25" t="s">
        <v>787</v>
      </c>
      <c r="B138" s="33" t="s">
        <v>807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f t="shared" si="2"/>
        <v>0</v>
      </c>
    </row>
    <row r="139" spans="1:11" ht="12.75" customHeight="1" thickBot="1" x14ac:dyDescent="0.3">
      <c r="A139" s="25" t="s">
        <v>787</v>
      </c>
      <c r="B139" s="33" t="s">
        <v>106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f t="shared" si="2"/>
        <v>0</v>
      </c>
    </row>
    <row r="140" spans="1:11" ht="12.75" customHeight="1" thickBot="1" x14ac:dyDescent="0.3">
      <c r="A140" s="25" t="s">
        <v>787</v>
      </c>
      <c r="B140" s="33" t="s">
        <v>107</v>
      </c>
      <c r="C140" s="26">
        <v>0</v>
      </c>
      <c r="D140" s="26">
        <v>0</v>
      </c>
      <c r="E140" s="26">
        <v>0</v>
      </c>
      <c r="F140" s="26">
        <v>187389.57</v>
      </c>
      <c r="G140" s="26">
        <v>0</v>
      </c>
      <c r="H140" s="26">
        <v>234.42312719249458</v>
      </c>
      <c r="I140" s="26">
        <v>124860.93312563651</v>
      </c>
      <c r="J140" s="26">
        <v>-3732.7262528290157</v>
      </c>
      <c r="K140" s="26">
        <f t="shared" si="2"/>
        <v>308752.2</v>
      </c>
    </row>
    <row r="141" spans="1:11" ht="12.75" customHeight="1" thickBot="1" x14ac:dyDescent="0.3">
      <c r="A141" s="25" t="s">
        <v>787</v>
      </c>
      <c r="B141" s="33" t="s">
        <v>108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f t="shared" si="2"/>
        <v>0</v>
      </c>
    </row>
    <row r="142" spans="1:11" ht="12.75" customHeight="1" thickBot="1" x14ac:dyDescent="0.3">
      <c r="A142" s="25" t="s">
        <v>787</v>
      </c>
      <c r="B142" s="33" t="s">
        <v>109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f t="shared" si="2"/>
        <v>0</v>
      </c>
    </row>
    <row r="143" spans="1:11" ht="12.75" customHeight="1" thickBot="1" x14ac:dyDescent="0.3">
      <c r="A143" s="25" t="s">
        <v>787</v>
      </c>
      <c r="B143" s="33" t="s">
        <v>110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f t="shared" si="2"/>
        <v>0</v>
      </c>
    </row>
    <row r="144" spans="1:11" ht="12.75" customHeight="1" thickBot="1" x14ac:dyDescent="0.3">
      <c r="A144" s="25" t="s">
        <v>787</v>
      </c>
      <c r="B144" s="33" t="s">
        <v>111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f t="shared" si="2"/>
        <v>0</v>
      </c>
    </row>
    <row r="145" spans="1:11" ht="12.75" customHeight="1" thickBot="1" x14ac:dyDescent="0.3">
      <c r="A145" s="25" t="s">
        <v>787</v>
      </c>
      <c r="B145" s="33" t="s">
        <v>112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f t="shared" si="2"/>
        <v>0</v>
      </c>
    </row>
    <row r="146" spans="1:11" ht="12.75" customHeight="1" thickBot="1" x14ac:dyDescent="0.3">
      <c r="A146" s="25" t="s">
        <v>787</v>
      </c>
      <c r="B146" s="33" t="s">
        <v>808</v>
      </c>
      <c r="C146" s="26">
        <v>0</v>
      </c>
      <c r="D146" s="26">
        <v>0</v>
      </c>
      <c r="E146" s="26">
        <v>0</v>
      </c>
      <c r="F146" s="26">
        <v>187389.57</v>
      </c>
      <c r="G146" s="26">
        <v>0</v>
      </c>
      <c r="H146" s="26">
        <v>0</v>
      </c>
      <c r="I146" s="26">
        <v>0</v>
      </c>
      <c r="J146" s="26">
        <v>-3732.7200000000012</v>
      </c>
      <c r="K146" s="26">
        <f t="shared" si="2"/>
        <v>183656.85</v>
      </c>
    </row>
    <row r="147" spans="1:11" ht="12" thickBot="1" x14ac:dyDescent="0.3">
      <c r="A147" s="25" t="s">
        <v>787</v>
      </c>
      <c r="B147" s="33" t="s">
        <v>113</v>
      </c>
      <c r="C147" s="26">
        <v>0</v>
      </c>
      <c r="D147" s="26">
        <v>0</v>
      </c>
      <c r="E147" s="26">
        <v>0</v>
      </c>
      <c r="F147" s="26">
        <v>187389.57</v>
      </c>
      <c r="G147" s="26">
        <v>0</v>
      </c>
      <c r="H147" s="26">
        <v>0</v>
      </c>
      <c r="I147" s="26">
        <v>0</v>
      </c>
      <c r="J147" s="26">
        <v>-2619.2600000000093</v>
      </c>
      <c r="K147" s="26">
        <f t="shared" si="2"/>
        <v>184770.31</v>
      </c>
    </row>
    <row r="148" spans="1:11" ht="12.75" customHeight="1" thickBot="1" x14ac:dyDescent="0.3">
      <c r="A148" s="25" t="s">
        <v>787</v>
      </c>
      <c r="B148" s="33" t="s">
        <v>114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f t="shared" si="2"/>
        <v>0</v>
      </c>
    </row>
    <row r="149" spans="1:11" ht="12" thickBot="1" x14ac:dyDescent="0.3">
      <c r="A149" s="25" t="s">
        <v>787</v>
      </c>
      <c r="B149" s="33" t="s">
        <v>115</v>
      </c>
      <c r="C149" s="26">
        <v>0</v>
      </c>
      <c r="D149" s="26">
        <v>0</v>
      </c>
      <c r="E149" s="26">
        <v>0</v>
      </c>
      <c r="F149" s="26">
        <v>187389.57</v>
      </c>
      <c r="G149" s="26">
        <v>0</v>
      </c>
      <c r="H149" s="26">
        <v>0</v>
      </c>
      <c r="I149" s="26">
        <v>0</v>
      </c>
      <c r="J149" s="26">
        <v>-3732.7200000000012</v>
      </c>
      <c r="K149" s="26">
        <f t="shared" si="2"/>
        <v>183656.85</v>
      </c>
    </row>
    <row r="150" spans="1:11" ht="12.75" customHeight="1" thickBot="1" x14ac:dyDescent="0.3">
      <c r="A150" s="25" t="s">
        <v>787</v>
      </c>
      <c r="B150" s="33" t="s">
        <v>116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f t="shared" si="2"/>
        <v>0</v>
      </c>
    </row>
    <row r="151" spans="1:11" ht="12.75" customHeight="1" thickBot="1" x14ac:dyDescent="0.3">
      <c r="A151" s="25" t="s">
        <v>787</v>
      </c>
      <c r="B151" s="33" t="s">
        <v>117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f t="shared" si="2"/>
        <v>0</v>
      </c>
    </row>
    <row r="152" spans="1:11" ht="12.75" customHeight="1" thickBot="1" x14ac:dyDescent="0.3">
      <c r="A152" s="25" t="s">
        <v>787</v>
      </c>
      <c r="B152" s="33" t="s">
        <v>809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f t="shared" si="2"/>
        <v>0</v>
      </c>
    </row>
    <row r="153" spans="1:11" ht="12.75" customHeight="1" thickBot="1" x14ac:dyDescent="0.3">
      <c r="A153" s="25" t="s">
        <v>787</v>
      </c>
      <c r="B153" s="33" t="s">
        <v>118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f t="shared" si="2"/>
        <v>0</v>
      </c>
    </row>
    <row r="154" spans="1:11" ht="12.75" customHeight="1" thickBot="1" x14ac:dyDescent="0.3">
      <c r="A154" s="25" t="s">
        <v>787</v>
      </c>
      <c r="B154" s="33" t="s">
        <v>119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f t="shared" si="2"/>
        <v>0</v>
      </c>
    </row>
    <row r="155" spans="1:11" ht="12.75" customHeight="1" thickBot="1" x14ac:dyDescent="0.3">
      <c r="A155" s="25" t="s">
        <v>787</v>
      </c>
      <c r="B155" s="33" t="s">
        <v>120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f t="shared" si="2"/>
        <v>0</v>
      </c>
    </row>
    <row r="156" spans="1:11" ht="12.75" customHeight="1" thickBot="1" x14ac:dyDescent="0.3">
      <c r="A156" s="25" t="s">
        <v>787</v>
      </c>
      <c r="B156" s="33" t="s">
        <v>121</v>
      </c>
      <c r="C156" s="26">
        <v>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 t="shared" si="2"/>
        <v>0</v>
      </c>
    </row>
    <row r="157" spans="1:11" ht="12.75" customHeight="1" thickBot="1" x14ac:dyDescent="0.3">
      <c r="A157" s="25" t="s">
        <v>787</v>
      </c>
      <c r="B157" s="33" t="s">
        <v>122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f t="shared" si="2"/>
        <v>0</v>
      </c>
    </row>
    <row r="158" spans="1:11" ht="12.75" customHeight="1" thickBot="1" x14ac:dyDescent="0.3">
      <c r="A158" s="25" t="s">
        <v>787</v>
      </c>
      <c r="B158" s="33" t="s">
        <v>123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f t="shared" si="2"/>
        <v>0</v>
      </c>
    </row>
    <row r="159" spans="1:11" ht="12.75" customHeight="1" thickBot="1" x14ac:dyDescent="0.3">
      <c r="A159" s="25" t="s">
        <v>787</v>
      </c>
      <c r="B159" s="33" t="s">
        <v>124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f t="shared" si="2"/>
        <v>0</v>
      </c>
    </row>
    <row r="160" spans="1:11" ht="12.75" customHeight="1" thickBot="1" x14ac:dyDescent="0.3">
      <c r="A160" s="25" t="s">
        <v>787</v>
      </c>
      <c r="B160" s="33" t="s">
        <v>125</v>
      </c>
      <c r="C160" s="26">
        <v>0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f t="shared" si="2"/>
        <v>0</v>
      </c>
    </row>
    <row r="161" spans="1:11" ht="12.75" customHeight="1" thickBot="1" x14ac:dyDescent="0.3">
      <c r="A161" s="25" t="s">
        <v>787</v>
      </c>
      <c r="B161" s="33" t="s">
        <v>126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f t="shared" si="2"/>
        <v>0</v>
      </c>
    </row>
    <row r="162" spans="1:11" ht="12.75" customHeight="1" thickBot="1" x14ac:dyDescent="0.3">
      <c r="A162" s="25" t="s">
        <v>787</v>
      </c>
      <c r="B162" s="33" t="s">
        <v>127</v>
      </c>
      <c r="C162" s="26">
        <v>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f t="shared" si="2"/>
        <v>0</v>
      </c>
    </row>
    <row r="163" spans="1:11" ht="12.75" customHeight="1" thickBot="1" x14ac:dyDescent="0.3">
      <c r="A163" s="25" t="s">
        <v>787</v>
      </c>
      <c r="B163" s="33" t="s">
        <v>128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f t="shared" si="2"/>
        <v>0</v>
      </c>
    </row>
    <row r="164" spans="1:11" ht="12.75" customHeight="1" thickBot="1" x14ac:dyDescent="0.3">
      <c r="A164" s="25" t="s">
        <v>787</v>
      </c>
      <c r="B164" s="33" t="s">
        <v>129</v>
      </c>
      <c r="C164" s="26">
        <v>0</v>
      </c>
      <c r="D164" s="26">
        <v>0</v>
      </c>
      <c r="E164" s="26">
        <v>0</v>
      </c>
      <c r="F164" s="26">
        <v>187389.57</v>
      </c>
      <c r="G164" s="26">
        <v>0</v>
      </c>
      <c r="H164" s="26">
        <v>0</v>
      </c>
      <c r="I164" s="26">
        <v>0</v>
      </c>
      <c r="J164" s="26">
        <v>-3732.7200000000012</v>
      </c>
      <c r="K164" s="26">
        <f t="shared" si="2"/>
        <v>183656.85</v>
      </c>
    </row>
    <row r="165" spans="1:11" ht="12.75" customHeight="1" thickBot="1" x14ac:dyDescent="0.3">
      <c r="A165" s="25" t="s">
        <v>787</v>
      </c>
      <c r="B165" s="33" t="s">
        <v>130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</row>
    <row r="166" spans="1:11" ht="12.75" customHeight="1" thickBot="1" x14ac:dyDescent="0.3">
      <c r="A166" s="25" t="s">
        <v>787</v>
      </c>
      <c r="B166" s="33" t="s">
        <v>131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</row>
    <row r="167" spans="1:11" ht="12.75" customHeight="1" thickBot="1" x14ac:dyDescent="0.3">
      <c r="A167" s="25" t="s">
        <v>787</v>
      </c>
      <c r="B167" s="33" t="s">
        <v>132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f t="shared" si="2"/>
        <v>0</v>
      </c>
    </row>
    <row r="168" spans="1:11" ht="12" thickBot="1" x14ac:dyDescent="0.3">
      <c r="A168" s="25" t="s">
        <v>787</v>
      </c>
      <c r="B168" s="33" t="s">
        <v>133</v>
      </c>
      <c r="C168" s="26">
        <v>0</v>
      </c>
      <c r="D168" s="26">
        <v>0</v>
      </c>
      <c r="E168" s="26">
        <v>0</v>
      </c>
      <c r="F168" s="26">
        <v>187389.57</v>
      </c>
      <c r="G168" s="26">
        <v>0</v>
      </c>
      <c r="H168" s="26">
        <v>0</v>
      </c>
      <c r="I168" s="26">
        <v>0</v>
      </c>
      <c r="J168" s="26">
        <v>-3732.7200000000012</v>
      </c>
      <c r="K168" s="26">
        <f t="shared" si="2"/>
        <v>183656.85</v>
      </c>
    </row>
    <row r="169" spans="1:11" ht="12" thickBot="1" x14ac:dyDescent="0.3">
      <c r="A169" s="25" t="s">
        <v>787</v>
      </c>
      <c r="B169" s="33" t="s">
        <v>134</v>
      </c>
      <c r="C169" s="26">
        <v>0</v>
      </c>
      <c r="D169" s="26">
        <v>0</v>
      </c>
      <c r="E169" s="26">
        <v>0</v>
      </c>
      <c r="F169" s="26">
        <v>187389.57</v>
      </c>
      <c r="G169" s="26">
        <v>0</v>
      </c>
      <c r="H169" s="26">
        <v>0</v>
      </c>
      <c r="I169" s="26">
        <v>0</v>
      </c>
      <c r="J169" s="26">
        <v>-3732.7200000000012</v>
      </c>
      <c r="K169" s="26">
        <f t="shared" si="2"/>
        <v>183656.85</v>
      </c>
    </row>
    <row r="170" spans="1:11" ht="12.75" customHeight="1" thickBot="1" x14ac:dyDescent="0.3">
      <c r="A170" s="25" t="s">
        <v>787</v>
      </c>
      <c r="B170" s="33" t="s">
        <v>135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f t="shared" si="2"/>
        <v>0</v>
      </c>
    </row>
    <row r="171" spans="1:11" ht="12.75" customHeight="1" thickBot="1" x14ac:dyDescent="0.3">
      <c r="A171" s="25" t="s">
        <v>787</v>
      </c>
      <c r="B171" s="33" t="s">
        <v>810</v>
      </c>
      <c r="C171" s="26">
        <v>0</v>
      </c>
      <c r="D171" s="26">
        <v>0</v>
      </c>
      <c r="E171" s="26">
        <v>0</v>
      </c>
      <c r="F171" s="26">
        <v>187389.57</v>
      </c>
      <c r="G171" s="26">
        <v>0</v>
      </c>
      <c r="H171" s="26">
        <v>283.9848652327031</v>
      </c>
      <c r="I171" s="26">
        <v>0</v>
      </c>
      <c r="J171" s="26">
        <v>-3732.7248652327107</v>
      </c>
      <c r="K171" s="26">
        <f t="shared" si="2"/>
        <v>183940.83</v>
      </c>
    </row>
    <row r="172" spans="1:11" ht="12.75" customHeight="1" thickBot="1" x14ac:dyDescent="0.3">
      <c r="A172" s="25" t="s">
        <v>787</v>
      </c>
      <c r="B172" s="33" t="s">
        <v>136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f t="shared" si="2"/>
        <v>0</v>
      </c>
    </row>
    <row r="173" spans="1:11" ht="12.75" customHeight="1" thickBot="1" x14ac:dyDescent="0.3">
      <c r="A173" s="25" t="s">
        <v>787</v>
      </c>
      <c r="B173" s="33" t="s">
        <v>137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f t="shared" si="2"/>
        <v>0</v>
      </c>
    </row>
    <row r="174" spans="1:11" ht="12.75" customHeight="1" thickBot="1" x14ac:dyDescent="0.3">
      <c r="A174" s="25" t="s">
        <v>787</v>
      </c>
      <c r="B174" s="33" t="s">
        <v>811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f t="shared" si="2"/>
        <v>0</v>
      </c>
    </row>
    <row r="175" spans="1:11" ht="12.75" customHeight="1" thickBot="1" x14ac:dyDescent="0.3">
      <c r="A175" s="25" t="s">
        <v>787</v>
      </c>
      <c r="B175" s="33" t="s">
        <v>812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f t="shared" si="2"/>
        <v>0</v>
      </c>
    </row>
    <row r="176" spans="1:11" ht="12.75" customHeight="1" thickBot="1" x14ac:dyDescent="0.3">
      <c r="A176" s="25" t="s">
        <v>787</v>
      </c>
      <c r="B176" s="33" t="s">
        <v>813</v>
      </c>
      <c r="C176" s="26">
        <v>0</v>
      </c>
      <c r="D176" s="26">
        <v>0</v>
      </c>
      <c r="E176" s="26">
        <v>0</v>
      </c>
      <c r="F176" s="26">
        <v>187389.57</v>
      </c>
      <c r="G176" s="26">
        <v>0</v>
      </c>
      <c r="H176" s="26">
        <v>0</v>
      </c>
      <c r="I176" s="26">
        <v>0</v>
      </c>
      <c r="J176" s="26">
        <v>-3732.7200000000012</v>
      </c>
      <c r="K176" s="26">
        <f t="shared" si="2"/>
        <v>183656.85</v>
      </c>
    </row>
    <row r="177" spans="1:11" ht="12.75" customHeight="1" thickBot="1" x14ac:dyDescent="0.3">
      <c r="A177" s="25" t="s">
        <v>787</v>
      </c>
      <c r="B177" s="33" t="s">
        <v>138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f t="shared" si="2"/>
        <v>0</v>
      </c>
    </row>
    <row r="178" spans="1:11" ht="12.75" customHeight="1" thickBot="1" x14ac:dyDescent="0.3">
      <c r="A178" s="25" t="s">
        <v>787</v>
      </c>
      <c r="B178" s="33" t="s">
        <v>139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f t="shared" si="2"/>
        <v>0</v>
      </c>
    </row>
    <row r="179" spans="1:11" ht="12.75" customHeight="1" thickBot="1" x14ac:dyDescent="0.3">
      <c r="A179" s="25" t="s">
        <v>787</v>
      </c>
      <c r="B179" s="33" t="s">
        <v>814</v>
      </c>
      <c r="C179" s="26">
        <v>0</v>
      </c>
      <c r="D179" s="26">
        <v>0</v>
      </c>
      <c r="E179" s="26">
        <v>0</v>
      </c>
      <c r="F179" s="26">
        <v>187389.57</v>
      </c>
      <c r="G179" s="26">
        <v>0</v>
      </c>
      <c r="H179" s="26">
        <v>0</v>
      </c>
      <c r="I179" s="26">
        <v>0</v>
      </c>
      <c r="J179" s="26">
        <v>-3732.7200000000012</v>
      </c>
      <c r="K179" s="26">
        <f t="shared" si="2"/>
        <v>183656.85</v>
      </c>
    </row>
    <row r="180" spans="1:11" ht="12.75" customHeight="1" thickBot="1" x14ac:dyDescent="0.3">
      <c r="A180" s="25" t="s">
        <v>787</v>
      </c>
      <c r="B180" s="33" t="s">
        <v>140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f t="shared" si="2"/>
        <v>0</v>
      </c>
    </row>
    <row r="181" spans="1:11" ht="12.75" customHeight="1" thickBot="1" x14ac:dyDescent="0.3">
      <c r="A181" s="25" t="s">
        <v>787</v>
      </c>
      <c r="B181" s="33" t="s">
        <v>815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f t="shared" si="2"/>
        <v>0</v>
      </c>
    </row>
    <row r="182" spans="1:11" ht="12.75" customHeight="1" thickBot="1" x14ac:dyDescent="0.3">
      <c r="A182" s="25" t="s">
        <v>787</v>
      </c>
      <c r="B182" s="33" t="s">
        <v>141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</row>
    <row r="183" spans="1:11" ht="12.75" customHeight="1" thickBot="1" x14ac:dyDescent="0.3">
      <c r="A183" s="25" t="s">
        <v>787</v>
      </c>
      <c r="B183" s="33" t="s">
        <v>142</v>
      </c>
      <c r="C183" s="26">
        <v>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f t="shared" si="2"/>
        <v>0</v>
      </c>
    </row>
    <row r="184" spans="1:11" ht="12.75" customHeight="1" thickBot="1" x14ac:dyDescent="0.3">
      <c r="A184" s="25" t="s">
        <v>787</v>
      </c>
      <c r="B184" s="33" t="s">
        <v>816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f t="shared" si="2"/>
        <v>0</v>
      </c>
    </row>
    <row r="185" spans="1:11" ht="12.75" customHeight="1" thickBot="1" x14ac:dyDescent="0.3">
      <c r="A185" s="25" t="s">
        <v>787</v>
      </c>
      <c r="B185" s="33" t="s">
        <v>817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f t="shared" si="2"/>
        <v>0</v>
      </c>
    </row>
    <row r="186" spans="1:11" ht="12.75" customHeight="1" thickBot="1" x14ac:dyDescent="0.3">
      <c r="A186" s="25" t="s">
        <v>787</v>
      </c>
      <c r="B186" s="33" t="s">
        <v>143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f t="shared" si="2"/>
        <v>0</v>
      </c>
    </row>
    <row r="187" spans="1:11" ht="12.75" customHeight="1" thickBot="1" x14ac:dyDescent="0.3">
      <c r="A187" s="25" t="s">
        <v>787</v>
      </c>
      <c r="B187" s="33" t="s">
        <v>818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f t="shared" si="2"/>
        <v>0</v>
      </c>
    </row>
    <row r="188" spans="1:11" ht="12.75" customHeight="1" thickBot="1" x14ac:dyDescent="0.3">
      <c r="A188" s="25" t="s">
        <v>787</v>
      </c>
      <c r="B188" s="33" t="s">
        <v>819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f t="shared" si="2"/>
        <v>0</v>
      </c>
    </row>
    <row r="189" spans="1:11" ht="12.75" customHeight="1" thickBot="1" x14ac:dyDescent="0.3">
      <c r="A189" s="25" t="s">
        <v>787</v>
      </c>
      <c r="B189" s="33" t="s">
        <v>820</v>
      </c>
      <c r="C189" s="26">
        <v>0</v>
      </c>
      <c r="D189" s="26">
        <v>0</v>
      </c>
      <c r="E189" s="26">
        <v>0</v>
      </c>
      <c r="F189" s="26">
        <v>187389.57</v>
      </c>
      <c r="G189" s="26">
        <v>0</v>
      </c>
      <c r="H189" s="26">
        <v>0</v>
      </c>
      <c r="I189" s="26">
        <v>0</v>
      </c>
      <c r="J189" s="26">
        <v>-3732.7200000000012</v>
      </c>
      <c r="K189" s="26">
        <f t="shared" si="2"/>
        <v>183656.85</v>
      </c>
    </row>
    <row r="190" spans="1:11" ht="12.75" customHeight="1" thickBot="1" x14ac:dyDescent="0.3">
      <c r="A190" s="25" t="s">
        <v>787</v>
      </c>
      <c r="B190" s="33" t="s">
        <v>144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f t="shared" si="2"/>
        <v>0</v>
      </c>
    </row>
    <row r="191" spans="1:11" ht="12.75" customHeight="1" thickBot="1" x14ac:dyDescent="0.3">
      <c r="A191" s="25" t="s">
        <v>787</v>
      </c>
      <c r="B191" s="33" t="s">
        <v>821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f t="shared" si="2"/>
        <v>0</v>
      </c>
    </row>
    <row r="192" spans="1:11" ht="12.75" customHeight="1" thickBot="1" x14ac:dyDescent="0.3">
      <c r="A192" s="25" t="s">
        <v>787</v>
      </c>
      <c r="B192" s="33" t="s">
        <v>822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</row>
    <row r="193" spans="1:11" ht="12.75" customHeight="1" thickBot="1" x14ac:dyDescent="0.3">
      <c r="A193" s="25" t="s">
        <v>787</v>
      </c>
      <c r="B193" s="33" t="s">
        <v>823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f t="shared" si="2"/>
        <v>0</v>
      </c>
    </row>
    <row r="194" spans="1:11" ht="12.75" customHeight="1" thickBot="1" x14ac:dyDescent="0.3">
      <c r="A194" s="25" t="s">
        <v>787</v>
      </c>
      <c r="B194" s="33" t="s">
        <v>145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f t="shared" si="2"/>
        <v>0</v>
      </c>
    </row>
    <row r="195" spans="1:11" ht="12.75" customHeight="1" thickBot="1" x14ac:dyDescent="0.3">
      <c r="A195" s="25" t="s">
        <v>787</v>
      </c>
      <c r="B195" s="33" t="s">
        <v>146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f t="shared" si="2"/>
        <v>0</v>
      </c>
    </row>
    <row r="196" spans="1:11" ht="12.75" customHeight="1" thickBot="1" x14ac:dyDescent="0.3">
      <c r="A196" s="25" t="s">
        <v>787</v>
      </c>
      <c r="B196" s="33" t="s">
        <v>824</v>
      </c>
      <c r="C196" s="26">
        <v>0</v>
      </c>
      <c r="D196" s="26">
        <v>0</v>
      </c>
      <c r="E196" s="26">
        <v>0</v>
      </c>
      <c r="F196" s="26">
        <v>187389.57</v>
      </c>
      <c r="G196" s="26">
        <v>0</v>
      </c>
      <c r="H196" s="26">
        <v>0</v>
      </c>
      <c r="I196" s="26">
        <v>0</v>
      </c>
      <c r="J196" s="26">
        <v>-3732.7200000000012</v>
      </c>
      <c r="K196" s="26">
        <f t="shared" si="2"/>
        <v>183656.85</v>
      </c>
    </row>
    <row r="197" spans="1:11" ht="12.75" customHeight="1" thickBot="1" x14ac:dyDescent="0.3">
      <c r="A197" s="25" t="s">
        <v>787</v>
      </c>
      <c r="B197" s="33" t="s">
        <v>147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f t="shared" si="2"/>
        <v>0</v>
      </c>
    </row>
    <row r="198" spans="1:11" ht="12.75" customHeight="1" thickBot="1" x14ac:dyDescent="0.3">
      <c r="A198" s="25" t="s">
        <v>787</v>
      </c>
      <c r="B198" s="33" t="s">
        <v>148</v>
      </c>
      <c r="C198" s="26">
        <v>0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f t="shared" si="2"/>
        <v>0</v>
      </c>
    </row>
    <row r="199" spans="1:11" ht="12.75" customHeight="1" thickBot="1" x14ac:dyDescent="0.3">
      <c r="A199" s="25" t="s">
        <v>787</v>
      </c>
      <c r="B199" s="33" t="s">
        <v>149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f t="shared" si="2"/>
        <v>0</v>
      </c>
    </row>
    <row r="200" spans="1:11" ht="12.75" customHeight="1" thickBot="1" x14ac:dyDescent="0.3">
      <c r="A200" s="25" t="s">
        <v>787</v>
      </c>
      <c r="B200" s="33" t="s">
        <v>825</v>
      </c>
      <c r="C200" s="26">
        <v>0</v>
      </c>
      <c r="D200" s="26">
        <v>0</v>
      </c>
      <c r="E200" s="26">
        <v>0</v>
      </c>
      <c r="F200" s="26">
        <v>187389.57</v>
      </c>
      <c r="G200" s="26">
        <v>0</v>
      </c>
      <c r="H200" s="26">
        <v>0</v>
      </c>
      <c r="I200" s="26">
        <v>0</v>
      </c>
      <c r="J200" s="26">
        <v>-3732.7200000000012</v>
      </c>
      <c r="K200" s="26">
        <f t="shared" ref="K200:K263" si="3">SUM(C200:J200)</f>
        <v>183656.85</v>
      </c>
    </row>
    <row r="201" spans="1:11" ht="12.75" customHeight="1" thickBot="1" x14ac:dyDescent="0.3">
      <c r="A201" s="25" t="s">
        <v>787</v>
      </c>
      <c r="B201" s="33" t="s">
        <v>150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f t="shared" si="3"/>
        <v>0</v>
      </c>
    </row>
    <row r="202" spans="1:11" ht="12.75" customHeight="1" thickBot="1" x14ac:dyDescent="0.3">
      <c r="A202" s="25" t="s">
        <v>787</v>
      </c>
      <c r="B202" s="33" t="s">
        <v>826</v>
      </c>
      <c r="C202" s="26">
        <v>0</v>
      </c>
      <c r="D202" s="26">
        <v>0</v>
      </c>
      <c r="E202" s="26">
        <v>0</v>
      </c>
      <c r="F202" s="26">
        <v>187389.57</v>
      </c>
      <c r="G202" s="26">
        <v>0</v>
      </c>
      <c r="H202" s="26">
        <v>0</v>
      </c>
      <c r="I202" s="26">
        <v>0</v>
      </c>
      <c r="J202" s="26">
        <v>-3732.7200000000012</v>
      </c>
      <c r="K202" s="26">
        <f t="shared" si="3"/>
        <v>183656.85</v>
      </c>
    </row>
    <row r="203" spans="1:11" ht="12.75" customHeight="1" thickBot="1" x14ac:dyDescent="0.3">
      <c r="A203" s="25" t="s">
        <v>787</v>
      </c>
      <c r="B203" s="33" t="s">
        <v>827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f t="shared" si="3"/>
        <v>0</v>
      </c>
    </row>
    <row r="204" spans="1:11" ht="12.75" customHeight="1" thickBot="1" x14ac:dyDescent="0.3">
      <c r="A204" s="25" t="s">
        <v>787</v>
      </c>
      <c r="B204" s="33" t="s">
        <v>151</v>
      </c>
      <c r="C204" s="26">
        <v>0</v>
      </c>
      <c r="D204" s="26">
        <v>0</v>
      </c>
      <c r="E204" s="26">
        <v>0</v>
      </c>
      <c r="F204" s="26">
        <v>187389.57</v>
      </c>
      <c r="G204" s="26">
        <v>0</v>
      </c>
      <c r="H204" s="26">
        <v>0</v>
      </c>
      <c r="I204" s="26">
        <v>0</v>
      </c>
      <c r="J204" s="26">
        <v>-3732.7200000000012</v>
      </c>
      <c r="K204" s="26">
        <f t="shared" si="3"/>
        <v>183656.85</v>
      </c>
    </row>
    <row r="205" spans="1:11" ht="12.75" customHeight="1" thickBot="1" x14ac:dyDescent="0.3">
      <c r="A205" s="25" t="s">
        <v>787</v>
      </c>
      <c r="B205" s="33" t="s">
        <v>828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f t="shared" si="3"/>
        <v>0</v>
      </c>
    </row>
    <row r="206" spans="1:11" ht="12.75" customHeight="1" thickBot="1" x14ac:dyDescent="0.3">
      <c r="A206" s="25" t="s">
        <v>787</v>
      </c>
      <c r="B206" s="33" t="s">
        <v>829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f t="shared" si="3"/>
        <v>0</v>
      </c>
    </row>
    <row r="207" spans="1:11" ht="12.75" customHeight="1" thickBot="1" x14ac:dyDescent="0.3">
      <c r="A207" s="25" t="s">
        <v>787</v>
      </c>
      <c r="B207" s="33" t="s">
        <v>830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f t="shared" si="3"/>
        <v>0</v>
      </c>
    </row>
    <row r="208" spans="1:11" ht="12.75" customHeight="1" thickBot="1" x14ac:dyDescent="0.3">
      <c r="A208" s="25" t="s">
        <v>787</v>
      </c>
      <c r="B208" s="33" t="s">
        <v>831</v>
      </c>
      <c r="C208" s="26">
        <v>0</v>
      </c>
      <c r="D208" s="26">
        <v>0</v>
      </c>
      <c r="E208" s="26">
        <v>0</v>
      </c>
      <c r="F208" s="26">
        <v>187389.57</v>
      </c>
      <c r="G208" s="26">
        <v>0</v>
      </c>
      <c r="H208" s="26">
        <v>0</v>
      </c>
      <c r="I208" s="26">
        <v>0</v>
      </c>
      <c r="J208" s="26">
        <v>-3732.7200000000012</v>
      </c>
      <c r="K208" s="26">
        <f t="shared" si="3"/>
        <v>183656.85</v>
      </c>
    </row>
    <row r="209" spans="1:11" ht="12.75" customHeight="1" thickBot="1" x14ac:dyDescent="0.3">
      <c r="A209" s="25" t="s">
        <v>787</v>
      </c>
      <c r="B209" s="33" t="s">
        <v>832</v>
      </c>
      <c r="C209" s="26">
        <v>0</v>
      </c>
      <c r="D209" s="26">
        <v>0</v>
      </c>
      <c r="E209" s="26">
        <v>0</v>
      </c>
      <c r="F209" s="26">
        <v>187389.57</v>
      </c>
      <c r="G209" s="26">
        <v>0</v>
      </c>
      <c r="H209" s="26">
        <v>0</v>
      </c>
      <c r="I209" s="26">
        <v>0</v>
      </c>
      <c r="J209" s="26">
        <v>-3732.7200000000012</v>
      </c>
      <c r="K209" s="26">
        <f t="shared" si="3"/>
        <v>183656.85</v>
      </c>
    </row>
    <row r="210" spans="1:11" ht="12.75" customHeight="1" thickBot="1" x14ac:dyDescent="0.3">
      <c r="A210" s="25" t="s">
        <v>787</v>
      </c>
      <c r="B210" s="33" t="s">
        <v>833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f t="shared" si="3"/>
        <v>0</v>
      </c>
    </row>
    <row r="211" spans="1:11" ht="12.75" customHeight="1" thickBot="1" x14ac:dyDescent="0.3">
      <c r="A211" s="25" t="s">
        <v>787</v>
      </c>
      <c r="B211" s="33" t="s">
        <v>152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f t="shared" si="3"/>
        <v>0</v>
      </c>
    </row>
    <row r="212" spans="1:11" ht="12" thickBot="1" x14ac:dyDescent="0.3">
      <c r="A212" s="25" t="s">
        <v>787</v>
      </c>
      <c r="B212" s="33" t="s">
        <v>153</v>
      </c>
      <c r="C212" s="26">
        <v>0</v>
      </c>
      <c r="D212" s="26">
        <v>0</v>
      </c>
      <c r="E212" s="26">
        <v>0</v>
      </c>
      <c r="F212" s="26">
        <v>187389.57</v>
      </c>
      <c r="G212" s="26">
        <v>0</v>
      </c>
      <c r="H212" s="26">
        <v>0</v>
      </c>
      <c r="I212" s="26">
        <v>0</v>
      </c>
      <c r="J212" s="26">
        <v>-3732.7200000000012</v>
      </c>
      <c r="K212" s="26">
        <f t="shared" si="3"/>
        <v>183656.85</v>
      </c>
    </row>
    <row r="213" spans="1:11" ht="12.75" customHeight="1" thickBot="1" x14ac:dyDescent="0.3">
      <c r="A213" s="25" t="s">
        <v>787</v>
      </c>
      <c r="B213" s="33" t="s">
        <v>834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f t="shared" si="3"/>
        <v>0</v>
      </c>
    </row>
    <row r="214" spans="1:11" s="11" customFormat="1" ht="12.75" customHeight="1" thickBot="1" x14ac:dyDescent="0.3">
      <c r="A214" s="27" t="s">
        <v>787</v>
      </c>
      <c r="B214" s="33" t="s">
        <v>154</v>
      </c>
      <c r="C214" s="26">
        <v>0</v>
      </c>
      <c r="D214" s="26">
        <v>0</v>
      </c>
      <c r="E214" s="26">
        <v>0</v>
      </c>
      <c r="F214" s="26">
        <v>187389.57</v>
      </c>
      <c r="G214" s="26">
        <v>0</v>
      </c>
      <c r="H214" s="26">
        <v>1.6531592700630426E-4</v>
      </c>
      <c r="I214" s="26">
        <v>124860.93312563651</v>
      </c>
      <c r="J214" s="28">
        <v>-3732.7232909523882</v>
      </c>
      <c r="K214" s="28">
        <f t="shared" si="3"/>
        <v>308517.78000000003</v>
      </c>
    </row>
    <row r="215" spans="1:11" ht="12.75" customHeight="1" thickBot="1" x14ac:dyDescent="0.3">
      <c r="A215" s="25" t="s">
        <v>787</v>
      </c>
      <c r="B215" s="33" t="s">
        <v>835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f t="shared" si="3"/>
        <v>0</v>
      </c>
    </row>
    <row r="216" spans="1:11" ht="12.75" customHeight="1" thickBot="1" x14ac:dyDescent="0.3">
      <c r="A216" s="25" t="s">
        <v>787</v>
      </c>
      <c r="B216" s="33" t="s">
        <v>836</v>
      </c>
      <c r="C216" s="26">
        <v>0</v>
      </c>
      <c r="D216" s="26">
        <v>0</v>
      </c>
      <c r="E216" s="26">
        <v>0</v>
      </c>
      <c r="F216" s="26">
        <v>187389.57</v>
      </c>
      <c r="G216" s="26">
        <v>0</v>
      </c>
      <c r="H216" s="26">
        <v>0</v>
      </c>
      <c r="I216" s="26">
        <v>0</v>
      </c>
      <c r="J216" s="26">
        <v>-3732.7200000000012</v>
      </c>
      <c r="K216" s="26">
        <f t="shared" si="3"/>
        <v>183656.85</v>
      </c>
    </row>
    <row r="217" spans="1:11" ht="12.75" customHeight="1" thickBot="1" x14ac:dyDescent="0.3">
      <c r="A217" s="25" t="s">
        <v>787</v>
      </c>
      <c r="B217" s="33" t="s">
        <v>155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f t="shared" si="3"/>
        <v>0</v>
      </c>
    </row>
    <row r="218" spans="1:11" ht="12.75" customHeight="1" thickBot="1" x14ac:dyDescent="0.3">
      <c r="A218" s="25" t="s">
        <v>787</v>
      </c>
      <c r="B218" s="33" t="s">
        <v>156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f t="shared" si="3"/>
        <v>0</v>
      </c>
    </row>
    <row r="219" spans="1:11" ht="12.75" customHeight="1" thickBot="1" x14ac:dyDescent="0.3">
      <c r="A219" s="25" t="s">
        <v>787</v>
      </c>
      <c r="B219" s="33" t="s">
        <v>837</v>
      </c>
      <c r="C219" s="26">
        <v>0</v>
      </c>
      <c r="D219" s="26">
        <v>0</v>
      </c>
      <c r="E219" s="26">
        <v>0</v>
      </c>
      <c r="F219" s="26">
        <v>187389.57</v>
      </c>
      <c r="G219" s="26">
        <v>0</v>
      </c>
      <c r="H219" s="26">
        <v>0</v>
      </c>
      <c r="I219" s="26">
        <v>0</v>
      </c>
      <c r="J219" s="26">
        <v>-3732.7200000000012</v>
      </c>
      <c r="K219" s="26">
        <f t="shared" si="3"/>
        <v>183656.85</v>
      </c>
    </row>
    <row r="220" spans="1:11" ht="12.75" customHeight="1" thickBot="1" x14ac:dyDescent="0.3">
      <c r="A220" s="25" t="s">
        <v>787</v>
      </c>
      <c r="B220" s="33" t="s">
        <v>157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f t="shared" si="3"/>
        <v>0</v>
      </c>
    </row>
    <row r="221" spans="1:11" ht="12.75" customHeight="1" thickBot="1" x14ac:dyDescent="0.3">
      <c r="A221" s="25" t="s">
        <v>787</v>
      </c>
      <c r="B221" s="33" t="s">
        <v>158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</row>
    <row r="222" spans="1:11" ht="12.75" customHeight="1" thickBot="1" x14ac:dyDescent="0.3">
      <c r="A222" s="25" t="s">
        <v>787</v>
      </c>
      <c r="B222" s="33" t="s">
        <v>159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f t="shared" si="3"/>
        <v>0</v>
      </c>
    </row>
    <row r="223" spans="1:11" ht="12.75" customHeight="1" thickBot="1" x14ac:dyDescent="0.3">
      <c r="A223" s="25" t="s">
        <v>787</v>
      </c>
      <c r="B223" s="33" t="s">
        <v>160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f t="shared" si="3"/>
        <v>0</v>
      </c>
    </row>
    <row r="224" spans="1:11" ht="12.75" customHeight="1" thickBot="1" x14ac:dyDescent="0.3">
      <c r="A224" s="25" t="s">
        <v>787</v>
      </c>
      <c r="B224" s="33" t="s">
        <v>161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f t="shared" si="3"/>
        <v>0</v>
      </c>
    </row>
    <row r="225" spans="1:11" ht="12.75" customHeight="1" thickBot="1" x14ac:dyDescent="0.3">
      <c r="A225" s="25" t="s">
        <v>787</v>
      </c>
      <c r="B225" s="33" t="s">
        <v>838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f t="shared" si="3"/>
        <v>0</v>
      </c>
    </row>
    <row r="226" spans="1:11" ht="12.75" customHeight="1" thickBot="1" x14ac:dyDescent="0.3">
      <c r="A226" s="25" t="s">
        <v>787</v>
      </c>
      <c r="B226" s="33" t="s">
        <v>839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f t="shared" si="3"/>
        <v>0</v>
      </c>
    </row>
    <row r="227" spans="1:11" ht="12.75" customHeight="1" thickBot="1" x14ac:dyDescent="0.3">
      <c r="A227" s="25" t="s">
        <v>787</v>
      </c>
      <c r="B227" s="33" t="s">
        <v>162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f t="shared" si="3"/>
        <v>0</v>
      </c>
    </row>
    <row r="228" spans="1:11" ht="12.75" customHeight="1" thickBot="1" x14ac:dyDescent="0.3">
      <c r="A228" s="25" t="s">
        <v>787</v>
      </c>
      <c r="B228" s="33" t="s">
        <v>163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f t="shared" si="3"/>
        <v>0</v>
      </c>
    </row>
    <row r="229" spans="1:11" ht="12.75" customHeight="1" thickBot="1" x14ac:dyDescent="0.3">
      <c r="A229" s="25" t="s">
        <v>787</v>
      </c>
      <c r="B229" s="33" t="s">
        <v>164</v>
      </c>
      <c r="C229" s="26">
        <v>0</v>
      </c>
      <c r="D229" s="26">
        <v>0</v>
      </c>
      <c r="E229" s="26">
        <v>0</v>
      </c>
      <c r="F229" s="26">
        <v>187389.57</v>
      </c>
      <c r="G229" s="26">
        <v>0</v>
      </c>
      <c r="H229" s="26">
        <v>0</v>
      </c>
      <c r="I229" s="26">
        <v>0</v>
      </c>
      <c r="J229" s="26">
        <v>-3732.7200000000012</v>
      </c>
      <c r="K229" s="26">
        <f t="shared" si="3"/>
        <v>183656.85</v>
      </c>
    </row>
    <row r="230" spans="1:11" ht="12.75" customHeight="1" thickBot="1" x14ac:dyDescent="0.3">
      <c r="A230" s="25" t="s">
        <v>787</v>
      </c>
      <c r="B230" s="33" t="s">
        <v>165</v>
      </c>
      <c r="C230" s="26">
        <v>0</v>
      </c>
      <c r="D230" s="26">
        <v>0</v>
      </c>
      <c r="E230" s="26">
        <v>0</v>
      </c>
      <c r="F230" s="26">
        <v>187389.57</v>
      </c>
      <c r="G230" s="26">
        <v>0</v>
      </c>
      <c r="H230" s="26">
        <v>0</v>
      </c>
      <c r="I230" s="26">
        <v>0</v>
      </c>
      <c r="J230" s="26">
        <v>-3732.7200000000012</v>
      </c>
      <c r="K230" s="26">
        <f t="shared" si="3"/>
        <v>183656.85</v>
      </c>
    </row>
    <row r="231" spans="1:11" ht="12.75" customHeight="1" thickBot="1" x14ac:dyDescent="0.3">
      <c r="A231" s="25" t="s">
        <v>787</v>
      </c>
      <c r="B231" s="33" t="s">
        <v>166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f t="shared" si="3"/>
        <v>0</v>
      </c>
    </row>
    <row r="232" spans="1:11" ht="12.75" customHeight="1" thickBot="1" x14ac:dyDescent="0.3">
      <c r="A232" s="25" t="s">
        <v>787</v>
      </c>
      <c r="B232" s="33" t="s">
        <v>167</v>
      </c>
      <c r="C232" s="26">
        <v>0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f t="shared" si="3"/>
        <v>0</v>
      </c>
    </row>
    <row r="233" spans="1:11" ht="12.75" customHeight="1" thickBot="1" x14ac:dyDescent="0.3">
      <c r="A233" s="25" t="s">
        <v>787</v>
      </c>
      <c r="B233" s="33" t="s">
        <v>168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f t="shared" si="3"/>
        <v>0</v>
      </c>
    </row>
    <row r="234" spans="1:11" ht="12.75" customHeight="1" thickBot="1" x14ac:dyDescent="0.3">
      <c r="A234" s="25" t="s">
        <v>787</v>
      </c>
      <c r="B234" s="33" t="s">
        <v>169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f t="shared" si="3"/>
        <v>0</v>
      </c>
    </row>
    <row r="235" spans="1:11" ht="12.75" customHeight="1" thickBot="1" x14ac:dyDescent="0.3">
      <c r="A235" s="25" t="s">
        <v>787</v>
      </c>
      <c r="B235" s="33" t="s">
        <v>840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f t="shared" si="3"/>
        <v>0</v>
      </c>
    </row>
    <row r="236" spans="1:11" ht="12.75" customHeight="1" thickBot="1" x14ac:dyDescent="0.3">
      <c r="A236" s="25" t="s">
        <v>787</v>
      </c>
      <c r="B236" s="33" t="s">
        <v>841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0</v>
      </c>
    </row>
    <row r="237" spans="1:11" ht="12.75" customHeight="1" thickBot="1" x14ac:dyDescent="0.3">
      <c r="A237" s="25" t="s">
        <v>787</v>
      </c>
      <c r="B237" s="33" t="s">
        <v>170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</row>
    <row r="238" spans="1:11" ht="12.75" customHeight="1" thickBot="1" x14ac:dyDescent="0.3">
      <c r="A238" s="25" t="s">
        <v>787</v>
      </c>
      <c r="B238" s="33" t="s">
        <v>171</v>
      </c>
      <c r="C238" s="26">
        <v>0</v>
      </c>
      <c r="D238" s="26">
        <v>0</v>
      </c>
      <c r="E238" s="26">
        <v>0</v>
      </c>
      <c r="F238" s="26">
        <v>187389.57</v>
      </c>
      <c r="G238" s="26">
        <v>0</v>
      </c>
      <c r="H238" s="26">
        <v>0</v>
      </c>
      <c r="I238" s="26">
        <v>0</v>
      </c>
      <c r="J238" s="26">
        <v>-3732.7200000000012</v>
      </c>
      <c r="K238" s="26">
        <f t="shared" si="3"/>
        <v>183656.85</v>
      </c>
    </row>
    <row r="239" spans="1:11" ht="12.75" customHeight="1" thickBot="1" x14ac:dyDescent="0.3">
      <c r="A239" s="25" t="s">
        <v>787</v>
      </c>
      <c r="B239" s="33" t="s">
        <v>842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f t="shared" si="3"/>
        <v>0</v>
      </c>
    </row>
    <row r="240" spans="1:11" ht="12.75" customHeight="1" thickBot="1" x14ac:dyDescent="0.3">
      <c r="A240" s="25" t="s">
        <v>787</v>
      </c>
      <c r="B240" s="33" t="s">
        <v>172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f t="shared" si="3"/>
        <v>0</v>
      </c>
    </row>
    <row r="241" spans="1:11" ht="12.75" customHeight="1" thickBot="1" x14ac:dyDescent="0.3">
      <c r="A241" s="25" t="s">
        <v>787</v>
      </c>
      <c r="B241" s="33" t="s">
        <v>173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f t="shared" si="3"/>
        <v>0</v>
      </c>
    </row>
    <row r="242" spans="1:11" ht="12.75" customHeight="1" thickBot="1" x14ac:dyDescent="0.3">
      <c r="A242" s="25" t="s">
        <v>787</v>
      </c>
      <c r="B242" s="33" t="s">
        <v>174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f t="shared" si="3"/>
        <v>0</v>
      </c>
    </row>
    <row r="243" spans="1:11" ht="12.75" customHeight="1" thickBot="1" x14ac:dyDescent="0.3">
      <c r="A243" s="25" t="s">
        <v>787</v>
      </c>
      <c r="B243" s="33" t="s">
        <v>175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f t="shared" si="3"/>
        <v>0</v>
      </c>
    </row>
    <row r="244" spans="1:11" ht="12.75" customHeight="1" thickBot="1" x14ac:dyDescent="0.3">
      <c r="A244" s="25" t="s">
        <v>787</v>
      </c>
      <c r="B244" s="33" t="s">
        <v>176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f t="shared" si="3"/>
        <v>0</v>
      </c>
    </row>
    <row r="245" spans="1:11" ht="12.75" customHeight="1" thickBot="1" x14ac:dyDescent="0.3">
      <c r="A245" s="25" t="s">
        <v>787</v>
      </c>
      <c r="B245" s="33" t="s">
        <v>177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f t="shared" si="3"/>
        <v>0</v>
      </c>
    </row>
    <row r="246" spans="1:11" ht="12" thickBot="1" x14ac:dyDescent="0.3">
      <c r="A246" s="25" t="s">
        <v>787</v>
      </c>
      <c r="B246" s="33" t="s">
        <v>178</v>
      </c>
      <c r="C246" s="26">
        <v>0</v>
      </c>
      <c r="D246" s="26">
        <v>0</v>
      </c>
      <c r="E246" s="26">
        <v>0</v>
      </c>
      <c r="F246" s="26">
        <v>187389.57</v>
      </c>
      <c r="G246" s="26">
        <v>0</v>
      </c>
      <c r="H246" s="26">
        <v>582684.35535777803</v>
      </c>
      <c r="I246" s="26">
        <v>0</v>
      </c>
      <c r="J246" s="26">
        <v>-3732.7253577781375</v>
      </c>
      <c r="K246" s="26">
        <f t="shared" si="3"/>
        <v>766341.2</v>
      </c>
    </row>
    <row r="247" spans="1:11" ht="12.75" customHeight="1" thickBot="1" x14ac:dyDescent="0.3">
      <c r="A247" s="25" t="s">
        <v>787</v>
      </c>
      <c r="B247" s="33" t="s">
        <v>179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f t="shared" si="3"/>
        <v>0</v>
      </c>
    </row>
    <row r="248" spans="1:11" ht="12.75" customHeight="1" thickBot="1" x14ac:dyDescent="0.3">
      <c r="A248" s="25" t="s">
        <v>787</v>
      </c>
      <c r="B248" s="33" t="s">
        <v>180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f t="shared" si="3"/>
        <v>0</v>
      </c>
    </row>
    <row r="249" spans="1:11" ht="12.75" customHeight="1" thickBot="1" x14ac:dyDescent="0.3">
      <c r="A249" s="25" t="s">
        <v>787</v>
      </c>
      <c r="B249" s="33" t="s">
        <v>181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</row>
    <row r="250" spans="1:11" ht="12.75" customHeight="1" thickBot="1" x14ac:dyDescent="0.3">
      <c r="A250" s="25" t="s">
        <v>787</v>
      </c>
      <c r="B250" s="33" t="s">
        <v>182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f t="shared" si="3"/>
        <v>0</v>
      </c>
    </row>
    <row r="251" spans="1:11" ht="12.75" customHeight="1" thickBot="1" x14ac:dyDescent="0.3">
      <c r="A251" s="25" t="s">
        <v>787</v>
      </c>
      <c r="B251" s="33" t="s">
        <v>183</v>
      </c>
      <c r="C251" s="26">
        <v>0</v>
      </c>
      <c r="D251" s="26">
        <v>0</v>
      </c>
      <c r="E251" s="26">
        <v>0</v>
      </c>
      <c r="F251" s="26">
        <v>187389.57</v>
      </c>
      <c r="G251" s="26">
        <v>0</v>
      </c>
      <c r="H251" s="26">
        <v>0</v>
      </c>
      <c r="I251" s="26">
        <v>0</v>
      </c>
      <c r="J251" s="26">
        <v>-3732.7200000000012</v>
      </c>
      <c r="K251" s="26">
        <f t="shared" si="3"/>
        <v>183656.85</v>
      </c>
    </row>
    <row r="252" spans="1:11" ht="12.75" customHeight="1" thickBot="1" x14ac:dyDescent="0.3">
      <c r="A252" s="25" t="s">
        <v>787</v>
      </c>
      <c r="B252" s="33" t="s">
        <v>843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f t="shared" si="3"/>
        <v>0</v>
      </c>
    </row>
    <row r="253" spans="1:11" ht="12.75" customHeight="1" thickBot="1" x14ac:dyDescent="0.3">
      <c r="A253" s="25" t="s">
        <v>787</v>
      </c>
      <c r="B253" s="33" t="s">
        <v>184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f t="shared" si="3"/>
        <v>0</v>
      </c>
    </row>
    <row r="254" spans="1:11" ht="12.75" customHeight="1" thickBot="1" x14ac:dyDescent="0.3">
      <c r="A254" s="25" t="s">
        <v>787</v>
      </c>
      <c r="B254" s="33" t="s">
        <v>844</v>
      </c>
      <c r="C254" s="26">
        <v>0</v>
      </c>
      <c r="D254" s="26">
        <v>0</v>
      </c>
      <c r="E254" s="26">
        <v>0</v>
      </c>
      <c r="F254" s="26">
        <v>187389.57</v>
      </c>
      <c r="G254" s="26">
        <v>0</v>
      </c>
      <c r="H254" s="26">
        <v>0</v>
      </c>
      <c r="I254" s="26">
        <v>0</v>
      </c>
      <c r="J254" s="26">
        <v>-3732.7200000000012</v>
      </c>
      <c r="K254" s="26">
        <f t="shared" si="3"/>
        <v>183656.85</v>
      </c>
    </row>
    <row r="255" spans="1:11" ht="12" thickBot="1" x14ac:dyDescent="0.3">
      <c r="A255" s="25" t="s">
        <v>787</v>
      </c>
      <c r="B255" s="33" t="s">
        <v>185</v>
      </c>
      <c r="C255" s="26">
        <v>0</v>
      </c>
      <c r="D255" s="26">
        <v>0</v>
      </c>
      <c r="E255" s="26">
        <v>0</v>
      </c>
      <c r="F255" s="26">
        <v>187389.57</v>
      </c>
      <c r="G255" s="26">
        <v>0</v>
      </c>
      <c r="H255" s="26">
        <v>0</v>
      </c>
      <c r="I255" s="26">
        <v>0</v>
      </c>
      <c r="J255" s="26">
        <v>-3732.7200000000012</v>
      </c>
      <c r="K255" s="26">
        <f t="shared" si="3"/>
        <v>183656.85</v>
      </c>
    </row>
    <row r="256" spans="1:11" ht="12.75" customHeight="1" thickBot="1" x14ac:dyDescent="0.3">
      <c r="A256" s="25" t="s">
        <v>787</v>
      </c>
      <c r="B256" s="33" t="s">
        <v>845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f t="shared" si="3"/>
        <v>0</v>
      </c>
    </row>
    <row r="257" spans="1:11" ht="12.75" customHeight="1" thickBot="1" x14ac:dyDescent="0.3">
      <c r="A257" s="25" t="s">
        <v>787</v>
      </c>
      <c r="B257" s="33" t="s">
        <v>186</v>
      </c>
      <c r="C257" s="26">
        <v>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f t="shared" si="3"/>
        <v>0</v>
      </c>
    </row>
    <row r="258" spans="1:11" ht="12.75" customHeight="1" thickBot="1" x14ac:dyDescent="0.3">
      <c r="A258" s="25" t="s">
        <v>787</v>
      </c>
      <c r="B258" s="33" t="s">
        <v>187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f t="shared" si="3"/>
        <v>0</v>
      </c>
    </row>
    <row r="259" spans="1:11" ht="12.75" customHeight="1" thickBot="1" x14ac:dyDescent="0.3">
      <c r="A259" s="25" t="s">
        <v>787</v>
      </c>
      <c r="B259" s="33" t="s">
        <v>188</v>
      </c>
      <c r="C259" s="26">
        <v>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f t="shared" si="3"/>
        <v>0</v>
      </c>
    </row>
    <row r="260" spans="1:11" ht="12.75" customHeight="1" thickBot="1" x14ac:dyDescent="0.3">
      <c r="A260" s="25" t="s">
        <v>787</v>
      </c>
      <c r="B260" s="33" t="s">
        <v>189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f t="shared" si="3"/>
        <v>0</v>
      </c>
    </row>
    <row r="261" spans="1:11" ht="12.75" customHeight="1" thickBot="1" x14ac:dyDescent="0.3">
      <c r="A261" s="25" t="s">
        <v>787</v>
      </c>
      <c r="B261" s="33" t="s">
        <v>846</v>
      </c>
      <c r="C261" s="26">
        <v>0</v>
      </c>
      <c r="D261" s="26">
        <v>0</v>
      </c>
      <c r="E261" s="26">
        <v>0</v>
      </c>
      <c r="F261" s="26">
        <v>187389.57</v>
      </c>
      <c r="G261" s="26">
        <v>0</v>
      </c>
      <c r="H261" s="26">
        <v>0</v>
      </c>
      <c r="I261" s="26">
        <v>0</v>
      </c>
      <c r="J261" s="26">
        <v>-3732.7200000000012</v>
      </c>
      <c r="K261" s="26">
        <f t="shared" si="3"/>
        <v>183656.85</v>
      </c>
    </row>
    <row r="262" spans="1:11" ht="12.75" customHeight="1" thickBot="1" x14ac:dyDescent="0.3">
      <c r="A262" s="25" t="s">
        <v>787</v>
      </c>
      <c r="B262" s="33" t="s">
        <v>190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f t="shared" si="3"/>
        <v>0</v>
      </c>
    </row>
    <row r="263" spans="1:11" ht="12.75" customHeight="1" thickBot="1" x14ac:dyDescent="0.3">
      <c r="A263" s="25" t="s">
        <v>787</v>
      </c>
      <c r="B263" s="33" t="s">
        <v>191</v>
      </c>
      <c r="C263" s="26">
        <v>0</v>
      </c>
      <c r="D263" s="26">
        <v>0</v>
      </c>
      <c r="E263" s="26">
        <v>0</v>
      </c>
      <c r="F263" s="26">
        <v>187389.57</v>
      </c>
      <c r="G263" s="26">
        <v>0</v>
      </c>
      <c r="H263" s="26">
        <v>0</v>
      </c>
      <c r="I263" s="26">
        <v>0</v>
      </c>
      <c r="J263" s="26">
        <v>-3732.7200000000012</v>
      </c>
      <c r="K263" s="26">
        <f t="shared" si="3"/>
        <v>183656.85</v>
      </c>
    </row>
    <row r="264" spans="1:11" ht="12.75" customHeight="1" thickBot="1" x14ac:dyDescent="0.3">
      <c r="A264" s="25" t="s">
        <v>787</v>
      </c>
      <c r="B264" s="33" t="s">
        <v>192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f t="shared" ref="K264:K327" si="4">SUM(C264:J264)</f>
        <v>0</v>
      </c>
    </row>
    <row r="265" spans="1:11" ht="12.75" customHeight="1" thickBot="1" x14ac:dyDescent="0.3">
      <c r="A265" s="25" t="s">
        <v>787</v>
      </c>
      <c r="B265" s="33" t="s">
        <v>193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f t="shared" si="4"/>
        <v>0</v>
      </c>
    </row>
    <row r="266" spans="1:11" ht="12.75" customHeight="1" thickBot="1" x14ac:dyDescent="0.3">
      <c r="A266" s="25" t="s">
        <v>787</v>
      </c>
      <c r="B266" s="33" t="s">
        <v>194</v>
      </c>
      <c r="C266" s="26">
        <v>0</v>
      </c>
      <c r="D266" s="26">
        <v>0</v>
      </c>
      <c r="E266" s="26">
        <v>0</v>
      </c>
      <c r="F266" s="26">
        <v>187389.57</v>
      </c>
      <c r="G266" s="26">
        <v>0</v>
      </c>
      <c r="H266" s="26">
        <v>0</v>
      </c>
      <c r="I266" s="26">
        <v>0</v>
      </c>
      <c r="J266" s="26">
        <v>-3732.7200000000012</v>
      </c>
      <c r="K266" s="26">
        <f t="shared" si="4"/>
        <v>183656.85</v>
      </c>
    </row>
    <row r="267" spans="1:11" ht="12.75" customHeight="1" thickBot="1" x14ac:dyDescent="0.3">
      <c r="A267" s="25" t="s">
        <v>787</v>
      </c>
      <c r="B267" s="33" t="s">
        <v>847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f t="shared" si="4"/>
        <v>0</v>
      </c>
    </row>
    <row r="268" spans="1:11" ht="12.75" customHeight="1" thickBot="1" x14ac:dyDescent="0.3">
      <c r="A268" s="25" t="s">
        <v>787</v>
      </c>
      <c r="B268" s="33" t="s">
        <v>195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f t="shared" si="4"/>
        <v>0</v>
      </c>
    </row>
    <row r="269" spans="1:11" ht="12.75" customHeight="1" thickBot="1" x14ac:dyDescent="0.3">
      <c r="A269" s="25" t="s">
        <v>787</v>
      </c>
      <c r="B269" s="33" t="s">
        <v>196</v>
      </c>
      <c r="C269" s="26">
        <v>0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f t="shared" si="4"/>
        <v>0</v>
      </c>
    </row>
    <row r="270" spans="1:11" ht="12.75" customHeight="1" thickBot="1" x14ac:dyDescent="0.3">
      <c r="A270" s="25" t="s">
        <v>787</v>
      </c>
      <c r="B270" s="33" t="s">
        <v>197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f t="shared" si="4"/>
        <v>0</v>
      </c>
    </row>
    <row r="271" spans="1:11" ht="12.75" customHeight="1" thickBot="1" x14ac:dyDescent="0.3">
      <c r="A271" s="25" t="s">
        <v>787</v>
      </c>
      <c r="B271" s="33" t="s">
        <v>848</v>
      </c>
      <c r="C271" s="26">
        <v>0</v>
      </c>
      <c r="D271" s="26">
        <v>0</v>
      </c>
      <c r="E271" s="26">
        <v>0</v>
      </c>
      <c r="F271" s="26">
        <v>197518.73</v>
      </c>
      <c r="G271" s="26">
        <v>0</v>
      </c>
      <c r="H271" s="26">
        <v>0</v>
      </c>
      <c r="I271" s="26">
        <v>0</v>
      </c>
      <c r="J271" s="26">
        <v>-2609.9300000000221</v>
      </c>
      <c r="K271" s="26">
        <f t="shared" si="4"/>
        <v>194908.79999999999</v>
      </c>
    </row>
    <row r="272" spans="1:11" ht="12.75" customHeight="1" thickBot="1" x14ac:dyDescent="0.3">
      <c r="A272" s="25" t="s">
        <v>787</v>
      </c>
      <c r="B272" s="33" t="s">
        <v>198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f t="shared" si="4"/>
        <v>0</v>
      </c>
    </row>
    <row r="273" spans="1:11" ht="12.75" customHeight="1" thickBot="1" x14ac:dyDescent="0.3">
      <c r="A273" s="25" t="s">
        <v>787</v>
      </c>
      <c r="B273" s="33" t="s">
        <v>199</v>
      </c>
      <c r="C273" s="26">
        <v>0</v>
      </c>
      <c r="D273" s="26">
        <v>0</v>
      </c>
      <c r="E273" s="26">
        <v>0</v>
      </c>
      <c r="F273" s="26">
        <v>187389.57</v>
      </c>
      <c r="G273" s="26">
        <v>0</v>
      </c>
      <c r="H273" s="26">
        <v>0</v>
      </c>
      <c r="I273" s="26">
        <v>0</v>
      </c>
      <c r="J273" s="26">
        <v>-552.58999999999651</v>
      </c>
      <c r="K273" s="26">
        <f t="shared" si="4"/>
        <v>186836.98</v>
      </c>
    </row>
    <row r="274" spans="1:11" ht="12.75" customHeight="1" thickBot="1" x14ac:dyDescent="0.3">
      <c r="A274" s="25" t="s">
        <v>787</v>
      </c>
      <c r="B274" s="33" t="s">
        <v>849</v>
      </c>
      <c r="C274" s="26">
        <v>0</v>
      </c>
      <c r="D274" s="26">
        <v>0</v>
      </c>
      <c r="E274" s="26">
        <v>0</v>
      </c>
      <c r="F274" s="26">
        <v>197518.73</v>
      </c>
      <c r="G274" s="26">
        <v>0</v>
      </c>
      <c r="H274" s="26">
        <v>0</v>
      </c>
      <c r="I274" s="26">
        <v>0</v>
      </c>
      <c r="J274" s="26">
        <v>-3140.7799999999988</v>
      </c>
      <c r="K274" s="26">
        <f t="shared" si="4"/>
        <v>194377.95</v>
      </c>
    </row>
    <row r="275" spans="1:11" ht="12.75" customHeight="1" thickBot="1" x14ac:dyDescent="0.3">
      <c r="A275" s="25" t="s">
        <v>787</v>
      </c>
      <c r="B275" s="33" t="s">
        <v>200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f t="shared" si="4"/>
        <v>0</v>
      </c>
    </row>
    <row r="276" spans="1:11" ht="12.75" customHeight="1" thickBot="1" x14ac:dyDescent="0.3">
      <c r="A276" s="25" t="s">
        <v>787</v>
      </c>
      <c r="B276" s="33" t="s">
        <v>201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f t="shared" si="4"/>
        <v>0</v>
      </c>
    </row>
    <row r="277" spans="1:11" ht="12.75" customHeight="1" thickBot="1" x14ac:dyDescent="0.3">
      <c r="A277" s="25" t="s">
        <v>787</v>
      </c>
      <c r="B277" s="33" t="s">
        <v>202</v>
      </c>
      <c r="C277" s="26">
        <v>0</v>
      </c>
      <c r="D277" s="26">
        <v>0</v>
      </c>
      <c r="E277" s="26">
        <v>0</v>
      </c>
      <c r="F277" s="26">
        <v>187389.57</v>
      </c>
      <c r="G277" s="26">
        <v>0</v>
      </c>
      <c r="H277" s="26">
        <v>0</v>
      </c>
      <c r="I277" s="26">
        <v>0</v>
      </c>
      <c r="J277" s="26">
        <v>-3732.7200000000012</v>
      </c>
      <c r="K277" s="26">
        <f t="shared" si="4"/>
        <v>183656.85</v>
      </c>
    </row>
    <row r="278" spans="1:11" ht="12.75" customHeight="1" thickBot="1" x14ac:dyDescent="0.3">
      <c r="A278" s="25" t="s">
        <v>787</v>
      </c>
      <c r="B278" s="33" t="s">
        <v>203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f t="shared" si="4"/>
        <v>0</v>
      </c>
    </row>
    <row r="279" spans="1:11" ht="12.75" customHeight="1" thickBot="1" x14ac:dyDescent="0.3">
      <c r="A279" s="25" t="s">
        <v>787</v>
      </c>
      <c r="B279" s="33" t="s">
        <v>204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f t="shared" si="4"/>
        <v>0</v>
      </c>
    </row>
    <row r="280" spans="1:11" ht="12.75" customHeight="1" thickBot="1" x14ac:dyDescent="0.3">
      <c r="A280" s="25" t="s">
        <v>787</v>
      </c>
      <c r="B280" s="33" t="s">
        <v>850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f t="shared" si="4"/>
        <v>0</v>
      </c>
    </row>
    <row r="281" spans="1:11" ht="12.75" customHeight="1" thickBot="1" x14ac:dyDescent="0.3">
      <c r="A281" s="25" t="s">
        <v>787</v>
      </c>
      <c r="B281" s="33" t="s">
        <v>205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f t="shared" si="4"/>
        <v>0</v>
      </c>
    </row>
    <row r="282" spans="1:11" ht="12.75" customHeight="1" thickBot="1" x14ac:dyDescent="0.3">
      <c r="A282" s="25" t="s">
        <v>787</v>
      </c>
      <c r="B282" s="33" t="s">
        <v>206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</row>
    <row r="283" spans="1:11" ht="12.75" customHeight="1" thickBot="1" x14ac:dyDescent="0.3">
      <c r="A283" s="25" t="s">
        <v>787</v>
      </c>
      <c r="B283" s="33" t="s">
        <v>207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f t="shared" si="4"/>
        <v>0</v>
      </c>
    </row>
    <row r="284" spans="1:11" ht="12.75" customHeight="1" thickBot="1" x14ac:dyDescent="0.3">
      <c r="A284" s="25" t="s">
        <v>787</v>
      </c>
      <c r="B284" s="33" t="s">
        <v>208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f t="shared" si="4"/>
        <v>0</v>
      </c>
    </row>
    <row r="285" spans="1:11" ht="12.75" customHeight="1" thickBot="1" x14ac:dyDescent="0.3">
      <c r="A285" s="25" t="s">
        <v>787</v>
      </c>
      <c r="B285" s="33" t="s">
        <v>209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f t="shared" si="4"/>
        <v>0</v>
      </c>
    </row>
    <row r="286" spans="1:11" ht="12.75" customHeight="1" thickBot="1" x14ac:dyDescent="0.3">
      <c r="A286" s="25" t="s">
        <v>787</v>
      </c>
      <c r="B286" s="33" t="s">
        <v>851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f t="shared" si="4"/>
        <v>0</v>
      </c>
    </row>
    <row r="287" spans="1:11" ht="12.75" customHeight="1" thickBot="1" x14ac:dyDescent="0.3">
      <c r="A287" s="25" t="s">
        <v>787</v>
      </c>
      <c r="B287" s="33" t="s">
        <v>210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f t="shared" si="4"/>
        <v>0</v>
      </c>
    </row>
    <row r="288" spans="1:11" ht="12.75" customHeight="1" thickBot="1" x14ac:dyDescent="0.3">
      <c r="A288" s="25" t="s">
        <v>787</v>
      </c>
      <c r="B288" s="33" t="s">
        <v>211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f t="shared" si="4"/>
        <v>0</v>
      </c>
    </row>
    <row r="289" spans="1:11" ht="12.75" customHeight="1" thickBot="1" x14ac:dyDescent="0.3">
      <c r="A289" s="25" t="s">
        <v>787</v>
      </c>
      <c r="B289" s="33" t="s">
        <v>212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f t="shared" si="4"/>
        <v>0</v>
      </c>
    </row>
    <row r="290" spans="1:11" ht="12.75" customHeight="1" thickBot="1" x14ac:dyDescent="0.3">
      <c r="A290" s="25" t="s">
        <v>787</v>
      </c>
      <c r="B290" s="33" t="s">
        <v>213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</row>
    <row r="291" spans="1:11" ht="12" thickBot="1" x14ac:dyDescent="0.3">
      <c r="A291" s="25" t="s">
        <v>787</v>
      </c>
      <c r="B291" s="33" t="s">
        <v>214</v>
      </c>
      <c r="C291" s="26">
        <v>0</v>
      </c>
      <c r="D291" s="26">
        <v>0</v>
      </c>
      <c r="E291" s="26">
        <v>0</v>
      </c>
      <c r="F291" s="26">
        <v>187389.57</v>
      </c>
      <c r="G291" s="26">
        <v>0</v>
      </c>
      <c r="H291" s="26">
        <v>217.47470441956011</v>
      </c>
      <c r="I291" s="26">
        <v>0</v>
      </c>
      <c r="J291" s="26">
        <v>-3732.7247044195537</v>
      </c>
      <c r="K291" s="26">
        <f t="shared" si="4"/>
        <v>183874.32</v>
      </c>
    </row>
    <row r="292" spans="1:11" ht="12.75" customHeight="1" thickBot="1" x14ac:dyDescent="0.3">
      <c r="A292" s="25" t="s">
        <v>787</v>
      </c>
      <c r="B292" s="33" t="s">
        <v>852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</row>
    <row r="293" spans="1:11" ht="12.75" customHeight="1" thickBot="1" x14ac:dyDescent="0.3">
      <c r="A293" s="25" t="s">
        <v>787</v>
      </c>
      <c r="B293" s="33" t="s">
        <v>853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f t="shared" si="4"/>
        <v>0</v>
      </c>
    </row>
    <row r="294" spans="1:11" ht="12.75" customHeight="1" thickBot="1" x14ac:dyDescent="0.3">
      <c r="A294" s="25" t="s">
        <v>787</v>
      </c>
      <c r="B294" s="33" t="s">
        <v>854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f t="shared" si="4"/>
        <v>0</v>
      </c>
    </row>
    <row r="295" spans="1:11" ht="12.75" customHeight="1" thickBot="1" x14ac:dyDescent="0.3">
      <c r="A295" s="25" t="s">
        <v>787</v>
      </c>
      <c r="B295" s="33" t="s">
        <v>855</v>
      </c>
      <c r="C295" s="26">
        <v>0</v>
      </c>
      <c r="D295" s="26">
        <v>0</v>
      </c>
      <c r="E295" s="26">
        <v>0</v>
      </c>
      <c r="F295" s="26">
        <v>187389.57</v>
      </c>
      <c r="G295" s="26">
        <v>0</v>
      </c>
      <c r="H295" s="26">
        <v>0</v>
      </c>
      <c r="I295" s="26">
        <v>0</v>
      </c>
      <c r="J295" s="26">
        <v>-3732.7200000000012</v>
      </c>
      <c r="K295" s="26">
        <f t="shared" si="4"/>
        <v>183656.85</v>
      </c>
    </row>
    <row r="296" spans="1:11" ht="12.75" customHeight="1" thickBot="1" x14ac:dyDescent="0.3">
      <c r="A296" s="25" t="s">
        <v>787</v>
      </c>
      <c r="B296" s="33" t="s">
        <v>215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f t="shared" si="4"/>
        <v>0</v>
      </c>
    </row>
    <row r="297" spans="1:11" ht="12.75" customHeight="1" thickBot="1" x14ac:dyDescent="0.3">
      <c r="A297" s="25" t="s">
        <v>787</v>
      </c>
      <c r="B297" s="33" t="s">
        <v>216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</row>
    <row r="298" spans="1:11" ht="12.75" customHeight="1" thickBot="1" x14ac:dyDescent="0.3">
      <c r="A298" s="25" t="s">
        <v>787</v>
      </c>
      <c r="B298" s="33" t="s">
        <v>217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f t="shared" si="4"/>
        <v>0</v>
      </c>
    </row>
    <row r="299" spans="1:11" ht="12.75" customHeight="1" thickBot="1" x14ac:dyDescent="0.3">
      <c r="A299" s="25" t="s">
        <v>787</v>
      </c>
      <c r="B299" s="33" t="s">
        <v>218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</row>
    <row r="300" spans="1:11" ht="12.75" customHeight="1" thickBot="1" x14ac:dyDescent="0.3">
      <c r="A300" s="25" t="s">
        <v>787</v>
      </c>
      <c r="B300" s="33" t="s">
        <v>219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f t="shared" si="4"/>
        <v>0</v>
      </c>
    </row>
    <row r="301" spans="1:11" ht="12.75" customHeight="1" thickBot="1" x14ac:dyDescent="0.3">
      <c r="A301" s="25" t="s">
        <v>787</v>
      </c>
      <c r="B301" s="33" t="s">
        <v>220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f t="shared" si="4"/>
        <v>0</v>
      </c>
    </row>
    <row r="302" spans="1:11" ht="12.75" customHeight="1" thickBot="1" x14ac:dyDescent="0.3">
      <c r="A302" s="25" t="s">
        <v>787</v>
      </c>
      <c r="B302" s="33" t="s">
        <v>221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f t="shared" si="4"/>
        <v>0</v>
      </c>
    </row>
    <row r="303" spans="1:11" ht="12.75" customHeight="1" thickBot="1" x14ac:dyDescent="0.3">
      <c r="A303" s="25" t="s">
        <v>787</v>
      </c>
      <c r="B303" s="33" t="s">
        <v>222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f t="shared" si="4"/>
        <v>0</v>
      </c>
    </row>
    <row r="304" spans="1:11" ht="12.75" customHeight="1" thickBot="1" x14ac:dyDescent="0.3">
      <c r="A304" s="25" t="s">
        <v>787</v>
      </c>
      <c r="B304" s="33" t="s">
        <v>223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f t="shared" si="4"/>
        <v>0</v>
      </c>
    </row>
    <row r="305" spans="1:11" ht="12.75" customHeight="1" thickBot="1" x14ac:dyDescent="0.3">
      <c r="A305" s="25" t="s">
        <v>787</v>
      </c>
      <c r="B305" s="33" t="s">
        <v>224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f t="shared" si="4"/>
        <v>0</v>
      </c>
    </row>
    <row r="306" spans="1:11" ht="12.75" customHeight="1" thickBot="1" x14ac:dyDescent="0.3">
      <c r="A306" s="25" t="s">
        <v>787</v>
      </c>
      <c r="B306" s="33" t="s">
        <v>225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f t="shared" si="4"/>
        <v>0</v>
      </c>
    </row>
    <row r="307" spans="1:11" ht="12.75" customHeight="1" thickBot="1" x14ac:dyDescent="0.3">
      <c r="A307" s="25" t="s">
        <v>787</v>
      </c>
      <c r="B307" s="33" t="s">
        <v>226</v>
      </c>
      <c r="C307" s="26">
        <v>0</v>
      </c>
      <c r="D307" s="26">
        <v>0</v>
      </c>
      <c r="E307" s="26">
        <v>0</v>
      </c>
      <c r="F307" s="26">
        <v>187389.57</v>
      </c>
      <c r="G307" s="26">
        <v>0</v>
      </c>
      <c r="H307" s="26">
        <v>1.6531592700630426E-4</v>
      </c>
      <c r="I307" s="26">
        <v>124860.93312563651</v>
      </c>
      <c r="J307" s="26">
        <v>-3732.7232909523882</v>
      </c>
      <c r="K307" s="26">
        <f t="shared" si="4"/>
        <v>308517.78000000003</v>
      </c>
    </row>
    <row r="308" spans="1:11" ht="12.75" customHeight="1" thickBot="1" x14ac:dyDescent="0.3">
      <c r="A308" s="25" t="s">
        <v>787</v>
      </c>
      <c r="B308" s="33" t="s">
        <v>227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1.6531592700630426E-4</v>
      </c>
      <c r="I308" s="26">
        <v>124860.93312563651</v>
      </c>
      <c r="J308" s="26">
        <v>-3.2909524452406913E-3</v>
      </c>
      <c r="K308" s="26">
        <f t="shared" si="4"/>
        <v>124860.93</v>
      </c>
    </row>
    <row r="309" spans="1:11" ht="12.75" customHeight="1" thickBot="1" x14ac:dyDescent="0.3">
      <c r="A309" s="25" t="s">
        <v>787</v>
      </c>
      <c r="B309" s="33" t="s">
        <v>228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f t="shared" si="4"/>
        <v>0</v>
      </c>
    </row>
    <row r="310" spans="1:11" ht="12.75" customHeight="1" thickBot="1" x14ac:dyDescent="0.3">
      <c r="A310" s="25" t="s">
        <v>787</v>
      </c>
      <c r="B310" s="33" t="s">
        <v>229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f t="shared" si="4"/>
        <v>0</v>
      </c>
    </row>
    <row r="311" spans="1:11" ht="12.75" customHeight="1" thickBot="1" x14ac:dyDescent="0.3">
      <c r="A311" s="25" t="s">
        <v>787</v>
      </c>
      <c r="B311" s="33" t="s">
        <v>856</v>
      </c>
      <c r="C311" s="26">
        <v>0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f t="shared" si="4"/>
        <v>0</v>
      </c>
    </row>
    <row r="312" spans="1:11" ht="12.75" customHeight="1" thickBot="1" x14ac:dyDescent="0.3">
      <c r="A312" s="25" t="s">
        <v>787</v>
      </c>
      <c r="B312" s="33" t="s">
        <v>857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f t="shared" si="4"/>
        <v>0</v>
      </c>
    </row>
    <row r="313" spans="1:11" ht="12.75" customHeight="1" thickBot="1" x14ac:dyDescent="0.3">
      <c r="A313" s="25" t="s">
        <v>787</v>
      </c>
      <c r="B313" s="33" t="s">
        <v>230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f t="shared" si="4"/>
        <v>0</v>
      </c>
    </row>
    <row r="314" spans="1:11" ht="12.75" customHeight="1" thickBot="1" x14ac:dyDescent="0.3">
      <c r="A314" s="25" t="s">
        <v>787</v>
      </c>
      <c r="B314" s="33" t="s">
        <v>858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f t="shared" si="4"/>
        <v>0</v>
      </c>
    </row>
    <row r="315" spans="1:11" ht="12.75" customHeight="1" thickBot="1" x14ac:dyDescent="0.3">
      <c r="A315" s="25" t="s">
        <v>787</v>
      </c>
      <c r="B315" s="33" t="s">
        <v>231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f t="shared" si="4"/>
        <v>0</v>
      </c>
    </row>
    <row r="316" spans="1:11" ht="12.75" customHeight="1" thickBot="1" x14ac:dyDescent="0.3">
      <c r="A316" s="25" t="s">
        <v>787</v>
      </c>
      <c r="B316" s="33" t="s">
        <v>232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f t="shared" si="4"/>
        <v>0</v>
      </c>
    </row>
    <row r="317" spans="1:11" ht="12.75" customHeight="1" thickBot="1" x14ac:dyDescent="0.3">
      <c r="A317" s="25" t="s">
        <v>787</v>
      </c>
      <c r="B317" s="33" t="s">
        <v>233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f t="shared" si="4"/>
        <v>0</v>
      </c>
    </row>
    <row r="318" spans="1:11" ht="12.75" customHeight="1" thickBot="1" x14ac:dyDescent="0.3">
      <c r="A318" s="25" t="s">
        <v>787</v>
      </c>
      <c r="B318" s="33" t="s">
        <v>234</v>
      </c>
      <c r="C318" s="26">
        <v>0</v>
      </c>
      <c r="D318" s="26">
        <v>0</v>
      </c>
      <c r="E318" s="26">
        <v>0</v>
      </c>
      <c r="F318" s="26">
        <v>187389.57</v>
      </c>
      <c r="G318" s="26">
        <v>0</v>
      </c>
      <c r="H318" s="26">
        <v>1.6531592700630426E-4</v>
      </c>
      <c r="I318" s="26">
        <v>124860.93312563651</v>
      </c>
      <c r="J318" s="26">
        <v>-3732.7232909523882</v>
      </c>
      <c r="K318" s="26">
        <f t="shared" si="4"/>
        <v>308517.78000000003</v>
      </c>
    </row>
    <row r="319" spans="1:11" ht="12.75" customHeight="1" thickBot="1" x14ac:dyDescent="0.3">
      <c r="A319" s="25" t="s">
        <v>787</v>
      </c>
      <c r="B319" s="33" t="s">
        <v>235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f t="shared" si="4"/>
        <v>0</v>
      </c>
    </row>
    <row r="320" spans="1:11" ht="12.75" customHeight="1" thickBot="1" x14ac:dyDescent="0.3">
      <c r="A320" s="25" t="s">
        <v>787</v>
      </c>
      <c r="B320" s="33" t="s">
        <v>236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f t="shared" si="4"/>
        <v>0</v>
      </c>
    </row>
    <row r="321" spans="1:11" ht="12.75" customHeight="1" thickBot="1" x14ac:dyDescent="0.3">
      <c r="A321" s="25" t="s">
        <v>787</v>
      </c>
      <c r="B321" s="33" t="s">
        <v>237</v>
      </c>
      <c r="C321" s="26">
        <v>0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f t="shared" si="4"/>
        <v>0</v>
      </c>
    </row>
    <row r="322" spans="1:11" ht="12.75" customHeight="1" thickBot="1" x14ac:dyDescent="0.3">
      <c r="A322" s="25" t="s">
        <v>787</v>
      </c>
      <c r="B322" s="33" t="s">
        <v>238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f t="shared" si="4"/>
        <v>0</v>
      </c>
    </row>
    <row r="323" spans="1:11" ht="12.75" customHeight="1" thickBot="1" x14ac:dyDescent="0.3">
      <c r="A323" s="25" t="s">
        <v>787</v>
      </c>
      <c r="B323" s="33" t="s">
        <v>239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f t="shared" si="4"/>
        <v>0</v>
      </c>
    </row>
    <row r="324" spans="1:11" ht="12.75" customHeight="1" thickBot="1" x14ac:dyDescent="0.3">
      <c r="A324" s="25" t="s">
        <v>787</v>
      </c>
      <c r="B324" s="33" t="s">
        <v>240</v>
      </c>
      <c r="C324" s="26">
        <v>0</v>
      </c>
      <c r="D324" s="26">
        <v>0</v>
      </c>
      <c r="E324" s="26">
        <v>0</v>
      </c>
      <c r="F324" s="26">
        <v>187389.57</v>
      </c>
      <c r="G324" s="26">
        <v>0</v>
      </c>
      <c r="H324" s="26">
        <v>5149.8195109980297</v>
      </c>
      <c r="I324" s="26">
        <v>124860.93312563651</v>
      </c>
      <c r="J324" s="26">
        <v>-3732.7226366346003</v>
      </c>
      <c r="K324" s="26">
        <f t="shared" si="4"/>
        <v>313667.59999999998</v>
      </c>
    </row>
    <row r="325" spans="1:11" ht="12.75" customHeight="1" thickBot="1" x14ac:dyDescent="0.3">
      <c r="A325" s="25" t="s">
        <v>787</v>
      </c>
      <c r="B325" s="33" t="s">
        <v>241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f t="shared" si="4"/>
        <v>0</v>
      </c>
    </row>
    <row r="326" spans="1:11" ht="12.75" customHeight="1" thickBot="1" x14ac:dyDescent="0.3">
      <c r="A326" s="25" t="s">
        <v>787</v>
      </c>
      <c r="B326" s="33" t="s">
        <v>859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f t="shared" si="4"/>
        <v>0</v>
      </c>
    </row>
    <row r="327" spans="1:11" ht="12.75" customHeight="1" thickBot="1" x14ac:dyDescent="0.3">
      <c r="A327" s="25" t="s">
        <v>787</v>
      </c>
      <c r="B327" s="33" t="s">
        <v>242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f t="shared" si="4"/>
        <v>0</v>
      </c>
    </row>
    <row r="328" spans="1:11" ht="12.75" customHeight="1" thickBot="1" x14ac:dyDescent="0.3">
      <c r="A328" s="25" t="s">
        <v>787</v>
      </c>
      <c r="B328" s="33" t="s">
        <v>243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f t="shared" ref="K328:K391" si="5">SUM(C328:J328)</f>
        <v>0</v>
      </c>
    </row>
    <row r="329" spans="1:11" ht="12" thickBot="1" x14ac:dyDescent="0.3">
      <c r="A329" s="25" t="s">
        <v>787</v>
      </c>
      <c r="B329" s="33" t="s">
        <v>244</v>
      </c>
      <c r="C329" s="26">
        <v>0</v>
      </c>
      <c r="D329" s="26">
        <v>0</v>
      </c>
      <c r="E329" s="26">
        <v>0</v>
      </c>
      <c r="F329" s="26">
        <v>187389.57</v>
      </c>
      <c r="G329" s="26">
        <v>0</v>
      </c>
      <c r="H329" s="26">
        <v>0</v>
      </c>
      <c r="I329" s="26">
        <v>0</v>
      </c>
      <c r="J329" s="26">
        <v>-3732.7200000000012</v>
      </c>
      <c r="K329" s="26">
        <f t="shared" si="5"/>
        <v>183656.85</v>
      </c>
    </row>
    <row r="330" spans="1:11" ht="12.75" customHeight="1" thickBot="1" x14ac:dyDescent="0.3">
      <c r="A330" s="25" t="s">
        <v>787</v>
      </c>
      <c r="B330" s="33" t="s">
        <v>245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f t="shared" si="5"/>
        <v>0</v>
      </c>
    </row>
    <row r="331" spans="1:11" ht="12.75" customHeight="1" thickBot="1" x14ac:dyDescent="0.3">
      <c r="A331" s="25" t="s">
        <v>787</v>
      </c>
      <c r="B331" s="33" t="s">
        <v>246</v>
      </c>
      <c r="C331" s="26">
        <v>0</v>
      </c>
      <c r="D331" s="26">
        <v>0</v>
      </c>
      <c r="E331" s="26">
        <v>0</v>
      </c>
      <c r="F331" s="26">
        <v>187389.57</v>
      </c>
      <c r="G331" s="26">
        <v>0</v>
      </c>
      <c r="H331" s="26">
        <v>0</v>
      </c>
      <c r="I331" s="26">
        <v>0</v>
      </c>
      <c r="J331" s="26">
        <v>-3732.7200000000012</v>
      </c>
      <c r="K331" s="26">
        <f t="shared" si="5"/>
        <v>183656.85</v>
      </c>
    </row>
    <row r="332" spans="1:11" ht="12.75" customHeight="1" thickBot="1" x14ac:dyDescent="0.3">
      <c r="A332" s="25" t="s">
        <v>787</v>
      </c>
      <c r="B332" s="33" t="s">
        <v>247</v>
      </c>
      <c r="C332" s="26">
        <v>0</v>
      </c>
      <c r="D332" s="26">
        <v>0</v>
      </c>
      <c r="E332" s="26">
        <v>0</v>
      </c>
      <c r="F332" s="26">
        <v>187389.57</v>
      </c>
      <c r="G332" s="26">
        <v>0</v>
      </c>
      <c r="H332" s="26">
        <v>1.6531592700630426E-4</v>
      </c>
      <c r="I332" s="26">
        <v>124860.93312563651</v>
      </c>
      <c r="J332" s="26">
        <v>-3732.7232909523882</v>
      </c>
      <c r="K332" s="26">
        <f t="shared" si="5"/>
        <v>308517.78000000003</v>
      </c>
    </row>
    <row r="333" spans="1:11" ht="12.75" customHeight="1" thickBot="1" x14ac:dyDescent="0.3">
      <c r="A333" s="25" t="s">
        <v>787</v>
      </c>
      <c r="B333" s="33" t="s">
        <v>248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f t="shared" si="5"/>
        <v>0</v>
      </c>
    </row>
    <row r="334" spans="1:11" ht="12.75" customHeight="1" thickBot="1" x14ac:dyDescent="0.3">
      <c r="A334" s="25" t="s">
        <v>787</v>
      </c>
      <c r="B334" s="33" t="s">
        <v>249</v>
      </c>
      <c r="C334" s="26">
        <v>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f t="shared" si="5"/>
        <v>0</v>
      </c>
    </row>
    <row r="335" spans="1:11" ht="12.75" customHeight="1" thickBot="1" x14ac:dyDescent="0.3">
      <c r="A335" s="25" t="s">
        <v>787</v>
      </c>
      <c r="B335" s="33" t="s">
        <v>250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f t="shared" si="5"/>
        <v>0</v>
      </c>
    </row>
    <row r="336" spans="1:11" ht="12.75" customHeight="1" thickBot="1" x14ac:dyDescent="0.3">
      <c r="A336" s="25" t="s">
        <v>787</v>
      </c>
      <c r="B336" s="33" t="s">
        <v>251</v>
      </c>
      <c r="C336" s="26">
        <v>0</v>
      </c>
      <c r="D336" s="26">
        <v>0</v>
      </c>
      <c r="E336" s="26">
        <v>0</v>
      </c>
      <c r="F336" s="26">
        <v>187389.57</v>
      </c>
      <c r="G336" s="26">
        <v>0</v>
      </c>
      <c r="H336" s="26">
        <v>0</v>
      </c>
      <c r="I336" s="26">
        <v>0</v>
      </c>
      <c r="J336" s="26">
        <v>-3732.7200000000012</v>
      </c>
      <c r="K336" s="26">
        <f t="shared" si="5"/>
        <v>183656.85</v>
      </c>
    </row>
    <row r="337" spans="1:11" ht="12.75" customHeight="1" thickBot="1" x14ac:dyDescent="0.3">
      <c r="A337" s="25" t="s">
        <v>787</v>
      </c>
      <c r="B337" s="33" t="s">
        <v>252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f t="shared" si="5"/>
        <v>0</v>
      </c>
    </row>
    <row r="338" spans="1:11" ht="12.75" customHeight="1" thickBot="1" x14ac:dyDescent="0.3">
      <c r="A338" s="25" t="s">
        <v>787</v>
      </c>
      <c r="B338" s="33" t="s">
        <v>253</v>
      </c>
      <c r="C338" s="26">
        <v>0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f t="shared" si="5"/>
        <v>0</v>
      </c>
    </row>
    <row r="339" spans="1:11" ht="12.75" customHeight="1" thickBot="1" x14ac:dyDescent="0.3">
      <c r="A339" s="25" t="s">
        <v>787</v>
      </c>
      <c r="B339" s="33" t="s">
        <v>860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f t="shared" si="5"/>
        <v>0</v>
      </c>
    </row>
    <row r="340" spans="1:11" ht="12.75" customHeight="1" thickBot="1" x14ac:dyDescent="0.3">
      <c r="A340" s="25" t="s">
        <v>787</v>
      </c>
      <c r="B340" s="33" t="s">
        <v>254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f t="shared" si="5"/>
        <v>0</v>
      </c>
    </row>
    <row r="341" spans="1:11" ht="12.75" customHeight="1" thickBot="1" x14ac:dyDescent="0.3">
      <c r="A341" s="25" t="s">
        <v>787</v>
      </c>
      <c r="B341" s="33" t="s">
        <v>861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f t="shared" si="5"/>
        <v>0</v>
      </c>
    </row>
    <row r="342" spans="1:11" ht="12.75" customHeight="1" thickBot="1" x14ac:dyDescent="0.3">
      <c r="A342" s="25" t="s">
        <v>787</v>
      </c>
      <c r="B342" s="33" t="s">
        <v>255</v>
      </c>
      <c r="C342" s="26">
        <v>0</v>
      </c>
      <c r="D342" s="26">
        <v>0</v>
      </c>
      <c r="E342" s="26">
        <v>0</v>
      </c>
      <c r="F342" s="26">
        <v>187389.57</v>
      </c>
      <c r="G342" s="26">
        <v>0</v>
      </c>
      <c r="H342" s="26">
        <v>0</v>
      </c>
      <c r="I342" s="26">
        <v>0</v>
      </c>
      <c r="J342" s="26">
        <v>-3732.7200000000012</v>
      </c>
      <c r="K342" s="26">
        <f t="shared" si="5"/>
        <v>183656.85</v>
      </c>
    </row>
    <row r="343" spans="1:11" ht="12.75" customHeight="1" thickBot="1" x14ac:dyDescent="0.3">
      <c r="A343" s="25" t="s">
        <v>787</v>
      </c>
      <c r="B343" s="33" t="s">
        <v>256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f t="shared" si="5"/>
        <v>0</v>
      </c>
    </row>
    <row r="344" spans="1:11" ht="12.75" customHeight="1" thickBot="1" x14ac:dyDescent="0.3">
      <c r="A344" s="25" t="s">
        <v>787</v>
      </c>
      <c r="B344" s="33" t="s">
        <v>862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f t="shared" si="5"/>
        <v>0</v>
      </c>
    </row>
    <row r="345" spans="1:11" ht="12.75" customHeight="1" thickBot="1" x14ac:dyDescent="0.3">
      <c r="A345" s="25" t="s">
        <v>787</v>
      </c>
      <c r="B345" s="33" t="s">
        <v>257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f t="shared" si="5"/>
        <v>0</v>
      </c>
    </row>
    <row r="346" spans="1:11" ht="12.75" customHeight="1" thickBot="1" x14ac:dyDescent="0.3">
      <c r="A346" s="25" t="s">
        <v>787</v>
      </c>
      <c r="B346" s="33" t="s">
        <v>258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f t="shared" si="5"/>
        <v>0</v>
      </c>
    </row>
    <row r="347" spans="1:11" ht="12.75" customHeight="1" thickBot="1" x14ac:dyDescent="0.3">
      <c r="A347" s="25" t="s">
        <v>787</v>
      </c>
      <c r="B347" s="33" t="s">
        <v>259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f t="shared" si="5"/>
        <v>0</v>
      </c>
    </row>
    <row r="348" spans="1:11" ht="12.75" customHeight="1" thickBot="1" x14ac:dyDescent="0.3">
      <c r="A348" s="25" t="s">
        <v>787</v>
      </c>
      <c r="B348" s="33" t="s">
        <v>260</v>
      </c>
      <c r="C348" s="26">
        <v>0</v>
      </c>
      <c r="D348" s="26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f t="shared" si="5"/>
        <v>0</v>
      </c>
    </row>
    <row r="349" spans="1:11" ht="12.75" customHeight="1" thickBot="1" x14ac:dyDescent="0.3">
      <c r="A349" s="25" t="s">
        <v>787</v>
      </c>
      <c r="B349" s="33" t="s">
        <v>863</v>
      </c>
      <c r="C349" s="26">
        <v>0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f t="shared" si="5"/>
        <v>0</v>
      </c>
    </row>
    <row r="350" spans="1:11" ht="12.75" customHeight="1" thickBot="1" x14ac:dyDescent="0.3">
      <c r="A350" s="25" t="s">
        <v>787</v>
      </c>
      <c r="B350" s="33" t="s">
        <v>864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f t="shared" si="5"/>
        <v>0</v>
      </c>
    </row>
    <row r="351" spans="1:11" ht="12.75" customHeight="1" thickBot="1" x14ac:dyDescent="0.3">
      <c r="A351" s="25" t="s">
        <v>787</v>
      </c>
      <c r="B351" s="33" t="s">
        <v>865</v>
      </c>
      <c r="C351" s="26">
        <v>0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f t="shared" si="5"/>
        <v>0</v>
      </c>
    </row>
    <row r="352" spans="1:11" ht="12.75" customHeight="1" thickBot="1" x14ac:dyDescent="0.3">
      <c r="A352" s="25" t="s">
        <v>787</v>
      </c>
      <c r="B352" s="33" t="s">
        <v>866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f t="shared" si="5"/>
        <v>0</v>
      </c>
    </row>
    <row r="353" spans="1:11" ht="12.75" customHeight="1" thickBot="1" x14ac:dyDescent="0.3">
      <c r="A353" s="25" t="s">
        <v>787</v>
      </c>
      <c r="B353" s="33" t="s">
        <v>867</v>
      </c>
      <c r="C353" s="26">
        <v>0</v>
      </c>
      <c r="D353" s="26">
        <v>0</v>
      </c>
      <c r="E353" s="26">
        <v>0</v>
      </c>
      <c r="F353" s="26">
        <v>187389.57</v>
      </c>
      <c r="G353" s="26">
        <v>0</v>
      </c>
      <c r="H353" s="26">
        <v>0</v>
      </c>
      <c r="I353" s="26">
        <v>0</v>
      </c>
      <c r="J353" s="26">
        <v>-3732.7200000000012</v>
      </c>
      <c r="K353" s="26">
        <f t="shared" si="5"/>
        <v>183656.85</v>
      </c>
    </row>
    <row r="354" spans="1:11" ht="12.75" customHeight="1" thickBot="1" x14ac:dyDescent="0.3">
      <c r="A354" s="25" t="s">
        <v>787</v>
      </c>
      <c r="B354" s="33" t="s">
        <v>261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f t="shared" si="5"/>
        <v>0</v>
      </c>
    </row>
    <row r="355" spans="1:11" ht="12.75" customHeight="1" thickBot="1" x14ac:dyDescent="0.3">
      <c r="A355" s="25" t="s">
        <v>787</v>
      </c>
      <c r="B355" s="33" t="s">
        <v>262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f t="shared" si="5"/>
        <v>0</v>
      </c>
    </row>
    <row r="356" spans="1:11" ht="12.75" customHeight="1" thickBot="1" x14ac:dyDescent="0.3">
      <c r="A356" s="25" t="s">
        <v>787</v>
      </c>
      <c r="B356" s="33" t="s">
        <v>263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f t="shared" si="5"/>
        <v>0</v>
      </c>
    </row>
    <row r="357" spans="1:11" ht="12.75" customHeight="1" thickBot="1" x14ac:dyDescent="0.3">
      <c r="A357" s="25" t="s">
        <v>787</v>
      </c>
      <c r="B357" s="33" t="s">
        <v>264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f t="shared" si="5"/>
        <v>0</v>
      </c>
    </row>
    <row r="358" spans="1:11" ht="12.75" customHeight="1" thickBot="1" x14ac:dyDescent="0.3">
      <c r="A358" s="25" t="s">
        <v>787</v>
      </c>
      <c r="B358" s="33" t="s">
        <v>265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f t="shared" si="5"/>
        <v>0</v>
      </c>
    </row>
    <row r="359" spans="1:11" ht="12.75" customHeight="1" thickBot="1" x14ac:dyDescent="0.3">
      <c r="A359" s="25" t="s">
        <v>787</v>
      </c>
      <c r="B359" s="33" t="s">
        <v>266</v>
      </c>
      <c r="C359" s="26">
        <v>0</v>
      </c>
      <c r="D359" s="26">
        <v>0</v>
      </c>
      <c r="E359" s="26">
        <v>0</v>
      </c>
      <c r="F359" s="26">
        <v>187389.57</v>
      </c>
      <c r="G359" s="26">
        <v>0</v>
      </c>
      <c r="H359" s="26">
        <v>0</v>
      </c>
      <c r="I359" s="26">
        <v>0</v>
      </c>
      <c r="J359" s="26">
        <v>-3732.7200000000012</v>
      </c>
      <c r="K359" s="26">
        <f t="shared" si="5"/>
        <v>183656.85</v>
      </c>
    </row>
    <row r="360" spans="1:11" ht="12.75" customHeight="1" thickBot="1" x14ac:dyDescent="0.3">
      <c r="A360" s="25" t="s">
        <v>787</v>
      </c>
      <c r="B360" s="33" t="s">
        <v>868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f t="shared" si="5"/>
        <v>0</v>
      </c>
    </row>
    <row r="361" spans="1:11" ht="12.75" customHeight="1" thickBot="1" x14ac:dyDescent="0.3">
      <c r="A361" s="25" t="s">
        <v>787</v>
      </c>
      <c r="B361" s="33" t="s">
        <v>267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f t="shared" si="5"/>
        <v>0</v>
      </c>
    </row>
    <row r="362" spans="1:11" ht="12.75" customHeight="1" thickBot="1" x14ac:dyDescent="0.3">
      <c r="A362" s="25" t="s">
        <v>787</v>
      </c>
      <c r="B362" s="33" t="s">
        <v>869</v>
      </c>
      <c r="C362" s="26">
        <v>0</v>
      </c>
      <c r="D362" s="26">
        <v>0</v>
      </c>
      <c r="E362" s="26">
        <v>0</v>
      </c>
      <c r="F362" s="26">
        <v>187389.57</v>
      </c>
      <c r="G362" s="26">
        <v>0</v>
      </c>
      <c r="H362" s="26">
        <v>0</v>
      </c>
      <c r="I362" s="26">
        <v>0</v>
      </c>
      <c r="J362" s="26">
        <v>-3732.7200000000012</v>
      </c>
      <c r="K362" s="26">
        <f t="shared" si="5"/>
        <v>183656.85</v>
      </c>
    </row>
    <row r="363" spans="1:11" ht="12.75" customHeight="1" thickBot="1" x14ac:dyDescent="0.3">
      <c r="A363" s="25" t="s">
        <v>788</v>
      </c>
      <c r="B363" s="33" t="s">
        <v>268</v>
      </c>
      <c r="C363" s="26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s="26">
        <v>0</v>
      </c>
      <c r="K363" s="26">
        <f t="shared" si="5"/>
        <v>0</v>
      </c>
    </row>
    <row r="364" spans="1:11" ht="12.75" customHeight="1" thickBot="1" x14ac:dyDescent="0.3">
      <c r="A364" s="25" t="s">
        <v>788</v>
      </c>
      <c r="B364" s="33" t="s">
        <v>269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f t="shared" si="5"/>
        <v>0</v>
      </c>
    </row>
    <row r="365" spans="1:11" ht="12.75" customHeight="1" thickBot="1" x14ac:dyDescent="0.3">
      <c r="A365" s="25" t="s">
        <v>788</v>
      </c>
      <c r="B365" s="33" t="s">
        <v>270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f t="shared" si="5"/>
        <v>0</v>
      </c>
    </row>
    <row r="366" spans="1:11" ht="12.75" customHeight="1" thickBot="1" x14ac:dyDescent="0.3">
      <c r="A366" s="25" t="s">
        <v>788</v>
      </c>
      <c r="B366" s="33" t="s">
        <v>271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f t="shared" si="5"/>
        <v>0</v>
      </c>
    </row>
    <row r="367" spans="1:11" ht="12.75" customHeight="1" thickBot="1" x14ac:dyDescent="0.3">
      <c r="A367" s="25" t="s">
        <v>788</v>
      </c>
      <c r="B367" s="33" t="s">
        <v>272</v>
      </c>
      <c r="C367" s="26">
        <v>0</v>
      </c>
      <c r="D367" s="26">
        <v>0</v>
      </c>
      <c r="E367" s="26">
        <v>0</v>
      </c>
      <c r="F367" s="26">
        <v>0</v>
      </c>
      <c r="G367" s="26">
        <v>0</v>
      </c>
      <c r="H367" s="26">
        <v>3.4817327104974538E-5</v>
      </c>
      <c r="I367" s="26">
        <v>26297.06732081699</v>
      </c>
      <c r="J367" s="26">
        <v>-7.3556343158998061E-3</v>
      </c>
      <c r="K367" s="26">
        <f t="shared" si="5"/>
        <v>26297.06</v>
      </c>
    </row>
    <row r="368" spans="1:11" ht="12" thickBot="1" x14ac:dyDescent="0.3">
      <c r="A368" s="25" t="s">
        <v>788</v>
      </c>
      <c r="B368" s="33" t="s">
        <v>273</v>
      </c>
      <c r="C368" s="26">
        <v>0</v>
      </c>
      <c r="D368" s="26">
        <v>0</v>
      </c>
      <c r="E368" s="26">
        <v>0</v>
      </c>
      <c r="F368" s="26">
        <v>187389.57</v>
      </c>
      <c r="G368" s="26">
        <v>0</v>
      </c>
      <c r="H368" s="26">
        <v>0</v>
      </c>
      <c r="I368" s="26">
        <v>0</v>
      </c>
      <c r="J368" s="26">
        <v>-3732.7200000000012</v>
      </c>
      <c r="K368" s="26">
        <f t="shared" si="5"/>
        <v>183656.85</v>
      </c>
    </row>
    <row r="369" spans="1:11" ht="12.75" customHeight="1" thickBot="1" x14ac:dyDescent="0.3">
      <c r="A369" s="25" t="s">
        <v>788</v>
      </c>
      <c r="B369" s="33" t="s">
        <v>274</v>
      </c>
      <c r="C369" s="26">
        <v>0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f t="shared" si="5"/>
        <v>0</v>
      </c>
    </row>
    <row r="370" spans="1:11" ht="12.75" customHeight="1" thickBot="1" x14ac:dyDescent="0.3">
      <c r="A370" s="25" t="s">
        <v>788</v>
      </c>
      <c r="B370" s="33" t="s">
        <v>275</v>
      </c>
      <c r="C370" s="26">
        <v>0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f t="shared" si="5"/>
        <v>0</v>
      </c>
    </row>
    <row r="371" spans="1:11" ht="12.75" customHeight="1" thickBot="1" x14ac:dyDescent="0.3">
      <c r="A371" s="25" t="s">
        <v>788</v>
      </c>
      <c r="B371" s="33" t="s">
        <v>276</v>
      </c>
      <c r="C371" s="26">
        <v>0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f t="shared" si="5"/>
        <v>0</v>
      </c>
    </row>
    <row r="372" spans="1:11" ht="12.75" customHeight="1" thickBot="1" x14ac:dyDescent="0.3">
      <c r="A372" s="25" t="s">
        <v>788</v>
      </c>
      <c r="B372" s="33" t="s">
        <v>277</v>
      </c>
      <c r="C372" s="26">
        <v>0</v>
      </c>
      <c r="D372" s="26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f t="shared" si="5"/>
        <v>0</v>
      </c>
    </row>
    <row r="373" spans="1:11" ht="12.75" customHeight="1" thickBot="1" x14ac:dyDescent="0.3">
      <c r="A373" s="25" t="s">
        <v>788</v>
      </c>
      <c r="B373" s="33" t="s">
        <v>278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f t="shared" si="5"/>
        <v>0</v>
      </c>
    </row>
    <row r="374" spans="1:11" ht="12.75" customHeight="1" thickBot="1" x14ac:dyDescent="0.3">
      <c r="A374" s="25" t="s">
        <v>788</v>
      </c>
      <c r="B374" s="33" t="s">
        <v>279</v>
      </c>
      <c r="C374" s="26">
        <v>0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f t="shared" si="5"/>
        <v>0</v>
      </c>
    </row>
    <row r="375" spans="1:11" ht="12.75" customHeight="1" thickBot="1" x14ac:dyDescent="0.3">
      <c r="A375" s="25" t="s">
        <v>788</v>
      </c>
      <c r="B375" s="33" t="s">
        <v>280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f t="shared" si="5"/>
        <v>0</v>
      </c>
    </row>
    <row r="376" spans="1:11" ht="12.75" customHeight="1" thickBot="1" x14ac:dyDescent="0.3">
      <c r="A376" s="25" t="s">
        <v>788</v>
      </c>
      <c r="B376" s="33" t="s">
        <v>281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f t="shared" si="5"/>
        <v>0</v>
      </c>
    </row>
    <row r="377" spans="1:11" ht="12.75" customHeight="1" thickBot="1" x14ac:dyDescent="0.3">
      <c r="A377" s="25" t="s">
        <v>788</v>
      </c>
      <c r="B377" s="33" t="s">
        <v>282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f t="shared" si="5"/>
        <v>0</v>
      </c>
    </row>
    <row r="378" spans="1:11" ht="12.75" customHeight="1" thickBot="1" x14ac:dyDescent="0.3">
      <c r="A378" s="25" t="s">
        <v>788</v>
      </c>
      <c r="B378" s="33" t="s">
        <v>283</v>
      </c>
      <c r="C378" s="26">
        <v>0</v>
      </c>
      <c r="D378" s="26">
        <v>0</v>
      </c>
      <c r="E378" s="26">
        <v>0</v>
      </c>
      <c r="F378" s="26">
        <v>187389.57</v>
      </c>
      <c r="G378" s="26">
        <v>0</v>
      </c>
      <c r="H378" s="26">
        <v>3.4817327104974538E-5</v>
      </c>
      <c r="I378" s="26">
        <v>26297.06732081699</v>
      </c>
      <c r="J378" s="26">
        <v>-3732.7273556342989</v>
      </c>
      <c r="K378" s="26">
        <f t="shared" si="5"/>
        <v>209953.91</v>
      </c>
    </row>
    <row r="379" spans="1:11" ht="12.75" customHeight="1" thickBot="1" x14ac:dyDescent="0.3">
      <c r="A379" s="25" t="s">
        <v>788</v>
      </c>
      <c r="B379" s="33" t="s">
        <v>284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s="26">
        <v>0</v>
      </c>
      <c r="K379" s="26">
        <f t="shared" si="5"/>
        <v>0</v>
      </c>
    </row>
    <row r="380" spans="1:11" ht="12.75" customHeight="1" thickBot="1" x14ac:dyDescent="0.3">
      <c r="A380" s="25" t="s">
        <v>788</v>
      </c>
      <c r="B380" s="33" t="s">
        <v>285</v>
      </c>
      <c r="C380" s="26">
        <v>0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26">
        <f t="shared" si="5"/>
        <v>0</v>
      </c>
    </row>
    <row r="381" spans="1:11" ht="12.75" customHeight="1" thickBot="1" x14ac:dyDescent="0.3">
      <c r="A381" s="25" t="s">
        <v>788</v>
      </c>
      <c r="B381" s="33" t="s">
        <v>286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f t="shared" si="5"/>
        <v>0</v>
      </c>
    </row>
    <row r="382" spans="1:11" ht="12.75" customHeight="1" thickBot="1" x14ac:dyDescent="0.3">
      <c r="A382" s="25" t="s">
        <v>788</v>
      </c>
      <c r="B382" s="33" t="s">
        <v>287</v>
      </c>
      <c r="C382" s="26">
        <v>0</v>
      </c>
      <c r="D382" s="26">
        <v>0</v>
      </c>
      <c r="E382" s="26">
        <v>0</v>
      </c>
      <c r="F382" s="26">
        <v>0</v>
      </c>
      <c r="G382" s="26">
        <v>0</v>
      </c>
      <c r="H382" s="26">
        <v>0</v>
      </c>
      <c r="I382" s="26">
        <v>0</v>
      </c>
      <c r="J382" s="26">
        <v>0</v>
      </c>
      <c r="K382" s="26">
        <f t="shared" si="5"/>
        <v>0</v>
      </c>
    </row>
    <row r="383" spans="1:11" ht="12.75" customHeight="1" thickBot="1" x14ac:dyDescent="0.3">
      <c r="A383" s="25" t="s">
        <v>788</v>
      </c>
      <c r="B383" s="33" t="s">
        <v>288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f t="shared" si="5"/>
        <v>0</v>
      </c>
    </row>
    <row r="384" spans="1:11" ht="12.75" customHeight="1" thickBot="1" x14ac:dyDescent="0.3">
      <c r="A384" s="25" t="s">
        <v>788</v>
      </c>
      <c r="B384" s="33" t="s">
        <v>289</v>
      </c>
      <c r="C384" s="26">
        <v>0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26">
        <f t="shared" si="5"/>
        <v>0</v>
      </c>
    </row>
    <row r="385" spans="1:11" ht="12" thickBot="1" x14ac:dyDescent="0.3">
      <c r="A385" s="25" t="s">
        <v>788</v>
      </c>
      <c r="B385" s="33" t="s">
        <v>290</v>
      </c>
      <c r="C385" s="26">
        <v>0</v>
      </c>
      <c r="D385" s="26">
        <v>0</v>
      </c>
      <c r="E385" s="26">
        <v>0</v>
      </c>
      <c r="F385" s="26">
        <v>197518.73</v>
      </c>
      <c r="G385" s="26">
        <v>0</v>
      </c>
      <c r="H385" s="26">
        <v>35062.756474179092</v>
      </c>
      <c r="I385" s="26">
        <v>0</v>
      </c>
      <c r="J385" s="26">
        <v>-3140.7864741790981</v>
      </c>
      <c r="K385" s="26">
        <f t="shared" si="5"/>
        <v>229440.7</v>
      </c>
    </row>
    <row r="386" spans="1:11" ht="12" thickBot="1" x14ac:dyDescent="0.3">
      <c r="A386" s="25" t="s">
        <v>788</v>
      </c>
      <c r="B386" s="33" t="s">
        <v>1046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26">
        <f t="shared" si="5"/>
        <v>0</v>
      </c>
    </row>
    <row r="387" spans="1:11" ht="12.75" customHeight="1" thickBot="1" x14ac:dyDescent="0.3">
      <c r="A387" s="25" t="s">
        <v>788</v>
      </c>
      <c r="B387" s="33" t="s">
        <v>291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26">
        <f t="shared" si="5"/>
        <v>0</v>
      </c>
    </row>
    <row r="388" spans="1:11" ht="12.75" customHeight="1" thickBot="1" x14ac:dyDescent="0.3">
      <c r="A388" s="25" t="s">
        <v>788</v>
      </c>
      <c r="B388" s="33" t="s">
        <v>292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f t="shared" si="5"/>
        <v>0</v>
      </c>
    </row>
    <row r="389" spans="1:11" ht="12.75" customHeight="1" thickBot="1" x14ac:dyDescent="0.3">
      <c r="A389" s="25" t="s">
        <v>788</v>
      </c>
      <c r="B389" s="33" t="s">
        <v>293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26">
        <f t="shared" si="5"/>
        <v>0</v>
      </c>
    </row>
    <row r="390" spans="1:11" ht="12.75" customHeight="1" thickBot="1" x14ac:dyDescent="0.3">
      <c r="A390" s="25" t="s">
        <v>788</v>
      </c>
      <c r="B390" s="33" t="s">
        <v>294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f t="shared" si="5"/>
        <v>0</v>
      </c>
    </row>
    <row r="391" spans="1:11" ht="12.75" customHeight="1" thickBot="1" x14ac:dyDescent="0.3">
      <c r="A391" s="25" t="s">
        <v>788</v>
      </c>
      <c r="B391" s="33" t="s">
        <v>295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f t="shared" si="5"/>
        <v>0</v>
      </c>
    </row>
    <row r="392" spans="1:11" ht="12.75" customHeight="1" thickBot="1" x14ac:dyDescent="0.3">
      <c r="A392" s="25" t="s">
        <v>788</v>
      </c>
      <c r="B392" s="33" t="s">
        <v>296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f t="shared" ref="K392:K455" si="6">SUM(C392:J392)</f>
        <v>0</v>
      </c>
    </row>
    <row r="393" spans="1:11" ht="12.75" customHeight="1" thickBot="1" x14ac:dyDescent="0.3">
      <c r="A393" s="25" t="s">
        <v>788</v>
      </c>
      <c r="B393" s="33" t="s">
        <v>297</v>
      </c>
      <c r="C393" s="26">
        <v>0</v>
      </c>
      <c r="D393" s="26">
        <v>0</v>
      </c>
      <c r="E393" s="26">
        <v>0</v>
      </c>
      <c r="F393" s="26">
        <v>0</v>
      </c>
      <c r="G393" s="26">
        <v>0</v>
      </c>
      <c r="H393" s="26">
        <v>0</v>
      </c>
      <c r="I393" s="26">
        <v>0</v>
      </c>
      <c r="J393" s="26">
        <v>0</v>
      </c>
      <c r="K393" s="26">
        <f t="shared" si="6"/>
        <v>0</v>
      </c>
    </row>
    <row r="394" spans="1:11" ht="12.75" customHeight="1" thickBot="1" x14ac:dyDescent="0.3">
      <c r="A394" s="25" t="s">
        <v>788</v>
      </c>
      <c r="B394" s="33" t="s">
        <v>948</v>
      </c>
      <c r="C394" s="26">
        <v>0</v>
      </c>
      <c r="D394" s="26">
        <v>0</v>
      </c>
      <c r="E394" s="26">
        <v>0</v>
      </c>
      <c r="F394" s="26">
        <v>187389.57</v>
      </c>
      <c r="G394" s="26">
        <v>0</v>
      </c>
      <c r="H394" s="26">
        <v>0</v>
      </c>
      <c r="I394" s="26">
        <v>0</v>
      </c>
      <c r="J394" s="26">
        <v>-552.58999999999651</v>
      </c>
      <c r="K394" s="26">
        <f t="shared" si="6"/>
        <v>186836.98</v>
      </c>
    </row>
    <row r="395" spans="1:11" ht="12.75" customHeight="1" thickBot="1" x14ac:dyDescent="0.3">
      <c r="A395" s="25" t="s">
        <v>788</v>
      </c>
      <c r="B395" s="33" t="s">
        <v>298</v>
      </c>
      <c r="C395" s="26">
        <v>0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26">
        <f t="shared" si="6"/>
        <v>0</v>
      </c>
    </row>
    <row r="396" spans="1:11" ht="12" thickBot="1" x14ac:dyDescent="0.3">
      <c r="A396" s="25" t="s">
        <v>788</v>
      </c>
      <c r="B396" s="33" t="s">
        <v>299</v>
      </c>
      <c r="C396" s="26">
        <v>0</v>
      </c>
      <c r="D396" s="26">
        <v>0</v>
      </c>
      <c r="E396" s="26">
        <v>0</v>
      </c>
      <c r="F396" s="26">
        <v>187389.57</v>
      </c>
      <c r="G396" s="26">
        <v>0</v>
      </c>
      <c r="H396" s="26">
        <v>0</v>
      </c>
      <c r="I396" s="26">
        <v>0</v>
      </c>
      <c r="J396" s="26">
        <v>-3732.7200000000012</v>
      </c>
      <c r="K396" s="26">
        <f t="shared" si="6"/>
        <v>183656.85</v>
      </c>
    </row>
    <row r="397" spans="1:11" ht="12.75" customHeight="1" thickBot="1" x14ac:dyDescent="0.3">
      <c r="A397" s="25" t="s">
        <v>788</v>
      </c>
      <c r="B397" s="33" t="s">
        <v>300</v>
      </c>
      <c r="C397" s="26">
        <v>0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f t="shared" si="6"/>
        <v>0</v>
      </c>
    </row>
    <row r="398" spans="1:11" ht="12.75" customHeight="1" thickBot="1" x14ac:dyDescent="0.3">
      <c r="A398" s="25" t="s">
        <v>788</v>
      </c>
      <c r="B398" s="33" t="s">
        <v>301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26">
        <f t="shared" si="6"/>
        <v>0</v>
      </c>
    </row>
    <row r="399" spans="1:11" ht="12.75" customHeight="1" thickBot="1" x14ac:dyDescent="0.3">
      <c r="A399" s="25" t="s">
        <v>788</v>
      </c>
      <c r="B399" s="33" t="s">
        <v>302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f t="shared" si="6"/>
        <v>0</v>
      </c>
    </row>
    <row r="400" spans="1:11" ht="12.75" customHeight="1" thickBot="1" x14ac:dyDescent="0.3">
      <c r="A400" s="25" t="s">
        <v>788</v>
      </c>
      <c r="B400" s="33" t="s">
        <v>303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f t="shared" si="6"/>
        <v>0</v>
      </c>
    </row>
    <row r="401" spans="1:11" ht="12.75" customHeight="1" thickBot="1" x14ac:dyDescent="0.3">
      <c r="A401" s="25" t="s">
        <v>788</v>
      </c>
      <c r="B401" s="33" t="s">
        <v>304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f t="shared" si="6"/>
        <v>0</v>
      </c>
    </row>
    <row r="402" spans="1:11" ht="12.75" customHeight="1" thickBot="1" x14ac:dyDescent="0.3">
      <c r="A402" s="25" t="s">
        <v>788</v>
      </c>
      <c r="B402" s="33" t="s">
        <v>305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f t="shared" si="6"/>
        <v>0</v>
      </c>
    </row>
    <row r="403" spans="1:11" ht="12.75" customHeight="1" thickBot="1" x14ac:dyDescent="0.3">
      <c r="A403" s="25" t="s">
        <v>788</v>
      </c>
      <c r="B403" s="33" t="s">
        <v>306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f t="shared" si="6"/>
        <v>0</v>
      </c>
    </row>
    <row r="404" spans="1:11" ht="12.75" customHeight="1" thickBot="1" x14ac:dyDescent="0.3">
      <c r="A404" s="25" t="s">
        <v>788</v>
      </c>
      <c r="B404" s="33" t="s">
        <v>307</v>
      </c>
      <c r="C404" s="26">
        <v>0</v>
      </c>
      <c r="D404" s="26">
        <v>0</v>
      </c>
      <c r="E404" s="26">
        <v>0</v>
      </c>
      <c r="F404" s="26">
        <v>187389.57</v>
      </c>
      <c r="G404" s="26">
        <v>0</v>
      </c>
      <c r="H404" s="26">
        <v>0</v>
      </c>
      <c r="I404" s="26">
        <v>0</v>
      </c>
      <c r="J404" s="26">
        <v>-3732.7200000000012</v>
      </c>
      <c r="K404" s="26">
        <f t="shared" si="6"/>
        <v>183656.85</v>
      </c>
    </row>
    <row r="405" spans="1:11" ht="12.75" customHeight="1" thickBot="1" x14ac:dyDescent="0.3">
      <c r="A405" s="25" t="s">
        <v>788</v>
      </c>
      <c r="B405" s="33" t="s">
        <v>881</v>
      </c>
      <c r="C405" s="26">
        <v>0</v>
      </c>
      <c r="D405" s="26">
        <v>0</v>
      </c>
      <c r="E405" s="26">
        <v>0</v>
      </c>
      <c r="F405" s="26">
        <v>187389.57</v>
      </c>
      <c r="G405" s="26">
        <v>0</v>
      </c>
      <c r="H405" s="26">
        <v>0</v>
      </c>
      <c r="I405" s="26">
        <v>0</v>
      </c>
      <c r="J405" s="26">
        <v>-3732.7200000000012</v>
      </c>
      <c r="K405" s="26">
        <f t="shared" si="6"/>
        <v>183656.85</v>
      </c>
    </row>
    <row r="406" spans="1:11" ht="12.75" customHeight="1" thickBot="1" x14ac:dyDescent="0.3">
      <c r="A406" s="25" t="s">
        <v>788</v>
      </c>
      <c r="B406" s="33" t="s">
        <v>308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f t="shared" si="6"/>
        <v>0</v>
      </c>
    </row>
    <row r="407" spans="1:11" ht="12.75" customHeight="1" thickBot="1" x14ac:dyDescent="0.3">
      <c r="A407" s="25" t="s">
        <v>788</v>
      </c>
      <c r="B407" s="33" t="s">
        <v>795</v>
      </c>
      <c r="C407" s="26">
        <v>0</v>
      </c>
      <c r="D407" s="26">
        <v>0</v>
      </c>
      <c r="E407" s="26">
        <v>0</v>
      </c>
      <c r="F407" s="26">
        <v>187389.57</v>
      </c>
      <c r="G407" s="26">
        <v>0</v>
      </c>
      <c r="H407" s="26">
        <v>2533.601977810878</v>
      </c>
      <c r="I407" s="26">
        <v>0</v>
      </c>
      <c r="J407" s="26">
        <v>-3732.7219778108702</v>
      </c>
      <c r="K407" s="26">
        <f t="shared" si="6"/>
        <v>186190.45</v>
      </c>
    </row>
    <row r="408" spans="1:11" ht="12.75" customHeight="1" thickBot="1" x14ac:dyDescent="0.3">
      <c r="A408" s="25" t="s">
        <v>788</v>
      </c>
      <c r="B408" s="33" t="s">
        <v>309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26">
        <v>0</v>
      </c>
      <c r="J408" s="26">
        <v>0</v>
      </c>
      <c r="K408" s="26">
        <f t="shared" si="6"/>
        <v>0</v>
      </c>
    </row>
    <row r="409" spans="1:11" ht="12.75" customHeight="1" thickBot="1" x14ac:dyDescent="0.3">
      <c r="A409" s="25" t="s">
        <v>788</v>
      </c>
      <c r="B409" s="33" t="s">
        <v>310</v>
      </c>
      <c r="C409" s="26">
        <v>0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f t="shared" si="6"/>
        <v>0</v>
      </c>
    </row>
    <row r="410" spans="1:11" ht="12.75" customHeight="1" thickBot="1" x14ac:dyDescent="0.3">
      <c r="A410" s="25" t="s">
        <v>788</v>
      </c>
      <c r="B410" s="33" t="s">
        <v>311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f t="shared" si="6"/>
        <v>0</v>
      </c>
    </row>
    <row r="411" spans="1:11" ht="12.75" customHeight="1" thickBot="1" x14ac:dyDescent="0.3">
      <c r="A411" s="25" t="s">
        <v>788</v>
      </c>
      <c r="B411" s="33" t="s">
        <v>312</v>
      </c>
      <c r="C411" s="26">
        <v>0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f t="shared" si="6"/>
        <v>0</v>
      </c>
    </row>
    <row r="412" spans="1:11" ht="12.75" customHeight="1" thickBot="1" x14ac:dyDescent="0.3">
      <c r="A412" s="25" t="s">
        <v>788</v>
      </c>
      <c r="B412" s="33" t="s">
        <v>313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f t="shared" si="6"/>
        <v>0</v>
      </c>
    </row>
    <row r="413" spans="1:11" ht="12.75" customHeight="1" thickBot="1" x14ac:dyDescent="0.3">
      <c r="A413" s="25" t="s">
        <v>788</v>
      </c>
      <c r="B413" s="33" t="s">
        <v>314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f t="shared" si="6"/>
        <v>0</v>
      </c>
    </row>
    <row r="414" spans="1:11" ht="12.75" customHeight="1" thickBot="1" x14ac:dyDescent="0.3">
      <c r="A414" s="25" t="s">
        <v>788</v>
      </c>
      <c r="B414" s="33" t="s">
        <v>315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f t="shared" si="6"/>
        <v>0</v>
      </c>
    </row>
    <row r="415" spans="1:11" ht="12.75" customHeight="1" thickBot="1" x14ac:dyDescent="0.3">
      <c r="A415" s="25" t="s">
        <v>788</v>
      </c>
      <c r="B415" s="33" t="s">
        <v>316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f t="shared" si="6"/>
        <v>0</v>
      </c>
    </row>
    <row r="416" spans="1:11" ht="12.75" customHeight="1" thickBot="1" x14ac:dyDescent="0.3">
      <c r="A416" s="25" t="s">
        <v>788</v>
      </c>
      <c r="B416" s="33" t="s">
        <v>317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f t="shared" si="6"/>
        <v>0</v>
      </c>
    </row>
    <row r="417" spans="1:11" ht="12.75" customHeight="1" thickBot="1" x14ac:dyDescent="0.3">
      <c r="A417" s="25" t="s">
        <v>788</v>
      </c>
      <c r="B417" s="33" t="s">
        <v>318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f t="shared" si="6"/>
        <v>0</v>
      </c>
    </row>
    <row r="418" spans="1:11" ht="12.75" customHeight="1" thickBot="1" x14ac:dyDescent="0.3">
      <c r="A418" s="25" t="s">
        <v>788</v>
      </c>
      <c r="B418" s="33" t="s">
        <v>319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f t="shared" si="6"/>
        <v>0</v>
      </c>
    </row>
    <row r="419" spans="1:11" ht="12.75" customHeight="1" thickBot="1" x14ac:dyDescent="0.3">
      <c r="A419" s="25" t="s">
        <v>788</v>
      </c>
      <c r="B419" s="33" t="s">
        <v>1047</v>
      </c>
      <c r="C419" s="26">
        <v>0</v>
      </c>
      <c r="D419" s="26">
        <v>0</v>
      </c>
      <c r="E419" s="26">
        <v>0</v>
      </c>
      <c r="F419" s="26">
        <v>187389.57</v>
      </c>
      <c r="G419" s="26">
        <v>0</v>
      </c>
      <c r="H419" s="26">
        <v>0</v>
      </c>
      <c r="I419" s="26">
        <v>0</v>
      </c>
      <c r="J419" s="26">
        <v>-3732.7200000000012</v>
      </c>
      <c r="K419" s="26">
        <f t="shared" si="6"/>
        <v>183656.85</v>
      </c>
    </row>
    <row r="420" spans="1:11" ht="12.75" customHeight="1" thickBot="1" x14ac:dyDescent="0.3">
      <c r="A420" s="25" t="s">
        <v>788</v>
      </c>
      <c r="B420" s="33" t="s">
        <v>320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f t="shared" si="6"/>
        <v>0</v>
      </c>
    </row>
    <row r="421" spans="1:11" ht="12.75" customHeight="1" thickBot="1" x14ac:dyDescent="0.3">
      <c r="A421" s="25" t="s">
        <v>788</v>
      </c>
      <c r="B421" s="33" t="s">
        <v>321</v>
      </c>
      <c r="C421" s="26">
        <v>0</v>
      </c>
      <c r="D421" s="26">
        <v>0</v>
      </c>
      <c r="E421" s="26">
        <v>0</v>
      </c>
      <c r="F421" s="26">
        <v>187389.57</v>
      </c>
      <c r="G421" s="26">
        <v>0</v>
      </c>
      <c r="H421" s="26">
        <v>0</v>
      </c>
      <c r="I421" s="26">
        <v>0</v>
      </c>
      <c r="J421" s="26">
        <v>-3732.7200000000012</v>
      </c>
      <c r="K421" s="26">
        <f t="shared" si="6"/>
        <v>183656.85</v>
      </c>
    </row>
    <row r="422" spans="1:11" ht="12.75" customHeight="1" thickBot="1" x14ac:dyDescent="0.3">
      <c r="A422" s="25" t="s">
        <v>788</v>
      </c>
      <c r="B422" s="33" t="s">
        <v>322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f t="shared" si="6"/>
        <v>0</v>
      </c>
    </row>
    <row r="423" spans="1:11" ht="12.75" customHeight="1" thickBot="1" x14ac:dyDescent="0.3">
      <c r="A423" s="25" t="s">
        <v>788</v>
      </c>
      <c r="B423" s="33" t="s">
        <v>323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26">
        <f t="shared" si="6"/>
        <v>0</v>
      </c>
    </row>
    <row r="424" spans="1:11" ht="12.75" customHeight="1" thickBot="1" x14ac:dyDescent="0.3">
      <c r="A424" s="25" t="s">
        <v>788</v>
      </c>
      <c r="B424" s="33" t="s">
        <v>324</v>
      </c>
      <c r="C424" s="26">
        <v>0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f t="shared" si="6"/>
        <v>0</v>
      </c>
    </row>
    <row r="425" spans="1:11" ht="12.75" customHeight="1" thickBot="1" x14ac:dyDescent="0.3">
      <c r="A425" s="25" t="s">
        <v>788</v>
      </c>
      <c r="B425" s="33" t="s">
        <v>325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f t="shared" si="6"/>
        <v>0</v>
      </c>
    </row>
    <row r="426" spans="1:11" ht="12.75" customHeight="1" thickBot="1" x14ac:dyDescent="0.3">
      <c r="A426" s="25" t="s">
        <v>788</v>
      </c>
      <c r="B426" s="33" t="s">
        <v>326</v>
      </c>
      <c r="C426" s="26">
        <v>0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f t="shared" si="6"/>
        <v>0</v>
      </c>
    </row>
    <row r="427" spans="1:11" ht="12.75" customHeight="1" thickBot="1" x14ac:dyDescent="0.3">
      <c r="A427" s="25" t="s">
        <v>788</v>
      </c>
      <c r="B427" s="33" t="s">
        <v>327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26">
        <v>0</v>
      </c>
      <c r="J427" s="26">
        <v>0</v>
      </c>
      <c r="K427" s="26">
        <f t="shared" si="6"/>
        <v>0</v>
      </c>
    </row>
    <row r="428" spans="1:11" ht="12.75" customHeight="1" thickBot="1" x14ac:dyDescent="0.3">
      <c r="A428" s="25" t="s">
        <v>788</v>
      </c>
      <c r="B428" s="33" t="s">
        <v>328</v>
      </c>
      <c r="C428" s="26">
        <v>0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f t="shared" si="6"/>
        <v>0</v>
      </c>
    </row>
    <row r="429" spans="1:11" ht="12.75" customHeight="1" thickBot="1" x14ac:dyDescent="0.3">
      <c r="A429" s="25" t="s">
        <v>788</v>
      </c>
      <c r="B429" s="33" t="s">
        <v>329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26">
        <v>0</v>
      </c>
      <c r="J429" s="26">
        <v>0</v>
      </c>
      <c r="K429" s="26">
        <f t="shared" si="6"/>
        <v>0</v>
      </c>
    </row>
    <row r="430" spans="1:11" ht="12.75" customHeight="1" thickBot="1" x14ac:dyDescent="0.3">
      <c r="A430" s="25" t="s">
        <v>788</v>
      </c>
      <c r="B430" s="33" t="s">
        <v>330</v>
      </c>
      <c r="C430" s="26">
        <v>0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26">
        <f t="shared" si="6"/>
        <v>0</v>
      </c>
    </row>
    <row r="431" spans="1:11" ht="12.75" customHeight="1" thickBot="1" x14ac:dyDescent="0.3">
      <c r="A431" s="25" t="s">
        <v>788</v>
      </c>
      <c r="B431" s="33" t="s">
        <v>331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26">
        <f t="shared" si="6"/>
        <v>0</v>
      </c>
    </row>
    <row r="432" spans="1:11" ht="12.75" customHeight="1" thickBot="1" x14ac:dyDescent="0.3">
      <c r="A432" s="25" t="s">
        <v>788</v>
      </c>
      <c r="B432" s="33" t="s">
        <v>332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f t="shared" si="6"/>
        <v>0</v>
      </c>
    </row>
    <row r="433" spans="1:11" ht="12.75" customHeight="1" thickBot="1" x14ac:dyDescent="0.3">
      <c r="A433" s="25" t="s">
        <v>788</v>
      </c>
      <c r="B433" s="33" t="s">
        <v>333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>
        <f t="shared" si="6"/>
        <v>0</v>
      </c>
    </row>
    <row r="434" spans="1:11" ht="12.75" customHeight="1" thickBot="1" x14ac:dyDescent="0.3">
      <c r="A434" s="25" t="s">
        <v>788</v>
      </c>
      <c r="B434" s="33" t="s">
        <v>334</v>
      </c>
      <c r="C434" s="26">
        <v>0</v>
      </c>
      <c r="D434" s="26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f t="shared" si="6"/>
        <v>0</v>
      </c>
    </row>
    <row r="435" spans="1:11" ht="12.75" customHeight="1" thickBot="1" x14ac:dyDescent="0.3">
      <c r="A435" s="25" t="s">
        <v>788</v>
      </c>
      <c r="B435" s="33" t="s">
        <v>335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26">
        <f t="shared" si="6"/>
        <v>0</v>
      </c>
    </row>
    <row r="436" spans="1:11" ht="12.75" customHeight="1" thickBot="1" x14ac:dyDescent="0.3">
      <c r="A436" s="25" t="s">
        <v>788</v>
      </c>
      <c r="B436" s="33" t="s">
        <v>336</v>
      </c>
      <c r="C436" s="26">
        <v>0</v>
      </c>
      <c r="D436" s="26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f t="shared" si="6"/>
        <v>0</v>
      </c>
    </row>
    <row r="437" spans="1:11" ht="12.75" customHeight="1" thickBot="1" x14ac:dyDescent="0.3">
      <c r="A437" s="25" t="s">
        <v>788</v>
      </c>
      <c r="B437" s="33" t="s">
        <v>337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26">
        <v>0</v>
      </c>
      <c r="J437" s="26">
        <v>0</v>
      </c>
      <c r="K437" s="26">
        <f t="shared" si="6"/>
        <v>0</v>
      </c>
    </row>
    <row r="438" spans="1:11" ht="12.75" customHeight="1" thickBot="1" x14ac:dyDescent="0.3">
      <c r="A438" s="25" t="s">
        <v>788</v>
      </c>
      <c r="B438" s="33" t="s">
        <v>338</v>
      </c>
      <c r="C438" s="26">
        <v>0</v>
      </c>
      <c r="D438" s="26">
        <v>0</v>
      </c>
      <c r="E438" s="26">
        <v>0</v>
      </c>
      <c r="F438" s="26">
        <v>0</v>
      </c>
      <c r="G438" s="26">
        <v>0</v>
      </c>
      <c r="H438" s="26">
        <v>0</v>
      </c>
      <c r="I438" s="26">
        <v>0</v>
      </c>
      <c r="J438" s="26">
        <v>0</v>
      </c>
      <c r="K438" s="26">
        <f t="shared" si="6"/>
        <v>0</v>
      </c>
    </row>
    <row r="439" spans="1:11" ht="12.75" customHeight="1" thickBot="1" x14ac:dyDescent="0.3">
      <c r="A439" s="25" t="s">
        <v>788</v>
      </c>
      <c r="B439" s="33" t="s">
        <v>339</v>
      </c>
      <c r="C439" s="26">
        <v>0</v>
      </c>
      <c r="D439" s="26">
        <v>0</v>
      </c>
      <c r="E439" s="26">
        <v>0</v>
      </c>
      <c r="F439" s="26">
        <v>187389.57</v>
      </c>
      <c r="G439" s="26">
        <v>0</v>
      </c>
      <c r="H439" s="26">
        <v>0</v>
      </c>
      <c r="I439" s="26">
        <v>0</v>
      </c>
      <c r="J439" s="26">
        <v>-3732.7200000000012</v>
      </c>
      <c r="K439" s="26">
        <f t="shared" si="6"/>
        <v>183656.85</v>
      </c>
    </row>
    <row r="440" spans="1:11" ht="12.75" customHeight="1" thickBot="1" x14ac:dyDescent="0.3">
      <c r="A440" s="25" t="s">
        <v>788</v>
      </c>
      <c r="B440" s="33" t="s">
        <v>340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</v>
      </c>
      <c r="J440" s="26">
        <v>0</v>
      </c>
      <c r="K440" s="26">
        <f t="shared" si="6"/>
        <v>0</v>
      </c>
    </row>
    <row r="441" spans="1:11" ht="12.75" customHeight="1" thickBot="1" x14ac:dyDescent="0.3">
      <c r="A441" s="25" t="s">
        <v>788</v>
      </c>
      <c r="B441" s="33" t="s">
        <v>341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</v>
      </c>
      <c r="J441" s="26">
        <v>0</v>
      </c>
      <c r="K441" s="26">
        <f t="shared" si="6"/>
        <v>0</v>
      </c>
    </row>
    <row r="442" spans="1:11" ht="12.75" customHeight="1" thickBot="1" x14ac:dyDescent="0.3">
      <c r="A442" s="25" t="s">
        <v>788</v>
      </c>
      <c r="B442" s="33" t="s">
        <v>342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  <c r="I442" s="26">
        <v>0</v>
      </c>
      <c r="J442" s="26">
        <v>0</v>
      </c>
      <c r="K442" s="26">
        <f t="shared" si="6"/>
        <v>0</v>
      </c>
    </row>
    <row r="443" spans="1:11" ht="12.75" customHeight="1" thickBot="1" x14ac:dyDescent="0.3">
      <c r="A443" s="25" t="s">
        <v>788</v>
      </c>
      <c r="B443" s="33" t="s">
        <v>343</v>
      </c>
      <c r="C443" s="26">
        <v>0</v>
      </c>
      <c r="D443" s="26">
        <v>0</v>
      </c>
      <c r="E443" s="26">
        <v>0</v>
      </c>
      <c r="F443" s="26">
        <v>0</v>
      </c>
      <c r="G443" s="26">
        <v>0</v>
      </c>
      <c r="H443" s="26">
        <v>0</v>
      </c>
      <c r="I443" s="26">
        <v>0</v>
      </c>
      <c r="J443" s="26">
        <v>0</v>
      </c>
      <c r="K443" s="26">
        <f t="shared" si="6"/>
        <v>0</v>
      </c>
    </row>
    <row r="444" spans="1:11" ht="12.75" customHeight="1" thickBot="1" x14ac:dyDescent="0.3">
      <c r="A444" s="25" t="s">
        <v>788</v>
      </c>
      <c r="B444" s="33" t="s">
        <v>344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  <c r="I444" s="26">
        <v>0</v>
      </c>
      <c r="J444" s="26">
        <v>0</v>
      </c>
      <c r="K444" s="26">
        <f t="shared" si="6"/>
        <v>0</v>
      </c>
    </row>
    <row r="445" spans="1:11" ht="12.75" customHeight="1" thickBot="1" x14ac:dyDescent="0.3">
      <c r="A445" s="25" t="s">
        <v>788</v>
      </c>
      <c r="B445" s="33" t="s">
        <v>345</v>
      </c>
      <c r="C445" s="26">
        <v>0</v>
      </c>
      <c r="D445" s="26">
        <v>0</v>
      </c>
      <c r="E445" s="26">
        <v>0</v>
      </c>
      <c r="F445" s="26">
        <v>0</v>
      </c>
      <c r="G445" s="26">
        <v>0</v>
      </c>
      <c r="H445" s="26">
        <v>0</v>
      </c>
      <c r="I445" s="26">
        <v>0</v>
      </c>
      <c r="J445" s="26">
        <v>0</v>
      </c>
      <c r="K445" s="26">
        <f t="shared" si="6"/>
        <v>0</v>
      </c>
    </row>
    <row r="446" spans="1:11" ht="12.75" customHeight="1" thickBot="1" x14ac:dyDescent="0.3">
      <c r="A446" s="25" t="s">
        <v>788</v>
      </c>
      <c r="B446" s="33" t="s">
        <v>346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  <c r="I446" s="26">
        <v>0</v>
      </c>
      <c r="J446" s="26">
        <v>0</v>
      </c>
      <c r="K446" s="26">
        <f t="shared" si="6"/>
        <v>0</v>
      </c>
    </row>
    <row r="447" spans="1:11" ht="12.75" customHeight="1" thickBot="1" x14ac:dyDescent="0.3">
      <c r="A447" s="25" t="s">
        <v>752</v>
      </c>
      <c r="B447" s="33" t="s">
        <v>347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f t="shared" si="6"/>
        <v>0</v>
      </c>
    </row>
    <row r="448" spans="1:11" ht="12.75" customHeight="1" thickBot="1" x14ac:dyDescent="0.3">
      <c r="A448" s="25" t="s">
        <v>752</v>
      </c>
      <c r="B448" s="33" t="s">
        <v>348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  <c r="I448" s="26">
        <v>0</v>
      </c>
      <c r="J448" s="26">
        <v>0</v>
      </c>
      <c r="K448" s="26">
        <f t="shared" si="6"/>
        <v>0</v>
      </c>
    </row>
    <row r="449" spans="1:11" ht="12.75" customHeight="1" thickBot="1" x14ac:dyDescent="0.3">
      <c r="A449" s="25" t="s">
        <v>752</v>
      </c>
      <c r="B449" s="33" t="s">
        <v>349</v>
      </c>
      <c r="C449" s="26">
        <v>0</v>
      </c>
      <c r="D449" s="26">
        <v>0</v>
      </c>
      <c r="E449" s="26">
        <v>0</v>
      </c>
      <c r="F449" s="26">
        <v>0</v>
      </c>
      <c r="G449" s="26">
        <v>0</v>
      </c>
      <c r="H449" s="26">
        <v>0</v>
      </c>
      <c r="I449" s="26">
        <v>0</v>
      </c>
      <c r="J449" s="26">
        <v>0</v>
      </c>
      <c r="K449" s="26">
        <f t="shared" si="6"/>
        <v>0</v>
      </c>
    </row>
    <row r="450" spans="1:11" ht="12.75" customHeight="1" thickBot="1" x14ac:dyDescent="0.3">
      <c r="A450" s="25" t="s">
        <v>752</v>
      </c>
      <c r="B450" s="33" t="s">
        <v>350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>
        <v>0</v>
      </c>
      <c r="K450" s="26">
        <f t="shared" si="6"/>
        <v>0</v>
      </c>
    </row>
    <row r="451" spans="1:11" ht="12.75" customHeight="1" thickBot="1" x14ac:dyDescent="0.3">
      <c r="A451" s="25" t="s">
        <v>752</v>
      </c>
      <c r="B451" s="33" t="s">
        <v>351</v>
      </c>
      <c r="C451" s="26">
        <v>0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26">
        <f t="shared" si="6"/>
        <v>0</v>
      </c>
    </row>
    <row r="452" spans="1:11" ht="12.75" customHeight="1" thickBot="1" x14ac:dyDescent="0.3">
      <c r="A452" s="25" t="s">
        <v>752</v>
      </c>
      <c r="B452" s="33" t="s">
        <v>352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26">
        <f t="shared" si="6"/>
        <v>0</v>
      </c>
    </row>
    <row r="453" spans="1:11" ht="12.75" customHeight="1" thickBot="1" x14ac:dyDescent="0.3">
      <c r="A453" s="25" t="s">
        <v>752</v>
      </c>
      <c r="B453" s="33" t="s">
        <v>753</v>
      </c>
      <c r="C453" s="26">
        <v>0</v>
      </c>
      <c r="D453" s="26">
        <v>0</v>
      </c>
      <c r="E453" s="26">
        <v>0</v>
      </c>
      <c r="F453" s="26">
        <v>187389.57</v>
      </c>
      <c r="G453" s="26">
        <v>0</v>
      </c>
      <c r="H453" s="26">
        <v>36839.712777087632</v>
      </c>
      <c r="I453" s="26">
        <v>0</v>
      </c>
      <c r="J453" s="26">
        <v>-3732.7227770876489</v>
      </c>
      <c r="K453" s="26">
        <f t="shared" si="6"/>
        <v>220496.56</v>
      </c>
    </row>
    <row r="454" spans="1:11" ht="12.75" customHeight="1" thickBot="1" x14ac:dyDescent="0.3">
      <c r="A454" s="25" t="s">
        <v>752</v>
      </c>
      <c r="B454" s="33" t="s">
        <v>353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f t="shared" si="6"/>
        <v>0</v>
      </c>
    </row>
    <row r="455" spans="1:11" ht="12.75" customHeight="1" thickBot="1" x14ac:dyDescent="0.3">
      <c r="A455" s="25" t="s">
        <v>752</v>
      </c>
      <c r="B455" s="33" t="s">
        <v>354</v>
      </c>
      <c r="C455" s="26">
        <v>0</v>
      </c>
      <c r="D455" s="26">
        <v>0</v>
      </c>
      <c r="E455" s="26">
        <v>0</v>
      </c>
      <c r="F455" s="26">
        <v>197518.73</v>
      </c>
      <c r="G455" s="26">
        <v>0</v>
      </c>
      <c r="H455" s="26">
        <v>5.4037191914776743</v>
      </c>
      <c r="I455" s="26">
        <v>0</v>
      </c>
      <c r="J455" s="26">
        <v>-3304.9337191914674</v>
      </c>
      <c r="K455" s="26">
        <f t="shared" si="6"/>
        <v>194219.2</v>
      </c>
    </row>
    <row r="456" spans="1:11" ht="12.75" customHeight="1" thickBot="1" x14ac:dyDescent="0.3">
      <c r="A456" s="25" t="s">
        <v>752</v>
      </c>
      <c r="B456" s="33" t="s">
        <v>355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26">
        <f t="shared" ref="K456:K519" si="7">SUM(C456:J456)</f>
        <v>0</v>
      </c>
    </row>
    <row r="457" spans="1:11" ht="12.75" customHeight="1" thickBot="1" x14ac:dyDescent="0.3">
      <c r="A457" s="25" t="s">
        <v>752</v>
      </c>
      <c r="B457" s="33" t="s">
        <v>356</v>
      </c>
      <c r="C457" s="26">
        <v>0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26">
        <f t="shared" si="7"/>
        <v>0</v>
      </c>
    </row>
    <row r="458" spans="1:11" ht="12.75" customHeight="1" thickBot="1" x14ac:dyDescent="0.3">
      <c r="A458" s="25" t="s">
        <v>752</v>
      </c>
      <c r="B458" s="33" t="s">
        <v>357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  <c r="I458" s="26">
        <v>0</v>
      </c>
      <c r="J458" s="26">
        <v>0</v>
      </c>
      <c r="K458" s="26">
        <f t="shared" si="7"/>
        <v>0</v>
      </c>
    </row>
    <row r="459" spans="1:11" ht="12.75" customHeight="1" thickBot="1" x14ac:dyDescent="0.3">
      <c r="A459" s="25" t="s">
        <v>752</v>
      </c>
      <c r="B459" s="33" t="s">
        <v>358</v>
      </c>
      <c r="C459" s="26">
        <v>0</v>
      </c>
      <c r="D459" s="26">
        <v>0</v>
      </c>
      <c r="E459" s="26">
        <v>0</v>
      </c>
      <c r="F459" s="26">
        <v>0</v>
      </c>
      <c r="G459" s="26">
        <v>0</v>
      </c>
      <c r="H459" s="26">
        <v>0</v>
      </c>
      <c r="I459" s="26">
        <v>0</v>
      </c>
      <c r="J459" s="26">
        <v>0</v>
      </c>
      <c r="K459" s="26">
        <f t="shared" si="7"/>
        <v>0</v>
      </c>
    </row>
    <row r="460" spans="1:11" ht="12.75" customHeight="1" thickBot="1" x14ac:dyDescent="0.3">
      <c r="A460" s="25" t="s">
        <v>752</v>
      </c>
      <c r="B460" s="33" t="s">
        <v>359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  <c r="I460" s="26">
        <v>0</v>
      </c>
      <c r="J460" s="26">
        <v>0</v>
      </c>
      <c r="K460" s="26">
        <f t="shared" si="7"/>
        <v>0</v>
      </c>
    </row>
    <row r="461" spans="1:11" ht="12.75" customHeight="1" thickBot="1" x14ac:dyDescent="0.3">
      <c r="A461" s="25" t="s">
        <v>752</v>
      </c>
      <c r="B461" s="33" t="s">
        <v>360</v>
      </c>
      <c r="C461" s="26">
        <v>0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26">
        <f t="shared" si="7"/>
        <v>0</v>
      </c>
    </row>
    <row r="462" spans="1:11" ht="12.75" customHeight="1" thickBot="1" x14ac:dyDescent="0.3">
      <c r="A462" s="25" t="s">
        <v>752</v>
      </c>
      <c r="B462" s="33" t="s">
        <v>361</v>
      </c>
      <c r="C462" s="26">
        <v>0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26">
        <f t="shared" si="7"/>
        <v>0</v>
      </c>
    </row>
    <row r="463" spans="1:11" ht="12.75" customHeight="1" thickBot="1" x14ac:dyDescent="0.3">
      <c r="A463" s="25" t="s">
        <v>752</v>
      </c>
      <c r="B463" s="33" t="s">
        <v>772</v>
      </c>
      <c r="C463" s="26">
        <v>0</v>
      </c>
      <c r="D463" s="26">
        <v>0</v>
      </c>
      <c r="E463" s="26">
        <v>0</v>
      </c>
      <c r="F463" s="26">
        <v>187389.57</v>
      </c>
      <c r="G463" s="26">
        <v>0</v>
      </c>
      <c r="H463" s="26">
        <v>0</v>
      </c>
      <c r="I463" s="26">
        <v>0</v>
      </c>
      <c r="J463" s="26">
        <v>-3732.7200000000012</v>
      </c>
      <c r="K463" s="26">
        <f t="shared" si="7"/>
        <v>183656.85</v>
      </c>
    </row>
    <row r="464" spans="1:11" ht="12.75" customHeight="1" thickBot="1" x14ac:dyDescent="0.3">
      <c r="A464" s="25" t="s">
        <v>752</v>
      </c>
      <c r="B464" s="33" t="s">
        <v>362</v>
      </c>
      <c r="C464" s="26">
        <v>0</v>
      </c>
      <c r="D464" s="26">
        <v>0</v>
      </c>
      <c r="E464" s="26">
        <v>0</v>
      </c>
      <c r="F464" s="26">
        <v>0</v>
      </c>
      <c r="G464" s="26">
        <v>0</v>
      </c>
      <c r="H464" s="26">
        <v>0</v>
      </c>
      <c r="I464" s="26">
        <v>0</v>
      </c>
      <c r="J464" s="26">
        <v>0</v>
      </c>
      <c r="K464" s="26">
        <f t="shared" si="7"/>
        <v>0</v>
      </c>
    </row>
    <row r="465" spans="1:11" ht="12.75" customHeight="1" thickBot="1" x14ac:dyDescent="0.3">
      <c r="A465" s="25" t="s">
        <v>752</v>
      </c>
      <c r="B465" s="33" t="s">
        <v>363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>
        <v>0</v>
      </c>
      <c r="K465" s="26">
        <f t="shared" si="7"/>
        <v>0</v>
      </c>
    </row>
    <row r="466" spans="1:11" ht="12.75" customHeight="1" thickBot="1" x14ac:dyDescent="0.3">
      <c r="A466" s="25" t="s">
        <v>752</v>
      </c>
      <c r="B466" s="33" t="s">
        <v>364</v>
      </c>
      <c r="C466" s="26">
        <v>0</v>
      </c>
      <c r="D466" s="26">
        <v>0</v>
      </c>
      <c r="E466" s="26">
        <v>0</v>
      </c>
      <c r="F466" s="26">
        <v>0</v>
      </c>
      <c r="G466" s="26">
        <v>0</v>
      </c>
      <c r="H466" s="26">
        <v>7.0818407493788982E-7</v>
      </c>
      <c r="I466" s="26">
        <v>534.88215539060286</v>
      </c>
      <c r="J466" s="26">
        <v>-2.1560987869406745E-3</v>
      </c>
      <c r="K466" s="26">
        <f t="shared" si="7"/>
        <v>534.88</v>
      </c>
    </row>
    <row r="467" spans="1:11" ht="12.75" customHeight="1" thickBot="1" x14ac:dyDescent="0.3">
      <c r="A467" s="25" t="s">
        <v>752</v>
      </c>
      <c r="B467" s="33" t="s">
        <v>365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26">
        <v>0</v>
      </c>
      <c r="J467" s="26">
        <v>0</v>
      </c>
      <c r="K467" s="26">
        <f t="shared" si="7"/>
        <v>0</v>
      </c>
    </row>
    <row r="468" spans="1:11" ht="12.75" customHeight="1" thickBot="1" x14ac:dyDescent="0.3">
      <c r="A468" s="25" t="s">
        <v>752</v>
      </c>
      <c r="B468" s="33" t="s">
        <v>366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>
        <v>0</v>
      </c>
      <c r="K468" s="26">
        <f t="shared" si="7"/>
        <v>0</v>
      </c>
    </row>
    <row r="469" spans="1:11" ht="12.75" customHeight="1" thickBot="1" x14ac:dyDescent="0.3">
      <c r="A469" s="25" t="s">
        <v>752</v>
      </c>
      <c r="B469" s="33" t="s">
        <v>367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f t="shared" si="7"/>
        <v>0</v>
      </c>
    </row>
    <row r="470" spans="1:11" ht="12.75" customHeight="1" thickBot="1" x14ac:dyDescent="0.3">
      <c r="A470" s="25" t="s">
        <v>752</v>
      </c>
      <c r="B470" s="33" t="s">
        <v>368</v>
      </c>
      <c r="C470" s="26">
        <v>0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f t="shared" si="7"/>
        <v>0</v>
      </c>
    </row>
    <row r="471" spans="1:11" ht="12.75" customHeight="1" thickBot="1" x14ac:dyDescent="0.3">
      <c r="A471" s="25" t="s">
        <v>752</v>
      </c>
      <c r="B471" s="33" t="s">
        <v>369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26">
        <v>0</v>
      </c>
      <c r="J471" s="26">
        <v>0</v>
      </c>
      <c r="K471" s="26">
        <f t="shared" si="7"/>
        <v>0</v>
      </c>
    </row>
    <row r="472" spans="1:11" ht="12.75" customHeight="1" thickBot="1" x14ac:dyDescent="0.3">
      <c r="A472" s="25" t="s">
        <v>752</v>
      </c>
      <c r="B472" s="33" t="s">
        <v>370</v>
      </c>
      <c r="C472" s="26">
        <v>0</v>
      </c>
      <c r="D472" s="26">
        <v>0</v>
      </c>
      <c r="E472" s="26">
        <v>0</v>
      </c>
      <c r="F472" s="26">
        <v>0</v>
      </c>
      <c r="G472" s="26">
        <v>0</v>
      </c>
      <c r="H472" s="26">
        <v>0</v>
      </c>
      <c r="I472" s="26">
        <v>0</v>
      </c>
      <c r="J472" s="26">
        <v>0</v>
      </c>
      <c r="K472" s="26">
        <f t="shared" si="7"/>
        <v>0</v>
      </c>
    </row>
    <row r="473" spans="1:11" ht="12.75" customHeight="1" thickBot="1" x14ac:dyDescent="0.3">
      <c r="A473" s="25" t="s">
        <v>752</v>
      </c>
      <c r="B473" s="33" t="s">
        <v>371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26">
        <v>0</v>
      </c>
      <c r="J473" s="26">
        <v>0</v>
      </c>
      <c r="K473" s="26">
        <f t="shared" si="7"/>
        <v>0</v>
      </c>
    </row>
    <row r="474" spans="1:11" ht="12.75" customHeight="1" thickBot="1" x14ac:dyDescent="0.3">
      <c r="A474" s="25" t="s">
        <v>752</v>
      </c>
      <c r="B474" s="33" t="s">
        <v>372</v>
      </c>
      <c r="C474" s="26">
        <v>0</v>
      </c>
      <c r="D474" s="26">
        <v>0</v>
      </c>
      <c r="E474" s="26">
        <v>0</v>
      </c>
      <c r="F474" s="26">
        <v>0</v>
      </c>
      <c r="G474" s="26">
        <v>0</v>
      </c>
      <c r="H474" s="26">
        <v>0</v>
      </c>
      <c r="I474" s="26">
        <v>0</v>
      </c>
      <c r="J474" s="26">
        <v>0</v>
      </c>
      <c r="K474" s="26">
        <f t="shared" si="7"/>
        <v>0</v>
      </c>
    </row>
    <row r="475" spans="1:11" ht="12.75" customHeight="1" thickBot="1" x14ac:dyDescent="0.3">
      <c r="A475" s="25" t="s">
        <v>752</v>
      </c>
      <c r="B475" s="33" t="s">
        <v>373</v>
      </c>
      <c r="C475" s="26">
        <v>0</v>
      </c>
      <c r="D475" s="26">
        <v>0</v>
      </c>
      <c r="E475" s="26">
        <v>0</v>
      </c>
      <c r="F475" s="26">
        <v>187389.57</v>
      </c>
      <c r="G475" s="26">
        <v>0</v>
      </c>
      <c r="H475" s="26">
        <v>0</v>
      </c>
      <c r="I475" s="26">
        <v>0</v>
      </c>
      <c r="J475" s="26">
        <v>0</v>
      </c>
      <c r="K475" s="26">
        <f t="shared" si="7"/>
        <v>187389.57</v>
      </c>
    </row>
    <row r="476" spans="1:11" ht="12.75" customHeight="1" thickBot="1" x14ac:dyDescent="0.3">
      <c r="A476" s="25" t="s">
        <v>752</v>
      </c>
      <c r="B476" s="33" t="s">
        <v>374</v>
      </c>
      <c r="C476" s="26">
        <v>0</v>
      </c>
      <c r="D476" s="26">
        <v>0</v>
      </c>
      <c r="E476" s="26">
        <v>0</v>
      </c>
      <c r="F476" s="26">
        <v>0</v>
      </c>
      <c r="G476" s="26">
        <v>0</v>
      </c>
      <c r="H476" s="26">
        <v>0</v>
      </c>
      <c r="I476" s="26">
        <v>0</v>
      </c>
      <c r="J476" s="26">
        <v>0</v>
      </c>
      <c r="K476" s="26">
        <f t="shared" si="7"/>
        <v>0</v>
      </c>
    </row>
    <row r="477" spans="1:11" ht="12.75" customHeight="1" thickBot="1" x14ac:dyDescent="0.3">
      <c r="A477" s="25" t="s">
        <v>752</v>
      </c>
      <c r="B477" s="33" t="s">
        <v>375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26">
        <v>0</v>
      </c>
      <c r="J477" s="26">
        <v>0</v>
      </c>
      <c r="K477" s="26">
        <f t="shared" si="7"/>
        <v>0</v>
      </c>
    </row>
    <row r="478" spans="1:11" ht="12.75" customHeight="1" thickBot="1" x14ac:dyDescent="0.3">
      <c r="A478" s="25" t="s">
        <v>752</v>
      </c>
      <c r="B478" s="33" t="s">
        <v>376</v>
      </c>
      <c r="C478" s="26">
        <v>0</v>
      </c>
      <c r="D478" s="26">
        <v>0</v>
      </c>
      <c r="E478" s="26">
        <v>0</v>
      </c>
      <c r="F478" s="26">
        <v>0</v>
      </c>
      <c r="G478" s="26">
        <v>0</v>
      </c>
      <c r="H478" s="26">
        <v>0</v>
      </c>
      <c r="I478" s="26">
        <v>0</v>
      </c>
      <c r="J478" s="26">
        <v>0</v>
      </c>
      <c r="K478" s="26">
        <f t="shared" si="7"/>
        <v>0</v>
      </c>
    </row>
    <row r="479" spans="1:11" ht="12.75" customHeight="1" thickBot="1" x14ac:dyDescent="0.3">
      <c r="A479" s="25" t="s">
        <v>752</v>
      </c>
      <c r="B479" s="33" t="s">
        <v>377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26">
        <v>0</v>
      </c>
      <c r="J479" s="26">
        <v>0</v>
      </c>
      <c r="K479" s="26">
        <f t="shared" si="7"/>
        <v>0</v>
      </c>
    </row>
    <row r="480" spans="1:11" ht="12.75" customHeight="1" thickBot="1" x14ac:dyDescent="0.3">
      <c r="A480" s="25" t="s">
        <v>752</v>
      </c>
      <c r="B480" s="33" t="s">
        <v>378</v>
      </c>
      <c r="C480" s="26">
        <v>0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f t="shared" si="7"/>
        <v>0</v>
      </c>
    </row>
    <row r="481" spans="1:11" ht="12.75" customHeight="1" thickBot="1" x14ac:dyDescent="0.3">
      <c r="A481" s="25" t="s">
        <v>752</v>
      </c>
      <c r="B481" s="33" t="s">
        <v>379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26">
        <f t="shared" si="7"/>
        <v>0</v>
      </c>
    </row>
    <row r="482" spans="1:11" ht="12.75" customHeight="1" thickBot="1" x14ac:dyDescent="0.3">
      <c r="A482" s="25" t="s">
        <v>752</v>
      </c>
      <c r="B482" s="33" t="s">
        <v>380</v>
      </c>
      <c r="C482" s="26">
        <v>0</v>
      </c>
      <c r="D482" s="26">
        <v>0</v>
      </c>
      <c r="E482" s="26">
        <v>0</v>
      </c>
      <c r="F482" s="26">
        <v>187389.57</v>
      </c>
      <c r="G482" s="26">
        <v>0</v>
      </c>
      <c r="H482" s="26">
        <v>635124.38671149465</v>
      </c>
      <c r="I482" s="26">
        <v>0</v>
      </c>
      <c r="J482" s="26">
        <v>-3732.7267114946153</v>
      </c>
      <c r="K482" s="26">
        <f t="shared" si="7"/>
        <v>818781.23</v>
      </c>
    </row>
    <row r="483" spans="1:11" ht="12.75" customHeight="1" thickBot="1" x14ac:dyDescent="0.3">
      <c r="A483" s="25" t="s">
        <v>752</v>
      </c>
      <c r="B483" s="33" t="s">
        <v>381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26">
        <f t="shared" si="7"/>
        <v>0</v>
      </c>
    </row>
    <row r="484" spans="1:11" ht="12.75" customHeight="1" thickBot="1" x14ac:dyDescent="0.3">
      <c r="A484" s="25" t="s">
        <v>752</v>
      </c>
      <c r="B484" s="33" t="s">
        <v>382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26">
        <f t="shared" si="7"/>
        <v>0</v>
      </c>
    </row>
    <row r="485" spans="1:11" ht="12.75" customHeight="1" thickBot="1" x14ac:dyDescent="0.3">
      <c r="A485" s="25" t="s">
        <v>752</v>
      </c>
      <c r="B485" s="33" t="s">
        <v>383</v>
      </c>
      <c r="C485" s="26">
        <v>0</v>
      </c>
      <c r="D485" s="26">
        <v>0</v>
      </c>
      <c r="E485" s="26">
        <v>0</v>
      </c>
      <c r="F485" s="26">
        <v>187389.57</v>
      </c>
      <c r="G485" s="26">
        <v>0</v>
      </c>
      <c r="H485" s="26">
        <v>0</v>
      </c>
      <c r="I485" s="26">
        <v>0</v>
      </c>
      <c r="J485" s="26">
        <v>-3732.7200000000012</v>
      </c>
      <c r="K485" s="26">
        <f t="shared" si="7"/>
        <v>183656.85</v>
      </c>
    </row>
    <row r="486" spans="1:11" ht="12" thickBot="1" x14ac:dyDescent="0.3">
      <c r="A486" s="25" t="s">
        <v>752</v>
      </c>
      <c r="B486" s="33" t="s">
        <v>384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26">
        <f t="shared" si="7"/>
        <v>0</v>
      </c>
    </row>
    <row r="487" spans="1:11" ht="12.75" customHeight="1" thickBot="1" x14ac:dyDescent="0.3">
      <c r="A487" s="25" t="s">
        <v>752</v>
      </c>
      <c r="B487" s="33" t="s">
        <v>385</v>
      </c>
      <c r="C487" s="26">
        <v>0</v>
      </c>
      <c r="D487" s="26">
        <v>0</v>
      </c>
      <c r="E487" s="26">
        <v>0</v>
      </c>
      <c r="F487" s="26">
        <v>0</v>
      </c>
      <c r="G487" s="26">
        <v>0</v>
      </c>
      <c r="H487" s="26">
        <v>0</v>
      </c>
      <c r="I487" s="26">
        <v>0</v>
      </c>
      <c r="J487" s="26">
        <v>0</v>
      </c>
      <c r="K487" s="26">
        <f t="shared" si="7"/>
        <v>0</v>
      </c>
    </row>
    <row r="488" spans="1:11" ht="12.75" customHeight="1" thickBot="1" x14ac:dyDescent="0.3">
      <c r="A488" s="25" t="s">
        <v>752</v>
      </c>
      <c r="B488" s="33" t="s">
        <v>386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26">
        <v>0</v>
      </c>
      <c r="J488" s="26">
        <v>0</v>
      </c>
      <c r="K488" s="26">
        <f t="shared" si="7"/>
        <v>0</v>
      </c>
    </row>
    <row r="489" spans="1:11" ht="12.75" customHeight="1" thickBot="1" x14ac:dyDescent="0.3">
      <c r="A489" s="25" t="s">
        <v>752</v>
      </c>
      <c r="B489" s="33" t="s">
        <v>387</v>
      </c>
      <c r="C489" s="26">
        <v>0</v>
      </c>
      <c r="D489" s="26">
        <v>0</v>
      </c>
      <c r="E489" s="26">
        <v>0</v>
      </c>
      <c r="F489" s="26">
        <v>187389.57</v>
      </c>
      <c r="G489" s="26">
        <v>0</v>
      </c>
      <c r="H489" s="26">
        <v>231954.5431155652</v>
      </c>
      <c r="I489" s="26">
        <v>534.88215539060286</v>
      </c>
      <c r="J489" s="26">
        <v>-3732.7252709558234</v>
      </c>
      <c r="K489" s="26">
        <f t="shared" si="7"/>
        <v>416146.27</v>
      </c>
    </row>
    <row r="490" spans="1:11" ht="12.75" customHeight="1" thickBot="1" x14ac:dyDescent="0.3">
      <c r="A490" s="25" t="s">
        <v>752</v>
      </c>
      <c r="B490" s="33" t="s">
        <v>388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26">
        <f t="shared" si="7"/>
        <v>0</v>
      </c>
    </row>
    <row r="491" spans="1:11" ht="12.75" customHeight="1" thickBot="1" x14ac:dyDescent="0.3">
      <c r="A491" s="25" t="s">
        <v>752</v>
      </c>
      <c r="B491" s="33" t="s">
        <v>389</v>
      </c>
      <c r="C491" s="26">
        <v>0</v>
      </c>
      <c r="D491" s="26">
        <v>0</v>
      </c>
      <c r="E491" s="26">
        <v>0</v>
      </c>
      <c r="F491" s="26">
        <v>187389.57</v>
      </c>
      <c r="G491" s="26">
        <v>0</v>
      </c>
      <c r="H491" s="26">
        <v>760647.46567091998</v>
      </c>
      <c r="I491" s="26">
        <v>0</v>
      </c>
      <c r="J491" s="26">
        <v>-3732.7256709199864</v>
      </c>
      <c r="K491" s="26">
        <f t="shared" si="7"/>
        <v>944304.31</v>
      </c>
    </row>
    <row r="492" spans="1:11" ht="12.75" customHeight="1" thickBot="1" x14ac:dyDescent="0.3">
      <c r="A492" s="25" t="s">
        <v>752</v>
      </c>
      <c r="B492" s="33" t="s">
        <v>390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26">
        <f t="shared" si="7"/>
        <v>0</v>
      </c>
    </row>
    <row r="493" spans="1:11" ht="12.75" customHeight="1" thickBot="1" x14ac:dyDescent="0.3">
      <c r="A493" s="25" t="s">
        <v>752</v>
      </c>
      <c r="B493" s="33" t="s">
        <v>391</v>
      </c>
      <c r="C493" s="26">
        <v>0</v>
      </c>
      <c r="D493" s="26">
        <v>0</v>
      </c>
      <c r="E493" s="26">
        <v>0</v>
      </c>
      <c r="F493" s="26">
        <v>0</v>
      </c>
      <c r="G493" s="26">
        <v>0</v>
      </c>
      <c r="H493" s="26">
        <v>0</v>
      </c>
      <c r="I493" s="26">
        <v>0</v>
      </c>
      <c r="J493" s="26">
        <v>0</v>
      </c>
      <c r="K493" s="26">
        <f t="shared" si="7"/>
        <v>0</v>
      </c>
    </row>
    <row r="494" spans="1:11" ht="12.75" customHeight="1" thickBot="1" x14ac:dyDescent="0.3">
      <c r="A494" s="25" t="s">
        <v>752</v>
      </c>
      <c r="B494" s="33" t="s">
        <v>392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26">
        <v>0</v>
      </c>
      <c r="J494" s="26">
        <v>0</v>
      </c>
      <c r="K494" s="26">
        <f t="shared" si="7"/>
        <v>0</v>
      </c>
    </row>
    <row r="495" spans="1:11" ht="12.75" customHeight="1" thickBot="1" x14ac:dyDescent="0.3">
      <c r="A495" s="25" t="s">
        <v>752</v>
      </c>
      <c r="B495" s="33" t="s">
        <v>393</v>
      </c>
      <c r="C495" s="26">
        <v>0</v>
      </c>
      <c r="D495" s="26">
        <v>0</v>
      </c>
      <c r="E495" s="26">
        <v>0</v>
      </c>
      <c r="F495" s="26">
        <v>0</v>
      </c>
      <c r="G495" s="26">
        <v>0</v>
      </c>
      <c r="H495" s="26">
        <v>0</v>
      </c>
      <c r="I495" s="26">
        <v>0</v>
      </c>
      <c r="J495" s="26">
        <v>0</v>
      </c>
      <c r="K495" s="26">
        <f t="shared" si="7"/>
        <v>0</v>
      </c>
    </row>
    <row r="496" spans="1:11" ht="12.75" customHeight="1" thickBot="1" x14ac:dyDescent="0.3">
      <c r="A496" s="25" t="s">
        <v>752</v>
      </c>
      <c r="B496" s="33" t="s">
        <v>394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26">
        <v>0</v>
      </c>
      <c r="J496" s="26">
        <v>0</v>
      </c>
      <c r="K496" s="26">
        <f t="shared" si="7"/>
        <v>0</v>
      </c>
    </row>
    <row r="497" spans="1:11" ht="12.75" customHeight="1" thickBot="1" x14ac:dyDescent="0.3">
      <c r="A497" s="25" t="s">
        <v>752</v>
      </c>
      <c r="B497" s="33" t="s">
        <v>395</v>
      </c>
      <c r="C497" s="26">
        <v>0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v>0</v>
      </c>
      <c r="K497" s="26">
        <f t="shared" si="7"/>
        <v>0</v>
      </c>
    </row>
    <row r="498" spans="1:11" ht="12.75" customHeight="1" thickBot="1" x14ac:dyDescent="0.3">
      <c r="A498" s="25" t="s">
        <v>752</v>
      </c>
      <c r="B498" s="33" t="s">
        <v>396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26">
        <v>0</v>
      </c>
      <c r="J498" s="26">
        <v>0</v>
      </c>
      <c r="K498" s="26">
        <f t="shared" si="7"/>
        <v>0</v>
      </c>
    </row>
    <row r="499" spans="1:11" ht="12.75" customHeight="1" thickBot="1" x14ac:dyDescent="0.3">
      <c r="A499" s="25" t="s">
        <v>752</v>
      </c>
      <c r="B499" s="33" t="s">
        <v>397</v>
      </c>
      <c r="C499" s="26">
        <v>0</v>
      </c>
      <c r="D499" s="26">
        <v>0</v>
      </c>
      <c r="E499" s="26">
        <v>0</v>
      </c>
      <c r="F499" s="26">
        <v>0</v>
      </c>
      <c r="G499" s="26">
        <v>0</v>
      </c>
      <c r="H499" s="26">
        <v>0</v>
      </c>
      <c r="I499" s="26">
        <v>0</v>
      </c>
      <c r="J499" s="26">
        <v>0</v>
      </c>
      <c r="K499" s="26">
        <f t="shared" si="7"/>
        <v>0</v>
      </c>
    </row>
    <row r="500" spans="1:11" ht="12.75" customHeight="1" thickBot="1" x14ac:dyDescent="0.3">
      <c r="A500" s="25" t="s">
        <v>752</v>
      </c>
      <c r="B500" s="33" t="s">
        <v>398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26">
        <v>0</v>
      </c>
      <c r="J500" s="26">
        <v>0</v>
      </c>
      <c r="K500" s="26">
        <f t="shared" si="7"/>
        <v>0</v>
      </c>
    </row>
    <row r="501" spans="1:11" ht="12.75" customHeight="1" thickBot="1" x14ac:dyDescent="0.3">
      <c r="A501" s="25" t="s">
        <v>752</v>
      </c>
      <c r="B501" s="33" t="s">
        <v>399</v>
      </c>
      <c r="C501" s="26">
        <v>0</v>
      </c>
      <c r="D501" s="26">
        <v>0</v>
      </c>
      <c r="E501" s="26">
        <v>0</v>
      </c>
      <c r="F501" s="26">
        <v>187389.57</v>
      </c>
      <c r="G501" s="26">
        <v>0</v>
      </c>
      <c r="H501" s="26">
        <v>0</v>
      </c>
      <c r="I501" s="26">
        <v>0</v>
      </c>
      <c r="J501" s="26">
        <v>-3732.7200000000012</v>
      </c>
      <c r="K501" s="26">
        <f t="shared" si="7"/>
        <v>183656.85</v>
      </c>
    </row>
    <row r="502" spans="1:11" ht="12.75" customHeight="1" thickBot="1" x14ac:dyDescent="0.3">
      <c r="A502" s="25" t="s">
        <v>752</v>
      </c>
      <c r="B502" s="33" t="s">
        <v>400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26">
        <v>0</v>
      </c>
      <c r="J502" s="26">
        <v>0</v>
      </c>
      <c r="K502" s="26">
        <f t="shared" si="7"/>
        <v>0</v>
      </c>
    </row>
    <row r="503" spans="1:11" ht="12.75" customHeight="1" thickBot="1" x14ac:dyDescent="0.3">
      <c r="A503" s="25" t="s">
        <v>752</v>
      </c>
      <c r="B503" s="33" t="s">
        <v>401</v>
      </c>
      <c r="C503" s="26">
        <v>0</v>
      </c>
      <c r="D503" s="26">
        <v>0</v>
      </c>
      <c r="E503" s="26">
        <v>0</v>
      </c>
      <c r="F503" s="26">
        <v>187389.57</v>
      </c>
      <c r="G503" s="26">
        <v>0</v>
      </c>
      <c r="H503" s="26">
        <v>84312.671583872492</v>
      </c>
      <c r="I503" s="26">
        <v>0</v>
      </c>
      <c r="J503" s="26">
        <v>-3732.7215838724514</v>
      </c>
      <c r="K503" s="26">
        <f t="shared" si="7"/>
        <v>267969.52</v>
      </c>
    </row>
    <row r="504" spans="1:11" ht="12.75" customHeight="1" thickBot="1" x14ac:dyDescent="0.3">
      <c r="A504" s="25" t="s">
        <v>752</v>
      </c>
      <c r="B504" s="33" t="s">
        <v>402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f t="shared" si="7"/>
        <v>0</v>
      </c>
    </row>
    <row r="505" spans="1:11" ht="12.75" customHeight="1" thickBot="1" x14ac:dyDescent="0.3">
      <c r="A505" s="25" t="s">
        <v>752</v>
      </c>
      <c r="B505" s="33" t="s">
        <v>403</v>
      </c>
      <c r="C505" s="26">
        <v>0</v>
      </c>
      <c r="D505" s="26">
        <v>0</v>
      </c>
      <c r="E505" s="26">
        <v>0</v>
      </c>
      <c r="F505" s="26">
        <v>187389.57</v>
      </c>
      <c r="G505" s="26">
        <v>0</v>
      </c>
      <c r="H505" s="26">
        <v>835419.04636654584</v>
      </c>
      <c r="I505" s="26">
        <v>0</v>
      </c>
      <c r="J505" s="26">
        <v>-3732.7263665458886</v>
      </c>
      <c r="K505" s="26">
        <f t="shared" si="7"/>
        <v>1019075.89</v>
      </c>
    </row>
    <row r="506" spans="1:11" ht="12.75" customHeight="1" thickBot="1" x14ac:dyDescent="0.3">
      <c r="A506" s="25" t="s">
        <v>752</v>
      </c>
      <c r="B506" s="33" t="s">
        <v>404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f t="shared" si="7"/>
        <v>0</v>
      </c>
    </row>
    <row r="507" spans="1:11" ht="12.75" customHeight="1" thickBot="1" x14ac:dyDescent="0.3">
      <c r="A507" s="25" t="s">
        <v>752</v>
      </c>
      <c r="B507" s="33" t="s">
        <v>405</v>
      </c>
      <c r="C507" s="26">
        <v>0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f t="shared" si="7"/>
        <v>0</v>
      </c>
    </row>
    <row r="508" spans="1:11" ht="12.75" customHeight="1" thickBot="1" x14ac:dyDescent="0.3">
      <c r="A508" s="25" t="s">
        <v>752</v>
      </c>
      <c r="B508" s="33" t="s">
        <v>406</v>
      </c>
      <c r="C508" s="26">
        <v>0</v>
      </c>
      <c r="D508" s="26">
        <v>0</v>
      </c>
      <c r="E508" s="26">
        <v>0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f t="shared" si="7"/>
        <v>0</v>
      </c>
    </row>
    <row r="509" spans="1:11" ht="12.75" customHeight="1" thickBot="1" x14ac:dyDescent="0.3">
      <c r="A509" s="25" t="s">
        <v>752</v>
      </c>
      <c r="B509" s="33" t="s">
        <v>407</v>
      </c>
      <c r="C509" s="26">
        <v>0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f t="shared" si="7"/>
        <v>0</v>
      </c>
    </row>
    <row r="510" spans="1:11" ht="12.75" customHeight="1" thickBot="1" x14ac:dyDescent="0.3">
      <c r="A510" s="25" t="s">
        <v>752</v>
      </c>
      <c r="B510" s="33" t="s">
        <v>408</v>
      </c>
      <c r="C510" s="26">
        <v>0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f t="shared" si="7"/>
        <v>0</v>
      </c>
    </row>
    <row r="511" spans="1:11" ht="12.75" customHeight="1" thickBot="1" x14ac:dyDescent="0.3">
      <c r="A511" s="25" t="s">
        <v>752</v>
      </c>
      <c r="B511" s="33" t="s">
        <v>409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f t="shared" si="7"/>
        <v>0</v>
      </c>
    </row>
    <row r="512" spans="1:11" ht="12.75" customHeight="1" thickBot="1" x14ac:dyDescent="0.3">
      <c r="A512" s="25" t="s">
        <v>752</v>
      </c>
      <c r="B512" s="33" t="s">
        <v>410</v>
      </c>
      <c r="C512" s="26">
        <v>0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f t="shared" si="7"/>
        <v>0</v>
      </c>
    </row>
    <row r="513" spans="1:11" ht="12.75" customHeight="1" thickBot="1" x14ac:dyDescent="0.3">
      <c r="A513" s="25" t="s">
        <v>752</v>
      </c>
      <c r="B513" s="33" t="s">
        <v>411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f t="shared" si="7"/>
        <v>0</v>
      </c>
    </row>
    <row r="514" spans="1:11" ht="12.75" customHeight="1" thickBot="1" x14ac:dyDescent="0.3">
      <c r="A514" s="25" t="s">
        <v>752</v>
      </c>
      <c r="B514" s="33" t="s">
        <v>412</v>
      </c>
      <c r="C514" s="26">
        <v>0</v>
      </c>
      <c r="D514" s="26">
        <v>0</v>
      </c>
      <c r="E514" s="26">
        <v>0</v>
      </c>
      <c r="F514" s="26">
        <v>187389.57</v>
      </c>
      <c r="G514" s="26">
        <v>0</v>
      </c>
      <c r="H514" s="26">
        <v>1003.7274384174469</v>
      </c>
      <c r="I514" s="26">
        <v>0</v>
      </c>
      <c r="J514" s="26">
        <v>-3732.727438417438</v>
      </c>
      <c r="K514" s="26">
        <f t="shared" si="7"/>
        <v>184660.57</v>
      </c>
    </row>
    <row r="515" spans="1:11" ht="12" thickBot="1" x14ac:dyDescent="0.3">
      <c r="A515" s="25" t="s">
        <v>752</v>
      </c>
      <c r="B515" s="33" t="s">
        <v>413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f t="shared" si="7"/>
        <v>0</v>
      </c>
    </row>
    <row r="516" spans="1:11" ht="12.75" customHeight="1" thickBot="1" x14ac:dyDescent="0.3">
      <c r="A516" s="25" t="s">
        <v>752</v>
      </c>
      <c r="B516" s="33" t="s">
        <v>773</v>
      </c>
      <c r="C516" s="26">
        <v>0</v>
      </c>
      <c r="D516" s="26">
        <v>0</v>
      </c>
      <c r="E516" s="26">
        <v>0</v>
      </c>
      <c r="F516" s="26">
        <v>187389.57</v>
      </c>
      <c r="G516" s="26">
        <v>0</v>
      </c>
      <c r="H516" s="26">
        <v>3974.9259336462956</v>
      </c>
      <c r="I516" s="26">
        <v>0</v>
      </c>
      <c r="J516" s="26">
        <v>-3732.7259336463176</v>
      </c>
      <c r="K516" s="26">
        <f t="shared" si="7"/>
        <v>187631.77</v>
      </c>
    </row>
    <row r="517" spans="1:11" ht="12.75" customHeight="1" thickBot="1" x14ac:dyDescent="0.3">
      <c r="A517" s="25" t="s">
        <v>752</v>
      </c>
      <c r="B517" s="33" t="s">
        <v>414</v>
      </c>
      <c r="C517" s="26">
        <v>0</v>
      </c>
      <c r="D517" s="26">
        <v>0</v>
      </c>
      <c r="E517" s="26">
        <v>0</v>
      </c>
      <c r="F517" s="26">
        <v>187389.57</v>
      </c>
      <c r="G517" s="26">
        <v>0</v>
      </c>
      <c r="H517" s="26">
        <v>0</v>
      </c>
      <c r="I517" s="26">
        <v>0</v>
      </c>
      <c r="J517" s="26">
        <v>-3732.7200000000012</v>
      </c>
      <c r="K517" s="26">
        <f t="shared" si="7"/>
        <v>183656.85</v>
      </c>
    </row>
    <row r="518" spans="1:11" ht="12.75" customHeight="1" thickBot="1" x14ac:dyDescent="0.3">
      <c r="A518" s="25" t="s">
        <v>752</v>
      </c>
      <c r="B518" s="33" t="s">
        <v>415</v>
      </c>
      <c r="C518" s="26">
        <v>0</v>
      </c>
      <c r="D518" s="26">
        <v>0</v>
      </c>
      <c r="E518" s="26">
        <v>0</v>
      </c>
      <c r="F518" s="26">
        <v>0</v>
      </c>
      <c r="G518" s="26">
        <v>0</v>
      </c>
      <c r="H518" s="26">
        <v>0</v>
      </c>
      <c r="I518" s="26">
        <v>0</v>
      </c>
      <c r="J518" s="26">
        <v>0</v>
      </c>
      <c r="K518" s="26">
        <f t="shared" si="7"/>
        <v>0</v>
      </c>
    </row>
    <row r="519" spans="1:11" ht="12.75" customHeight="1" thickBot="1" x14ac:dyDescent="0.3">
      <c r="A519" s="25" t="s">
        <v>752</v>
      </c>
      <c r="B519" s="33" t="s">
        <v>416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f t="shared" si="7"/>
        <v>0</v>
      </c>
    </row>
    <row r="520" spans="1:11" ht="12.75" customHeight="1" thickBot="1" x14ac:dyDescent="0.3">
      <c r="A520" s="25" t="s">
        <v>752</v>
      </c>
      <c r="B520" s="34" t="s">
        <v>774</v>
      </c>
      <c r="C520" s="26">
        <v>0</v>
      </c>
      <c r="D520" s="26">
        <v>0</v>
      </c>
      <c r="E520" s="26">
        <v>0</v>
      </c>
      <c r="F520" s="26">
        <v>187389.57</v>
      </c>
      <c r="G520" s="26">
        <v>0</v>
      </c>
      <c r="H520" s="26">
        <v>1783.718672020359</v>
      </c>
      <c r="I520" s="26">
        <v>0</v>
      </c>
      <c r="J520" s="26">
        <v>-3732.7286720203701</v>
      </c>
      <c r="K520" s="26">
        <f t="shared" ref="K520:K586" si="8">SUM(C520:J520)</f>
        <v>185440.56</v>
      </c>
    </row>
    <row r="521" spans="1:11" ht="12.75" customHeight="1" thickBot="1" x14ac:dyDescent="0.3">
      <c r="A521" s="25" t="s">
        <v>752</v>
      </c>
      <c r="B521" s="35" t="s">
        <v>417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f t="shared" si="8"/>
        <v>0</v>
      </c>
    </row>
    <row r="522" spans="1:11" ht="12.75" customHeight="1" thickBot="1" x14ac:dyDescent="0.3">
      <c r="A522" s="25" t="s">
        <v>752</v>
      </c>
      <c r="B522" s="33" t="s">
        <v>418</v>
      </c>
      <c r="C522" s="26">
        <v>0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26">
        <f t="shared" si="8"/>
        <v>0</v>
      </c>
    </row>
    <row r="523" spans="1:11" ht="12.75" customHeight="1" thickBot="1" x14ac:dyDescent="0.3">
      <c r="A523" s="25" t="s">
        <v>752</v>
      </c>
      <c r="B523" s="33" t="s">
        <v>770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26">
        <f t="shared" si="8"/>
        <v>0</v>
      </c>
    </row>
    <row r="524" spans="1:11" ht="12.75" customHeight="1" thickBot="1" x14ac:dyDescent="0.3">
      <c r="A524" s="25" t="s">
        <v>752</v>
      </c>
      <c r="B524" s="33" t="s">
        <v>771</v>
      </c>
      <c r="C524" s="26">
        <v>0</v>
      </c>
      <c r="D524" s="26">
        <v>0</v>
      </c>
      <c r="E524" s="26">
        <v>0</v>
      </c>
      <c r="F524" s="26">
        <v>197518.73</v>
      </c>
      <c r="G524" s="26">
        <v>0</v>
      </c>
      <c r="H524" s="26">
        <v>11731.237950265277</v>
      </c>
      <c r="I524" s="26">
        <v>0</v>
      </c>
      <c r="J524" s="26">
        <v>-3140.7879502652795</v>
      </c>
      <c r="K524" s="26">
        <f t="shared" si="8"/>
        <v>206109.18</v>
      </c>
    </row>
    <row r="525" spans="1:11" ht="12.75" customHeight="1" thickBot="1" x14ac:dyDescent="0.3">
      <c r="A525" s="25" t="s">
        <v>943</v>
      </c>
      <c r="B525" s="33" t="s">
        <v>1078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26">
        <v>0</v>
      </c>
      <c r="J525" s="26">
        <v>0</v>
      </c>
      <c r="K525" s="26">
        <f t="shared" si="8"/>
        <v>0</v>
      </c>
    </row>
    <row r="526" spans="1:11" ht="12.75" customHeight="1" thickBot="1" x14ac:dyDescent="0.3">
      <c r="A526" s="25" t="s">
        <v>943</v>
      </c>
      <c r="B526" s="33" t="s">
        <v>1004</v>
      </c>
      <c r="C526" s="26">
        <v>0</v>
      </c>
      <c r="D526" s="26">
        <v>0</v>
      </c>
      <c r="E526" s="26">
        <v>0</v>
      </c>
      <c r="F526" s="26">
        <v>187389.57</v>
      </c>
      <c r="G526" s="26">
        <v>0</v>
      </c>
      <c r="H526" s="26">
        <v>0</v>
      </c>
      <c r="I526" s="26">
        <v>0</v>
      </c>
      <c r="J526" s="26">
        <v>-3732.7200000000012</v>
      </c>
      <c r="K526" s="26">
        <f t="shared" si="8"/>
        <v>183656.85</v>
      </c>
    </row>
    <row r="527" spans="1:11" ht="12.75" customHeight="1" thickBot="1" x14ac:dyDescent="0.3">
      <c r="A527" s="25" t="s">
        <v>943</v>
      </c>
      <c r="B527" s="33" t="s">
        <v>1048</v>
      </c>
      <c r="C527" s="26">
        <v>0</v>
      </c>
      <c r="D527" s="26">
        <v>0</v>
      </c>
      <c r="E527" s="26">
        <v>0</v>
      </c>
      <c r="F527" s="26">
        <v>187389.57</v>
      </c>
      <c r="G527" s="26">
        <v>0</v>
      </c>
      <c r="H527" s="26">
        <v>0</v>
      </c>
      <c r="I527" s="26">
        <v>0</v>
      </c>
      <c r="J527" s="26">
        <v>-3732.7200000000012</v>
      </c>
      <c r="K527" s="26">
        <f t="shared" si="8"/>
        <v>183656.85</v>
      </c>
    </row>
    <row r="528" spans="1:11" ht="12.75" customHeight="1" thickBot="1" x14ac:dyDescent="0.3">
      <c r="A528" s="25" t="s">
        <v>943</v>
      </c>
      <c r="B528" s="33" t="s">
        <v>1007</v>
      </c>
      <c r="C528" s="26">
        <v>0</v>
      </c>
      <c r="D528" s="26">
        <v>0</v>
      </c>
      <c r="E528" s="26">
        <v>0</v>
      </c>
      <c r="F528" s="26">
        <v>187389.57</v>
      </c>
      <c r="G528" s="26">
        <v>0</v>
      </c>
      <c r="H528" s="26">
        <v>0</v>
      </c>
      <c r="I528" s="26">
        <v>0</v>
      </c>
      <c r="J528" s="26">
        <v>-3732.7200000000012</v>
      </c>
      <c r="K528" s="26">
        <f t="shared" si="8"/>
        <v>183656.85</v>
      </c>
    </row>
    <row r="529" spans="1:11" ht="12.75" customHeight="1" thickBot="1" x14ac:dyDescent="0.3">
      <c r="A529" s="25" t="s">
        <v>943</v>
      </c>
      <c r="B529" s="33" t="s">
        <v>1067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26">
        <f t="shared" si="8"/>
        <v>0</v>
      </c>
    </row>
    <row r="530" spans="1:11" ht="12.75" customHeight="1" thickBot="1" x14ac:dyDescent="0.3">
      <c r="A530" s="25" t="s">
        <v>943</v>
      </c>
      <c r="B530" s="33" t="s">
        <v>1008</v>
      </c>
      <c r="C530" s="26">
        <v>0</v>
      </c>
      <c r="D530" s="26">
        <v>0</v>
      </c>
      <c r="E530" s="26">
        <v>0</v>
      </c>
      <c r="F530" s="26">
        <v>187389.57</v>
      </c>
      <c r="G530" s="26">
        <v>0</v>
      </c>
      <c r="H530" s="26">
        <v>0</v>
      </c>
      <c r="I530" s="26">
        <v>0</v>
      </c>
      <c r="J530" s="26">
        <v>-3732.7200000000012</v>
      </c>
      <c r="K530" s="26">
        <f t="shared" si="8"/>
        <v>183656.85</v>
      </c>
    </row>
    <row r="531" spans="1:11" ht="12.75" customHeight="1" thickBot="1" x14ac:dyDescent="0.3">
      <c r="A531" s="25" t="s">
        <v>943</v>
      </c>
      <c r="B531" s="33" t="s">
        <v>1010</v>
      </c>
      <c r="C531" s="26">
        <v>0</v>
      </c>
      <c r="D531" s="26">
        <v>0</v>
      </c>
      <c r="E531" s="26">
        <v>0</v>
      </c>
      <c r="F531" s="26">
        <v>187389.57</v>
      </c>
      <c r="G531" s="26">
        <v>0</v>
      </c>
      <c r="H531" s="26">
        <v>0</v>
      </c>
      <c r="I531" s="26">
        <v>0</v>
      </c>
      <c r="J531" s="26">
        <v>-3732.7200000000012</v>
      </c>
      <c r="K531" s="26">
        <f t="shared" si="8"/>
        <v>183656.85</v>
      </c>
    </row>
    <row r="532" spans="1:11" ht="12.75" customHeight="1" thickBot="1" x14ac:dyDescent="0.3">
      <c r="A532" s="25" t="s">
        <v>943</v>
      </c>
      <c r="B532" s="33" t="s">
        <v>1049</v>
      </c>
      <c r="C532" s="26">
        <v>0</v>
      </c>
      <c r="D532" s="26">
        <v>0</v>
      </c>
      <c r="E532" s="26">
        <v>0</v>
      </c>
      <c r="F532" s="26">
        <v>187389.57</v>
      </c>
      <c r="G532" s="26">
        <v>0</v>
      </c>
      <c r="H532" s="26">
        <v>0</v>
      </c>
      <c r="I532" s="26">
        <v>0</v>
      </c>
      <c r="J532" s="26">
        <v>-3732.7200000000012</v>
      </c>
      <c r="K532" s="26">
        <f t="shared" si="8"/>
        <v>183656.85</v>
      </c>
    </row>
    <row r="533" spans="1:11" ht="12.75" customHeight="1" thickBot="1" x14ac:dyDescent="0.3">
      <c r="A533" s="25" t="s">
        <v>943</v>
      </c>
      <c r="B533" s="33" t="s">
        <v>1079</v>
      </c>
      <c r="C533" s="26">
        <v>0</v>
      </c>
      <c r="D533" s="26">
        <v>0</v>
      </c>
      <c r="E533" s="26">
        <v>0</v>
      </c>
      <c r="F533" s="26">
        <v>0</v>
      </c>
      <c r="G533" s="26">
        <v>0</v>
      </c>
      <c r="H533" s="26">
        <v>0</v>
      </c>
      <c r="I533" s="26">
        <v>0</v>
      </c>
      <c r="J533" s="26">
        <v>0</v>
      </c>
      <c r="K533" s="26">
        <f t="shared" si="8"/>
        <v>0</v>
      </c>
    </row>
    <row r="534" spans="1:11" ht="12.75" customHeight="1" thickBot="1" x14ac:dyDescent="0.3">
      <c r="A534" s="25" t="s">
        <v>943</v>
      </c>
      <c r="B534" s="33" t="s">
        <v>944</v>
      </c>
      <c r="C534" s="26">
        <v>0</v>
      </c>
      <c r="D534" s="26">
        <v>0</v>
      </c>
      <c r="E534" s="26">
        <v>0</v>
      </c>
      <c r="F534" s="26">
        <v>187389.57</v>
      </c>
      <c r="G534" s="26">
        <v>0</v>
      </c>
      <c r="H534" s="26">
        <v>0</v>
      </c>
      <c r="I534" s="26">
        <v>0</v>
      </c>
      <c r="J534" s="26">
        <v>-3732.7200000000012</v>
      </c>
      <c r="K534" s="26">
        <f t="shared" si="8"/>
        <v>183656.85</v>
      </c>
    </row>
    <row r="535" spans="1:11" ht="12.75" customHeight="1" thickBot="1" x14ac:dyDescent="0.3">
      <c r="A535" s="25" t="s">
        <v>943</v>
      </c>
      <c r="B535" s="33" t="s">
        <v>1073</v>
      </c>
      <c r="C535" s="26">
        <v>0</v>
      </c>
      <c r="D535" s="26">
        <v>0</v>
      </c>
      <c r="E535" s="26">
        <v>0</v>
      </c>
      <c r="F535" s="26">
        <v>187389.57</v>
      </c>
      <c r="G535" s="26">
        <v>0</v>
      </c>
      <c r="H535" s="26">
        <v>0</v>
      </c>
      <c r="I535" s="26">
        <v>0</v>
      </c>
      <c r="J535" s="26">
        <v>-3732.7200000000012</v>
      </c>
      <c r="K535" s="26">
        <f t="shared" si="8"/>
        <v>183656.85</v>
      </c>
    </row>
    <row r="536" spans="1:11" ht="12.75" customHeight="1" thickBot="1" x14ac:dyDescent="0.3">
      <c r="A536" s="25" t="s">
        <v>943</v>
      </c>
      <c r="B536" s="33" t="s">
        <v>1011</v>
      </c>
      <c r="C536" s="26">
        <v>0</v>
      </c>
      <c r="D536" s="26">
        <v>0</v>
      </c>
      <c r="E536" s="26">
        <v>0</v>
      </c>
      <c r="F536" s="26">
        <v>187389.57</v>
      </c>
      <c r="G536" s="26">
        <v>0</v>
      </c>
      <c r="H536" s="26">
        <v>0</v>
      </c>
      <c r="I536" s="26">
        <v>0</v>
      </c>
      <c r="J536" s="26">
        <v>-3732.7200000000012</v>
      </c>
      <c r="K536" s="26">
        <f t="shared" si="8"/>
        <v>183656.85</v>
      </c>
    </row>
    <row r="537" spans="1:11" ht="12.75" customHeight="1" thickBot="1" x14ac:dyDescent="0.3">
      <c r="A537" s="25" t="s">
        <v>747</v>
      </c>
      <c r="B537" s="33" t="s">
        <v>1066</v>
      </c>
      <c r="C537" s="26">
        <v>0</v>
      </c>
      <c r="D537" s="26">
        <v>0</v>
      </c>
      <c r="E537" s="26">
        <v>0</v>
      </c>
      <c r="F537" s="26">
        <v>187389.57</v>
      </c>
      <c r="G537" s="26">
        <v>0</v>
      </c>
      <c r="H537" s="26">
        <v>0</v>
      </c>
      <c r="I537" s="26">
        <v>0</v>
      </c>
      <c r="J537" s="26">
        <v>-3732.7200000000012</v>
      </c>
      <c r="K537" s="26">
        <f t="shared" si="8"/>
        <v>183656.85</v>
      </c>
    </row>
    <row r="538" spans="1:11" ht="12.75" customHeight="1" thickBot="1" x14ac:dyDescent="0.3">
      <c r="A538" s="25" t="s">
        <v>747</v>
      </c>
      <c r="B538" s="33" t="s">
        <v>949</v>
      </c>
      <c r="C538" s="26">
        <v>0</v>
      </c>
      <c r="D538" s="26">
        <v>0</v>
      </c>
      <c r="E538" s="26">
        <v>0</v>
      </c>
      <c r="F538" s="26">
        <v>187389.57</v>
      </c>
      <c r="G538" s="26">
        <v>0</v>
      </c>
      <c r="H538" s="26">
        <v>342.61857682805004</v>
      </c>
      <c r="I538" s="26">
        <v>0</v>
      </c>
      <c r="J538" s="26">
        <v>-3732.7285768280562</v>
      </c>
      <c r="K538" s="26">
        <f t="shared" si="8"/>
        <v>183999.46</v>
      </c>
    </row>
    <row r="539" spans="1:11" ht="12.75" customHeight="1" thickBot="1" x14ac:dyDescent="0.3">
      <c r="A539" s="25" t="s">
        <v>747</v>
      </c>
      <c r="B539" s="33" t="s">
        <v>1065</v>
      </c>
      <c r="C539" s="26">
        <v>0</v>
      </c>
      <c r="D539" s="26">
        <v>0</v>
      </c>
      <c r="E539" s="26">
        <v>0</v>
      </c>
      <c r="F539" s="26">
        <v>187389.57</v>
      </c>
      <c r="G539" s="26">
        <v>0</v>
      </c>
      <c r="H539" s="26">
        <v>0</v>
      </c>
      <c r="I539" s="26">
        <v>0</v>
      </c>
      <c r="J539" s="26">
        <v>-3732.7200000000012</v>
      </c>
      <c r="K539" s="26">
        <f t="shared" si="8"/>
        <v>183656.85</v>
      </c>
    </row>
    <row r="540" spans="1:11" ht="12.75" customHeight="1" thickBot="1" x14ac:dyDescent="0.3">
      <c r="A540" s="25" t="s">
        <v>747</v>
      </c>
      <c r="B540" s="33" t="s">
        <v>1086</v>
      </c>
      <c r="C540" s="26">
        <v>0</v>
      </c>
      <c r="D540" s="26">
        <v>0</v>
      </c>
      <c r="E540" s="26">
        <v>0</v>
      </c>
      <c r="F540" s="26">
        <v>187389.57</v>
      </c>
      <c r="G540" s="26">
        <v>0</v>
      </c>
      <c r="H540" s="26">
        <v>0</v>
      </c>
      <c r="I540" s="26">
        <v>0</v>
      </c>
      <c r="J540" s="26">
        <v>-3732.7200000000012</v>
      </c>
      <c r="K540" s="26">
        <f t="shared" si="8"/>
        <v>183656.85</v>
      </c>
    </row>
    <row r="541" spans="1:11" ht="12.75" customHeight="1" thickBot="1" x14ac:dyDescent="0.3">
      <c r="A541" s="25" t="s">
        <v>747</v>
      </c>
      <c r="B541" s="33" t="s">
        <v>882</v>
      </c>
      <c r="C541" s="26">
        <v>0</v>
      </c>
      <c r="D541" s="26">
        <v>0</v>
      </c>
      <c r="E541" s="26">
        <v>0</v>
      </c>
      <c r="F541" s="26">
        <v>187389.57</v>
      </c>
      <c r="G541" s="26">
        <v>0</v>
      </c>
      <c r="H541" s="26">
        <v>23693.774068387218</v>
      </c>
      <c r="I541" s="26">
        <v>0</v>
      </c>
      <c r="J541" s="26">
        <v>-3732.7240683872369</v>
      </c>
      <c r="K541" s="26">
        <f t="shared" si="8"/>
        <v>207350.62</v>
      </c>
    </row>
    <row r="542" spans="1:11" ht="12.75" customHeight="1" thickBot="1" x14ac:dyDescent="0.3">
      <c r="A542" s="25" t="s">
        <v>747</v>
      </c>
      <c r="B542" s="33" t="s">
        <v>950</v>
      </c>
      <c r="C542" s="26">
        <v>0</v>
      </c>
      <c r="D542" s="26">
        <v>0</v>
      </c>
      <c r="E542" s="26">
        <v>0</v>
      </c>
      <c r="F542" s="26">
        <v>187389.57</v>
      </c>
      <c r="G542" s="26">
        <v>0</v>
      </c>
      <c r="H542" s="26">
        <v>8310.720538727337</v>
      </c>
      <c r="I542" s="26">
        <v>0</v>
      </c>
      <c r="J542" s="26">
        <v>-3732.7205387273279</v>
      </c>
      <c r="K542" s="26">
        <f t="shared" si="8"/>
        <v>191967.57</v>
      </c>
    </row>
    <row r="543" spans="1:11" ht="12.75" customHeight="1" thickBot="1" x14ac:dyDescent="0.3">
      <c r="A543" s="25" t="s">
        <v>747</v>
      </c>
      <c r="B543" s="33" t="s">
        <v>1093</v>
      </c>
      <c r="C543" s="26">
        <v>0</v>
      </c>
      <c r="D543" s="26">
        <v>0</v>
      </c>
      <c r="E543" s="26">
        <v>0</v>
      </c>
      <c r="F543" s="26">
        <v>187389.57</v>
      </c>
      <c r="G543" s="26">
        <v>0</v>
      </c>
      <c r="H543" s="26">
        <v>0</v>
      </c>
      <c r="I543" s="26">
        <v>0</v>
      </c>
      <c r="J543" s="26">
        <v>-3732.7200000000012</v>
      </c>
      <c r="K543" s="26">
        <f t="shared" si="8"/>
        <v>183656.85</v>
      </c>
    </row>
    <row r="544" spans="1:11" ht="12.75" customHeight="1" thickBot="1" x14ac:dyDescent="0.3">
      <c r="A544" s="25" t="s">
        <v>747</v>
      </c>
      <c r="B544" s="33" t="s">
        <v>1109</v>
      </c>
      <c r="C544" s="26">
        <v>0</v>
      </c>
      <c r="D544" s="26">
        <v>0</v>
      </c>
      <c r="E544" s="26">
        <v>0</v>
      </c>
      <c r="F544" s="26">
        <v>187389.57</v>
      </c>
      <c r="G544" s="26">
        <v>0</v>
      </c>
      <c r="H544" s="26">
        <v>0</v>
      </c>
      <c r="I544" s="26">
        <v>0</v>
      </c>
      <c r="J544" s="26">
        <v>-552.58999999999651</v>
      </c>
      <c r="K544" s="26">
        <f>SUM(C544:J544)</f>
        <v>186836.98</v>
      </c>
    </row>
    <row r="545" spans="1:11" ht="12.75" customHeight="1" thickBot="1" x14ac:dyDescent="0.3">
      <c r="A545" s="25" t="s">
        <v>747</v>
      </c>
      <c r="B545" s="33" t="s">
        <v>1098</v>
      </c>
      <c r="C545" s="26">
        <v>0</v>
      </c>
      <c r="D545" s="26">
        <v>0</v>
      </c>
      <c r="E545" s="26">
        <v>0</v>
      </c>
      <c r="F545" s="26">
        <v>187389.57</v>
      </c>
      <c r="G545" s="26">
        <v>0</v>
      </c>
      <c r="H545" s="26">
        <v>0</v>
      </c>
      <c r="I545" s="26">
        <v>0</v>
      </c>
      <c r="J545" s="26">
        <v>-1965.2000000000116</v>
      </c>
      <c r="K545" s="26">
        <f t="shared" si="8"/>
        <v>185424.37</v>
      </c>
    </row>
    <row r="546" spans="1:11" ht="12.75" customHeight="1" thickBot="1" x14ac:dyDescent="0.3">
      <c r="A546" s="25" t="s">
        <v>747</v>
      </c>
      <c r="B546" s="33" t="s">
        <v>1080</v>
      </c>
      <c r="C546" s="26">
        <v>0</v>
      </c>
      <c r="D546" s="26">
        <v>0</v>
      </c>
      <c r="E546" s="26">
        <v>0</v>
      </c>
      <c r="F546" s="26">
        <v>187389.57</v>
      </c>
      <c r="G546" s="26">
        <v>0</v>
      </c>
      <c r="H546" s="26">
        <v>0</v>
      </c>
      <c r="I546" s="26">
        <v>0</v>
      </c>
      <c r="J546" s="26">
        <v>-3732.7200000000012</v>
      </c>
      <c r="K546" s="26">
        <f t="shared" si="8"/>
        <v>183656.85</v>
      </c>
    </row>
    <row r="547" spans="1:11" ht="12.75" customHeight="1" thickBot="1" x14ac:dyDescent="0.3">
      <c r="A547" s="25" t="s">
        <v>747</v>
      </c>
      <c r="B547" s="33" t="s">
        <v>1051</v>
      </c>
      <c r="C547" s="26">
        <v>0</v>
      </c>
      <c r="D547" s="26">
        <v>0</v>
      </c>
      <c r="E547" s="26">
        <v>0</v>
      </c>
      <c r="F547" s="26">
        <v>187389.57</v>
      </c>
      <c r="G547" s="26">
        <v>0</v>
      </c>
      <c r="H547" s="26">
        <v>0</v>
      </c>
      <c r="I547" s="26">
        <v>0</v>
      </c>
      <c r="J547" s="26">
        <v>-3732.7200000000012</v>
      </c>
      <c r="K547" s="26">
        <f t="shared" si="8"/>
        <v>183656.85</v>
      </c>
    </row>
    <row r="548" spans="1:11" ht="12.75" customHeight="1" thickBot="1" x14ac:dyDescent="0.3">
      <c r="A548" s="25" t="s">
        <v>747</v>
      </c>
      <c r="B548" s="33" t="s">
        <v>1091</v>
      </c>
      <c r="C548" s="26">
        <v>0</v>
      </c>
      <c r="D548" s="26">
        <v>0</v>
      </c>
      <c r="E548" s="26">
        <v>0</v>
      </c>
      <c r="F548" s="26">
        <v>187389.57</v>
      </c>
      <c r="G548" s="26">
        <v>0</v>
      </c>
      <c r="H548" s="26">
        <v>0</v>
      </c>
      <c r="I548" s="26">
        <v>0</v>
      </c>
      <c r="J548" s="26">
        <v>-3732.7200000000012</v>
      </c>
      <c r="K548" s="26">
        <f t="shared" si="8"/>
        <v>183656.85</v>
      </c>
    </row>
    <row r="549" spans="1:11" ht="12.75" customHeight="1" thickBot="1" x14ac:dyDescent="0.3">
      <c r="A549" s="25" t="s">
        <v>747</v>
      </c>
      <c r="B549" s="33" t="s">
        <v>951</v>
      </c>
      <c r="C549" s="26">
        <v>0</v>
      </c>
      <c r="D549" s="26">
        <v>0</v>
      </c>
      <c r="E549" s="26">
        <v>0</v>
      </c>
      <c r="F549" s="26">
        <v>187389.57</v>
      </c>
      <c r="G549" s="26">
        <v>0</v>
      </c>
      <c r="H549" s="26">
        <v>0</v>
      </c>
      <c r="I549" s="26">
        <v>0</v>
      </c>
      <c r="J549" s="26">
        <v>-3732.7200000000012</v>
      </c>
      <c r="K549" s="26">
        <f t="shared" si="8"/>
        <v>183656.85</v>
      </c>
    </row>
    <row r="550" spans="1:11" ht="12.75" customHeight="1" thickBot="1" x14ac:dyDescent="0.3">
      <c r="A550" s="25" t="s">
        <v>747</v>
      </c>
      <c r="B550" s="33" t="s">
        <v>1116</v>
      </c>
      <c r="C550" s="26">
        <v>0</v>
      </c>
      <c r="D550" s="26">
        <v>0</v>
      </c>
      <c r="E550" s="26">
        <v>0</v>
      </c>
      <c r="F550" s="26">
        <v>187389.57</v>
      </c>
      <c r="G550" s="26">
        <v>0</v>
      </c>
      <c r="H550" s="26">
        <v>0</v>
      </c>
      <c r="I550" s="26">
        <v>0</v>
      </c>
      <c r="J550" s="26">
        <v>-552.58999999999651</v>
      </c>
      <c r="K550" s="26">
        <f t="shared" si="8"/>
        <v>186836.98</v>
      </c>
    </row>
    <row r="551" spans="1:11" ht="12.75" customHeight="1" thickBot="1" x14ac:dyDescent="0.3">
      <c r="A551" s="25" t="s">
        <v>747</v>
      </c>
      <c r="B551" s="33" t="s">
        <v>952</v>
      </c>
      <c r="C551" s="26">
        <v>0</v>
      </c>
      <c r="D551" s="26">
        <v>0</v>
      </c>
      <c r="E551" s="26">
        <v>0</v>
      </c>
      <c r="F551" s="26">
        <v>197518.73</v>
      </c>
      <c r="G551" s="26">
        <v>0</v>
      </c>
      <c r="H551" s="26">
        <v>2026.1600234078928</v>
      </c>
      <c r="I551" s="26">
        <v>0</v>
      </c>
      <c r="J551" s="26">
        <v>-3140.7800234079186</v>
      </c>
      <c r="K551" s="26">
        <f t="shared" si="8"/>
        <v>196404.11</v>
      </c>
    </row>
    <row r="552" spans="1:11" ht="12.75" customHeight="1" thickBot="1" x14ac:dyDescent="0.3">
      <c r="A552" s="25" t="s">
        <v>747</v>
      </c>
      <c r="B552" s="33" t="s">
        <v>1118</v>
      </c>
      <c r="C552" s="26">
        <v>0</v>
      </c>
      <c r="D552" s="26">
        <v>0</v>
      </c>
      <c r="E552" s="26">
        <v>0</v>
      </c>
      <c r="F552" s="26">
        <v>187389.57</v>
      </c>
      <c r="G552" s="26">
        <v>0</v>
      </c>
      <c r="H552" s="26">
        <v>0</v>
      </c>
      <c r="I552" s="26">
        <v>0</v>
      </c>
      <c r="J552" s="26">
        <v>174617.84999999998</v>
      </c>
      <c r="K552" s="26">
        <f t="shared" si="8"/>
        <v>362007.42</v>
      </c>
    </row>
    <row r="553" spans="1:11" ht="12.75" customHeight="1" thickBot="1" x14ac:dyDescent="0.3">
      <c r="A553" s="25" t="s">
        <v>747</v>
      </c>
      <c r="B553" s="33" t="s">
        <v>1085</v>
      </c>
      <c r="C553" s="26">
        <v>0</v>
      </c>
      <c r="D553" s="26">
        <v>0</v>
      </c>
      <c r="E553" s="26">
        <v>0</v>
      </c>
      <c r="F553" s="26">
        <v>187389.57</v>
      </c>
      <c r="G553" s="26">
        <v>0</v>
      </c>
      <c r="H553" s="26">
        <v>0</v>
      </c>
      <c r="I553" s="26">
        <v>0</v>
      </c>
      <c r="J553" s="26">
        <v>-3732.7200000000012</v>
      </c>
      <c r="K553" s="26">
        <f t="shared" si="8"/>
        <v>183656.85</v>
      </c>
    </row>
    <row r="554" spans="1:11" ht="12.75" customHeight="1" thickBot="1" x14ac:dyDescent="0.3">
      <c r="A554" s="25" t="s">
        <v>747</v>
      </c>
      <c r="B554" s="33" t="s">
        <v>1039</v>
      </c>
      <c r="C554" s="26">
        <v>0</v>
      </c>
      <c r="D554" s="26">
        <v>0</v>
      </c>
      <c r="E554" s="26">
        <v>0</v>
      </c>
      <c r="F554" s="26">
        <v>187389.57</v>
      </c>
      <c r="G554" s="26">
        <v>0</v>
      </c>
      <c r="H554" s="26">
        <v>0</v>
      </c>
      <c r="I554" s="26">
        <v>0</v>
      </c>
      <c r="J554" s="26">
        <v>-3732.7200000000012</v>
      </c>
      <c r="K554" s="26">
        <f t="shared" si="8"/>
        <v>183656.85</v>
      </c>
    </row>
    <row r="555" spans="1:11" ht="12.75" customHeight="1" thickBot="1" x14ac:dyDescent="0.3">
      <c r="A555" s="25" t="s">
        <v>747</v>
      </c>
      <c r="B555" s="33" t="s">
        <v>1050</v>
      </c>
      <c r="C555" s="26">
        <v>0</v>
      </c>
      <c r="D555" s="26">
        <v>0</v>
      </c>
      <c r="E555" s="26">
        <v>0</v>
      </c>
      <c r="F555" s="26">
        <v>187389.57</v>
      </c>
      <c r="G555" s="26">
        <v>0</v>
      </c>
      <c r="H555" s="26">
        <v>0</v>
      </c>
      <c r="I555" s="26">
        <v>0</v>
      </c>
      <c r="J555" s="26">
        <v>-3732.7200000000012</v>
      </c>
      <c r="K555" s="26">
        <f t="shared" si="8"/>
        <v>183656.85</v>
      </c>
    </row>
    <row r="556" spans="1:11" ht="12.75" customHeight="1" thickBot="1" x14ac:dyDescent="0.3">
      <c r="A556" s="25" t="s">
        <v>747</v>
      </c>
      <c r="B556" s="33" t="s">
        <v>1099</v>
      </c>
      <c r="C556" s="26">
        <v>0</v>
      </c>
      <c r="D556" s="26">
        <v>0</v>
      </c>
      <c r="E556" s="26">
        <v>0</v>
      </c>
      <c r="F556" s="26">
        <v>187389.57</v>
      </c>
      <c r="G556" s="26">
        <v>0</v>
      </c>
      <c r="H556" s="26">
        <v>0</v>
      </c>
      <c r="I556" s="26">
        <v>0</v>
      </c>
      <c r="J556" s="26">
        <v>-1965.2000000000116</v>
      </c>
      <c r="K556" s="26">
        <f t="shared" si="8"/>
        <v>185424.37</v>
      </c>
    </row>
    <row r="557" spans="1:11" ht="12.75" customHeight="1" thickBot="1" x14ac:dyDescent="0.3">
      <c r="A557" s="25" t="s">
        <v>747</v>
      </c>
      <c r="B557" s="33" t="s">
        <v>1081</v>
      </c>
      <c r="C557" s="26">
        <v>0</v>
      </c>
      <c r="D557" s="26">
        <v>0</v>
      </c>
      <c r="E557" s="26">
        <v>0</v>
      </c>
      <c r="F557" s="26">
        <v>197518.73</v>
      </c>
      <c r="G557" s="26">
        <v>0</v>
      </c>
      <c r="H557" s="26">
        <v>0</v>
      </c>
      <c r="I557" s="26">
        <v>0</v>
      </c>
      <c r="J557" s="26">
        <v>-3140.7799999999988</v>
      </c>
      <c r="K557" s="26">
        <f t="shared" si="8"/>
        <v>194377.95</v>
      </c>
    </row>
    <row r="558" spans="1:11" ht="12.75" customHeight="1" thickBot="1" x14ac:dyDescent="0.3">
      <c r="A558" s="25" t="s">
        <v>747</v>
      </c>
      <c r="B558" s="33" t="s">
        <v>1090</v>
      </c>
      <c r="C558" s="26">
        <v>0</v>
      </c>
      <c r="D558" s="26">
        <v>0</v>
      </c>
      <c r="E558" s="26">
        <v>0</v>
      </c>
      <c r="F558" s="26">
        <v>187389.57</v>
      </c>
      <c r="G558" s="26">
        <v>0</v>
      </c>
      <c r="H558" s="26">
        <v>0</v>
      </c>
      <c r="I558" s="26">
        <v>0</v>
      </c>
      <c r="J558" s="26">
        <v>-3732.7200000000012</v>
      </c>
      <c r="K558" s="26">
        <f t="shared" si="8"/>
        <v>183656.85</v>
      </c>
    </row>
    <row r="559" spans="1:11" ht="12.75" customHeight="1" thickBot="1" x14ac:dyDescent="0.3">
      <c r="A559" s="25" t="s">
        <v>747</v>
      </c>
      <c r="B559" s="33" t="s">
        <v>1084</v>
      </c>
      <c r="C559" s="26">
        <v>0</v>
      </c>
      <c r="D559" s="26">
        <v>0</v>
      </c>
      <c r="E559" s="26">
        <v>0</v>
      </c>
      <c r="F559" s="26">
        <v>0</v>
      </c>
      <c r="G559" s="26">
        <v>0</v>
      </c>
      <c r="H559" s="26">
        <v>0</v>
      </c>
      <c r="I559" s="26">
        <v>0</v>
      </c>
      <c r="J559" s="26">
        <v>0</v>
      </c>
      <c r="K559" s="26">
        <f t="shared" si="8"/>
        <v>0</v>
      </c>
    </row>
    <row r="560" spans="1:11" ht="12.75" customHeight="1" thickBot="1" x14ac:dyDescent="0.3">
      <c r="A560" s="25" t="s">
        <v>747</v>
      </c>
      <c r="B560" s="33" t="s">
        <v>953</v>
      </c>
      <c r="C560" s="26">
        <v>0</v>
      </c>
      <c r="D560" s="26">
        <v>0</v>
      </c>
      <c r="E560" s="26">
        <v>0</v>
      </c>
      <c r="F560" s="26">
        <v>187389.57</v>
      </c>
      <c r="G560" s="26">
        <v>0</v>
      </c>
      <c r="H560" s="26">
        <v>27914.932139726723</v>
      </c>
      <c r="I560" s="26">
        <v>0</v>
      </c>
      <c r="J560" s="26">
        <v>-3732.7221397267422</v>
      </c>
      <c r="K560" s="26">
        <f t="shared" si="8"/>
        <v>211571.78</v>
      </c>
    </row>
    <row r="561" spans="1:11" ht="12.75" customHeight="1" thickBot="1" x14ac:dyDescent="0.3">
      <c r="A561" s="25" t="s">
        <v>747</v>
      </c>
      <c r="B561" s="33" t="s">
        <v>1072</v>
      </c>
      <c r="C561" s="26">
        <v>0</v>
      </c>
      <c r="D561" s="26">
        <v>0</v>
      </c>
      <c r="E561" s="26">
        <v>0</v>
      </c>
      <c r="F561" s="26">
        <v>187389.57</v>
      </c>
      <c r="G561" s="26">
        <v>0</v>
      </c>
      <c r="H561" s="26">
        <v>0</v>
      </c>
      <c r="I561" s="26">
        <v>0</v>
      </c>
      <c r="J561" s="26">
        <v>-3732.7200000000012</v>
      </c>
      <c r="K561" s="26">
        <f t="shared" si="8"/>
        <v>183656.85</v>
      </c>
    </row>
    <row r="562" spans="1:11" ht="12.75" customHeight="1" thickBot="1" x14ac:dyDescent="0.3">
      <c r="A562" s="25" t="s">
        <v>1044</v>
      </c>
      <c r="B562" s="35" t="s">
        <v>1045</v>
      </c>
      <c r="C562" s="26">
        <v>0</v>
      </c>
      <c r="D562" s="26">
        <v>0</v>
      </c>
      <c r="E562" s="26">
        <v>0</v>
      </c>
      <c r="F562" s="26">
        <v>0</v>
      </c>
      <c r="G562" s="26">
        <v>0</v>
      </c>
      <c r="H562" s="26">
        <v>0</v>
      </c>
      <c r="I562" s="26">
        <v>0</v>
      </c>
      <c r="J562" s="26">
        <v>0</v>
      </c>
      <c r="K562" s="26">
        <f t="shared" si="8"/>
        <v>0</v>
      </c>
    </row>
    <row r="563" spans="1:11" ht="12.75" customHeight="1" thickBot="1" x14ac:dyDescent="0.3">
      <c r="A563" s="25" t="s">
        <v>789</v>
      </c>
      <c r="B563" s="33" t="s">
        <v>419</v>
      </c>
      <c r="C563" s="26">
        <v>0</v>
      </c>
      <c r="D563" s="26">
        <v>0</v>
      </c>
      <c r="E563" s="26">
        <v>0</v>
      </c>
      <c r="F563" s="26">
        <v>0</v>
      </c>
      <c r="G563" s="26">
        <v>0</v>
      </c>
      <c r="H563" s="26">
        <v>0</v>
      </c>
      <c r="I563" s="26">
        <v>0</v>
      </c>
      <c r="J563" s="26">
        <v>0</v>
      </c>
      <c r="K563" s="26">
        <f t="shared" si="8"/>
        <v>0</v>
      </c>
    </row>
    <row r="564" spans="1:11" ht="12.75" customHeight="1" thickBot="1" x14ac:dyDescent="0.3">
      <c r="A564" s="25" t="s">
        <v>789</v>
      </c>
      <c r="B564" s="33" t="s">
        <v>420</v>
      </c>
      <c r="C564" s="26">
        <v>0</v>
      </c>
      <c r="D564" s="26">
        <v>0</v>
      </c>
      <c r="E564" s="26">
        <v>0</v>
      </c>
      <c r="F564" s="26">
        <v>0</v>
      </c>
      <c r="G564" s="26">
        <v>0</v>
      </c>
      <c r="H564" s="26">
        <v>0</v>
      </c>
      <c r="I564" s="26">
        <v>0</v>
      </c>
      <c r="J564" s="26">
        <v>0</v>
      </c>
      <c r="K564" s="26">
        <f t="shared" si="8"/>
        <v>0</v>
      </c>
    </row>
    <row r="565" spans="1:11" ht="12.75" customHeight="1" thickBot="1" x14ac:dyDescent="0.3">
      <c r="A565" s="25" t="s">
        <v>789</v>
      </c>
      <c r="B565" s="33" t="s">
        <v>421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f t="shared" si="8"/>
        <v>0</v>
      </c>
    </row>
    <row r="566" spans="1:11" ht="12.75" customHeight="1" thickBot="1" x14ac:dyDescent="0.3">
      <c r="A566" s="25" t="s">
        <v>789</v>
      </c>
      <c r="B566" s="33" t="s">
        <v>422</v>
      </c>
      <c r="C566" s="26">
        <v>0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f t="shared" si="8"/>
        <v>0</v>
      </c>
    </row>
    <row r="567" spans="1:11" ht="12.75" customHeight="1" thickBot="1" x14ac:dyDescent="0.3">
      <c r="A567" s="25" t="s">
        <v>789</v>
      </c>
      <c r="B567" s="33" t="s">
        <v>423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f t="shared" si="8"/>
        <v>0</v>
      </c>
    </row>
    <row r="568" spans="1:11" ht="12.75" customHeight="1" thickBot="1" x14ac:dyDescent="0.3">
      <c r="A568" s="25" t="s">
        <v>789</v>
      </c>
      <c r="B568" s="33" t="s">
        <v>424</v>
      </c>
      <c r="C568" s="26">
        <v>0</v>
      </c>
      <c r="D568" s="26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>
        <f t="shared" si="8"/>
        <v>0</v>
      </c>
    </row>
    <row r="569" spans="1:11" ht="12.75" customHeight="1" thickBot="1" x14ac:dyDescent="0.3">
      <c r="A569" s="25" t="s">
        <v>789</v>
      </c>
      <c r="B569" s="33" t="s">
        <v>425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f t="shared" si="8"/>
        <v>0</v>
      </c>
    </row>
    <row r="570" spans="1:11" ht="12.75" customHeight="1" thickBot="1" x14ac:dyDescent="0.3">
      <c r="A570" s="25" t="s">
        <v>789</v>
      </c>
      <c r="B570" s="33" t="s">
        <v>426</v>
      </c>
      <c r="C570" s="26">
        <v>0</v>
      </c>
      <c r="D570" s="26">
        <v>0</v>
      </c>
      <c r="E570" s="26">
        <v>0</v>
      </c>
      <c r="F570" s="26">
        <v>0</v>
      </c>
      <c r="G570" s="26">
        <v>0</v>
      </c>
      <c r="H570" s="26">
        <v>0</v>
      </c>
      <c r="I570" s="26">
        <v>0</v>
      </c>
      <c r="J570" s="26">
        <v>0</v>
      </c>
      <c r="K570" s="26">
        <f t="shared" si="8"/>
        <v>0</v>
      </c>
    </row>
    <row r="571" spans="1:11" ht="12.75" customHeight="1" thickBot="1" x14ac:dyDescent="0.3">
      <c r="A571" s="25" t="s">
        <v>789</v>
      </c>
      <c r="B571" s="33" t="s">
        <v>427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f t="shared" si="8"/>
        <v>0</v>
      </c>
    </row>
    <row r="572" spans="1:11" ht="12.75" customHeight="1" thickBot="1" x14ac:dyDescent="0.3">
      <c r="A572" s="25" t="s">
        <v>789</v>
      </c>
      <c r="B572" s="33" t="s">
        <v>428</v>
      </c>
      <c r="C572" s="26">
        <v>0</v>
      </c>
      <c r="D572" s="26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f t="shared" si="8"/>
        <v>0</v>
      </c>
    </row>
    <row r="573" spans="1:11" ht="12.75" customHeight="1" thickBot="1" x14ac:dyDescent="0.3">
      <c r="A573" s="25" t="s">
        <v>789</v>
      </c>
      <c r="B573" s="33" t="s">
        <v>429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  <c r="I573" s="26">
        <v>0</v>
      </c>
      <c r="J573" s="26">
        <v>0</v>
      </c>
      <c r="K573" s="26">
        <f t="shared" si="8"/>
        <v>0</v>
      </c>
    </row>
    <row r="574" spans="1:11" ht="12.75" customHeight="1" thickBot="1" x14ac:dyDescent="0.3">
      <c r="A574" s="25" t="s">
        <v>789</v>
      </c>
      <c r="B574" s="33" t="s">
        <v>430</v>
      </c>
      <c r="C574" s="26">
        <v>0</v>
      </c>
      <c r="D574" s="26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f t="shared" si="8"/>
        <v>0</v>
      </c>
    </row>
    <row r="575" spans="1:11" ht="12.75" customHeight="1" thickBot="1" x14ac:dyDescent="0.3">
      <c r="A575" s="25" t="s">
        <v>789</v>
      </c>
      <c r="B575" s="33" t="s">
        <v>431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f t="shared" si="8"/>
        <v>0</v>
      </c>
    </row>
    <row r="576" spans="1:11" ht="12.75" customHeight="1" thickBot="1" x14ac:dyDescent="0.3">
      <c r="A576" s="25" t="s">
        <v>789</v>
      </c>
      <c r="B576" s="33" t="s">
        <v>432</v>
      </c>
      <c r="C576" s="26">
        <v>0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f t="shared" si="8"/>
        <v>0</v>
      </c>
    </row>
    <row r="577" spans="1:11" ht="12.75" customHeight="1" thickBot="1" x14ac:dyDescent="0.3">
      <c r="A577" s="25" t="s">
        <v>789</v>
      </c>
      <c r="B577" s="33" t="s">
        <v>433</v>
      </c>
      <c r="C577" s="26">
        <v>0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f t="shared" si="8"/>
        <v>0</v>
      </c>
    </row>
    <row r="578" spans="1:11" ht="12.75" customHeight="1" thickBot="1" x14ac:dyDescent="0.3">
      <c r="A578" s="25" t="s">
        <v>789</v>
      </c>
      <c r="B578" s="33" t="s">
        <v>434</v>
      </c>
      <c r="C578" s="26">
        <v>0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f t="shared" si="8"/>
        <v>0</v>
      </c>
    </row>
    <row r="579" spans="1:11" ht="12.75" customHeight="1" thickBot="1" x14ac:dyDescent="0.3">
      <c r="A579" s="25" t="s">
        <v>789</v>
      </c>
      <c r="B579" s="33" t="s">
        <v>435</v>
      </c>
      <c r="C579" s="26">
        <v>0</v>
      </c>
      <c r="D579" s="26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f t="shared" si="8"/>
        <v>0</v>
      </c>
    </row>
    <row r="580" spans="1:11" ht="12.75" customHeight="1" thickBot="1" x14ac:dyDescent="0.3">
      <c r="A580" s="25" t="s">
        <v>941</v>
      </c>
      <c r="B580" s="35" t="s">
        <v>942</v>
      </c>
      <c r="C580" s="26">
        <v>0</v>
      </c>
      <c r="D580" s="26">
        <v>0</v>
      </c>
      <c r="E580" s="26">
        <v>0</v>
      </c>
      <c r="F580" s="26">
        <v>187389.57</v>
      </c>
      <c r="G580" s="26">
        <v>0</v>
      </c>
      <c r="H580" s="26">
        <v>0</v>
      </c>
      <c r="I580" s="26">
        <v>0</v>
      </c>
      <c r="J580" s="26">
        <v>-3732.7200000000012</v>
      </c>
      <c r="K580" s="26">
        <f t="shared" si="8"/>
        <v>183656.85</v>
      </c>
    </row>
    <row r="581" spans="1:11" ht="12.75" customHeight="1" thickBot="1" x14ac:dyDescent="0.3">
      <c r="A581" s="25" t="s">
        <v>941</v>
      </c>
      <c r="B581" s="33" t="s">
        <v>963</v>
      </c>
      <c r="C581" s="26">
        <v>0</v>
      </c>
      <c r="D581" s="26">
        <v>0</v>
      </c>
      <c r="E581" s="26">
        <v>0</v>
      </c>
      <c r="F581" s="26">
        <v>187389.57</v>
      </c>
      <c r="G581" s="26">
        <v>0</v>
      </c>
      <c r="H581" s="26">
        <v>0</v>
      </c>
      <c r="I581" s="26">
        <v>0</v>
      </c>
      <c r="J581" s="26">
        <v>-3732.7200000000012</v>
      </c>
      <c r="K581" s="26">
        <f t="shared" si="8"/>
        <v>183656.85</v>
      </c>
    </row>
    <row r="582" spans="1:11" ht="12.75" customHeight="1" thickBot="1" x14ac:dyDescent="0.3">
      <c r="A582" s="25" t="s">
        <v>941</v>
      </c>
      <c r="B582" s="33" t="s">
        <v>1006</v>
      </c>
      <c r="C582" s="26">
        <v>0</v>
      </c>
      <c r="D582" s="26">
        <v>0</v>
      </c>
      <c r="E582" s="26">
        <v>0</v>
      </c>
      <c r="F582" s="26">
        <v>187389.57</v>
      </c>
      <c r="G582" s="26">
        <v>0</v>
      </c>
      <c r="H582" s="26">
        <v>0</v>
      </c>
      <c r="I582" s="26">
        <v>0</v>
      </c>
      <c r="J582" s="26">
        <v>-3732.7200000000012</v>
      </c>
      <c r="K582" s="26">
        <f t="shared" si="8"/>
        <v>183656.85</v>
      </c>
    </row>
    <row r="583" spans="1:11" ht="12.75" customHeight="1" thickBot="1" x14ac:dyDescent="0.3">
      <c r="A583" s="25" t="s">
        <v>941</v>
      </c>
      <c r="B583" s="33" t="s">
        <v>1032</v>
      </c>
      <c r="C583" s="26">
        <v>0</v>
      </c>
      <c r="D583" s="26">
        <v>0</v>
      </c>
      <c r="E583" s="26">
        <v>0</v>
      </c>
      <c r="F583" s="26">
        <v>187389.57</v>
      </c>
      <c r="G583" s="26">
        <v>0</v>
      </c>
      <c r="H583" s="26">
        <v>0</v>
      </c>
      <c r="I583" s="26">
        <v>0</v>
      </c>
      <c r="J583" s="26">
        <v>-3732.7200000000012</v>
      </c>
      <c r="K583" s="26">
        <f t="shared" si="8"/>
        <v>183656.85</v>
      </c>
    </row>
    <row r="584" spans="1:11" ht="12.75" customHeight="1" thickBot="1" x14ac:dyDescent="0.3">
      <c r="A584" s="25" t="s">
        <v>941</v>
      </c>
      <c r="B584" s="33" t="s">
        <v>1029</v>
      </c>
      <c r="C584" s="26">
        <v>0</v>
      </c>
      <c r="D584" s="26">
        <v>0</v>
      </c>
      <c r="E584" s="26">
        <v>0</v>
      </c>
      <c r="F584" s="26">
        <v>187389.57</v>
      </c>
      <c r="G584" s="26">
        <v>0</v>
      </c>
      <c r="H584" s="26">
        <v>0</v>
      </c>
      <c r="I584" s="26">
        <v>0</v>
      </c>
      <c r="J584" s="26">
        <v>-3732.7200000000012</v>
      </c>
      <c r="K584" s="26">
        <f t="shared" si="8"/>
        <v>183656.85</v>
      </c>
    </row>
    <row r="585" spans="1:11" ht="12.75" customHeight="1" thickBot="1" x14ac:dyDescent="0.3">
      <c r="A585" s="25" t="s">
        <v>941</v>
      </c>
      <c r="B585" s="33" t="s">
        <v>954</v>
      </c>
      <c r="C585" s="26">
        <v>0</v>
      </c>
      <c r="D585" s="26">
        <v>0</v>
      </c>
      <c r="E585" s="26">
        <v>0</v>
      </c>
      <c r="F585" s="26">
        <v>187389.57</v>
      </c>
      <c r="G585" s="26">
        <v>0</v>
      </c>
      <c r="H585" s="26">
        <v>91.217393339593613</v>
      </c>
      <c r="I585" s="26">
        <v>0</v>
      </c>
      <c r="J585" s="26">
        <v>-3732.7273933395918</v>
      </c>
      <c r="K585" s="26">
        <f t="shared" si="8"/>
        <v>183748.06</v>
      </c>
    </row>
    <row r="586" spans="1:11" ht="12.75" customHeight="1" thickBot="1" x14ac:dyDescent="0.3">
      <c r="A586" s="25" t="s">
        <v>941</v>
      </c>
      <c r="B586" s="33" t="s">
        <v>955</v>
      </c>
      <c r="C586" s="26">
        <v>0</v>
      </c>
      <c r="D586" s="26">
        <v>0</v>
      </c>
      <c r="E586" s="26">
        <v>0</v>
      </c>
      <c r="F586" s="26">
        <v>187389.57</v>
      </c>
      <c r="G586" s="26">
        <v>0</v>
      </c>
      <c r="H586" s="26">
        <v>0</v>
      </c>
      <c r="I586" s="26">
        <v>0</v>
      </c>
      <c r="J586" s="26">
        <v>-3732.7200000000012</v>
      </c>
      <c r="K586" s="26">
        <f t="shared" si="8"/>
        <v>183656.85</v>
      </c>
    </row>
    <row r="587" spans="1:11" ht="12.75" customHeight="1" thickBot="1" x14ac:dyDescent="0.3">
      <c r="A587" s="25" t="s">
        <v>941</v>
      </c>
      <c r="B587" s="33" t="s">
        <v>956</v>
      </c>
      <c r="C587" s="26">
        <v>0</v>
      </c>
      <c r="D587" s="26">
        <v>0</v>
      </c>
      <c r="E587" s="26">
        <v>0</v>
      </c>
      <c r="F587" s="26">
        <v>187389.57</v>
      </c>
      <c r="G587" s="26">
        <v>0</v>
      </c>
      <c r="H587" s="26">
        <v>3402.3355838895382</v>
      </c>
      <c r="I587" s="26">
        <v>0</v>
      </c>
      <c r="J587" s="26">
        <v>-3732.7255838895508</v>
      </c>
      <c r="K587" s="26">
        <f t="shared" ref="K587:K651" si="9">SUM(C587:J587)</f>
        <v>187059.18</v>
      </c>
    </row>
    <row r="588" spans="1:11" ht="12.75" customHeight="1" thickBot="1" x14ac:dyDescent="0.3">
      <c r="A588" s="25" t="s">
        <v>941</v>
      </c>
      <c r="B588" s="33" t="s">
        <v>1005</v>
      </c>
      <c r="C588" s="26">
        <v>0</v>
      </c>
      <c r="D588" s="26">
        <v>0</v>
      </c>
      <c r="E588" s="26">
        <v>0</v>
      </c>
      <c r="F588" s="26">
        <v>187389.57</v>
      </c>
      <c r="G588" s="26">
        <v>0</v>
      </c>
      <c r="H588" s="26">
        <v>0</v>
      </c>
      <c r="I588" s="26">
        <v>0</v>
      </c>
      <c r="J588" s="26">
        <v>-3732.7200000000012</v>
      </c>
      <c r="K588" s="26">
        <f t="shared" si="9"/>
        <v>183656.85</v>
      </c>
    </row>
    <row r="589" spans="1:11" ht="12.75" customHeight="1" thickBot="1" x14ac:dyDescent="0.3">
      <c r="A589" s="25" t="s">
        <v>748</v>
      </c>
      <c r="B589" s="33" t="s">
        <v>957</v>
      </c>
      <c r="C589" s="26">
        <v>0</v>
      </c>
      <c r="D589" s="26">
        <v>0</v>
      </c>
      <c r="E589" s="26">
        <v>0</v>
      </c>
      <c r="F589" s="26">
        <v>187389.57</v>
      </c>
      <c r="G589" s="26">
        <v>0</v>
      </c>
      <c r="H589" s="26">
        <v>3593.1026048208337</v>
      </c>
      <c r="I589" s="26">
        <v>0</v>
      </c>
      <c r="J589" s="26">
        <v>-3732.7226048208249</v>
      </c>
      <c r="K589" s="26">
        <f t="shared" si="9"/>
        <v>187249.95</v>
      </c>
    </row>
    <row r="590" spans="1:11" ht="12.75" customHeight="1" thickBot="1" x14ac:dyDescent="0.3">
      <c r="A590" s="25" t="s">
        <v>748</v>
      </c>
      <c r="B590" s="33" t="s">
        <v>1096</v>
      </c>
      <c r="C590" s="26">
        <v>0</v>
      </c>
      <c r="D590" s="26">
        <v>0</v>
      </c>
      <c r="E590" s="26">
        <v>0</v>
      </c>
      <c r="F590" s="26">
        <v>187389.57</v>
      </c>
      <c r="G590" s="26">
        <v>0</v>
      </c>
      <c r="H590" s="26">
        <v>0</v>
      </c>
      <c r="I590" s="26">
        <v>0</v>
      </c>
      <c r="J590" s="26">
        <v>-3201.8699999999953</v>
      </c>
      <c r="K590" s="26">
        <f t="shared" si="9"/>
        <v>184187.7</v>
      </c>
    </row>
    <row r="591" spans="1:11" ht="12.75" customHeight="1" thickBot="1" x14ac:dyDescent="0.3">
      <c r="A591" s="25" t="s">
        <v>748</v>
      </c>
      <c r="B591" s="34" t="s">
        <v>782</v>
      </c>
      <c r="C591" s="26">
        <v>0</v>
      </c>
      <c r="D591" s="26">
        <v>0</v>
      </c>
      <c r="E591" s="26">
        <v>0</v>
      </c>
      <c r="F591" s="26">
        <v>187389.57</v>
      </c>
      <c r="G591" s="26">
        <v>0</v>
      </c>
      <c r="H591" s="26">
        <v>9255.7052791630849</v>
      </c>
      <c r="I591" s="26">
        <v>389461.66970775573</v>
      </c>
      <c r="J591" s="26">
        <v>-3732.7249869188527</v>
      </c>
      <c r="K591" s="26">
        <f t="shared" si="9"/>
        <v>582374.22</v>
      </c>
    </row>
    <row r="592" spans="1:11" ht="12.75" customHeight="1" thickBot="1" x14ac:dyDescent="0.3">
      <c r="A592" s="25" t="s">
        <v>748</v>
      </c>
      <c r="B592" s="33" t="s">
        <v>884</v>
      </c>
      <c r="C592" s="26">
        <v>0</v>
      </c>
      <c r="D592" s="26">
        <v>0</v>
      </c>
      <c r="E592" s="26">
        <v>0</v>
      </c>
      <c r="F592" s="26">
        <v>0</v>
      </c>
      <c r="G592" s="26">
        <v>0</v>
      </c>
      <c r="H592" s="26">
        <v>0</v>
      </c>
      <c r="I592" s="26">
        <v>0</v>
      </c>
      <c r="J592" s="26">
        <v>0</v>
      </c>
      <c r="K592" s="26">
        <f t="shared" si="9"/>
        <v>0</v>
      </c>
    </row>
    <row r="593" spans="1:11" ht="12.75" customHeight="1" thickBot="1" x14ac:dyDescent="0.3">
      <c r="A593" s="25" t="s">
        <v>748</v>
      </c>
      <c r="B593" s="33" t="s">
        <v>870</v>
      </c>
      <c r="C593" s="26">
        <v>0</v>
      </c>
      <c r="D593" s="26">
        <v>0</v>
      </c>
      <c r="E593" s="26">
        <v>0</v>
      </c>
      <c r="F593" s="26">
        <v>197518.73</v>
      </c>
      <c r="G593" s="26">
        <v>0</v>
      </c>
      <c r="H593" s="26">
        <v>7420.4399563070574</v>
      </c>
      <c r="I593" s="26">
        <v>0</v>
      </c>
      <c r="J593" s="26">
        <v>-3140.7899563070678</v>
      </c>
      <c r="K593" s="26">
        <f t="shared" si="9"/>
        <v>201798.38</v>
      </c>
    </row>
    <row r="594" spans="1:11" ht="12.75" customHeight="1" thickBot="1" x14ac:dyDescent="0.3">
      <c r="A594" s="25" t="s">
        <v>748</v>
      </c>
      <c r="B594" s="33" t="s">
        <v>958</v>
      </c>
      <c r="C594" s="26">
        <v>0</v>
      </c>
      <c r="D594" s="26">
        <v>0</v>
      </c>
      <c r="E594" s="26">
        <v>0</v>
      </c>
      <c r="F594" s="26">
        <v>187389.57</v>
      </c>
      <c r="G594" s="26">
        <v>0</v>
      </c>
      <c r="H594" s="26">
        <v>5051.6313002827637</v>
      </c>
      <c r="I594" s="26">
        <v>0</v>
      </c>
      <c r="J594" s="26">
        <v>-3732.7213002827484</v>
      </c>
      <c r="K594" s="26">
        <f t="shared" si="9"/>
        <v>188708.48000000001</v>
      </c>
    </row>
    <row r="595" spans="1:11" ht="12.75" customHeight="1" thickBot="1" x14ac:dyDescent="0.3">
      <c r="A595" s="25" t="s">
        <v>748</v>
      </c>
      <c r="B595" s="33" t="s">
        <v>959</v>
      </c>
      <c r="C595" s="26">
        <v>0</v>
      </c>
      <c r="D595" s="26">
        <v>0</v>
      </c>
      <c r="E595" s="26">
        <v>0</v>
      </c>
      <c r="F595" s="26">
        <v>187389.57</v>
      </c>
      <c r="G595" s="26">
        <v>0</v>
      </c>
      <c r="H595" s="26">
        <v>521100.03861369827</v>
      </c>
      <c r="I595" s="26">
        <v>0</v>
      </c>
      <c r="J595" s="26">
        <v>-3732.728613698273</v>
      </c>
      <c r="K595" s="26">
        <f t="shared" si="9"/>
        <v>704756.88</v>
      </c>
    </row>
    <row r="596" spans="1:11" ht="12.75" customHeight="1" thickBot="1" x14ac:dyDescent="0.3">
      <c r="A596" s="25" t="s">
        <v>748</v>
      </c>
      <c r="B596" s="33" t="s">
        <v>885</v>
      </c>
      <c r="C596" s="26">
        <v>0</v>
      </c>
      <c r="D596" s="26">
        <v>0</v>
      </c>
      <c r="E596" s="26">
        <v>0</v>
      </c>
      <c r="F596" s="26">
        <v>187389.57</v>
      </c>
      <c r="G596" s="26">
        <v>0</v>
      </c>
      <c r="H596" s="26">
        <v>0</v>
      </c>
      <c r="I596" s="26">
        <v>0</v>
      </c>
      <c r="J596" s="26">
        <v>-3732.7200000000012</v>
      </c>
      <c r="K596" s="26">
        <f t="shared" si="9"/>
        <v>183656.85</v>
      </c>
    </row>
    <row r="597" spans="1:11" ht="12.75" customHeight="1" thickBot="1" x14ac:dyDescent="0.3">
      <c r="A597" s="25" t="s">
        <v>748</v>
      </c>
      <c r="B597" s="33" t="s">
        <v>960</v>
      </c>
      <c r="C597" s="26">
        <v>0</v>
      </c>
      <c r="D597" s="26">
        <v>0</v>
      </c>
      <c r="E597" s="26">
        <v>0</v>
      </c>
      <c r="F597" s="26">
        <v>197518.73</v>
      </c>
      <c r="G597" s="26">
        <v>0</v>
      </c>
      <c r="H597" s="26">
        <v>6503.386172445249</v>
      </c>
      <c r="I597" s="26">
        <v>0</v>
      </c>
      <c r="J597" s="26">
        <v>-3140.7861724452814</v>
      </c>
      <c r="K597" s="26">
        <f t="shared" si="9"/>
        <v>200881.33</v>
      </c>
    </row>
    <row r="598" spans="1:11" ht="12.75" customHeight="1" thickBot="1" x14ac:dyDescent="0.3">
      <c r="A598" s="25" t="s">
        <v>748</v>
      </c>
      <c r="B598" s="33" t="s">
        <v>1095</v>
      </c>
      <c r="C598" s="26">
        <v>0</v>
      </c>
      <c r="D598" s="26">
        <v>0</v>
      </c>
      <c r="E598" s="26">
        <v>0</v>
      </c>
      <c r="F598" s="26">
        <v>187389.57</v>
      </c>
      <c r="G598" s="26">
        <v>0</v>
      </c>
      <c r="H598" s="26">
        <v>0</v>
      </c>
      <c r="I598" s="26">
        <v>0</v>
      </c>
      <c r="J598" s="26">
        <v>-3201.8699999999953</v>
      </c>
      <c r="K598" s="26">
        <f t="shared" si="9"/>
        <v>184187.7</v>
      </c>
    </row>
    <row r="599" spans="1:11" ht="12.75" customHeight="1" thickBot="1" x14ac:dyDescent="0.3">
      <c r="A599" s="25" t="s">
        <v>748</v>
      </c>
      <c r="B599" s="33" t="s">
        <v>749</v>
      </c>
      <c r="C599" s="26">
        <v>0</v>
      </c>
      <c r="D599" s="26">
        <v>0</v>
      </c>
      <c r="E599" s="26">
        <v>0</v>
      </c>
      <c r="F599" s="26">
        <v>0</v>
      </c>
      <c r="G599" s="26">
        <v>0</v>
      </c>
      <c r="H599" s="26">
        <v>0</v>
      </c>
      <c r="I599" s="26">
        <v>0</v>
      </c>
      <c r="J599" s="26">
        <v>0</v>
      </c>
      <c r="K599" s="26">
        <f t="shared" si="9"/>
        <v>0</v>
      </c>
    </row>
    <row r="600" spans="1:11" ht="12.75" customHeight="1" thickBot="1" x14ac:dyDescent="0.3">
      <c r="A600" s="25" t="s">
        <v>748</v>
      </c>
      <c r="B600" s="33" t="s">
        <v>1106</v>
      </c>
      <c r="C600" s="26">
        <v>0</v>
      </c>
      <c r="D600" s="26">
        <v>0</v>
      </c>
      <c r="E600" s="26">
        <v>0</v>
      </c>
      <c r="F600" s="26">
        <v>187389.57</v>
      </c>
      <c r="G600" s="26">
        <v>0</v>
      </c>
      <c r="H600" s="26">
        <v>0</v>
      </c>
      <c r="I600" s="26">
        <v>0</v>
      </c>
      <c r="J600" s="26">
        <v>-552.58999999999651</v>
      </c>
      <c r="K600" s="26">
        <f>SUM(C600:J600)</f>
        <v>186836.98</v>
      </c>
    </row>
    <row r="601" spans="1:11" ht="12.75" customHeight="1" thickBot="1" x14ac:dyDescent="0.3">
      <c r="A601" s="25" t="s">
        <v>748</v>
      </c>
      <c r="B601" s="33" t="s">
        <v>961</v>
      </c>
      <c r="C601" s="26">
        <v>0</v>
      </c>
      <c r="D601" s="26">
        <v>0</v>
      </c>
      <c r="E601" s="26">
        <v>0</v>
      </c>
      <c r="F601" s="26">
        <v>187389.57</v>
      </c>
      <c r="G601" s="26">
        <v>0</v>
      </c>
      <c r="H601" s="26">
        <v>7153.8399821639669</v>
      </c>
      <c r="I601" s="26">
        <v>0</v>
      </c>
      <c r="J601" s="26">
        <v>-3732.7299821639899</v>
      </c>
      <c r="K601" s="26">
        <f t="shared" si="9"/>
        <v>190810.68</v>
      </c>
    </row>
    <row r="602" spans="1:11" ht="12.75" customHeight="1" thickBot="1" x14ac:dyDescent="0.3">
      <c r="A602" s="25" t="s">
        <v>748</v>
      </c>
      <c r="B602" s="33" t="s">
        <v>1003</v>
      </c>
      <c r="C602" s="26">
        <v>0</v>
      </c>
      <c r="D602" s="26">
        <v>0</v>
      </c>
      <c r="E602" s="26">
        <v>0</v>
      </c>
      <c r="F602" s="26">
        <v>0</v>
      </c>
      <c r="G602" s="26">
        <v>0</v>
      </c>
      <c r="H602" s="26">
        <v>5.1564734894782305E-4</v>
      </c>
      <c r="I602" s="26">
        <v>389461.66970775573</v>
      </c>
      <c r="J602" s="26">
        <v>-2.2340309806168079E-4</v>
      </c>
      <c r="K602" s="26">
        <f t="shared" si="9"/>
        <v>389461.67</v>
      </c>
    </row>
    <row r="603" spans="1:11" ht="12.75" customHeight="1" thickBot="1" x14ac:dyDescent="0.3">
      <c r="A603" s="25" t="s">
        <v>748</v>
      </c>
      <c r="B603" s="33" t="s">
        <v>1094</v>
      </c>
      <c r="C603" s="26">
        <v>0</v>
      </c>
      <c r="D603" s="26">
        <v>0</v>
      </c>
      <c r="E603" s="26">
        <v>0</v>
      </c>
      <c r="F603" s="26">
        <v>0</v>
      </c>
      <c r="G603" s="26">
        <v>0</v>
      </c>
      <c r="H603" s="26">
        <v>0</v>
      </c>
      <c r="I603" s="26">
        <v>0</v>
      </c>
      <c r="J603" s="26">
        <v>0</v>
      </c>
      <c r="K603" s="26">
        <f t="shared" si="9"/>
        <v>0</v>
      </c>
    </row>
    <row r="604" spans="1:11" ht="12.75" customHeight="1" thickBot="1" x14ac:dyDescent="0.3">
      <c r="A604" s="25" t="s">
        <v>945</v>
      </c>
      <c r="B604" s="33" t="s">
        <v>964</v>
      </c>
      <c r="C604" s="26">
        <v>0</v>
      </c>
      <c r="D604" s="26">
        <v>0</v>
      </c>
      <c r="E604" s="26">
        <v>0</v>
      </c>
      <c r="F604" s="26">
        <v>0</v>
      </c>
      <c r="G604" s="26">
        <v>0</v>
      </c>
      <c r="H604" s="26">
        <v>0</v>
      </c>
      <c r="I604" s="26">
        <v>0</v>
      </c>
      <c r="J604" s="26">
        <v>0</v>
      </c>
      <c r="K604" s="26">
        <f t="shared" si="9"/>
        <v>0</v>
      </c>
    </row>
    <row r="605" spans="1:11" ht="12.75" customHeight="1" thickBot="1" x14ac:dyDescent="0.3">
      <c r="A605" s="25" t="s">
        <v>945</v>
      </c>
      <c r="B605" s="33" t="s">
        <v>965</v>
      </c>
      <c r="C605" s="26">
        <v>0</v>
      </c>
      <c r="D605" s="26">
        <v>0</v>
      </c>
      <c r="E605" s="26">
        <v>0</v>
      </c>
      <c r="F605" s="26">
        <v>0</v>
      </c>
      <c r="G605" s="26">
        <v>0</v>
      </c>
      <c r="H605" s="26">
        <v>0</v>
      </c>
      <c r="I605" s="26">
        <v>0</v>
      </c>
      <c r="J605" s="26">
        <v>0</v>
      </c>
      <c r="K605" s="26">
        <f t="shared" si="9"/>
        <v>0</v>
      </c>
    </row>
    <row r="606" spans="1:11" ht="12.75" customHeight="1" thickBot="1" x14ac:dyDescent="0.3">
      <c r="A606" s="25" t="s">
        <v>945</v>
      </c>
      <c r="B606" s="35" t="s">
        <v>966</v>
      </c>
      <c r="C606" s="26">
        <v>0</v>
      </c>
      <c r="D606" s="26">
        <v>0</v>
      </c>
      <c r="E606" s="26">
        <v>0</v>
      </c>
      <c r="F606" s="26">
        <v>0</v>
      </c>
      <c r="G606" s="26">
        <v>0</v>
      </c>
      <c r="H606" s="26">
        <v>0</v>
      </c>
      <c r="I606" s="26">
        <v>0</v>
      </c>
      <c r="J606" s="26">
        <v>0</v>
      </c>
      <c r="K606" s="26">
        <f t="shared" si="9"/>
        <v>0</v>
      </c>
    </row>
    <row r="607" spans="1:11" ht="12.75" customHeight="1" thickBot="1" x14ac:dyDescent="0.3">
      <c r="A607" s="25" t="s">
        <v>945</v>
      </c>
      <c r="B607" s="35" t="s">
        <v>967</v>
      </c>
      <c r="C607" s="26">
        <v>0</v>
      </c>
      <c r="D607" s="26">
        <v>0</v>
      </c>
      <c r="E607" s="26">
        <v>0</v>
      </c>
      <c r="F607" s="26">
        <v>0</v>
      </c>
      <c r="G607" s="26">
        <v>0</v>
      </c>
      <c r="H607" s="26">
        <v>0</v>
      </c>
      <c r="I607" s="26">
        <v>0</v>
      </c>
      <c r="J607" s="26">
        <v>0</v>
      </c>
      <c r="K607" s="26">
        <f t="shared" si="9"/>
        <v>0</v>
      </c>
    </row>
    <row r="608" spans="1:11" ht="12.75" customHeight="1" thickBot="1" x14ac:dyDescent="0.3">
      <c r="A608" s="25" t="s">
        <v>945</v>
      </c>
      <c r="B608" s="35" t="s">
        <v>968</v>
      </c>
      <c r="C608" s="26">
        <v>0</v>
      </c>
      <c r="D608" s="26">
        <v>0</v>
      </c>
      <c r="E608" s="26">
        <v>0</v>
      </c>
      <c r="F608" s="26">
        <v>187389.57</v>
      </c>
      <c r="G608" s="26">
        <v>0</v>
      </c>
      <c r="H608" s="26">
        <v>2697043.0949943261</v>
      </c>
      <c r="I608" s="26">
        <v>0</v>
      </c>
      <c r="J608" s="26">
        <v>-3732.7249943260103</v>
      </c>
      <c r="K608" s="26">
        <f t="shared" si="9"/>
        <v>2880699.94</v>
      </c>
    </row>
    <row r="609" spans="1:11" ht="12.75" customHeight="1" thickBot="1" x14ac:dyDescent="0.3">
      <c r="A609" s="25" t="s">
        <v>945</v>
      </c>
      <c r="B609" s="35" t="s">
        <v>969</v>
      </c>
      <c r="C609" s="26">
        <v>0</v>
      </c>
      <c r="D609" s="26">
        <v>0</v>
      </c>
      <c r="E609" s="26">
        <v>0</v>
      </c>
      <c r="F609" s="26">
        <v>0</v>
      </c>
      <c r="G609" s="26">
        <v>0</v>
      </c>
      <c r="H609" s="26">
        <v>0</v>
      </c>
      <c r="I609" s="26">
        <v>0</v>
      </c>
      <c r="J609" s="26">
        <v>0</v>
      </c>
      <c r="K609" s="26">
        <f t="shared" si="9"/>
        <v>0</v>
      </c>
    </row>
    <row r="610" spans="1:11" ht="12.75" customHeight="1" thickBot="1" x14ac:dyDescent="0.3">
      <c r="A610" s="25" t="s">
        <v>945</v>
      </c>
      <c r="B610" s="35" t="s">
        <v>970</v>
      </c>
      <c r="C610" s="26">
        <v>0</v>
      </c>
      <c r="D610" s="26">
        <v>0</v>
      </c>
      <c r="E610" s="26">
        <v>0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f t="shared" si="9"/>
        <v>0</v>
      </c>
    </row>
    <row r="611" spans="1:11" ht="12.75" customHeight="1" thickBot="1" x14ac:dyDescent="0.3">
      <c r="A611" s="25" t="s">
        <v>945</v>
      </c>
      <c r="B611" s="35" t="s">
        <v>971</v>
      </c>
      <c r="C611" s="26">
        <v>0</v>
      </c>
      <c r="D611" s="26">
        <v>0</v>
      </c>
      <c r="E611" s="26">
        <v>0</v>
      </c>
      <c r="F611" s="26">
        <v>0</v>
      </c>
      <c r="G611" s="26">
        <v>0</v>
      </c>
      <c r="H611" s="26">
        <v>0</v>
      </c>
      <c r="I611" s="26">
        <v>0</v>
      </c>
      <c r="J611" s="26">
        <v>0</v>
      </c>
      <c r="K611" s="26">
        <f t="shared" si="9"/>
        <v>0</v>
      </c>
    </row>
    <row r="612" spans="1:11" ht="12.75" customHeight="1" thickBot="1" x14ac:dyDescent="0.3">
      <c r="A612" s="25" t="s">
        <v>945</v>
      </c>
      <c r="B612" s="35" t="s">
        <v>972</v>
      </c>
      <c r="C612" s="26">
        <v>0</v>
      </c>
      <c r="D612" s="26">
        <v>0</v>
      </c>
      <c r="E612" s="26">
        <v>0</v>
      </c>
      <c r="F612" s="26">
        <v>0</v>
      </c>
      <c r="G612" s="26">
        <v>0</v>
      </c>
      <c r="H612" s="26">
        <v>0</v>
      </c>
      <c r="I612" s="26">
        <v>0</v>
      </c>
      <c r="J612" s="26">
        <v>0</v>
      </c>
      <c r="K612" s="26">
        <f t="shared" si="9"/>
        <v>0</v>
      </c>
    </row>
    <row r="613" spans="1:11" ht="12.75" customHeight="1" thickBot="1" x14ac:dyDescent="0.3">
      <c r="A613" s="25" t="s">
        <v>945</v>
      </c>
      <c r="B613" s="35" t="s">
        <v>973</v>
      </c>
      <c r="C613" s="26">
        <v>0</v>
      </c>
      <c r="D613" s="26">
        <v>0</v>
      </c>
      <c r="E613" s="26">
        <v>0</v>
      </c>
      <c r="F613" s="26">
        <v>197518.73</v>
      </c>
      <c r="G613" s="26">
        <v>0</v>
      </c>
      <c r="H613" s="26">
        <v>15.891998090213379</v>
      </c>
      <c r="I613" s="26">
        <v>0</v>
      </c>
      <c r="J613" s="26">
        <v>-2046.7319980901957</v>
      </c>
      <c r="K613" s="26">
        <f t="shared" si="9"/>
        <v>195487.89</v>
      </c>
    </row>
    <row r="614" spans="1:11" ht="12.75" customHeight="1" thickBot="1" x14ac:dyDescent="0.3">
      <c r="A614" s="25" t="s">
        <v>945</v>
      </c>
      <c r="B614" s="35" t="s">
        <v>974</v>
      </c>
      <c r="C614" s="26">
        <v>0</v>
      </c>
      <c r="D614" s="26">
        <v>0</v>
      </c>
      <c r="E614" s="26">
        <v>0</v>
      </c>
      <c r="F614" s="26">
        <v>0</v>
      </c>
      <c r="G614" s="26">
        <v>0</v>
      </c>
      <c r="H614" s="26">
        <v>0</v>
      </c>
      <c r="I614" s="26">
        <v>0</v>
      </c>
      <c r="J614" s="26">
        <v>0</v>
      </c>
      <c r="K614" s="26">
        <f t="shared" si="9"/>
        <v>0</v>
      </c>
    </row>
    <row r="615" spans="1:11" ht="12.75" customHeight="1" thickBot="1" x14ac:dyDescent="0.3">
      <c r="A615" s="25" t="s">
        <v>945</v>
      </c>
      <c r="B615" s="35" t="s">
        <v>975</v>
      </c>
      <c r="C615" s="26">
        <v>0</v>
      </c>
      <c r="D615" s="26">
        <v>0</v>
      </c>
      <c r="E615" s="26">
        <v>0</v>
      </c>
      <c r="F615" s="26">
        <v>0</v>
      </c>
      <c r="G615" s="26">
        <v>0</v>
      </c>
      <c r="H615" s="26">
        <v>0</v>
      </c>
      <c r="I615" s="26">
        <v>0</v>
      </c>
      <c r="J615" s="26">
        <v>0</v>
      </c>
      <c r="K615" s="26">
        <f t="shared" si="9"/>
        <v>0</v>
      </c>
    </row>
    <row r="616" spans="1:11" ht="12.75" customHeight="1" thickBot="1" x14ac:dyDescent="0.3">
      <c r="A616" s="25" t="s">
        <v>945</v>
      </c>
      <c r="B616" s="35" t="s">
        <v>976</v>
      </c>
      <c r="C616" s="26">
        <v>0</v>
      </c>
      <c r="D616" s="26">
        <v>0</v>
      </c>
      <c r="E616" s="26">
        <v>0</v>
      </c>
      <c r="F616" s="26">
        <v>0</v>
      </c>
      <c r="G616" s="26">
        <v>0</v>
      </c>
      <c r="H616" s="26">
        <v>0</v>
      </c>
      <c r="I616" s="26">
        <v>0</v>
      </c>
      <c r="J616" s="26">
        <v>0</v>
      </c>
      <c r="K616" s="26">
        <f t="shared" si="9"/>
        <v>0</v>
      </c>
    </row>
    <row r="617" spans="1:11" ht="12.75" customHeight="1" thickBot="1" x14ac:dyDescent="0.3">
      <c r="A617" s="25" t="s">
        <v>945</v>
      </c>
      <c r="B617" s="35" t="s">
        <v>977</v>
      </c>
      <c r="C617" s="26">
        <v>0</v>
      </c>
      <c r="D617" s="26">
        <v>0</v>
      </c>
      <c r="E617" s="26">
        <v>0</v>
      </c>
      <c r="F617" s="26">
        <v>0</v>
      </c>
      <c r="G617" s="26">
        <v>0</v>
      </c>
      <c r="H617" s="26">
        <v>0</v>
      </c>
      <c r="I617" s="26">
        <v>0</v>
      </c>
      <c r="J617" s="26">
        <v>0</v>
      </c>
      <c r="K617" s="26">
        <f t="shared" si="9"/>
        <v>0</v>
      </c>
    </row>
    <row r="618" spans="1:11" ht="12.75" customHeight="1" thickBot="1" x14ac:dyDescent="0.3">
      <c r="A618" s="25" t="s">
        <v>945</v>
      </c>
      <c r="B618" s="35" t="s">
        <v>978</v>
      </c>
      <c r="C618" s="26">
        <v>0</v>
      </c>
      <c r="D618" s="26">
        <v>0</v>
      </c>
      <c r="E618" s="26">
        <v>0</v>
      </c>
      <c r="F618" s="26">
        <v>0</v>
      </c>
      <c r="G618" s="26">
        <v>0</v>
      </c>
      <c r="H618" s="26">
        <v>0</v>
      </c>
      <c r="I618" s="26">
        <v>0</v>
      </c>
      <c r="J618" s="26">
        <v>0</v>
      </c>
      <c r="K618" s="26">
        <f t="shared" si="9"/>
        <v>0</v>
      </c>
    </row>
    <row r="619" spans="1:11" ht="12.75" customHeight="1" thickBot="1" x14ac:dyDescent="0.3">
      <c r="A619" s="25" t="s">
        <v>945</v>
      </c>
      <c r="B619" s="35" t="s">
        <v>979</v>
      </c>
      <c r="C619" s="26">
        <v>0</v>
      </c>
      <c r="D619" s="26">
        <v>0</v>
      </c>
      <c r="E619" s="26">
        <v>0</v>
      </c>
      <c r="F619" s="26">
        <v>0</v>
      </c>
      <c r="G619" s="26">
        <v>0</v>
      </c>
      <c r="H619" s="26">
        <v>0</v>
      </c>
      <c r="I619" s="26">
        <v>0</v>
      </c>
      <c r="J619" s="26">
        <v>0</v>
      </c>
      <c r="K619" s="26">
        <f t="shared" si="9"/>
        <v>0</v>
      </c>
    </row>
    <row r="620" spans="1:11" ht="12.75" customHeight="1" thickBot="1" x14ac:dyDescent="0.3">
      <c r="A620" s="25" t="s">
        <v>945</v>
      </c>
      <c r="B620" s="35" t="s">
        <v>980</v>
      </c>
      <c r="C620" s="26">
        <v>0</v>
      </c>
      <c r="D620" s="26">
        <v>0</v>
      </c>
      <c r="E620" s="26">
        <v>0</v>
      </c>
      <c r="F620" s="26">
        <v>0</v>
      </c>
      <c r="G620" s="26">
        <v>0</v>
      </c>
      <c r="H620" s="26">
        <v>0</v>
      </c>
      <c r="I620" s="26">
        <v>0</v>
      </c>
      <c r="J620" s="26">
        <v>0</v>
      </c>
      <c r="K620" s="26">
        <f t="shared" si="9"/>
        <v>0</v>
      </c>
    </row>
    <row r="621" spans="1:11" ht="12.75" customHeight="1" thickBot="1" x14ac:dyDescent="0.3">
      <c r="A621" s="25" t="s">
        <v>945</v>
      </c>
      <c r="B621" s="35" t="s">
        <v>981</v>
      </c>
      <c r="C621" s="26">
        <v>0</v>
      </c>
      <c r="D621" s="26">
        <v>0</v>
      </c>
      <c r="E621" s="26">
        <v>0</v>
      </c>
      <c r="F621" s="26">
        <v>0</v>
      </c>
      <c r="G621" s="26">
        <v>0</v>
      </c>
      <c r="H621" s="26">
        <v>0</v>
      </c>
      <c r="I621" s="26">
        <v>0</v>
      </c>
      <c r="J621" s="26">
        <v>0</v>
      </c>
      <c r="K621" s="26">
        <f t="shared" si="9"/>
        <v>0</v>
      </c>
    </row>
    <row r="622" spans="1:11" ht="12.75" customHeight="1" thickBot="1" x14ac:dyDescent="0.3">
      <c r="A622" s="25" t="s">
        <v>945</v>
      </c>
      <c r="B622" s="35" t="s">
        <v>982</v>
      </c>
      <c r="C622" s="26">
        <v>0</v>
      </c>
      <c r="D622" s="26">
        <v>0</v>
      </c>
      <c r="E622" s="26">
        <v>0</v>
      </c>
      <c r="F622" s="26">
        <v>187389.57</v>
      </c>
      <c r="G622" s="26">
        <v>0</v>
      </c>
      <c r="H622" s="26">
        <v>0</v>
      </c>
      <c r="I622" s="26">
        <v>0</v>
      </c>
      <c r="J622" s="26">
        <v>-3732.7200000000012</v>
      </c>
      <c r="K622" s="26">
        <f t="shared" si="9"/>
        <v>183656.85</v>
      </c>
    </row>
    <row r="623" spans="1:11" ht="12.75" customHeight="1" thickBot="1" x14ac:dyDescent="0.3">
      <c r="A623" s="25" t="s">
        <v>945</v>
      </c>
      <c r="B623" s="35" t="s">
        <v>983</v>
      </c>
      <c r="C623" s="26">
        <v>0</v>
      </c>
      <c r="D623" s="26">
        <v>0</v>
      </c>
      <c r="E623" s="26">
        <v>0</v>
      </c>
      <c r="F623" s="26">
        <v>0</v>
      </c>
      <c r="G623" s="26">
        <v>0</v>
      </c>
      <c r="H623" s="26">
        <v>0</v>
      </c>
      <c r="I623" s="26">
        <v>0</v>
      </c>
      <c r="J623" s="26">
        <v>0</v>
      </c>
      <c r="K623" s="26">
        <f t="shared" si="9"/>
        <v>0</v>
      </c>
    </row>
    <row r="624" spans="1:11" ht="12.75" customHeight="1" thickBot="1" x14ac:dyDescent="0.3">
      <c r="A624" s="25" t="s">
        <v>945</v>
      </c>
      <c r="B624" s="35" t="s">
        <v>984</v>
      </c>
      <c r="C624" s="26">
        <v>0</v>
      </c>
      <c r="D624" s="26">
        <v>0</v>
      </c>
      <c r="E624" s="26">
        <v>0</v>
      </c>
      <c r="F624" s="26">
        <v>0</v>
      </c>
      <c r="G624" s="26">
        <v>0</v>
      </c>
      <c r="H624" s="26">
        <v>0</v>
      </c>
      <c r="I624" s="26">
        <v>0</v>
      </c>
      <c r="J624" s="26">
        <v>0</v>
      </c>
      <c r="K624" s="26">
        <f t="shared" si="9"/>
        <v>0</v>
      </c>
    </row>
    <row r="625" spans="1:11" ht="12.75" customHeight="1" thickBot="1" x14ac:dyDescent="0.3">
      <c r="A625" s="25" t="s">
        <v>945</v>
      </c>
      <c r="B625" s="35" t="s">
        <v>985</v>
      </c>
      <c r="C625" s="26">
        <v>0</v>
      </c>
      <c r="D625" s="26">
        <v>0</v>
      </c>
      <c r="E625" s="26">
        <v>0</v>
      </c>
      <c r="F625" s="26">
        <v>0</v>
      </c>
      <c r="G625" s="26">
        <v>0</v>
      </c>
      <c r="H625" s="26">
        <v>0</v>
      </c>
      <c r="I625" s="26">
        <v>0</v>
      </c>
      <c r="J625" s="26">
        <v>0</v>
      </c>
      <c r="K625" s="26">
        <f t="shared" si="9"/>
        <v>0</v>
      </c>
    </row>
    <row r="626" spans="1:11" ht="12.75" customHeight="1" thickBot="1" x14ac:dyDescent="0.3">
      <c r="A626" s="25" t="s">
        <v>945</v>
      </c>
      <c r="B626" s="35" t="s">
        <v>986</v>
      </c>
      <c r="C626" s="26">
        <v>0</v>
      </c>
      <c r="D626" s="26">
        <v>0</v>
      </c>
      <c r="E626" s="26">
        <v>0</v>
      </c>
      <c r="F626" s="26">
        <v>0</v>
      </c>
      <c r="G626" s="26">
        <v>0</v>
      </c>
      <c r="H626" s="26">
        <v>0</v>
      </c>
      <c r="I626" s="26">
        <v>0</v>
      </c>
      <c r="J626" s="26">
        <v>0</v>
      </c>
      <c r="K626" s="26">
        <f t="shared" si="9"/>
        <v>0</v>
      </c>
    </row>
    <row r="627" spans="1:11" ht="12.75" customHeight="1" thickBot="1" x14ac:dyDescent="0.3">
      <c r="A627" s="25" t="s">
        <v>945</v>
      </c>
      <c r="B627" s="35" t="s">
        <v>987</v>
      </c>
      <c r="C627" s="26">
        <v>0</v>
      </c>
      <c r="D627" s="26">
        <v>0</v>
      </c>
      <c r="E627" s="26">
        <v>0</v>
      </c>
      <c r="F627" s="26">
        <v>0</v>
      </c>
      <c r="G627" s="26">
        <v>0</v>
      </c>
      <c r="H627" s="26">
        <v>0</v>
      </c>
      <c r="I627" s="26">
        <v>0</v>
      </c>
      <c r="J627" s="26">
        <v>0</v>
      </c>
      <c r="K627" s="26">
        <f t="shared" si="9"/>
        <v>0</v>
      </c>
    </row>
    <row r="628" spans="1:11" ht="12.75" customHeight="1" thickBot="1" x14ac:dyDescent="0.3">
      <c r="A628" s="25" t="s">
        <v>945</v>
      </c>
      <c r="B628" s="35" t="s">
        <v>988</v>
      </c>
      <c r="C628" s="26">
        <v>0</v>
      </c>
      <c r="D628" s="26">
        <v>0</v>
      </c>
      <c r="E628" s="26">
        <v>0</v>
      </c>
      <c r="F628" s="26">
        <v>0</v>
      </c>
      <c r="G628" s="26">
        <v>0</v>
      </c>
      <c r="H628" s="26">
        <v>0</v>
      </c>
      <c r="I628" s="26">
        <v>0</v>
      </c>
      <c r="J628" s="26">
        <v>0</v>
      </c>
      <c r="K628" s="26">
        <f t="shared" si="9"/>
        <v>0</v>
      </c>
    </row>
    <row r="629" spans="1:11" ht="12.75" customHeight="1" thickBot="1" x14ac:dyDescent="0.3">
      <c r="A629" s="25" t="s">
        <v>945</v>
      </c>
      <c r="B629" s="35" t="s">
        <v>989</v>
      </c>
      <c r="C629" s="26">
        <v>0</v>
      </c>
      <c r="D629" s="26">
        <v>0</v>
      </c>
      <c r="E629" s="26">
        <v>0</v>
      </c>
      <c r="F629" s="26">
        <v>0</v>
      </c>
      <c r="G629" s="26">
        <v>0</v>
      </c>
      <c r="H629" s="26">
        <v>0</v>
      </c>
      <c r="I629" s="26">
        <v>0</v>
      </c>
      <c r="J629" s="26">
        <v>0</v>
      </c>
      <c r="K629" s="26">
        <f t="shared" si="9"/>
        <v>0</v>
      </c>
    </row>
    <row r="630" spans="1:11" ht="12.75" customHeight="1" thickBot="1" x14ac:dyDescent="0.3">
      <c r="A630" s="25" t="s">
        <v>945</v>
      </c>
      <c r="B630" s="35" t="s">
        <v>990</v>
      </c>
      <c r="C630" s="26">
        <v>0</v>
      </c>
      <c r="D630" s="26">
        <v>0</v>
      </c>
      <c r="E630" s="26">
        <v>0</v>
      </c>
      <c r="F630" s="26">
        <v>0</v>
      </c>
      <c r="G630" s="26">
        <v>0</v>
      </c>
      <c r="H630" s="26">
        <v>0</v>
      </c>
      <c r="I630" s="26">
        <v>0</v>
      </c>
      <c r="J630" s="26">
        <v>0</v>
      </c>
      <c r="K630" s="26">
        <f t="shared" si="9"/>
        <v>0</v>
      </c>
    </row>
    <row r="631" spans="1:11" ht="12.75" customHeight="1" thickBot="1" x14ac:dyDescent="0.3">
      <c r="A631" s="25" t="s">
        <v>945</v>
      </c>
      <c r="B631" s="35" t="s">
        <v>991</v>
      </c>
      <c r="C631" s="26">
        <v>0</v>
      </c>
      <c r="D631" s="26">
        <v>0</v>
      </c>
      <c r="E631" s="26">
        <v>0</v>
      </c>
      <c r="F631" s="26">
        <v>0</v>
      </c>
      <c r="G631" s="26">
        <v>0</v>
      </c>
      <c r="H631" s="26">
        <v>0</v>
      </c>
      <c r="I631" s="26">
        <v>0</v>
      </c>
      <c r="J631" s="26">
        <v>0</v>
      </c>
      <c r="K631" s="26">
        <f t="shared" si="9"/>
        <v>0</v>
      </c>
    </row>
    <row r="632" spans="1:11" ht="12.75" customHeight="1" thickBot="1" x14ac:dyDescent="0.3">
      <c r="A632" s="25" t="s">
        <v>945</v>
      </c>
      <c r="B632" s="35" t="s">
        <v>1087</v>
      </c>
      <c r="C632" s="26">
        <v>0</v>
      </c>
      <c r="D632" s="26">
        <v>0</v>
      </c>
      <c r="E632" s="26">
        <v>0</v>
      </c>
      <c r="F632" s="26">
        <v>0</v>
      </c>
      <c r="G632" s="26">
        <v>0</v>
      </c>
      <c r="H632" s="26">
        <v>0</v>
      </c>
      <c r="I632" s="26">
        <v>0</v>
      </c>
      <c r="J632" s="26">
        <v>0</v>
      </c>
      <c r="K632" s="26">
        <f t="shared" si="9"/>
        <v>0</v>
      </c>
    </row>
    <row r="633" spans="1:11" ht="12.75" customHeight="1" thickBot="1" x14ac:dyDescent="0.3">
      <c r="A633" s="25" t="s">
        <v>945</v>
      </c>
      <c r="B633" s="35" t="s">
        <v>992</v>
      </c>
      <c r="C633" s="26">
        <v>0</v>
      </c>
      <c r="D633" s="26">
        <v>0</v>
      </c>
      <c r="E633" s="26">
        <v>0</v>
      </c>
      <c r="F633" s="26">
        <v>0</v>
      </c>
      <c r="G633" s="26">
        <v>0</v>
      </c>
      <c r="H633" s="26">
        <v>0</v>
      </c>
      <c r="I633" s="26">
        <v>0</v>
      </c>
      <c r="J633" s="26">
        <v>0</v>
      </c>
      <c r="K633" s="26">
        <f t="shared" si="9"/>
        <v>0</v>
      </c>
    </row>
    <row r="634" spans="1:11" ht="12.75" customHeight="1" thickBot="1" x14ac:dyDescent="0.3">
      <c r="A634" s="25" t="s">
        <v>945</v>
      </c>
      <c r="B634" s="35" t="s">
        <v>993</v>
      </c>
      <c r="C634" s="26">
        <v>0</v>
      </c>
      <c r="D634" s="26">
        <v>0</v>
      </c>
      <c r="E634" s="26">
        <v>0</v>
      </c>
      <c r="F634" s="26">
        <v>0</v>
      </c>
      <c r="G634" s="26">
        <v>0</v>
      </c>
      <c r="H634" s="26">
        <v>0</v>
      </c>
      <c r="I634" s="26">
        <v>0</v>
      </c>
      <c r="J634" s="26">
        <v>0</v>
      </c>
      <c r="K634" s="26">
        <f t="shared" si="9"/>
        <v>0</v>
      </c>
    </row>
    <row r="635" spans="1:11" ht="12.75" customHeight="1" thickBot="1" x14ac:dyDescent="0.3">
      <c r="A635" s="25" t="s">
        <v>945</v>
      </c>
      <c r="B635" s="35" t="s">
        <v>994</v>
      </c>
      <c r="C635" s="26">
        <v>0</v>
      </c>
      <c r="D635" s="26">
        <v>0</v>
      </c>
      <c r="E635" s="26">
        <v>0</v>
      </c>
      <c r="F635" s="26">
        <v>0</v>
      </c>
      <c r="G635" s="26">
        <v>0</v>
      </c>
      <c r="H635" s="26">
        <v>0</v>
      </c>
      <c r="I635" s="26">
        <v>0</v>
      </c>
      <c r="J635" s="26">
        <v>0</v>
      </c>
      <c r="K635" s="26">
        <f t="shared" si="9"/>
        <v>0</v>
      </c>
    </row>
    <row r="636" spans="1:11" ht="12.75" customHeight="1" thickBot="1" x14ac:dyDescent="0.3">
      <c r="A636" s="25" t="s">
        <v>945</v>
      </c>
      <c r="B636" s="35" t="s">
        <v>995</v>
      </c>
      <c r="C636" s="26">
        <v>0</v>
      </c>
      <c r="D636" s="26">
        <v>0</v>
      </c>
      <c r="E636" s="26">
        <v>0</v>
      </c>
      <c r="F636" s="26">
        <v>0</v>
      </c>
      <c r="G636" s="26">
        <v>0</v>
      </c>
      <c r="H636" s="26">
        <v>0</v>
      </c>
      <c r="I636" s="26">
        <v>0</v>
      </c>
      <c r="J636" s="26">
        <v>0</v>
      </c>
      <c r="K636" s="26">
        <f t="shared" si="9"/>
        <v>0</v>
      </c>
    </row>
    <row r="637" spans="1:11" ht="12.75" customHeight="1" thickBot="1" x14ac:dyDescent="0.3">
      <c r="A637" s="25" t="s">
        <v>945</v>
      </c>
      <c r="B637" s="35" t="s">
        <v>996</v>
      </c>
      <c r="C637" s="26">
        <v>0</v>
      </c>
      <c r="D637" s="26">
        <v>0</v>
      </c>
      <c r="E637" s="26">
        <v>0</v>
      </c>
      <c r="F637" s="26">
        <v>0</v>
      </c>
      <c r="G637" s="26">
        <v>0</v>
      </c>
      <c r="H637" s="26">
        <v>0</v>
      </c>
      <c r="I637" s="26">
        <v>0</v>
      </c>
      <c r="J637" s="26">
        <v>0</v>
      </c>
      <c r="K637" s="26">
        <f t="shared" si="9"/>
        <v>0</v>
      </c>
    </row>
    <row r="638" spans="1:11" ht="12.75" customHeight="1" thickBot="1" x14ac:dyDescent="0.3">
      <c r="A638" s="25" t="s">
        <v>945</v>
      </c>
      <c r="B638" s="35" t="s">
        <v>997</v>
      </c>
      <c r="C638" s="26">
        <v>0</v>
      </c>
      <c r="D638" s="26">
        <v>0</v>
      </c>
      <c r="E638" s="26">
        <v>0</v>
      </c>
      <c r="F638" s="26">
        <v>0</v>
      </c>
      <c r="G638" s="26">
        <v>0</v>
      </c>
      <c r="H638" s="26">
        <v>0</v>
      </c>
      <c r="I638" s="26">
        <v>0</v>
      </c>
      <c r="J638" s="26">
        <v>0</v>
      </c>
      <c r="K638" s="26">
        <f t="shared" si="9"/>
        <v>0</v>
      </c>
    </row>
    <row r="639" spans="1:11" ht="12.75" customHeight="1" thickBot="1" x14ac:dyDescent="0.3">
      <c r="A639" s="25" t="s">
        <v>945</v>
      </c>
      <c r="B639" s="35" t="s">
        <v>998</v>
      </c>
      <c r="C639" s="26">
        <v>0</v>
      </c>
      <c r="D639" s="26">
        <v>0</v>
      </c>
      <c r="E639" s="26">
        <v>0</v>
      </c>
      <c r="F639" s="26">
        <v>0</v>
      </c>
      <c r="G639" s="26">
        <v>0</v>
      </c>
      <c r="H639" s="26">
        <v>0</v>
      </c>
      <c r="I639" s="26">
        <v>0</v>
      </c>
      <c r="J639" s="26">
        <v>0</v>
      </c>
      <c r="K639" s="26">
        <f t="shared" si="9"/>
        <v>0</v>
      </c>
    </row>
    <row r="640" spans="1:11" ht="12.75" customHeight="1" thickBot="1" x14ac:dyDescent="0.3">
      <c r="A640" s="25" t="s">
        <v>945</v>
      </c>
      <c r="B640" s="35" t="s">
        <v>946</v>
      </c>
      <c r="C640" s="26">
        <v>0</v>
      </c>
      <c r="D640" s="26">
        <v>0</v>
      </c>
      <c r="E640" s="26">
        <v>0</v>
      </c>
      <c r="F640" s="26">
        <v>0</v>
      </c>
      <c r="G640" s="26">
        <v>0</v>
      </c>
      <c r="H640" s="26">
        <v>0</v>
      </c>
      <c r="I640" s="26">
        <v>0</v>
      </c>
      <c r="J640" s="26">
        <v>0</v>
      </c>
      <c r="K640" s="26">
        <f t="shared" si="9"/>
        <v>0</v>
      </c>
    </row>
    <row r="641" spans="1:11" ht="12.75" customHeight="1" thickBot="1" x14ac:dyDescent="0.3">
      <c r="A641" s="25" t="s">
        <v>945</v>
      </c>
      <c r="B641" s="35" t="s">
        <v>1059</v>
      </c>
      <c r="C641" s="26">
        <v>0</v>
      </c>
      <c r="D641" s="26">
        <v>0</v>
      </c>
      <c r="E641" s="26">
        <v>0</v>
      </c>
      <c r="F641" s="26">
        <v>0</v>
      </c>
      <c r="G641" s="26">
        <v>0</v>
      </c>
      <c r="H641" s="26">
        <v>0</v>
      </c>
      <c r="I641" s="26">
        <v>0</v>
      </c>
      <c r="J641" s="26">
        <v>0</v>
      </c>
      <c r="K641" s="26">
        <f t="shared" si="9"/>
        <v>0</v>
      </c>
    </row>
    <row r="642" spans="1:11" ht="12.75" customHeight="1" thickBot="1" x14ac:dyDescent="0.3">
      <c r="A642" s="25" t="s">
        <v>945</v>
      </c>
      <c r="B642" s="35" t="s">
        <v>999</v>
      </c>
      <c r="C642" s="26">
        <v>0</v>
      </c>
      <c r="D642" s="26">
        <v>0</v>
      </c>
      <c r="E642" s="26">
        <v>0</v>
      </c>
      <c r="F642" s="26">
        <v>0</v>
      </c>
      <c r="G642" s="26">
        <v>0</v>
      </c>
      <c r="H642" s="26">
        <v>0</v>
      </c>
      <c r="I642" s="26">
        <v>0</v>
      </c>
      <c r="J642" s="26">
        <v>0</v>
      </c>
      <c r="K642" s="26">
        <f t="shared" si="9"/>
        <v>0</v>
      </c>
    </row>
    <row r="643" spans="1:11" ht="12.75" customHeight="1" thickBot="1" x14ac:dyDescent="0.3">
      <c r="A643" s="25" t="s">
        <v>945</v>
      </c>
      <c r="B643" s="35" t="s">
        <v>1000</v>
      </c>
      <c r="C643" s="26">
        <v>0</v>
      </c>
      <c r="D643" s="26">
        <v>0</v>
      </c>
      <c r="E643" s="26">
        <v>0</v>
      </c>
      <c r="F643" s="26">
        <v>0</v>
      </c>
      <c r="G643" s="26">
        <v>0</v>
      </c>
      <c r="H643" s="26">
        <v>0</v>
      </c>
      <c r="I643" s="26">
        <v>0</v>
      </c>
      <c r="J643" s="26">
        <v>0</v>
      </c>
      <c r="K643" s="26">
        <f t="shared" si="9"/>
        <v>0</v>
      </c>
    </row>
    <row r="644" spans="1:11" ht="12.75" customHeight="1" thickBot="1" x14ac:dyDescent="0.3">
      <c r="A644" s="25" t="s">
        <v>754</v>
      </c>
      <c r="B644" s="35" t="s">
        <v>436</v>
      </c>
      <c r="C644" s="26">
        <v>4518063.1847443841</v>
      </c>
      <c r="D644" s="26">
        <v>0</v>
      </c>
      <c r="E644" s="26">
        <v>0</v>
      </c>
      <c r="F644" s="26">
        <v>187389.57</v>
      </c>
      <c r="G644" s="26">
        <v>0</v>
      </c>
      <c r="H644" s="26">
        <v>3060126.2569386186</v>
      </c>
      <c r="I644" s="26">
        <v>0</v>
      </c>
      <c r="J644" s="26">
        <v>-3732.7316830027848</v>
      </c>
      <c r="K644" s="26">
        <f t="shared" si="9"/>
        <v>7761846.2800000003</v>
      </c>
    </row>
    <row r="645" spans="1:11" ht="12.75" customHeight="1" thickBot="1" x14ac:dyDescent="0.3">
      <c r="A645" s="25" t="s">
        <v>754</v>
      </c>
      <c r="B645" s="35" t="s">
        <v>437</v>
      </c>
      <c r="C645" s="26">
        <v>0</v>
      </c>
      <c r="D645" s="26">
        <v>0</v>
      </c>
      <c r="E645" s="26">
        <v>583052.2659809707</v>
      </c>
      <c r="F645" s="26">
        <v>0</v>
      </c>
      <c r="G645" s="26">
        <v>0</v>
      </c>
      <c r="H645" s="26">
        <v>0</v>
      </c>
      <c r="I645" s="26">
        <v>0</v>
      </c>
      <c r="J645" s="26">
        <v>-5.9809706872329116E-3</v>
      </c>
      <c r="K645" s="26">
        <f t="shared" si="9"/>
        <v>583052.26</v>
      </c>
    </row>
    <row r="646" spans="1:11" ht="12.75" customHeight="1" thickBot="1" x14ac:dyDescent="0.3">
      <c r="A646" s="25" t="s">
        <v>754</v>
      </c>
      <c r="B646" s="35" t="s">
        <v>438</v>
      </c>
      <c r="C646" s="26">
        <v>4292160.0255071651</v>
      </c>
      <c r="D646" s="26">
        <v>0</v>
      </c>
      <c r="E646" s="26">
        <v>0</v>
      </c>
      <c r="F646" s="26">
        <v>0</v>
      </c>
      <c r="G646" s="26">
        <v>29891838.40232734</v>
      </c>
      <c r="H646" s="26">
        <v>0</v>
      </c>
      <c r="I646" s="26">
        <v>0</v>
      </c>
      <c r="J646" s="26">
        <v>-7.8345015645027161E-3</v>
      </c>
      <c r="K646" s="26">
        <f t="shared" si="9"/>
        <v>34183998.420000002</v>
      </c>
    </row>
    <row r="647" spans="1:11" ht="12.75" customHeight="1" thickBot="1" x14ac:dyDescent="0.3">
      <c r="A647" s="25" t="s">
        <v>754</v>
      </c>
      <c r="B647" s="35" t="s">
        <v>1034</v>
      </c>
      <c r="C647" s="26">
        <v>0</v>
      </c>
      <c r="D647" s="26">
        <v>0</v>
      </c>
      <c r="E647" s="26">
        <v>583052.2659809707</v>
      </c>
      <c r="F647" s="26">
        <v>0</v>
      </c>
      <c r="G647" s="26">
        <v>0</v>
      </c>
      <c r="H647" s="26">
        <v>0</v>
      </c>
      <c r="I647" s="26">
        <v>0</v>
      </c>
      <c r="J647" s="26">
        <v>-5.9809706872329116E-3</v>
      </c>
      <c r="K647" s="26">
        <f t="shared" si="9"/>
        <v>583052.26</v>
      </c>
    </row>
    <row r="648" spans="1:11" ht="12.75" customHeight="1" thickBot="1" x14ac:dyDescent="0.3">
      <c r="A648" s="25" t="s">
        <v>754</v>
      </c>
      <c r="B648" s="35" t="s">
        <v>439</v>
      </c>
      <c r="C648" s="26">
        <v>3049692.6497024591</v>
      </c>
      <c r="D648" s="26">
        <v>0</v>
      </c>
      <c r="E648" s="26">
        <v>0</v>
      </c>
      <c r="F648" s="26">
        <v>0</v>
      </c>
      <c r="G648" s="26">
        <v>0</v>
      </c>
      <c r="H648" s="26">
        <v>0</v>
      </c>
      <c r="I648" s="26">
        <v>0</v>
      </c>
      <c r="J648" s="26">
        <v>-1767.5397024592385</v>
      </c>
      <c r="K648" s="26">
        <f t="shared" si="9"/>
        <v>3047925.11</v>
      </c>
    </row>
    <row r="649" spans="1:11" ht="12.75" customHeight="1" thickBot="1" x14ac:dyDescent="0.3">
      <c r="A649" s="25" t="s">
        <v>754</v>
      </c>
      <c r="B649" s="35" t="s">
        <v>440</v>
      </c>
      <c r="C649" s="26">
        <v>3049692.6497024591</v>
      </c>
      <c r="D649" s="26">
        <v>0</v>
      </c>
      <c r="E649" s="26">
        <v>0</v>
      </c>
      <c r="F649" s="26">
        <v>187389.57</v>
      </c>
      <c r="G649" s="26">
        <v>20839493.538726531</v>
      </c>
      <c r="H649" s="26">
        <v>5945269.3983256249</v>
      </c>
      <c r="I649" s="26">
        <v>0</v>
      </c>
      <c r="J649" s="26">
        <v>-3732.7367546148598</v>
      </c>
      <c r="K649" s="26">
        <f t="shared" si="9"/>
        <v>30018112.420000002</v>
      </c>
    </row>
    <row r="650" spans="1:11" ht="12.75" customHeight="1" thickBot="1" x14ac:dyDescent="0.3">
      <c r="A650" s="25" t="s">
        <v>754</v>
      </c>
      <c r="B650" s="33" t="s">
        <v>871</v>
      </c>
      <c r="C650" s="26">
        <v>0</v>
      </c>
      <c r="D650" s="26">
        <v>0</v>
      </c>
      <c r="E650" s="26">
        <v>999518.17025309254</v>
      </c>
      <c r="F650" s="26">
        <v>187389.57</v>
      </c>
      <c r="G650" s="26">
        <v>0</v>
      </c>
      <c r="H650" s="26">
        <v>0</v>
      </c>
      <c r="I650" s="26">
        <v>0</v>
      </c>
      <c r="J650" s="26">
        <v>-3732.7202530924696</v>
      </c>
      <c r="K650" s="26">
        <f t="shared" si="9"/>
        <v>1183175.02</v>
      </c>
    </row>
    <row r="651" spans="1:11" ht="12.75" customHeight="1" thickBot="1" x14ac:dyDescent="0.3">
      <c r="A651" s="25" t="s">
        <v>754</v>
      </c>
      <c r="B651" s="33" t="s">
        <v>742</v>
      </c>
      <c r="C651" s="26">
        <v>0</v>
      </c>
      <c r="D651" s="26">
        <v>0</v>
      </c>
      <c r="E651" s="26">
        <v>1110575.7447256583</v>
      </c>
      <c r="F651" s="26">
        <v>197518.73</v>
      </c>
      <c r="G651" s="26">
        <v>0</v>
      </c>
      <c r="H651" s="26">
        <v>19063.757394967666</v>
      </c>
      <c r="I651" s="26">
        <v>0</v>
      </c>
      <c r="J651" s="26">
        <v>-3140.7921206259634</v>
      </c>
      <c r="K651" s="26">
        <f t="shared" si="9"/>
        <v>1324017.44</v>
      </c>
    </row>
    <row r="652" spans="1:11" ht="12.75" customHeight="1" thickBot="1" x14ac:dyDescent="0.3">
      <c r="A652" s="25" t="s">
        <v>754</v>
      </c>
      <c r="B652" s="33" t="s">
        <v>755</v>
      </c>
      <c r="C652" s="26">
        <v>0</v>
      </c>
      <c r="D652" s="26">
        <v>0</v>
      </c>
      <c r="E652" s="26">
        <v>1110575.7447256583</v>
      </c>
      <c r="F652" s="26">
        <v>0</v>
      </c>
      <c r="G652" s="26">
        <v>0</v>
      </c>
      <c r="H652" s="26">
        <v>0</v>
      </c>
      <c r="I652" s="26">
        <v>0</v>
      </c>
      <c r="J652" s="26">
        <v>-4.7256583347916603E-3</v>
      </c>
      <c r="K652" s="26">
        <f t="shared" ref="K652:K715" si="10">SUM(C652:J652)</f>
        <v>1110575.74</v>
      </c>
    </row>
    <row r="653" spans="1:11" ht="12.75" customHeight="1" thickBot="1" x14ac:dyDescent="0.3">
      <c r="A653" s="25" t="s">
        <v>754</v>
      </c>
      <c r="B653" s="33" t="s">
        <v>441</v>
      </c>
      <c r="C653" s="26">
        <v>0</v>
      </c>
      <c r="D653" s="26">
        <v>0</v>
      </c>
      <c r="E653" s="26">
        <v>749638.62768981943</v>
      </c>
      <c r="F653" s="26">
        <v>0</v>
      </c>
      <c r="G653" s="26">
        <v>0</v>
      </c>
      <c r="H653" s="26">
        <v>0</v>
      </c>
      <c r="I653" s="26">
        <v>0</v>
      </c>
      <c r="J653" s="26">
        <v>-7.6898194383829832E-3</v>
      </c>
      <c r="K653" s="26">
        <f t="shared" si="10"/>
        <v>749638.62</v>
      </c>
    </row>
    <row r="654" spans="1:11" ht="12.75" customHeight="1" thickBot="1" x14ac:dyDescent="0.3">
      <c r="A654" s="25" t="s">
        <v>754</v>
      </c>
      <c r="B654" s="33" t="s">
        <v>442</v>
      </c>
      <c r="C654" s="26">
        <v>0</v>
      </c>
      <c r="D654" s="26">
        <v>0</v>
      </c>
      <c r="E654" s="26">
        <v>805167.41492610227</v>
      </c>
      <c r="F654" s="26">
        <v>0</v>
      </c>
      <c r="G654" s="26">
        <v>0</v>
      </c>
      <c r="H654" s="26">
        <v>0</v>
      </c>
      <c r="I654" s="26">
        <v>0</v>
      </c>
      <c r="J654" s="26">
        <v>-4.9261022359132767E-3</v>
      </c>
      <c r="K654" s="26">
        <f t="shared" si="10"/>
        <v>805167.41</v>
      </c>
    </row>
    <row r="655" spans="1:11" ht="12.75" customHeight="1" thickBot="1" x14ac:dyDescent="0.3">
      <c r="A655" s="25" t="s">
        <v>754</v>
      </c>
      <c r="B655" s="33" t="s">
        <v>443</v>
      </c>
      <c r="C655" s="26">
        <v>4518063.1847443841</v>
      </c>
      <c r="D655" s="26">
        <v>0</v>
      </c>
      <c r="E655" s="26">
        <v>0</v>
      </c>
      <c r="F655" s="26">
        <v>187389.57</v>
      </c>
      <c r="G655" s="26">
        <v>0</v>
      </c>
      <c r="H655" s="26">
        <v>4074470.5672121891</v>
      </c>
      <c r="I655" s="26">
        <v>0</v>
      </c>
      <c r="J655" s="26">
        <v>-3732.7319565732032</v>
      </c>
      <c r="K655" s="26">
        <f t="shared" si="10"/>
        <v>8776190.5899999999</v>
      </c>
    </row>
    <row r="656" spans="1:11" ht="12.75" customHeight="1" thickBot="1" x14ac:dyDescent="0.3">
      <c r="A656" s="25" t="s">
        <v>754</v>
      </c>
      <c r="B656" s="33" t="s">
        <v>444</v>
      </c>
      <c r="C656" s="26">
        <v>0</v>
      </c>
      <c r="D656" s="26">
        <v>4589213.786078942</v>
      </c>
      <c r="E656" s="26">
        <v>0</v>
      </c>
      <c r="F656" s="26">
        <v>0</v>
      </c>
      <c r="G656" s="26">
        <v>0</v>
      </c>
      <c r="H656" s="26">
        <v>0</v>
      </c>
      <c r="I656" s="26">
        <v>0</v>
      </c>
      <c r="J656" s="26">
        <v>-6.078941747546196E-3</v>
      </c>
      <c r="K656" s="26">
        <f t="shared" si="10"/>
        <v>4589213.78</v>
      </c>
    </row>
    <row r="657" spans="1:11" ht="12.75" customHeight="1" thickBot="1" x14ac:dyDescent="0.3">
      <c r="A657" s="25" t="s">
        <v>754</v>
      </c>
      <c r="B657" s="33" t="s">
        <v>445</v>
      </c>
      <c r="C657" s="26">
        <v>0</v>
      </c>
      <c r="D657" s="26">
        <v>0</v>
      </c>
      <c r="E657" s="26">
        <v>638581.05321725341</v>
      </c>
      <c r="F657" s="26">
        <v>0</v>
      </c>
      <c r="G657" s="26">
        <v>0</v>
      </c>
      <c r="H657" s="26">
        <v>0</v>
      </c>
      <c r="I657" s="26">
        <v>0</v>
      </c>
      <c r="J657" s="26">
        <v>-3.2172533683478832E-3</v>
      </c>
      <c r="K657" s="26">
        <f t="shared" si="10"/>
        <v>638581.05000000005</v>
      </c>
    </row>
    <row r="658" spans="1:11" ht="12.75" customHeight="1" thickBot="1" x14ac:dyDescent="0.3">
      <c r="A658" s="25" t="s">
        <v>754</v>
      </c>
      <c r="B658" s="33" t="s">
        <v>446</v>
      </c>
      <c r="C658" s="26">
        <v>4518063.1847443841</v>
      </c>
      <c r="D658" s="26">
        <v>0</v>
      </c>
      <c r="E658" s="26">
        <v>0</v>
      </c>
      <c r="F658" s="26">
        <v>187389.57</v>
      </c>
      <c r="G658" s="26">
        <v>0</v>
      </c>
      <c r="H658" s="26">
        <v>4996366.723132154</v>
      </c>
      <c r="I658" s="26">
        <v>2122174.1280770851</v>
      </c>
      <c r="J658" s="26">
        <v>-3732.7259536217898</v>
      </c>
      <c r="K658" s="26">
        <f t="shared" si="10"/>
        <v>11820260.880000001</v>
      </c>
    </row>
    <row r="659" spans="1:11" ht="12.75" customHeight="1" thickBot="1" x14ac:dyDescent="0.3">
      <c r="A659" s="25" t="s">
        <v>754</v>
      </c>
      <c r="B659" s="33" t="s">
        <v>447</v>
      </c>
      <c r="C659" s="26">
        <v>0</v>
      </c>
      <c r="D659" s="26">
        <v>0</v>
      </c>
      <c r="E659" s="26">
        <v>694109.84045353648</v>
      </c>
      <c r="F659" s="26">
        <v>0</v>
      </c>
      <c r="G659" s="26">
        <v>0</v>
      </c>
      <c r="H659" s="26">
        <v>0</v>
      </c>
      <c r="I659" s="26">
        <v>0</v>
      </c>
      <c r="J659" s="26">
        <v>-4.5353651512414217E-4</v>
      </c>
      <c r="K659" s="26">
        <f t="shared" si="10"/>
        <v>694109.84</v>
      </c>
    </row>
    <row r="660" spans="1:11" ht="12.75" customHeight="1" thickBot="1" x14ac:dyDescent="0.3">
      <c r="A660" s="25" t="s">
        <v>754</v>
      </c>
      <c r="B660" s="33" t="s">
        <v>448</v>
      </c>
      <c r="C660" s="26">
        <v>2484934.7516094116</v>
      </c>
      <c r="D660" s="26">
        <v>0</v>
      </c>
      <c r="E660" s="26">
        <v>0</v>
      </c>
      <c r="F660" s="26">
        <v>187389.57</v>
      </c>
      <c r="G660" s="26">
        <v>0</v>
      </c>
      <c r="H660" s="26">
        <v>379839.58265089249</v>
      </c>
      <c r="I660" s="26">
        <v>0</v>
      </c>
      <c r="J660" s="26">
        <v>-2619.2642603036948</v>
      </c>
      <c r="K660" s="26">
        <f t="shared" si="10"/>
        <v>3049544.64</v>
      </c>
    </row>
    <row r="661" spans="1:11" ht="12.75" customHeight="1" thickBot="1" x14ac:dyDescent="0.3">
      <c r="A661" s="25" t="s">
        <v>754</v>
      </c>
      <c r="B661" s="33" t="s">
        <v>449</v>
      </c>
      <c r="C661" s="26">
        <v>0</v>
      </c>
      <c r="D661" s="26">
        <v>0</v>
      </c>
      <c r="E661" s="26">
        <v>610816.65959911211</v>
      </c>
      <c r="F661" s="26">
        <v>0</v>
      </c>
      <c r="G661" s="26">
        <v>0</v>
      </c>
      <c r="H661" s="26">
        <v>0</v>
      </c>
      <c r="I661" s="26">
        <v>0</v>
      </c>
      <c r="J661" s="26">
        <v>-9.5991120906546712E-3</v>
      </c>
      <c r="K661" s="26">
        <f t="shared" si="10"/>
        <v>610816.65</v>
      </c>
    </row>
    <row r="662" spans="1:11" ht="12.75" customHeight="1" thickBot="1" x14ac:dyDescent="0.3">
      <c r="A662" s="25" t="s">
        <v>754</v>
      </c>
      <c r="B662" s="33" t="s">
        <v>450</v>
      </c>
      <c r="C662" s="26">
        <v>0</v>
      </c>
      <c r="D662" s="26">
        <v>0</v>
      </c>
      <c r="E662" s="26">
        <v>666345.44683539495</v>
      </c>
      <c r="F662" s="26">
        <v>0</v>
      </c>
      <c r="G662" s="26">
        <v>0</v>
      </c>
      <c r="H662" s="26">
        <v>0</v>
      </c>
      <c r="I662" s="26">
        <v>0</v>
      </c>
      <c r="J662" s="26">
        <v>-6.8353950046002865E-3</v>
      </c>
      <c r="K662" s="26">
        <f t="shared" si="10"/>
        <v>666345.43999999994</v>
      </c>
    </row>
    <row r="663" spans="1:11" ht="12.75" customHeight="1" thickBot="1" x14ac:dyDescent="0.3">
      <c r="A663" s="25" t="s">
        <v>754</v>
      </c>
      <c r="B663" s="33" t="s">
        <v>451</v>
      </c>
      <c r="C663" s="26">
        <v>3275595.8089396786</v>
      </c>
      <c r="D663" s="26">
        <v>0</v>
      </c>
      <c r="E663" s="26">
        <v>0</v>
      </c>
      <c r="F663" s="26">
        <v>187389.57</v>
      </c>
      <c r="G663" s="26">
        <v>0</v>
      </c>
      <c r="H663" s="26">
        <v>3087245.4976355694</v>
      </c>
      <c r="I663" s="26">
        <v>0</v>
      </c>
      <c r="J663" s="26">
        <v>-3732.7365752486512</v>
      </c>
      <c r="K663" s="26">
        <f t="shared" si="10"/>
        <v>6546498.1399999997</v>
      </c>
    </row>
    <row r="664" spans="1:11" ht="12.75" customHeight="1" thickBot="1" x14ac:dyDescent="0.3">
      <c r="A664" s="25" t="s">
        <v>754</v>
      </c>
      <c r="B664" s="33" t="s">
        <v>1040</v>
      </c>
      <c r="C664" s="26">
        <v>0</v>
      </c>
      <c r="D664" s="26">
        <v>0</v>
      </c>
      <c r="E664" s="26">
        <v>555287.87236282916</v>
      </c>
      <c r="F664" s="26">
        <v>0</v>
      </c>
      <c r="G664" s="26">
        <v>0</v>
      </c>
      <c r="H664" s="26">
        <v>0</v>
      </c>
      <c r="I664" s="26">
        <v>0</v>
      </c>
      <c r="J664" s="26">
        <v>-2.3628291673958302E-3</v>
      </c>
      <c r="K664" s="26">
        <f t="shared" si="10"/>
        <v>555287.87</v>
      </c>
    </row>
    <row r="665" spans="1:11" ht="12.75" customHeight="1" thickBot="1" x14ac:dyDescent="0.3">
      <c r="A665" s="25" t="s">
        <v>754</v>
      </c>
      <c r="B665" s="33" t="s">
        <v>452</v>
      </c>
      <c r="C665" s="26">
        <v>0</v>
      </c>
      <c r="D665" s="26">
        <v>0</v>
      </c>
      <c r="E665" s="26">
        <v>721874.2340716779</v>
      </c>
      <c r="F665" s="26">
        <v>0</v>
      </c>
      <c r="G665" s="26">
        <v>0</v>
      </c>
      <c r="H665" s="26">
        <v>0</v>
      </c>
      <c r="I665" s="26">
        <v>0</v>
      </c>
      <c r="J665" s="26">
        <v>-4.0716779185459018E-3</v>
      </c>
      <c r="K665" s="26">
        <f t="shared" si="10"/>
        <v>721874.23</v>
      </c>
    </row>
    <row r="666" spans="1:11" ht="12.75" customHeight="1" thickBot="1" x14ac:dyDescent="0.3">
      <c r="A666" s="25" t="s">
        <v>754</v>
      </c>
      <c r="B666" s="33" t="s">
        <v>453</v>
      </c>
      <c r="C666" s="26">
        <v>0</v>
      </c>
      <c r="D666" s="26">
        <v>0</v>
      </c>
      <c r="E666" s="26">
        <v>721874.2340716779</v>
      </c>
      <c r="F666" s="26">
        <v>0</v>
      </c>
      <c r="G666" s="26">
        <v>0</v>
      </c>
      <c r="H666" s="26">
        <v>0</v>
      </c>
      <c r="I666" s="26">
        <v>0</v>
      </c>
      <c r="J666" s="26">
        <v>-4.0716779185459018E-3</v>
      </c>
      <c r="K666" s="26">
        <f t="shared" si="10"/>
        <v>721874.23</v>
      </c>
    </row>
    <row r="667" spans="1:11" ht="12.75" customHeight="1" thickBot="1" x14ac:dyDescent="0.3">
      <c r="A667" s="25" t="s">
        <v>754</v>
      </c>
      <c r="B667" s="33" t="s">
        <v>454</v>
      </c>
      <c r="C667" s="26">
        <v>0</v>
      </c>
      <c r="D667" s="26">
        <v>0</v>
      </c>
      <c r="E667" s="26">
        <v>583052.2659809707</v>
      </c>
      <c r="F667" s="26">
        <v>0</v>
      </c>
      <c r="G667" s="26">
        <v>0</v>
      </c>
      <c r="H667" s="26">
        <v>0</v>
      </c>
      <c r="I667" s="26">
        <v>0</v>
      </c>
      <c r="J667" s="26">
        <v>-5.9809706872329116E-3</v>
      </c>
      <c r="K667" s="26">
        <f t="shared" si="10"/>
        <v>583052.26</v>
      </c>
    </row>
    <row r="668" spans="1:11" ht="12.75" customHeight="1" thickBot="1" x14ac:dyDescent="0.3">
      <c r="A668" s="25" t="s">
        <v>754</v>
      </c>
      <c r="B668" s="33" t="s">
        <v>455</v>
      </c>
      <c r="C668" s="26">
        <v>4518063.1847443841</v>
      </c>
      <c r="D668" s="26">
        <v>0</v>
      </c>
      <c r="E668" s="26">
        <v>0</v>
      </c>
      <c r="F668" s="26">
        <v>187389.57</v>
      </c>
      <c r="G668" s="26">
        <v>0</v>
      </c>
      <c r="H668" s="26">
        <v>251692.11466914919</v>
      </c>
      <c r="I668" s="26">
        <v>167053.25752653953</v>
      </c>
      <c r="J668" s="26">
        <v>-3732.7269400721416</v>
      </c>
      <c r="K668" s="26">
        <f t="shared" si="10"/>
        <v>5120465.4000000004</v>
      </c>
    </row>
    <row r="669" spans="1:11" ht="12.75" customHeight="1" thickBot="1" x14ac:dyDescent="0.3">
      <c r="A669" s="25" t="s">
        <v>754</v>
      </c>
      <c r="B669" s="33" t="s">
        <v>775</v>
      </c>
      <c r="C669" s="26">
        <v>0</v>
      </c>
      <c r="D669" s="26">
        <v>0</v>
      </c>
      <c r="E669" s="26">
        <v>610816.65959911211</v>
      </c>
      <c r="F669" s="26">
        <v>0</v>
      </c>
      <c r="G669" s="26">
        <v>0</v>
      </c>
      <c r="H669" s="26">
        <v>0</v>
      </c>
      <c r="I669" s="26">
        <v>0</v>
      </c>
      <c r="J669" s="26">
        <v>-9.5991120906546712E-3</v>
      </c>
      <c r="K669" s="26">
        <f t="shared" si="10"/>
        <v>610816.65</v>
      </c>
    </row>
    <row r="670" spans="1:11" ht="12.75" customHeight="1" thickBot="1" x14ac:dyDescent="0.3">
      <c r="A670" s="25" t="s">
        <v>754</v>
      </c>
      <c r="B670" s="33" t="s">
        <v>456</v>
      </c>
      <c r="C670" s="26">
        <v>0</v>
      </c>
      <c r="D670" s="26">
        <v>4589213.786078942</v>
      </c>
      <c r="E670" s="26">
        <v>0</v>
      </c>
      <c r="F670" s="26">
        <v>187389.57</v>
      </c>
      <c r="G670" s="26">
        <v>0</v>
      </c>
      <c r="H670" s="26">
        <v>34285.418434877676</v>
      </c>
      <c r="I670" s="26">
        <v>167053.25752653953</v>
      </c>
      <c r="J670" s="26">
        <v>-3732.7320403596386</v>
      </c>
      <c r="K670" s="26">
        <f t="shared" si="10"/>
        <v>4974209.3</v>
      </c>
    </row>
    <row r="671" spans="1:11" ht="12.75" customHeight="1" thickBot="1" x14ac:dyDescent="0.3">
      <c r="A671" s="25" t="s">
        <v>754</v>
      </c>
      <c r="B671" s="33" t="s">
        <v>457</v>
      </c>
      <c r="C671" s="26">
        <v>0</v>
      </c>
      <c r="D671" s="26">
        <v>0</v>
      </c>
      <c r="E671" s="26">
        <v>721874.2340716779</v>
      </c>
      <c r="F671" s="26">
        <v>0</v>
      </c>
      <c r="G671" s="26">
        <v>0</v>
      </c>
      <c r="H671" s="26">
        <v>9.4457101076841354E-3</v>
      </c>
      <c r="I671" s="26">
        <v>7134220.0489040958</v>
      </c>
      <c r="J671" s="26">
        <v>-1.2421483173966408E-2</v>
      </c>
      <c r="K671" s="26">
        <f t="shared" si="10"/>
        <v>7856094.2800000003</v>
      </c>
    </row>
    <row r="672" spans="1:11" ht="12.75" customHeight="1" thickBot="1" x14ac:dyDescent="0.3">
      <c r="A672" s="25" t="s">
        <v>754</v>
      </c>
      <c r="B672" s="33" t="s">
        <v>458</v>
      </c>
      <c r="C672" s="26">
        <v>0</v>
      </c>
      <c r="D672" s="26">
        <v>0</v>
      </c>
      <c r="E672" s="26">
        <v>1110575.7447256583</v>
      </c>
      <c r="F672" s="26">
        <v>0</v>
      </c>
      <c r="G672" s="26">
        <v>0</v>
      </c>
      <c r="H672" s="26">
        <v>2.2117857588455081E-4</v>
      </c>
      <c r="I672" s="26">
        <v>167053.25752653953</v>
      </c>
      <c r="J672" s="26">
        <v>-1.2473376467823982E-2</v>
      </c>
      <c r="K672" s="26">
        <f t="shared" si="10"/>
        <v>1277628.99</v>
      </c>
    </row>
    <row r="673" spans="1:11" ht="12.75" customHeight="1" thickBot="1" x14ac:dyDescent="0.3">
      <c r="A673" s="25" t="s">
        <v>754</v>
      </c>
      <c r="B673" s="33" t="s">
        <v>756</v>
      </c>
      <c r="C673" s="26">
        <v>4179208.4458885561</v>
      </c>
      <c r="D673" s="26">
        <v>0</v>
      </c>
      <c r="E673" s="26">
        <v>0</v>
      </c>
      <c r="F673" s="26">
        <v>0</v>
      </c>
      <c r="G673" s="26">
        <v>0</v>
      </c>
      <c r="H673" s="26">
        <v>0</v>
      </c>
      <c r="I673" s="26">
        <v>0</v>
      </c>
      <c r="J673" s="26">
        <v>-5.8885561302304268E-3</v>
      </c>
      <c r="K673" s="26">
        <f t="shared" si="10"/>
        <v>4179208.44</v>
      </c>
    </row>
    <row r="674" spans="1:11" ht="12.75" customHeight="1" thickBot="1" x14ac:dyDescent="0.3">
      <c r="A674" s="25" t="s">
        <v>754</v>
      </c>
      <c r="B674" s="33" t="s">
        <v>459</v>
      </c>
      <c r="C674" s="26">
        <v>0</v>
      </c>
      <c r="D674" s="26">
        <v>0</v>
      </c>
      <c r="E674" s="26">
        <v>638581.05321725341</v>
      </c>
      <c r="F674" s="26">
        <v>0</v>
      </c>
      <c r="G674" s="26">
        <v>0</v>
      </c>
      <c r="H674" s="26">
        <v>0</v>
      </c>
      <c r="I674" s="26">
        <v>0</v>
      </c>
      <c r="J674" s="26">
        <v>-3.2172533683478832E-3</v>
      </c>
      <c r="K674" s="26">
        <f t="shared" si="10"/>
        <v>638581.05000000005</v>
      </c>
    </row>
    <row r="675" spans="1:11" ht="12.75" customHeight="1" thickBot="1" x14ac:dyDescent="0.3">
      <c r="A675" s="25" t="s">
        <v>754</v>
      </c>
      <c r="B675" s="33" t="s">
        <v>460</v>
      </c>
      <c r="C675" s="26">
        <v>0</v>
      </c>
      <c r="D675" s="26">
        <v>0</v>
      </c>
      <c r="E675" s="26">
        <v>721874.2340716779</v>
      </c>
      <c r="F675" s="26">
        <v>0</v>
      </c>
      <c r="G675" s="26">
        <v>0</v>
      </c>
      <c r="H675" s="26">
        <v>0</v>
      </c>
      <c r="I675" s="26">
        <v>0</v>
      </c>
      <c r="J675" s="26">
        <v>-4.0716779185459018E-3</v>
      </c>
      <c r="K675" s="26">
        <f t="shared" si="10"/>
        <v>721874.23</v>
      </c>
    </row>
    <row r="676" spans="1:11" ht="12.75" customHeight="1" thickBot="1" x14ac:dyDescent="0.3">
      <c r="A676" s="25" t="s">
        <v>754</v>
      </c>
      <c r="B676" s="33" t="s">
        <v>461</v>
      </c>
      <c r="C676" s="26">
        <v>0</v>
      </c>
      <c r="D676" s="26">
        <v>0</v>
      </c>
      <c r="E676" s="26">
        <v>999518.17025309254</v>
      </c>
      <c r="F676" s="26">
        <v>0</v>
      </c>
      <c r="G676" s="26">
        <v>0</v>
      </c>
      <c r="H676" s="26">
        <v>0</v>
      </c>
      <c r="I676" s="26">
        <v>0</v>
      </c>
      <c r="J676" s="26">
        <v>-2.5309249758720398E-4</v>
      </c>
      <c r="K676" s="26">
        <f t="shared" si="10"/>
        <v>999518.17</v>
      </c>
    </row>
    <row r="677" spans="1:11" ht="12.75" customHeight="1" thickBot="1" x14ac:dyDescent="0.3">
      <c r="A677" s="25" t="s">
        <v>754</v>
      </c>
      <c r="B677" s="33" t="s">
        <v>872</v>
      </c>
      <c r="C677" s="26">
        <v>0</v>
      </c>
      <c r="D677" s="26">
        <v>0</v>
      </c>
      <c r="E677" s="26">
        <v>777403.02130796073</v>
      </c>
      <c r="F677" s="26">
        <v>0</v>
      </c>
      <c r="G677" s="26">
        <v>0</v>
      </c>
      <c r="H677" s="26">
        <v>0</v>
      </c>
      <c r="I677" s="26">
        <v>0</v>
      </c>
      <c r="J677" s="26">
        <v>-1.3079607160761952E-3</v>
      </c>
      <c r="K677" s="26">
        <f t="shared" si="10"/>
        <v>777403.02</v>
      </c>
    </row>
    <row r="678" spans="1:11" ht="12.75" customHeight="1" thickBot="1" x14ac:dyDescent="0.3">
      <c r="A678" s="25" t="s">
        <v>754</v>
      </c>
      <c r="B678" s="33" t="s">
        <v>741</v>
      </c>
      <c r="C678" s="26">
        <v>0</v>
      </c>
      <c r="D678" s="26">
        <v>0</v>
      </c>
      <c r="E678" s="26">
        <v>999518.17025309254</v>
      </c>
      <c r="F678" s="26">
        <v>187389.57</v>
      </c>
      <c r="G678" s="26">
        <v>0</v>
      </c>
      <c r="H678" s="26">
        <v>97270.705535680958</v>
      </c>
      <c r="I678" s="26">
        <v>0</v>
      </c>
      <c r="J678" s="26">
        <v>-3732.7257887735032</v>
      </c>
      <c r="K678" s="26">
        <f t="shared" si="10"/>
        <v>1280445.72</v>
      </c>
    </row>
    <row r="679" spans="1:11" ht="12.75" customHeight="1" thickBot="1" x14ac:dyDescent="0.3">
      <c r="A679" s="25" t="s">
        <v>754</v>
      </c>
      <c r="B679" s="33" t="s">
        <v>462</v>
      </c>
      <c r="C679" s="26">
        <v>0</v>
      </c>
      <c r="D679" s="26">
        <v>0</v>
      </c>
      <c r="E679" s="26">
        <v>555287.87236282916</v>
      </c>
      <c r="F679" s="26">
        <v>0</v>
      </c>
      <c r="G679" s="26">
        <v>0</v>
      </c>
      <c r="H679" s="26">
        <v>0</v>
      </c>
      <c r="I679" s="26">
        <v>0</v>
      </c>
      <c r="J679" s="26">
        <v>-2.3628291673958302E-3</v>
      </c>
      <c r="K679" s="26">
        <f t="shared" si="10"/>
        <v>555287.87</v>
      </c>
    </row>
    <row r="680" spans="1:11" ht="12.75" customHeight="1" thickBot="1" x14ac:dyDescent="0.3">
      <c r="A680" s="25" t="s">
        <v>754</v>
      </c>
      <c r="B680" s="33" t="s">
        <v>463</v>
      </c>
      <c r="C680" s="26">
        <v>36426884.427001603</v>
      </c>
      <c r="D680" s="26">
        <v>0</v>
      </c>
      <c r="E680" s="26">
        <v>0</v>
      </c>
      <c r="F680" s="26">
        <v>197518.73</v>
      </c>
      <c r="G680" s="26">
        <v>0</v>
      </c>
      <c r="H680" s="26">
        <v>2599455.4175409968</v>
      </c>
      <c r="I680" s="26">
        <v>0</v>
      </c>
      <c r="J680" s="26">
        <v>-3140.7945425957441</v>
      </c>
      <c r="K680" s="26">
        <f t="shared" si="10"/>
        <v>39220717.780000001</v>
      </c>
    </row>
    <row r="681" spans="1:11" ht="12.75" customHeight="1" thickBot="1" x14ac:dyDescent="0.3">
      <c r="A681" s="25" t="s">
        <v>754</v>
      </c>
      <c r="B681" s="33" t="s">
        <v>464</v>
      </c>
      <c r="C681" s="26">
        <v>0</v>
      </c>
      <c r="D681" s="26">
        <v>0</v>
      </c>
      <c r="E681" s="26">
        <v>555287.87236282916</v>
      </c>
      <c r="F681" s="26">
        <v>0</v>
      </c>
      <c r="G681" s="26">
        <v>0</v>
      </c>
      <c r="H681" s="26">
        <v>0</v>
      </c>
      <c r="I681" s="26">
        <v>0</v>
      </c>
      <c r="J681" s="26">
        <v>-2.3628291673958302E-3</v>
      </c>
      <c r="K681" s="26">
        <f t="shared" si="10"/>
        <v>555287.87</v>
      </c>
    </row>
    <row r="682" spans="1:11" ht="12.75" customHeight="1" thickBot="1" x14ac:dyDescent="0.3">
      <c r="A682" s="25" t="s">
        <v>754</v>
      </c>
      <c r="B682" s="33" t="s">
        <v>465</v>
      </c>
      <c r="C682" s="26">
        <v>0</v>
      </c>
      <c r="D682" s="26">
        <v>5306278.4401537767</v>
      </c>
      <c r="E682" s="26">
        <v>0</v>
      </c>
      <c r="F682" s="26">
        <v>0</v>
      </c>
      <c r="G682" s="26">
        <v>0</v>
      </c>
      <c r="H682" s="26">
        <v>2.2117857588455081E-4</v>
      </c>
      <c r="I682" s="26">
        <v>167053.25752653953</v>
      </c>
      <c r="J682" s="26">
        <v>-7.9014943912625313E-3</v>
      </c>
      <c r="K682" s="26">
        <f t="shared" si="10"/>
        <v>5473331.6900000004</v>
      </c>
    </row>
    <row r="683" spans="1:11" ht="12.75" customHeight="1" thickBot="1" x14ac:dyDescent="0.3">
      <c r="A683" s="25" t="s">
        <v>754</v>
      </c>
      <c r="B683" s="33" t="s">
        <v>466</v>
      </c>
      <c r="C683" s="26">
        <v>3388547.3885582886</v>
      </c>
      <c r="D683" s="26">
        <v>0</v>
      </c>
      <c r="E683" s="26">
        <v>0</v>
      </c>
      <c r="F683" s="26">
        <v>187389.57</v>
      </c>
      <c r="G683" s="26">
        <v>0</v>
      </c>
      <c r="H683" s="26">
        <v>93132.014239663724</v>
      </c>
      <c r="I683" s="26">
        <v>2295094.6896652575</v>
      </c>
      <c r="J683" s="26">
        <v>-3732.7324632098898</v>
      </c>
      <c r="K683" s="26">
        <f t="shared" si="10"/>
        <v>5960430.9299999997</v>
      </c>
    </row>
    <row r="684" spans="1:11" ht="12.75" customHeight="1" thickBot="1" x14ac:dyDescent="0.3">
      <c r="A684" s="25" t="s">
        <v>754</v>
      </c>
      <c r="B684" s="35" t="s">
        <v>757</v>
      </c>
      <c r="C684" s="26">
        <v>4292160.0255071651</v>
      </c>
      <c r="D684" s="26">
        <v>0</v>
      </c>
      <c r="E684" s="26">
        <v>0</v>
      </c>
      <c r="F684" s="26">
        <v>0</v>
      </c>
      <c r="G684" s="26">
        <v>98709855.376882657</v>
      </c>
      <c r="H684" s="26">
        <v>0</v>
      </c>
      <c r="I684" s="26">
        <v>0</v>
      </c>
      <c r="J684" s="26">
        <v>-2.3898184299468994E-3</v>
      </c>
      <c r="K684" s="26">
        <f t="shared" si="10"/>
        <v>103002015.40000001</v>
      </c>
    </row>
    <row r="685" spans="1:11" ht="12.75" customHeight="1" thickBot="1" x14ac:dyDescent="0.3">
      <c r="A685" s="25" t="s">
        <v>754</v>
      </c>
      <c r="B685" s="33" t="s">
        <v>776</v>
      </c>
      <c r="C685" s="26">
        <v>0</v>
      </c>
      <c r="D685" s="26">
        <v>0</v>
      </c>
      <c r="E685" s="26">
        <v>666345.44683539495</v>
      </c>
      <c r="F685" s="26">
        <v>0</v>
      </c>
      <c r="G685" s="26">
        <v>0</v>
      </c>
      <c r="H685" s="26">
        <v>0</v>
      </c>
      <c r="I685" s="26">
        <v>0</v>
      </c>
      <c r="J685" s="26">
        <v>-6.8353950046002865E-3</v>
      </c>
      <c r="K685" s="26">
        <f t="shared" si="10"/>
        <v>666345.43999999994</v>
      </c>
    </row>
    <row r="686" spans="1:11" ht="12.75" customHeight="1" thickBot="1" x14ac:dyDescent="0.3">
      <c r="A686" s="25" t="s">
        <v>754</v>
      </c>
      <c r="B686" s="33" t="s">
        <v>758</v>
      </c>
      <c r="C686" s="26">
        <v>0</v>
      </c>
      <c r="D686" s="26">
        <v>0</v>
      </c>
      <c r="E686" s="26">
        <v>1110575.7447256583</v>
      </c>
      <c r="F686" s="26">
        <v>0</v>
      </c>
      <c r="G686" s="26">
        <v>0</v>
      </c>
      <c r="H686" s="26">
        <v>0</v>
      </c>
      <c r="I686" s="26">
        <v>0</v>
      </c>
      <c r="J686" s="26">
        <v>-4.7256583347916603E-3</v>
      </c>
      <c r="K686" s="26">
        <f t="shared" si="10"/>
        <v>1110575.74</v>
      </c>
    </row>
    <row r="687" spans="1:11" ht="12.75" customHeight="1" thickBot="1" x14ac:dyDescent="0.3">
      <c r="A687" s="25" t="s">
        <v>754</v>
      </c>
      <c r="B687" s="33" t="s">
        <v>777</v>
      </c>
      <c r="C687" s="26">
        <v>0</v>
      </c>
      <c r="D687" s="26">
        <v>0</v>
      </c>
      <c r="E687" s="26">
        <v>749638.62768981943</v>
      </c>
      <c r="F687" s="26">
        <v>0</v>
      </c>
      <c r="G687" s="26">
        <v>0</v>
      </c>
      <c r="H687" s="26">
        <v>0</v>
      </c>
      <c r="I687" s="26">
        <v>0</v>
      </c>
      <c r="J687" s="26">
        <v>-7.6898194383829832E-3</v>
      </c>
      <c r="K687" s="26">
        <f t="shared" si="10"/>
        <v>749638.62</v>
      </c>
    </row>
    <row r="688" spans="1:11" ht="12.75" customHeight="1" thickBot="1" x14ac:dyDescent="0.3">
      <c r="A688" s="25" t="s">
        <v>754</v>
      </c>
      <c r="B688" s="33" t="s">
        <v>467</v>
      </c>
      <c r="C688" s="26">
        <v>0</v>
      </c>
      <c r="D688" s="26">
        <v>0</v>
      </c>
      <c r="E688" s="26">
        <v>749638.62768981943</v>
      </c>
      <c r="F688" s="26">
        <v>0</v>
      </c>
      <c r="G688" s="26">
        <v>0</v>
      </c>
      <c r="H688" s="26">
        <v>0</v>
      </c>
      <c r="I688" s="26">
        <v>0</v>
      </c>
      <c r="J688" s="26">
        <v>-7.6898194383829832E-3</v>
      </c>
      <c r="K688" s="26">
        <f t="shared" si="10"/>
        <v>749638.62</v>
      </c>
    </row>
    <row r="689" spans="1:11" ht="12.75" customHeight="1" thickBot="1" x14ac:dyDescent="0.3">
      <c r="A689" s="25" t="s">
        <v>754</v>
      </c>
      <c r="B689" s="33" t="s">
        <v>468</v>
      </c>
      <c r="C689" s="26">
        <v>0</v>
      </c>
      <c r="D689" s="26">
        <v>0</v>
      </c>
      <c r="E689" s="26">
        <v>638581.05321725341</v>
      </c>
      <c r="F689" s="26">
        <v>0</v>
      </c>
      <c r="G689" s="26">
        <v>0</v>
      </c>
      <c r="H689" s="26">
        <v>0</v>
      </c>
      <c r="I689" s="26">
        <v>0</v>
      </c>
      <c r="J689" s="26">
        <v>-3.2172533683478832E-3</v>
      </c>
      <c r="K689" s="26">
        <f t="shared" si="10"/>
        <v>638581.05000000005</v>
      </c>
    </row>
    <row r="690" spans="1:11" ht="12.75" customHeight="1" thickBot="1" x14ac:dyDescent="0.3">
      <c r="A690" s="25" t="s">
        <v>754</v>
      </c>
      <c r="B690" s="33" t="s">
        <v>759</v>
      </c>
      <c r="C690" s="26">
        <v>0</v>
      </c>
      <c r="D690" s="26">
        <v>0</v>
      </c>
      <c r="E690" s="26">
        <v>1110575.7447256583</v>
      </c>
      <c r="F690" s="26">
        <v>0</v>
      </c>
      <c r="G690" s="26">
        <v>0</v>
      </c>
      <c r="H690" s="26">
        <v>0</v>
      </c>
      <c r="I690" s="26">
        <v>0</v>
      </c>
      <c r="J690" s="26">
        <v>-4.7256583347916603E-3</v>
      </c>
      <c r="K690" s="26">
        <f t="shared" si="10"/>
        <v>1110575.74</v>
      </c>
    </row>
    <row r="691" spans="1:11" ht="12.75" customHeight="1" thickBot="1" x14ac:dyDescent="0.3">
      <c r="A691" s="25" t="s">
        <v>754</v>
      </c>
      <c r="B691" s="33" t="s">
        <v>469</v>
      </c>
      <c r="C691" s="26">
        <v>4518063.1847443841</v>
      </c>
      <c r="D691" s="26">
        <v>0</v>
      </c>
      <c r="E691" s="26">
        <v>0</v>
      </c>
      <c r="F691" s="26">
        <v>187389.57</v>
      </c>
      <c r="G691" s="26">
        <v>0</v>
      </c>
      <c r="H691" s="26">
        <v>5637831.2960864138</v>
      </c>
      <c r="I691" s="26">
        <v>167053.25752653953</v>
      </c>
      <c r="J691" s="26">
        <v>-3732.7283573374152</v>
      </c>
      <c r="K691" s="26">
        <f t="shared" si="10"/>
        <v>10506604.58</v>
      </c>
    </row>
    <row r="692" spans="1:11" ht="12.75" customHeight="1" thickBot="1" x14ac:dyDescent="0.3">
      <c r="A692" s="25" t="s">
        <v>754</v>
      </c>
      <c r="B692" s="33" t="s">
        <v>470</v>
      </c>
      <c r="C692" s="26">
        <v>0</v>
      </c>
      <c r="D692" s="26">
        <v>0</v>
      </c>
      <c r="E692" s="26">
        <v>1110575.7447256583</v>
      </c>
      <c r="F692" s="26">
        <v>0</v>
      </c>
      <c r="G692" s="26">
        <v>0</v>
      </c>
      <c r="H692" s="26">
        <v>0</v>
      </c>
      <c r="I692" s="26">
        <v>0</v>
      </c>
      <c r="J692" s="26">
        <v>-4.7256583347916603E-3</v>
      </c>
      <c r="K692" s="26">
        <f t="shared" si="10"/>
        <v>1110575.74</v>
      </c>
    </row>
    <row r="693" spans="1:11" ht="12.75" customHeight="1" thickBot="1" x14ac:dyDescent="0.3">
      <c r="A693" s="25" t="s">
        <v>754</v>
      </c>
      <c r="B693" s="33" t="s">
        <v>765</v>
      </c>
      <c r="C693" s="26">
        <v>0</v>
      </c>
      <c r="D693" s="26">
        <v>0</v>
      </c>
      <c r="E693" s="26">
        <v>1110575.7447256583</v>
      </c>
      <c r="F693" s="26">
        <v>0</v>
      </c>
      <c r="G693" s="26">
        <v>0</v>
      </c>
      <c r="H693" s="26">
        <v>0</v>
      </c>
      <c r="I693" s="26">
        <v>0</v>
      </c>
      <c r="J693" s="26">
        <v>-4.7256583347916603E-3</v>
      </c>
      <c r="K693" s="26">
        <f t="shared" si="10"/>
        <v>1110575.74</v>
      </c>
    </row>
    <row r="694" spans="1:11" ht="12.75" customHeight="1" thickBot="1" x14ac:dyDescent="0.3">
      <c r="A694" s="25" t="s">
        <v>754</v>
      </c>
      <c r="B694" s="33" t="s">
        <v>760</v>
      </c>
      <c r="C694" s="26">
        <v>0</v>
      </c>
      <c r="D694" s="26">
        <v>0</v>
      </c>
      <c r="E694" s="26">
        <v>860696.20216238534</v>
      </c>
      <c r="F694" s="26">
        <v>187389.57</v>
      </c>
      <c r="G694" s="26">
        <v>0</v>
      </c>
      <c r="H694" s="26">
        <v>648.5405938499199</v>
      </c>
      <c r="I694" s="26">
        <v>0</v>
      </c>
      <c r="J694" s="26">
        <v>-3732.7227562352782</v>
      </c>
      <c r="K694" s="26">
        <f t="shared" si="10"/>
        <v>1045001.59</v>
      </c>
    </row>
    <row r="695" spans="1:11" ht="12.75" customHeight="1" thickBot="1" x14ac:dyDescent="0.3">
      <c r="A695" s="25" t="s">
        <v>754</v>
      </c>
      <c r="B695" s="33" t="s">
        <v>1035</v>
      </c>
      <c r="C695" s="26">
        <v>0</v>
      </c>
      <c r="D695" s="26">
        <v>0</v>
      </c>
      <c r="E695" s="26">
        <v>860696.20216238534</v>
      </c>
      <c r="F695" s="26">
        <v>187389.57</v>
      </c>
      <c r="G695" s="26">
        <v>0</v>
      </c>
      <c r="H695" s="26">
        <v>0</v>
      </c>
      <c r="I695" s="26">
        <v>0</v>
      </c>
      <c r="J695" s="26">
        <v>907168.5678376148</v>
      </c>
      <c r="K695" s="26">
        <f t="shared" si="10"/>
        <v>1955254.34</v>
      </c>
    </row>
    <row r="696" spans="1:11" ht="12.75" customHeight="1" thickBot="1" x14ac:dyDescent="0.3">
      <c r="A696" s="25" t="s">
        <v>754</v>
      </c>
      <c r="B696" s="33" t="s">
        <v>471</v>
      </c>
      <c r="C696" s="26">
        <v>3388547.3885582886</v>
      </c>
      <c r="D696" s="26">
        <v>0</v>
      </c>
      <c r="E696" s="26">
        <v>0</v>
      </c>
      <c r="F696" s="26">
        <v>0</v>
      </c>
      <c r="G696" s="26">
        <v>0</v>
      </c>
      <c r="H696" s="26">
        <v>3.0387057922780514E-3</v>
      </c>
      <c r="I696" s="26">
        <v>2295094.6896652575</v>
      </c>
      <c r="J696" s="26">
        <v>-1.1262251064181328E-2</v>
      </c>
      <c r="K696" s="26">
        <f t="shared" si="10"/>
        <v>5683642.0700000003</v>
      </c>
    </row>
    <row r="697" spans="1:11" ht="12.75" customHeight="1" thickBot="1" x14ac:dyDescent="0.3">
      <c r="A697" s="25" t="s">
        <v>754</v>
      </c>
      <c r="B697" s="33" t="s">
        <v>778</v>
      </c>
      <c r="C697" s="26">
        <v>0</v>
      </c>
      <c r="D697" s="26">
        <v>0</v>
      </c>
      <c r="E697" s="26">
        <v>749638.62768981943</v>
      </c>
      <c r="F697" s="26">
        <v>187389.57</v>
      </c>
      <c r="G697" s="26">
        <v>0</v>
      </c>
      <c r="H697" s="26">
        <v>0</v>
      </c>
      <c r="I697" s="26">
        <v>0</v>
      </c>
      <c r="J697" s="26">
        <v>-3732.7276898194104</v>
      </c>
      <c r="K697" s="26">
        <f t="shared" si="10"/>
        <v>933295.47</v>
      </c>
    </row>
    <row r="698" spans="1:11" ht="12.75" customHeight="1" thickBot="1" x14ac:dyDescent="0.3">
      <c r="A698" s="25" t="s">
        <v>754</v>
      </c>
      <c r="B698" s="33" t="s">
        <v>472</v>
      </c>
      <c r="C698" s="26">
        <v>0</v>
      </c>
      <c r="D698" s="26">
        <v>0</v>
      </c>
      <c r="E698" s="26">
        <v>1110575.7447256583</v>
      </c>
      <c r="F698" s="26">
        <v>0</v>
      </c>
      <c r="G698" s="26">
        <v>0</v>
      </c>
      <c r="H698" s="26">
        <v>0</v>
      </c>
      <c r="I698" s="26">
        <v>0</v>
      </c>
      <c r="J698" s="26">
        <v>-4.7256583347916603E-3</v>
      </c>
      <c r="K698" s="26">
        <f t="shared" si="10"/>
        <v>1110575.74</v>
      </c>
    </row>
    <row r="699" spans="1:11" ht="12.75" customHeight="1" thickBot="1" x14ac:dyDescent="0.3">
      <c r="A699" s="25" t="s">
        <v>754</v>
      </c>
      <c r="B699" s="33" t="s">
        <v>873</v>
      </c>
      <c r="C699" s="26">
        <v>0</v>
      </c>
      <c r="D699" s="26">
        <v>0</v>
      </c>
      <c r="E699" s="26">
        <v>721874.2340716779</v>
      </c>
      <c r="F699" s="26">
        <v>187389.57</v>
      </c>
      <c r="G699" s="26">
        <v>0</v>
      </c>
      <c r="H699" s="26">
        <v>0</v>
      </c>
      <c r="I699" s="26">
        <v>0</v>
      </c>
      <c r="J699" s="26">
        <v>-3732.7240716778906</v>
      </c>
      <c r="K699" s="26">
        <f t="shared" si="10"/>
        <v>905531.08</v>
      </c>
    </row>
    <row r="700" spans="1:11" ht="12.75" customHeight="1" thickBot="1" x14ac:dyDescent="0.3">
      <c r="A700" s="25" t="s">
        <v>754</v>
      </c>
      <c r="B700" s="33" t="s">
        <v>743</v>
      </c>
      <c r="C700" s="26">
        <v>0</v>
      </c>
      <c r="D700" s="26">
        <v>0</v>
      </c>
      <c r="E700" s="26">
        <v>749638.62768981943</v>
      </c>
      <c r="F700" s="26">
        <v>197518.73</v>
      </c>
      <c r="G700" s="26">
        <v>0</v>
      </c>
      <c r="H700" s="26">
        <v>6199.2872039271251</v>
      </c>
      <c r="I700" s="26">
        <v>0</v>
      </c>
      <c r="J700" s="26">
        <v>-3140.7948937466135</v>
      </c>
      <c r="K700" s="26">
        <f t="shared" si="10"/>
        <v>950215.85</v>
      </c>
    </row>
    <row r="701" spans="1:11" ht="12.75" customHeight="1" thickBot="1" x14ac:dyDescent="0.3">
      <c r="A701" s="25" t="s">
        <v>754</v>
      </c>
      <c r="B701" s="33" t="s">
        <v>473</v>
      </c>
      <c r="C701" s="26">
        <v>0</v>
      </c>
      <c r="D701" s="26">
        <v>0</v>
      </c>
      <c r="E701" s="26">
        <v>666345.44683539495</v>
      </c>
      <c r="F701" s="26">
        <v>0</v>
      </c>
      <c r="G701" s="26">
        <v>0</v>
      </c>
      <c r="H701" s="26">
        <v>0</v>
      </c>
      <c r="I701" s="26">
        <v>0</v>
      </c>
      <c r="J701" s="26">
        <v>-6.8353950046002865E-3</v>
      </c>
      <c r="K701" s="26">
        <f t="shared" si="10"/>
        <v>666345.43999999994</v>
      </c>
    </row>
    <row r="702" spans="1:11" ht="12.75" customHeight="1" thickBot="1" x14ac:dyDescent="0.3">
      <c r="A702" s="25" t="s">
        <v>754</v>
      </c>
      <c r="B702" s="33" t="s">
        <v>874</v>
      </c>
      <c r="C702" s="26">
        <v>0</v>
      </c>
      <c r="D702" s="26">
        <v>0</v>
      </c>
      <c r="E702" s="26">
        <v>666345.44683539495</v>
      </c>
      <c r="F702" s="26">
        <v>197518.73</v>
      </c>
      <c r="G702" s="26">
        <v>0</v>
      </c>
      <c r="H702" s="26">
        <v>0</v>
      </c>
      <c r="I702" s="26">
        <v>0</v>
      </c>
      <c r="J702" s="26">
        <v>-3140.7868353949161</v>
      </c>
      <c r="K702" s="26">
        <f t="shared" si="10"/>
        <v>860723.39</v>
      </c>
    </row>
    <row r="703" spans="1:11" ht="12.75" customHeight="1" thickBot="1" x14ac:dyDescent="0.3">
      <c r="A703" s="25" t="s">
        <v>754</v>
      </c>
      <c r="B703" s="33" t="s">
        <v>875</v>
      </c>
      <c r="C703" s="26">
        <v>0</v>
      </c>
      <c r="D703" s="26">
        <v>0</v>
      </c>
      <c r="E703" s="26">
        <v>610816.65959911211</v>
      </c>
      <c r="F703" s="26">
        <v>0</v>
      </c>
      <c r="G703" s="26">
        <v>0</v>
      </c>
      <c r="H703" s="26">
        <v>0</v>
      </c>
      <c r="I703" s="26">
        <v>0</v>
      </c>
      <c r="J703" s="26">
        <v>-9.5991120906546712E-3</v>
      </c>
      <c r="K703" s="26">
        <f t="shared" si="10"/>
        <v>610816.65</v>
      </c>
    </row>
    <row r="704" spans="1:11" ht="12.75" customHeight="1" thickBot="1" x14ac:dyDescent="0.3">
      <c r="A704" s="25" t="s">
        <v>754</v>
      </c>
      <c r="B704" s="33" t="s">
        <v>761</v>
      </c>
      <c r="C704" s="26">
        <v>0</v>
      </c>
      <c r="D704" s="26">
        <v>0</v>
      </c>
      <c r="E704" s="26">
        <v>1082811.351107517</v>
      </c>
      <c r="F704" s="26">
        <v>0</v>
      </c>
      <c r="G704" s="26">
        <v>0</v>
      </c>
      <c r="H704" s="26">
        <v>0</v>
      </c>
      <c r="I704" s="26">
        <v>0</v>
      </c>
      <c r="J704" s="26">
        <v>-1.1075169313699007E-3</v>
      </c>
      <c r="K704" s="26">
        <f t="shared" si="10"/>
        <v>1082811.3500000001</v>
      </c>
    </row>
    <row r="705" spans="1:11" ht="12.75" customHeight="1" thickBot="1" x14ac:dyDescent="0.3">
      <c r="A705" s="25" t="s">
        <v>754</v>
      </c>
      <c r="B705" s="33" t="s">
        <v>474</v>
      </c>
      <c r="C705" s="26">
        <v>2936741.0700838496</v>
      </c>
      <c r="D705" s="26">
        <v>0</v>
      </c>
      <c r="E705" s="26">
        <v>0</v>
      </c>
      <c r="F705" s="26">
        <v>187389.57</v>
      </c>
      <c r="G705" s="26">
        <v>517430.20644183172</v>
      </c>
      <c r="H705" s="26">
        <v>1611413.1899994737</v>
      </c>
      <c r="I705" s="26">
        <v>0</v>
      </c>
      <c r="J705" s="26">
        <v>-3732.7265251548961</v>
      </c>
      <c r="K705" s="26">
        <f t="shared" si="10"/>
        <v>5249241.3099999996</v>
      </c>
    </row>
    <row r="706" spans="1:11" ht="12.75" customHeight="1" thickBot="1" x14ac:dyDescent="0.3">
      <c r="A706" s="25" t="s">
        <v>754</v>
      </c>
      <c r="B706" s="33" t="s">
        <v>876</v>
      </c>
      <c r="C706" s="26">
        <v>0</v>
      </c>
      <c r="D706" s="26">
        <v>0</v>
      </c>
      <c r="E706" s="26">
        <v>1055046.9574893753</v>
      </c>
      <c r="F706" s="26">
        <v>197518.73</v>
      </c>
      <c r="G706" s="26">
        <v>0</v>
      </c>
      <c r="H706" s="26">
        <v>21199.352193161965</v>
      </c>
      <c r="I706" s="26">
        <v>0</v>
      </c>
      <c r="J706" s="26">
        <v>-3140.7896825373173</v>
      </c>
      <c r="K706" s="26">
        <f t="shared" si="10"/>
        <v>1270624.25</v>
      </c>
    </row>
    <row r="707" spans="1:11" ht="12.75" customHeight="1" thickBot="1" x14ac:dyDescent="0.3">
      <c r="A707" s="25" t="s">
        <v>754</v>
      </c>
      <c r="B707" s="33" t="s">
        <v>475</v>
      </c>
      <c r="C707" s="26">
        <v>0</v>
      </c>
      <c r="D707" s="26">
        <v>0</v>
      </c>
      <c r="E707" s="26">
        <v>888460.59578052675</v>
      </c>
      <c r="F707" s="26">
        <v>0</v>
      </c>
      <c r="G707" s="26">
        <v>0</v>
      </c>
      <c r="H707" s="26">
        <v>0</v>
      </c>
      <c r="I707" s="26">
        <v>0</v>
      </c>
      <c r="J707" s="26">
        <v>-5.7805267861112952E-3</v>
      </c>
      <c r="K707" s="26">
        <f t="shared" si="10"/>
        <v>888460.59</v>
      </c>
    </row>
    <row r="708" spans="1:11" ht="12.75" customHeight="1" thickBot="1" x14ac:dyDescent="0.3">
      <c r="A708" s="25" t="s">
        <v>754</v>
      </c>
      <c r="B708" s="33" t="s">
        <v>877</v>
      </c>
      <c r="C708" s="26">
        <v>0</v>
      </c>
      <c r="D708" s="26">
        <v>0</v>
      </c>
      <c r="E708" s="26">
        <v>666345.44683539495</v>
      </c>
      <c r="F708" s="26">
        <v>0</v>
      </c>
      <c r="G708" s="26">
        <v>0</v>
      </c>
      <c r="H708" s="26">
        <v>0</v>
      </c>
      <c r="I708" s="26">
        <v>0</v>
      </c>
      <c r="J708" s="26">
        <v>-6.8353950046002865E-3</v>
      </c>
      <c r="K708" s="26">
        <f t="shared" si="10"/>
        <v>666345.43999999994</v>
      </c>
    </row>
    <row r="709" spans="1:11" ht="12.75" customHeight="1" thickBot="1" x14ac:dyDescent="0.3">
      <c r="A709" s="25" t="s">
        <v>754</v>
      </c>
      <c r="B709" s="33" t="s">
        <v>794</v>
      </c>
      <c r="C709" s="26">
        <v>0</v>
      </c>
      <c r="D709" s="26">
        <v>0</v>
      </c>
      <c r="E709" s="26">
        <v>555287.87236282916</v>
      </c>
      <c r="F709" s="26">
        <v>197518.73</v>
      </c>
      <c r="G709" s="26">
        <v>0</v>
      </c>
      <c r="H709" s="26">
        <v>2446.6257494347128</v>
      </c>
      <c r="I709" s="26">
        <v>0</v>
      </c>
      <c r="J709" s="26">
        <v>-3140.7881122638937</v>
      </c>
      <c r="K709" s="26">
        <f t="shared" si="10"/>
        <v>752112.44</v>
      </c>
    </row>
    <row r="710" spans="1:11" ht="12.75" customHeight="1" thickBot="1" x14ac:dyDescent="0.3">
      <c r="A710" s="25" t="s">
        <v>754</v>
      </c>
      <c r="B710" s="33" t="s">
        <v>476</v>
      </c>
      <c r="C710" s="26">
        <v>4179208.4458885561</v>
      </c>
      <c r="D710" s="26">
        <v>0</v>
      </c>
      <c r="E710" s="26">
        <v>0</v>
      </c>
      <c r="F710" s="26">
        <v>0</v>
      </c>
      <c r="G710" s="26">
        <v>0</v>
      </c>
      <c r="H710" s="26">
        <v>0</v>
      </c>
      <c r="I710" s="26">
        <v>0</v>
      </c>
      <c r="J710" s="26">
        <v>-5.8885561302304268E-3</v>
      </c>
      <c r="K710" s="26">
        <f t="shared" si="10"/>
        <v>4179208.44</v>
      </c>
    </row>
    <row r="711" spans="1:11" ht="12.75" customHeight="1" thickBot="1" x14ac:dyDescent="0.3">
      <c r="A711" s="25" t="s">
        <v>754</v>
      </c>
      <c r="B711" s="33" t="s">
        <v>477</v>
      </c>
      <c r="C711" s="26">
        <v>4518063.1847443841</v>
      </c>
      <c r="D711" s="26">
        <v>0</v>
      </c>
      <c r="E711" s="26">
        <v>0</v>
      </c>
      <c r="F711" s="26">
        <v>187389.57</v>
      </c>
      <c r="G711" s="26">
        <v>558682.13344911113</v>
      </c>
      <c r="H711" s="26">
        <v>668213.03099087242</v>
      </c>
      <c r="I711" s="26">
        <v>0</v>
      </c>
      <c r="J711" s="26">
        <v>-3732.729184367694</v>
      </c>
      <c r="K711" s="26">
        <f t="shared" si="10"/>
        <v>5928615.1900000004</v>
      </c>
    </row>
    <row r="712" spans="1:11" ht="12.75" customHeight="1" thickBot="1" x14ac:dyDescent="0.3">
      <c r="A712" s="25" t="s">
        <v>754</v>
      </c>
      <c r="B712" s="33" t="s">
        <v>478</v>
      </c>
      <c r="C712" s="26">
        <v>0</v>
      </c>
      <c r="D712" s="26">
        <v>0</v>
      </c>
      <c r="E712" s="26">
        <v>583052.2659809707</v>
      </c>
      <c r="F712" s="26">
        <v>0</v>
      </c>
      <c r="G712" s="26">
        <v>0</v>
      </c>
      <c r="H712" s="26">
        <v>0</v>
      </c>
      <c r="I712" s="26">
        <v>0</v>
      </c>
      <c r="J712" s="26">
        <v>-5.9809706872329116E-3</v>
      </c>
      <c r="K712" s="26">
        <f t="shared" si="10"/>
        <v>583052.26</v>
      </c>
    </row>
    <row r="713" spans="1:11" ht="12.75" customHeight="1" thickBot="1" x14ac:dyDescent="0.3">
      <c r="A713" s="25" t="s">
        <v>754</v>
      </c>
      <c r="B713" s="33" t="s">
        <v>479</v>
      </c>
      <c r="C713" s="26">
        <v>0</v>
      </c>
      <c r="D713" s="26">
        <v>0</v>
      </c>
      <c r="E713" s="26">
        <v>860696.20216238534</v>
      </c>
      <c r="F713" s="26">
        <v>0</v>
      </c>
      <c r="G713" s="26">
        <v>0</v>
      </c>
      <c r="H713" s="26">
        <v>0</v>
      </c>
      <c r="I713" s="26">
        <v>0</v>
      </c>
      <c r="J713" s="26">
        <v>-2.1623853826895356E-3</v>
      </c>
      <c r="K713" s="26">
        <f t="shared" si="10"/>
        <v>860696.2</v>
      </c>
    </row>
    <row r="714" spans="1:11" ht="12.75" customHeight="1" thickBot="1" x14ac:dyDescent="0.3">
      <c r="A714" s="25" t="s">
        <v>754</v>
      </c>
      <c r="B714" s="33" t="s">
        <v>480</v>
      </c>
      <c r="C714" s="26">
        <v>0</v>
      </c>
      <c r="D714" s="26">
        <v>0</v>
      </c>
      <c r="E714" s="26">
        <v>832931.80854424369</v>
      </c>
      <c r="F714" s="26">
        <v>0</v>
      </c>
      <c r="G714" s="26">
        <v>0</v>
      </c>
      <c r="H714" s="26">
        <v>0</v>
      </c>
      <c r="I714" s="26">
        <v>0</v>
      </c>
      <c r="J714" s="26">
        <v>-8.5442436393350363E-3</v>
      </c>
      <c r="K714" s="26">
        <f t="shared" si="10"/>
        <v>832931.8</v>
      </c>
    </row>
    <row r="715" spans="1:11" ht="12.75" customHeight="1" thickBot="1" x14ac:dyDescent="0.3">
      <c r="A715" s="25" t="s">
        <v>754</v>
      </c>
      <c r="B715" s="33" t="s">
        <v>481</v>
      </c>
      <c r="C715" s="26">
        <v>0</v>
      </c>
      <c r="D715" s="26">
        <v>0</v>
      </c>
      <c r="E715" s="26">
        <v>860696.20216238534</v>
      </c>
      <c r="F715" s="26">
        <v>0</v>
      </c>
      <c r="G715" s="26">
        <v>0</v>
      </c>
      <c r="H715" s="26">
        <v>2.8097596950829029E-3</v>
      </c>
      <c r="I715" s="26">
        <v>2122174.1280770851</v>
      </c>
      <c r="J715" s="26">
        <v>-3.0492302030324936E-3</v>
      </c>
      <c r="K715" s="26">
        <f t="shared" si="10"/>
        <v>2982870.33</v>
      </c>
    </row>
    <row r="716" spans="1:11" ht="12.75" customHeight="1" thickBot="1" x14ac:dyDescent="0.3">
      <c r="A716" s="25" t="s">
        <v>754</v>
      </c>
      <c r="B716" s="33" t="s">
        <v>482</v>
      </c>
      <c r="C716" s="26">
        <v>0</v>
      </c>
      <c r="D716" s="26">
        <v>0</v>
      </c>
      <c r="E716" s="26">
        <v>1110575.7447256583</v>
      </c>
      <c r="F716" s="26">
        <v>0</v>
      </c>
      <c r="G716" s="26">
        <v>0</v>
      </c>
      <c r="H716" s="26">
        <v>2.2117857588455081E-4</v>
      </c>
      <c r="I716" s="26">
        <v>167053.25752653953</v>
      </c>
      <c r="J716" s="26">
        <v>-1.2473376467823982E-2</v>
      </c>
      <c r="K716" s="26">
        <f t="shared" ref="K716:K779" si="11">SUM(C716:J716)</f>
        <v>1277628.99</v>
      </c>
    </row>
    <row r="717" spans="1:11" ht="12.75" customHeight="1" thickBot="1" x14ac:dyDescent="0.3">
      <c r="A717" s="25" t="s">
        <v>754</v>
      </c>
      <c r="B717" s="33" t="s">
        <v>483</v>
      </c>
      <c r="C717" s="26">
        <v>3275595.8089396786</v>
      </c>
      <c r="D717" s="26">
        <v>0</v>
      </c>
      <c r="E717" s="26">
        <v>0</v>
      </c>
      <c r="F717" s="26">
        <v>187389.57</v>
      </c>
      <c r="G717" s="26">
        <v>0</v>
      </c>
      <c r="H717" s="26">
        <v>2829565.5078491266</v>
      </c>
      <c r="I717" s="26">
        <v>0</v>
      </c>
      <c r="J717" s="26">
        <v>-3732.7367888046429</v>
      </c>
      <c r="K717" s="26">
        <f t="shared" si="11"/>
        <v>6288818.1500000004</v>
      </c>
    </row>
    <row r="718" spans="1:11" ht="12.75" customHeight="1" thickBot="1" x14ac:dyDescent="0.3">
      <c r="A718" s="25" t="s">
        <v>754</v>
      </c>
      <c r="B718" s="33" t="s">
        <v>762</v>
      </c>
      <c r="C718" s="26">
        <v>0</v>
      </c>
      <c r="D718" s="26">
        <v>0</v>
      </c>
      <c r="E718" s="26">
        <v>1110575.7447256583</v>
      </c>
      <c r="F718" s="26">
        <v>0</v>
      </c>
      <c r="G718" s="26">
        <v>0</v>
      </c>
      <c r="H718" s="26">
        <v>0</v>
      </c>
      <c r="I718" s="26">
        <v>0</v>
      </c>
      <c r="J718" s="26">
        <v>-4.7256583347916603E-3</v>
      </c>
      <c r="K718" s="26">
        <f t="shared" si="11"/>
        <v>1110575.74</v>
      </c>
    </row>
    <row r="719" spans="1:11" ht="12.75" customHeight="1" thickBot="1" x14ac:dyDescent="0.3">
      <c r="A719" s="25" t="s">
        <v>754</v>
      </c>
      <c r="B719" s="33" t="s">
        <v>484</v>
      </c>
      <c r="C719" s="26">
        <v>0</v>
      </c>
      <c r="D719" s="26">
        <v>0</v>
      </c>
      <c r="E719" s="26">
        <v>555287.87236282916</v>
      </c>
      <c r="F719" s="26">
        <v>0</v>
      </c>
      <c r="G719" s="26">
        <v>0</v>
      </c>
      <c r="H719" s="26">
        <v>0</v>
      </c>
      <c r="I719" s="26">
        <v>0</v>
      </c>
      <c r="J719" s="26">
        <v>-2.3628291673958302E-3</v>
      </c>
      <c r="K719" s="26">
        <f t="shared" si="11"/>
        <v>555287.87</v>
      </c>
    </row>
    <row r="720" spans="1:11" ht="12.75" customHeight="1" thickBot="1" x14ac:dyDescent="0.3">
      <c r="A720" s="25" t="s">
        <v>754</v>
      </c>
      <c r="B720" s="33" t="s">
        <v>485</v>
      </c>
      <c r="C720" s="26">
        <v>0</v>
      </c>
      <c r="D720" s="26">
        <v>0</v>
      </c>
      <c r="E720" s="26">
        <v>721874.2340716779</v>
      </c>
      <c r="F720" s="26">
        <v>0</v>
      </c>
      <c r="G720" s="26">
        <v>0</v>
      </c>
      <c r="H720" s="26">
        <v>0</v>
      </c>
      <c r="I720" s="26">
        <v>0</v>
      </c>
      <c r="J720" s="26">
        <v>-4.0716779185459018E-3</v>
      </c>
      <c r="K720" s="26">
        <f t="shared" si="11"/>
        <v>721874.23</v>
      </c>
    </row>
    <row r="721" spans="1:11" ht="12.75" customHeight="1" thickBot="1" x14ac:dyDescent="0.3">
      <c r="A721" s="25" t="s">
        <v>754</v>
      </c>
      <c r="B721" s="33" t="s">
        <v>486</v>
      </c>
      <c r="C721" s="26">
        <v>0</v>
      </c>
      <c r="D721" s="26">
        <v>0</v>
      </c>
      <c r="E721" s="26">
        <v>999518.17025309254</v>
      </c>
      <c r="F721" s="26">
        <v>0</v>
      </c>
      <c r="G721" s="26">
        <v>0</v>
      </c>
      <c r="H721" s="26">
        <v>0</v>
      </c>
      <c r="I721" s="26">
        <v>0</v>
      </c>
      <c r="J721" s="26">
        <v>-2.5309249758720398E-4</v>
      </c>
      <c r="K721" s="26">
        <f t="shared" si="11"/>
        <v>999518.17</v>
      </c>
    </row>
    <row r="722" spans="1:11" ht="12.75" customHeight="1" thickBot="1" x14ac:dyDescent="0.3">
      <c r="A722" s="25" t="s">
        <v>754</v>
      </c>
      <c r="B722" s="33" t="s">
        <v>487</v>
      </c>
      <c r="C722" s="26">
        <v>0</v>
      </c>
      <c r="D722" s="26">
        <v>0</v>
      </c>
      <c r="E722" s="26">
        <v>555287.87236282916</v>
      </c>
      <c r="F722" s="26">
        <v>0</v>
      </c>
      <c r="G722" s="26">
        <v>0</v>
      </c>
      <c r="H722" s="26">
        <v>0</v>
      </c>
      <c r="I722" s="26">
        <v>0</v>
      </c>
      <c r="J722" s="26">
        <v>-2.3628291673958302E-3</v>
      </c>
      <c r="K722" s="26">
        <f t="shared" si="11"/>
        <v>555287.87</v>
      </c>
    </row>
    <row r="723" spans="1:11" ht="12.75" customHeight="1" thickBot="1" x14ac:dyDescent="0.3">
      <c r="A723" s="25" t="s">
        <v>754</v>
      </c>
      <c r="B723" s="33" t="s">
        <v>1036</v>
      </c>
      <c r="C723" s="26">
        <v>0</v>
      </c>
      <c r="D723" s="26">
        <v>0</v>
      </c>
      <c r="E723" s="26">
        <v>666345.44683539495</v>
      </c>
      <c r="F723" s="26">
        <v>0</v>
      </c>
      <c r="G723" s="26">
        <v>0</v>
      </c>
      <c r="H723" s="26">
        <v>0</v>
      </c>
      <c r="I723" s="26">
        <v>0</v>
      </c>
      <c r="J723" s="26">
        <v>-6.8353950046002865E-3</v>
      </c>
      <c r="K723" s="26">
        <f t="shared" si="11"/>
        <v>666345.43999999994</v>
      </c>
    </row>
    <row r="724" spans="1:11" ht="12.75" customHeight="1" thickBot="1" x14ac:dyDescent="0.3">
      <c r="A724" s="25" t="s">
        <v>754</v>
      </c>
      <c r="B724" s="33" t="s">
        <v>488</v>
      </c>
      <c r="C724" s="26">
        <v>3953305.2866513361</v>
      </c>
      <c r="D724" s="26">
        <v>0</v>
      </c>
      <c r="E724" s="26">
        <v>0</v>
      </c>
      <c r="F724" s="26">
        <v>187389.57</v>
      </c>
      <c r="G724" s="26">
        <v>118730350.53598669</v>
      </c>
      <c r="H724" s="26">
        <v>4756146.7055665376</v>
      </c>
      <c r="I724" s="26">
        <v>0</v>
      </c>
      <c r="J724" s="26">
        <v>-3732.7282045632601</v>
      </c>
      <c r="K724" s="26">
        <f t="shared" si="11"/>
        <v>127623459.37</v>
      </c>
    </row>
    <row r="725" spans="1:11" ht="12.75" customHeight="1" thickBot="1" x14ac:dyDescent="0.3">
      <c r="A725" s="25" t="s">
        <v>754</v>
      </c>
      <c r="B725" s="33" t="s">
        <v>763</v>
      </c>
      <c r="C725" s="26">
        <v>0</v>
      </c>
      <c r="D725" s="26">
        <v>0</v>
      </c>
      <c r="E725" s="26">
        <v>971753.77663495101</v>
      </c>
      <c r="F725" s="26">
        <v>0</v>
      </c>
      <c r="G725" s="26">
        <v>0</v>
      </c>
      <c r="H725" s="26">
        <v>0</v>
      </c>
      <c r="I725" s="26">
        <v>0</v>
      </c>
      <c r="J725" s="26">
        <v>-6.6349509870633483E-3</v>
      </c>
      <c r="K725" s="26">
        <f t="shared" si="11"/>
        <v>971753.77</v>
      </c>
    </row>
    <row r="726" spans="1:11" ht="12.75" customHeight="1" thickBot="1" x14ac:dyDescent="0.3">
      <c r="A726" s="25" t="s">
        <v>754</v>
      </c>
      <c r="B726" s="33" t="s">
        <v>489</v>
      </c>
      <c r="C726" s="26">
        <v>0</v>
      </c>
      <c r="D726" s="26">
        <v>3728736.2011891403</v>
      </c>
      <c r="E726" s="26">
        <v>0</v>
      </c>
      <c r="F726" s="26">
        <v>0</v>
      </c>
      <c r="G726" s="26">
        <v>0</v>
      </c>
      <c r="H726" s="26">
        <v>0</v>
      </c>
      <c r="I726" s="26">
        <v>0</v>
      </c>
      <c r="J726" s="26">
        <v>-1.1891401372849941E-3</v>
      </c>
      <c r="K726" s="26">
        <f t="shared" si="11"/>
        <v>3728736.2</v>
      </c>
    </row>
    <row r="727" spans="1:11" ht="12.75" customHeight="1" thickBot="1" x14ac:dyDescent="0.3">
      <c r="A727" s="25" t="s">
        <v>754</v>
      </c>
      <c r="B727" s="33" t="s">
        <v>490</v>
      </c>
      <c r="C727" s="26">
        <v>0</v>
      </c>
      <c r="D727" s="26">
        <v>0</v>
      </c>
      <c r="E727" s="26">
        <v>638581.05321725341</v>
      </c>
      <c r="F727" s="26">
        <v>0</v>
      </c>
      <c r="G727" s="26">
        <v>0</v>
      </c>
      <c r="H727" s="26">
        <v>0</v>
      </c>
      <c r="I727" s="26">
        <v>0</v>
      </c>
      <c r="J727" s="26">
        <v>-3.2172533683478832E-3</v>
      </c>
      <c r="K727" s="26">
        <f t="shared" si="11"/>
        <v>638581.05000000005</v>
      </c>
    </row>
    <row r="728" spans="1:11" ht="12.75" customHeight="1" thickBot="1" x14ac:dyDescent="0.3">
      <c r="A728" s="25" t="s">
        <v>754</v>
      </c>
      <c r="B728" s="33" t="s">
        <v>764</v>
      </c>
      <c r="C728" s="26">
        <v>0</v>
      </c>
      <c r="D728" s="26">
        <v>0</v>
      </c>
      <c r="E728" s="26">
        <v>777403.02130796073</v>
      </c>
      <c r="F728" s="26">
        <v>0</v>
      </c>
      <c r="G728" s="26">
        <v>0</v>
      </c>
      <c r="H728" s="26">
        <v>0</v>
      </c>
      <c r="I728" s="26">
        <v>0</v>
      </c>
      <c r="J728" s="26">
        <v>-1.3079607160761952E-3</v>
      </c>
      <c r="K728" s="26">
        <f t="shared" si="11"/>
        <v>777403.02</v>
      </c>
    </row>
    <row r="729" spans="1:11" ht="12.75" customHeight="1" thickBot="1" x14ac:dyDescent="0.3">
      <c r="A729" s="25" t="s">
        <v>754</v>
      </c>
      <c r="B729" s="33" t="s">
        <v>491</v>
      </c>
      <c r="C729" s="26">
        <v>0</v>
      </c>
      <c r="D729" s="26">
        <v>0</v>
      </c>
      <c r="E729" s="26">
        <v>1110575.7447256583</v>
      </c>
      <c r="F729" s="26">
        <v>0</v>
      </c>
      <c r="G729" s="26">
        <v>0</v>
      </c>
      <c r="H729" s="26">
        <v>0</v>
      </c>
      <c r="I729" s="26">
        <v>0</v>
      </c>
      <c r="J729" s="26">
        <v>-3180.134725658223</v>
      </c>
      <c r="K729" s="26">
        <f t="shared" si="11"/>
        <v>1107395.6100000001</v>
      </c>
    </row>
    <row r="730" spans="1:11" ht="12.75" customHeight="1" thickBot="1" x14ac:dyDescent="0.3">
      <c r="A730" s="25" t="s">
        <v>754</v>
      </c>
      <c r="B730" s="33" t="s">
        <v>492</v>
      </c>
      <c r="C730" s="26">
        <v>0</v>
      </c>
      <c r="D730" s="26">
        <v>0</v>
      </c>
      <c r="E730" s="26">
        <v>583052.2659809707</v>
      </c>
      <c r="F730" s="26">
        <v>0</v>
      </c>
      <c r="G730" s="26">
        <v>0</v>
      </c>
      <c r="H730" s="26">
        <v>0</v>
      </c>
      <c r="I730" s="26">
        <v>0</v>
      </c>
      <c r="J730" s="26">
        <v>-5.9809706872329116E-3</v>
      </c>
      <c r="K730" s="26">
        <f t="shared" si="11"/>
        <v>583052.26</v>
      </c>
    </row>
    <row r="731" spans="1:11" ht="12.75" customHeight="1" thickBot="1" x14ac:dyDescent="0.3">
      <c r="A731" s="25" t="s">
        <v>754</v>
      </c>
      <c r="B731" s="33" t="s">
        <v>1037</v>
      </c>
      <c r="C731" s="26">
        <v>0</v>
      </c>
      <c r="D731" s="26">
        <v>0</v>
      </c>
      <c r="E731" s="26">
        <v>971753.77663495101</v>
      </c>
      <c r="F731" s="26">
        <v>187389.57</v>
      </c>
      <c r="G731" s="26">
        <v>0</v>
      </c>
      <c r="H731" s="26">
        <v>0</v>
      </c>
      <c r="I731" s="26">
        <v>0</v>
      </c>
      <c r="J731" s="26">
        <v>-3732.7266349508427</v>
      </c>
      <c r="K731" s="26">
        <f t="shared" si="11"/>
        <v>1155410.6200000001</v>
      </c>
    </row>
    <row r="732" spans="1:11" ht="12.75" customHeight="1" thickBot="1" x14ac:dyDescent="0.3">
      <c r="A732" s="25" t="s">
        <v>754</v>
      </c>
      <c r="B732" s="33" t="s">
        <v>878</v>
      </c>
      <c r="C732" s="26">
        <v>0</v>
      </c>
      <c r="D732" s="26">
        <v>0</v>
      </c>
      <c r="E732" s="26">
        <v>943989.38301680947</v>
      </c>
      <c r="F732" s="26">
        <v>0</v>
      </c>
      <c r="G732" s="26">
        <v>0</v>
      </c>
      <c r="H732" s="26">
        <v>0</v>
      </c>
      <c r="I732" s="26">
        <v>0</v>
      </c>
      <c r="J732" s="26">
        <v>-3.0168094672262669E-3</v>
      </c>
      <c r="K732" s="26">
        <f t="shared" si="11"/>
        <v>943989.38</v>
      </c>
    </row>
    <row r="733" spans="1:11" ht="12.75" customHeight="1" thickBot="1" x14ac:dyDescent="0.3">
      <c r="A733" s="25" t="s">
        <v>754</v>
      </c>
      <c r="B733" s="33" t="s">
        <v>493</v>
      </c>
      <c r="C733" s="26">
        <v>0</v>
      </c>
      <c r="D733" s="26">
        <v>0</v>
      </c>
      <c r="E733" s="26">
        <v>555287.87236282916</v>
      </c>
      <c r="F733" s="26">
        <v>0</v>
      </c>
      <c r="G733" s="26">
        <v>0</v>
      </c>
      <c r="H733" s="26">
        <v>0</v>
      </c>
      <c r="I733" s="26">
        <v>0</v>
      </c>
      <c r="J733" s="26">
        <v>-2.3628291673958302E-3</v>
      </c>
      <c r="K733" s="26">
        <f t="shared" si="11"/>
        <v>555287.87</v>
      </c>
    </row>
    <row r="734" spans="1:11" ht="12.75" customHeight="1" thickBot="1" x14ac:dyDescent="0.3">
      <c r="A734" s="25" t="s">
        <v>754</v>
      </c>
      <c r="B734" s="33" t="s">
        <v>779</v>
      </c>
      <c r="C734" s="26">
        <v>0</v>
      </c>
      <c r="D734" s="26">
        <v>0</v>
      </c>
      <c r="E734" s="26">
        <v>805167.41492610227</v>
      </c>
      <c r="F734" s="26">
        <v>187389.57</v>
      </c>
      <c r="G734" s="26">
        <v>0</v>
      </c>
      <c r="H734" s="26">
        <v>0</v>
      </c>
      <c r="I734" s="26">
        <v>0</v>
      </c>
      <c r="J734" s="26">
        <v>-3732.724926102208</v>
      </c>
      <c r="K734" s="26">
        <f t="shared" si="11"/>
        <v>988824.26</v>
      </c>
    </row>
    <row r="735" spans="1:11" ht="12.75" customHeight="1" thickBot="1" x14ac:dyDescent="0.3">
      <c r="A735" s="25" t="s">
        <v>754</v>
      </c>
      <c r="B735" s="33" t="s">
        <v>740</v>
      </c>
      <c r="C735" s="26">
        <v>0</v>
      </c>
      <c r="D735" s="26">
        <v>0</v>
      </c>
      <c r="E735" s="26">
        <v>1110575.7447256583</v>
      </c>
      <c r="F735" s="26">
        <v>197518.73</v>
      </c>
      <c r="G735" s="26">
        <v>0</v>
      </c>
      <c r="H735" s="26">
        <v>87215.277180442426</v>
      </c>
      <c r="I735" s="26">
        <v>0</v>
      </c>
      <c r="J735" s="26">
        <v>-3140.7919061006978</v>
      </c>
      <c r="K735" s="26">
        <f t="shared" si="11"/>
        <v>1392168.96</v>
      </c>
    </row>
    <row r="736" spans="1:11" ht="12.75" customHeight="1" thickBot="1" x14ac:dyDescent="0.3">
      <c r="A736" s="25" t="s">
        <v>780</v>
      </c>
      <c r="B736" s="33" t="s">
        <v>494</v>
      </c>
      <c r="C736" s="26">
        <v>0</v>
      </c>
      <c r="D736" s="26">
        <v>0</v>
      </c>
      <c r="E736" s="26">
        <v>0</v>
      </c>
      <c r="F736" s="26">
        <v>0</v>
      </c>
      <c r="G736" s="26">
        <v>0</v>
      </c>
      <c r="H736" s="26">
        <v>0</v>
      </c>
      <c r="I736" s="26">
        <v>0</v>
      </c>
      <c r="J736" s="26">
        <v>0</v>
      </c>
      <c r="K736" s="26">
        <f t="shared" si="11"/>
        <v>0</v>
      </c>
    </row>
    <row r="737" spans="1:11" ht="12.75" customHeight="1" thickBot="1" x14ac:dyDescent="0.3">
      <c r="A737" s="25" t="s">
        <v>780</v>
      </c>
      <c r="B737" s="33" t="s">
        <v>495</v>
      </c>
      <c r="C737" s="26">
        <v>0</v>
      </c>
      <c r="D737" s="26">
        <v>0</v>
      </c>
      <c r="E737" s="26">
        <v>0</v>
      </c>
      <c r="F737" s="26">
        <v>187389.57</v>
      </c>
      <c r="G737" s="26">
        <v>0</v>
      </c>
      <c r="H737" s="26">
        <v>0</v>
      </c>
      <c r="I737" s="26">
        <v>0</v>
      </c>
      <c r="J737" s="26">
        <v>-3732.7200000000012</v>
      </c>
      <c r="K737" s="26">
        <f t="shared" si="11"/>
        <v>183656.85</v>
      </c>
    </row>
    <row r="738" spans="1:11" ht="12.75" customHeight="1" thickBot="1" x14ac:dyDescent="0.3">
      <c r="A738" s="25" t="s">
        <v>780</v>
      </c>
      <c r="B738" s="33" t="s">
        <v>496</v>
      </c>
      <c r="C738" s="26">
        <v>0</v>
      </c>
      <c r="D738" s="26">
        <v>0</v>
      </c>
      <c r="E738" s="26">
        <v>0</v>
      </c>
      <c r="F738" s="26">
        <v>187389.57</v>
      </c>
      <c r="G738" s="26">
        <v>0</v>
      </c>
      <c r="H738" s="26">
        <v>0</v>
      </c>
      <c r="I738" s="26">
        <v>0</v>
      </c>
      <c r="J738" s="26">
        <v>-3732.7200000000012</v>
      </c>
      <c r="K738" s="26">
        <f t="shared" si="11"/>
        <v>183656.85</v>
      </c>
    </row>
    <row r="739" spans="1:11" ht="12.75" customHeight="1" thickBot="1" x14ac:dyDescent="0.3">
      <c r="A739" s="25" t="s">
        <v>780</v>
      </c>
      <c r="B739" s="33" t="s">
        <v>497</v>
      </c>
      <c r="C739" s="26">
        <v>0</v>
      </c>
      <c r="D739" s="26">
        <v>0</v>
      </c>
      <c r="E739" s="26">
        <v>0</v>
      </c>
      <c r="F739" s="26">
        <v>0</v>
      </c>
      <c r="G739" s="26">
        <v>0</v>
      </c>
      <c r="H739" s="26">
        <v>0</v>
      </c>
      <c r="I739" s="26">
        <v>0</v>
      </c>
      <c r="J739" s="26">
        <v>0</v>
      </c>
      <c r="K739" s="26">
        <f t="shared" si="11"/>
        <v>0</v>
      </c>
    </row>
    <row r="740" spans="1:11" ht="12.75" customHeight="1" thickBot="1" x14ac:dyDescent="0.3">
      <c r="A740" s="25" t="s">
        <v>780</v>
      </c>
      <c r="B740" s="33" t="s">
        <v>498</v>
      </c>
      <c r="C740" s="26">
        <v>0</v>
      </c>
      <c r="D740" s="26">
        <v>0</v>
      </c>
      <c r="E740" s="26">
        <v>0</v>
      </c>
      <c r="F740" s="26">
        <v>0</v>
      </c>
      <c r="G740" s="26">
        <v>0</v>
      </c>
      <c r="H740" s="26">
        <v>0</v>
      </c>
      <c r="I740" s="26">
        <v>0</v>
      </c>
      <c r="J740" s="26">
        <v>0</v>
      </c>
      <c r="K740" s="26">
        <f t="shared" si="11"/>
        <v>0</v>
      </c>
    </row>
    <row r="741" spans="1:11" ht="12.75" customHeight="1" thickBot="1" x14ac:dyDescent="0.3">
      <c r="A741" s="25" t="s">
        <v>780</v>
      </c>
      <c r="B741" s="33" t="s">
        <v>499</v>
      </c>
      <c r="C741" s="26">
        <v>0</v>
      </c>
      <c r="D741" s="26">
        <v>0</v>
      </c>
      <c r="E741" s="26">
        <v>0</v>
      </c>
      <c r="F741" s="26">
        <v>0</v>
      </c>
      <c r="G741" s="26">
        <v>0</v>
      </c>
      <c r="H741" s="26">
        <v>0</v>
      </c>
      <c r="I741" s="26">
        <v>0</v>
      </c>
      <c r="J741" s="26">
        <v>0</v>
      </c>
      <c r="K741" s="26">
        <f t="shared" si="11"/>
        <v>0</v>
      </c>
    </row>
    <row r="742" spans="1:11" ht="12.75" customHeight="1" thickBot="1" x14ac:dyDescent="0.3">
      <c r="A742" s="25" t="s">
        <v>780</v>
      </c>
      <c r="B742" s="33" t="s">
        <v>500</v>
      </c>
      <c r="C742" s="26">
        <v>0</v>
      </c>
      <c r="D742" s="26">
        <v>0</v>
      </c>
      <c r="E742" s="26">
        <v>0</v>
      </c>
      <c r="F742" s="26">
        <v>187389.57</v>
      </c>
      <c r="G742" s="26">
        <v>0</v>
      </c>
      <c r="H742" s="26">
        <v>0</v>
      </c>
      <c r="I742" s="26">
        <v>0</v>
      </c>
      <c r="J742" s="26">
        <v>-3732.7200000000012</v>
      </c>
      <c r="K742" s="26">
        <f t="shared" si="11"/>
        <v>183656.85</v>
      </c>
    </row>
    <row r="743" spans="1:11" ht="12.75" customHeight="1" thickBot="1" x14ac:dyDescent="0.3">
      <c r="A743" s="25" t="s">
        <v>780</v>
      </c>
      <c r="B743" s="33" t="s">
        <v>889</v>
      </c>
      <c r="C743" s="26">
        <v>0</v>
      </c>
      <c r="D743" s="26">
        <v>0</v>
      </c>
      <c r="E743" s="26">
        <v>0</v>
      </c>
      <c r="F743" s="26">
        <v>0</v>
      </c>
      <c r="G743" s="26">
        <v>0</v>
      </c>
      <c r="H743" s="26">
        <v>0</v>
      </c>
      <c r="I743" s="26">
        <v>0</v>
      </c>
      <c r="J743" s="26">
        <v>0</v>
      </c>
      <c r="K743" s="26">
        <f t="shared" si="11"/>
        <v>0</v>
      </c>
    </row>
    <row r="744" spans="1:11" ht="12.75" customHeight="1" thickBot="1" x14ac:dyDescent="0.3">
      <c r="A744" s="25" t="s">
        <v>780</v>
      </c>
      <c r="B744" s="33" t="s">
        <v>501</v>
      </c>
      <c r="C744" s="26">
        <v>0</v>
      </c>
      <c r="D744" s="26">
        <v>0</v>
      </c>
      <c r="E744" s="26">
        <v>0</v>
      </c>
      <c r="F744" s="26">
        <v>0</v>
      </c>
      <c r="G744" s="26">
        <v>0</v>
      </c>
      <c r="H744" s="26">
        <v>0</v>
      </c>
      <c r="I744" s="26">
        <v>0</v>
      </c>
      <c r="J744" s="26">
        <v>0</v>
      </c>
      <c r="K744" s="26">
        <f t="shared" si="11"/>
        <v>0</v>
      </c>
    </row>
    <row r="745" spans="1:11" ht="12.75" customHeight="1" thickBot="1" x14ac:dyDescent="0.3">
      <c r="A745" s="25" t="s">
        <v>780</v>
      </c>
      <c r="B745" s="33" t="s">
        <v>502</v>
      </c>
      <c r="C745" s="26">
        <v>0</v>
      </c>
      <c r="D745" s="26">
        <v>0</v>
      </c>
      <c r="E745" s="26">
        <v>0</v>
      </c>
      <c r="F745" s="26">
        <v>187389.57</v>
      </c>
      <c r="G745" s="26">
        <v>0</v>
      </c>
      <c r="H745" s="26">
        <v>0</v>
      </c>
      <c r="I745" s="26">
        <v>0</v>
      </c>
      <c r="J745" s="26">
        <v>-3732.7200000000012</v>
      </c>
      <c r="K745" s="26">
        <f t="shared" si="11"/>
        <v>183656.85</v>
      </c>
    </row>
    <row r="746" spans="1:11" ht="12.75" customHeight="1" thickBot="1" x14ac:dyDescent="0.3">
      <c r="A746" s="25" t="s">
        <v>780</v>
      </c>
      <c r="B746" s="33" t="s">
        <v>503</v>
      </c>
      <c r="C746" s="26">
        <v>0</v>
      </c>
      <c r="D746" s="26">
        <v>0</v>
      </c>
      <c r="E746" s="26">
        <v>0</v>
      </c>
      <c r="F746" s="26">
        <v>197518.73</v>
      </c>
      <c r="G746" s="26">
        <v>0</v>
      </c>
      <c r="H746" s="26">
        <v>0</v>
      </c>
      <c r="I746" s="26">
        <v>0</v>
      </c>
      <c r="J746" s="26">
        <v>-3140.7799999999988</v>
      </c>
      <c r="K746" s="26">
        <f t="shared" si="11"/>
        <v>194377.95</v>
      </c>
    </row>
    <row r="747" spans="1:11" ht="12.75" customHeight="1" thickBot="1" x14ac:dyDescent="0.3">
      <c r="A747" s="25" t="s">
        <v>780</v>
      </c>
      <c r="B747" s="33" t="s">
        <v>1054</v>
      </c>
      <c r="C747" s="26">
        <v>0</v>
      </c>
      <c r="D747" s="26">
        <v>0</v>
      </c>
      <c r="E747" s="26">
        <v>0</v>
      </c>
      <c r="F747" s="26">
        <v>0</v>
      </c>
      <c r="G747" s="26">
        <v>0</v>
      </c>
      <c r="H747" s="26">
        <v>0</v>
      </c>
      <c r="I747" s="26">
        <v>0</v>
      </c>
      <c r="J747" s="26">
        <v>0</v>
      </c>
      <c r="K747" s="26">
        <f t="shared" si="11"/>
        <v>0</v>
      </c>
    </row>
    <row r="748" spans="1:11" ht="12.75" customHeight="1" thickBot="1" x14ac:dyDescent="0.3">
      <c r="A748" s="25" t="s">
        <v>780</v>
      </c>
      <c r="B748" s="33" t="s">
        <v>504</v>
      </c>
      <c r="C748" s="26">
        <v>0</v>
      </c>
      <c r="D748" s="26">
        <v>0</v>
      </c>
      <c r="E748" s="26">
        <v>0</v>
      </c>
      <c r="F748" s="26">
        <v>0</v>
      </c>
      <c r="G748" s="26">
        <v>0</v>
      </c>
      <c r="H748" s="26">
        <v>0</v>
      </c>
      <c r="I748" s="26">
        <v>0</v>
      </c>
      <c r="J748" s="26">
        <v>0</v>
      </c>
      <c r="K748" s="26">
        <f t="shared" si="11"/>
        <v>0</v>
      </c>
    </row>
    <row r="749" spans="1:11" ht="12.75" customHeight="1" thickBot="1" x14ac:dyDescent="0.3">
      <c r="A749" s="25" t="s">
        <v>780</v>
      </c>
      <c r="B749" s="33" t="s">
        <v>505</v>
      </c>
      <c r="C749" s="26">
        <v>0</v>
      </c>
      <c r="D749" s="26">
        <v>0</v>
      </c>
      <c r="E749" s="26">
        <v>0</v>
      </c>
      <c r="F749" s="26">
        <v>0</v>
      </c>
      <c r="G749" s="26">
        <v>0</v>
      </c>
      <c r="H749" s="26">
        <v>0</v>
      </c>
      <c r="I749" s="26">
        <v>0</v>
      </c>
      <c r="J749" s="26">
        <v>0</v>
      </c>
      <c r="K749" s="26">
        <f t="shared" si="11"/>
        <v>0</v>
      </c>
    </row>
    <row r="750" spans="1:11" ht="12.75" customHeight="1" thickBot="1" x14ac:dyDescent="0.3">
      <c r="A750" s="25" t="s">
        <v>780</v>
      </c>
      <c r="B750" s="33" t="s">
        <v>1053</v>
      </c>
      <c r="C750" s="26">
        <v>0</v>
      </c>
      <c r="D750" s="26">
        <v>0</v>
      </c>
      <c r="E750" s="26">
        <v>0</v>
      </c>
      <c r="F750" s="26">
        <v>0</v>
      </c>
      <c r="G750" s="26">
        <v>0</v>
      </c>
      <c r="H750" s="26">
        <v>0</v>
      </c>
      <c r="I750" s="26">
        <v>0</v>
      </c>
      <c r="J750" s="26">
        <v>0</v>
      </c>
      <c r="K750" s="26">
        <f t="shared" si="11"/>
        <v>0</v>
      </c>
    </row>
    <row r="751" spans="1:11" ht="12.75" customHeight="1" thickBot="1" x14ac:dyDescent="0.3">
      <c r="A751" s="25" t="s">
        <v>780</v>
      </c>
      <c r="B751" s="33" t="s">
        <v>506</v>
      </c>
      <c r="C751" s="26">
        <v>0</v>
      </c>
      <c r="D751" s="26">
        <v>0</v>
      </c>
      <c r="E751" s="26">
        <v>0</v>
      </c>
      <c r="F751" s="26">
        <v>0</v>
      </c>
      <c r="G751" s="26">
        <v>0</v>
      </c>
      <c r="H751" s="26">
        <v>0</v>
      </c>
      <c r="I751" s="26">
        <v>0</v>
      </c>
      <c r="J751" s="26">
        <v>0</v>
      </c>
      <c r="K751" s="26">
        <f t="shared" si="11"/>
        <v>0</v>
      </c>
    </row>
    <row r="752" spans="1:11" ht="12.75" customHeight="1" thickBot="1" x14ac:dyDescent="0.3">
      <c r="A752" s="25" t="s">
        <v>780</v>
      </c>
      <c r="B752" s="33" t="s">
        <v>507</v>
      </c>
      <c r="C752" s="26">
        <v>0</v>
      </c>
      <c r="D752" s="26">
        <v>0</v>
      </c>
      <c r="E752" s="26">
        <v>0</v>
      </c>
      <c r="F752" s="26">
        <v>187389.57</v>
      </c>
      <c r="G752" s="26">
        <v>0</v>
      </c>
      <c r="H752" s="26">
        <v>0</v>
      </c>
      <c r="I752" s="26">
        <v>0</v>
      </c>
      <c r="J752" s="26">
        <v>-3732.7200000000012</v>
      </c>
      <c r="K752" s="26">
        <f t="shared" si="11"/>
        <v>183656.85</v>
      </c>
    </row>
    <row r="753" spans="1:11" ht="12.75" customHeight="1" thickBot="1" x14ac:dyDescent="0.3">
      <c r="A753" s="25" t="s">
        <v>780</v>
      </c>
      <c r="B753" s="33" t="s">
        <v>508</v>
      </c>
      <c r="C753" s="26">
        <v>0</v>
      </c>
      <c r="D753" s="26">
        <v>0</v>
      </c>
      <c r="E753" s="26">
        <v>0</v>
      </c>
      <c r="F753" s="26">
        <v>0</v>
      </c>
      <c r="G753" s="26">
        <v>0</v>
      </c>
      <c r="H753" s="26">
        <v>0</v>
      </c>
      <c r="I753" s="26">
        <v>0</v>
      </c>
      <c r="J753" s="26">
        <v>0</v>
      </c>
      <c r="K753" s="26">
        <f t="shared" si="11"/>
        <v>0</v>
      </c>
    </row>
    <row r="754" spans="1:11" ht="12.75" customHeight="1" thickBot="1" x14ac:dyDescent="0.3">
      <c r="A754" s="25" t="s">
        <v>780</v>
      </c>
      <c r="B754" s="33" t="s">
        <v>509</v>
      </c>
      <c r="C754" s="26">
        <v>0</v>
      </c>
      <c r="D754" s="26">
        <v>0</v>
      </c>
      <c r="E754" s="26">
        <v>0</v>
      </c>
      <c r="F754" s="26">
        <v>187389.57</v>
      </c>
      <c r="G754" s="26">
        <v>0</v>
      </c>
      <c r="H754" s="26">
        <v>0</v>
      </c>
      <c r="I754" s="26">
        <v>0</v>
      </c>
      <c r="J754" s="26">
        <v>-3732.7200000000012</v>
      </c>
      <c r="K754" s="26">
        <f t="shared" si="11"/>
        <v>183656.85</v>
      </c>
    </row>
    <row r="755" spans="1:11" ht="12.75" customHeight="1" thickBot="1" x14ac:dyDescent="0.3">
      <c r="A755" s="25" t="s">
        <v>780</v>
      </c>
      <c r="B755" s="33" t="s">
        <v>510</v>
      </c>
      <c r="C755" s="26">
        <v>0</v>
      </c>
      <c r="D755" s="26">
        <v>0</v>
      </c>
      <c r="E755" s="26">
        <v>0</v>
      </c>
      <c r="F755" s="26">
        <v>0</v>
      </c>
      <c r="G755" s="26">
        <v>0</v>
      </c>
      <c r="H755" s="26">
        <v>0</v>
      </c>
      <c r="I755" s="26">
        <v>0</v>
      </c>
      <c r="J755" s="26">
        <v>0</v>
      </c>
      <c r="K755" s="26">
        <f t="shared" si="11"/>
        <v>0</v>
      </c>
    </row>
    <row r="756" spans="1:11" ht="12.75" customHeight="1" thickBot="1" x14ac:dyDescent="0.3">
      <c r="A756" s="25" t="s">
        <v>780</v>
      </c>
      <c r="B756" s="33" t="s">
        <v>1056</v>
      </c>
      <c r="C756" s="26">
        <v>0</v>
      </c>
      <c r="D756" s="26">
        <v>0</v>
      </c>
      <c r="E756" s="26">
        <v>0</v>
      </c>
      <c r="F756" s="26">
        <v>0</v>
      </c>
      <c r="G756" s="26">
        <v>0</v>
      </c>
      <c r="H756" s="26">
        <v>0</v>
      </c>
      <c r="I756" s="26">
        <v>0</v>
      </c>
      <c r="J756" s="26">
        <v>0</v>
      </c>
      <c r="K756" s="26">
        <f t="shared" si="11"/>
        <v>0</v>
      </c>
    </row>
    <row r="757" spans="1:11" ht="12.75" customHeight="1" thickBot="1" x14ac:dyDescent="0.3">
      <c r="A757" s="25" t="s">
        <v>780</v>
      </c>
      <c r="B757" s="33" t="s">
        <v>511</v>
      </c>
      <c r="C757" s="26">
        <v>0</v>
      </c>
      <c r="D757" s="26">
        <v>0</v>
      </c>
      <c r="E757" s="26">
        <v>0</v>
      </c>
      <c r="F757" s="26">
        <v>0</v>
      </c>
      <c r="G757" s="26">
        <v>0</v>
      </c>
      <c r="H757" s="26">
        <v>0</v>
      </c>
      <c r="I757" s="26">
        <v>0</v>
      </c>
      <c r="J757" s="26">
        <v>0</v>
      </c>
      <c r="K757" s="26">
        <f t="shared" si="11"/>
        <v>0</v>
      </c>
    </row>
    <row r="758" spans="1:11" ht="12.75" customHeight="1" thickBot="1" x14ac:dyDescent="0.3">
      <c r="A758" s="25" t="s">
        <v>780</v>
      </c>
      <c r="B758" s="33" t="s">
        <v>512</v>
      </c>
      <c r="C758" s="26">
        <v>0</v>
      </c>
      <c r="D758" s="26">
        <v>0</v>
      </c>
      <c r="E758" s="26">
        <v>0</v>
      </c>
      <c r="F758" s="26">
        <v>0</v>
      </c>
      <c r="G758" s="26">
        <v>0</v>
      </c>
      <c r="H758" s="26">
        <v>0</v>
      </c>
      <c r="I758" s="26">
        <v>0</v>
      </c>
      <c r="J758" s="26">
        <v>0</v>
      </c>
      <c r="K758" s="26">
        <f t="shared" si="11"/>
        <v>0</v>
      </c>
    </row>
    <row r="759" spans="1:11" ht="12.75" customHeight="1" thickBot="1" x14ac:dyDescent="0.3">
      <c r="A759" s="25" t="s">
        <v>780</v>
      </c>
      <c r="B759" s="33" t="s">
        <v>513</v>
      </c>
      <c r="C759" s="26">
        <v>0</v>
      </c>
      <c r="D759" s="26">
        <v>0</v>
      </c>
      <c r="E759" s="26">
        <v>0</v>
      </c>
      <c r="F759" s="26">
        <v>0</v>
      </c>
      <c r="G759" s="26">
        <v>0</v>
      </c>
      <c r="H759" s="26">
        <v>0</v>
      </c>
      <c r="I759" s="26">
        <v>0</v>
      </c>
      <c r="J759" s="26">
        <v>0</v>
      </c>
      <c r="K759" s="26">
        <f t="shared" si="11"/>
        <v>0</v>
      </c>
    </row>
    <row r="760" spans="1:11" ht="12.75" customHeight="1" thickBot="1" x14ac:dyDescent="0.3">
      <c r="A760" s="25" t="s">
        <v>780</v>
      </c>
      <c r="B760" s="33" t="s">
        <v>514</v>
      </c>
      <c r="C760" s="26">
        <v>0</v>
      </c>
      <c r="D760" s="26">
        <v>0</v>
      </c>
      <c r="E760" s="26">
        <v>0</v>
      </c>
      <c r="F760" s="26">
        <v>0</v>
      </c>
      <c r="G760" s="26">
        <v>0</v>
      </c>
      <c r="H760" s="26">
        <v>0</v>
      </c>
      <c r="I760" s="26">
        <v>0</v>
      </c>
      <c r="J760" s="26">
        <v>0</v>
      </c>
      <c r="K760" s="26">
        <f t="shared" si="11"/>
        <v>0</v>
      </c>
    </row>
    <row r="761" spans="1:11" ht="12.75" customHeight="1" thickBot="1" x14ac:dyDescent="0.3">
      <c r="A761" s="25" t="s">
        <v>780</v>
      </c>
      <c r="B761" s="33" t="s">
        <v>515</v>
      </c>
      <c r="C761" s="26">
        <v>0</v>
      </c>
      <c r="D761" s="26">
        <v>0</v>
      </c>
      <c r="E761" s="26">
        <v>0</v>
      </c>
      <c r="F761" s="26">
        <v>0</v>
      </c>
      <c r="G761" s="26">
        <v>0</v>
      </c>
      <c r="H761" s="26">
        <v>0</v>
      </c>
      <c r="I761" s="26">
        <v>0</v>
      </c>
      <c r="J761" s="26">
        <v>0</v>
      </c>
      <c r="K761" s="26">
        <f t="shared" si="11"/>
        <v>0</v>
      </c>
    </row>
    <row r="762" spans="1:11" ht="12.75" customHeight="1" thickBot="1" x14ac:dyDescent="0.3">
      <c r="A762" s="25" t="s">
        <v>780</v>
      </c>
      <c r="B762" s="33" t="s">
        <v>516</v>
      </c>
      <c r="C762" s="26">
        <v>0</v>
      </c>
      <c r="D762" s="26">
        <v>0</v>
      </c>
      <c r="E762" s="26">
        <v>0</v>
      </c>
      <c r="F762" s="26">
        <v>0</v>
      </c>
      <c r="G762" s="26">
        <v>0</v>
      </c>
      <c r="H762" s="26">
        <v>0</v>
      </c>
      <c r="I762" s="26">
        <v>0</v>
      </c>
      <c r="J762" s="26">
        <v>0</v>
      </c>
      <c r="K762" s="26">
        <f t="shared" si="11"/>
        <v>0</v>
      </c>
    </row>
    <row r="763" spans="1:11" ht="12.75" customHeight="1" thickBot="1" x14ac:dyDescent="0.3">
      <c r="A763" s="25" t="s">
        <v>780</v>
      </c>
      <c r="B763" s="33" t="s">
        <v>517</v>
      </c>
      <c r="C763" s="26">
        <v>0</v>
      </c>
      <c r="D763" s="26">
        <v>0</v>
      </c>
      <c r="E763" s="26">
        <v>0</v>
      </c>
      <c r="F763" s="26">
        <v>187389.57</v>
      </c>
      <c r="G763" s="26">
        <v>0</v>
      </c>
      <c r="H763" s="26">
        <v>0</v>
      </c>
      <c r="I763" s="26">
        <v>0</v>
      </c>
      <c r="J763" s="26">
        <v>-3732.7200000000012</v>
      </c>
      <c r="K763" s="26">
        <f t="shared" si="11"/>
        <v>183656.85</v>
      </c>
    </row>
    <row r="764" spans="1:11" ht="12.75" customHeight="1" thickBot="1" x14ac:dyDescent="0.3">
      <c r="A764" s="25" t="s">
        <v>780</v>
      </c>
      <c r="B764" s="33" t="s">
        <v>518</v>
      </c>
      <c r="C764" s="26">
        <v>0</v>
      </c>
      <c r="D764" s="26">
        <v>0</v>
      </c>
      <c r="E764" s="26">
        <v>0</v>
      </c>
      <c r="F764" s="26">
        <v>0</v>
      </c>
      <c r="G764" s="26">
        <v>0</v>
      </c>
      <c r="H764" s="26">
        <v>0</v>
      </c>
      <c r="I764" s="26">
        <v>0</v>
      </c>
      <c r="J764" s="26">
        <v>0</v>
      </c>
      <c r="K764" s="26">
        <f t="shared" si="11"/>
        <v>0</v>
      </c>
    </row>
    <row r="765" spans="1:11" ht="12.75" customHeight="1" thickBot="1" x14ac:dyDescent="0.3">
      <c r="A765" s="25" t="s">
        <v>780</v>
      </c>
      <c r="B765" s="33" t="s">
        <v>519</v>
      </c>
      <c r="C765" s="26">
        <v>0</v>
      </c>
      <c r="D765" s="26">
        <v>0</v>
      </c>
      <c r="E765" s="26">
        <v>0</v>
      </c>
      <c r="F765" s="26">
        <v>0</v>
      </c>
      <c r="G765" s="26">
        <v>0</v>
      </c>
      <c r="H765" s="26">
        <v>0</v>
      </c>
      <c r="I765" s="26">
        <v>0</v>
      </c>
      <c r="J765" s="26">
        <v>0</v>
      </c>
      <c r="K765" s="26">
        <f t="shared" si="11"/>
        <v>0</v>
      </c>
    </row>
    <row r="766" spans="1:11" ht="12.75" customHeight="1" thickBot="1" x14ac:dyDescent="0.3">
      <c r="A766" s="25" t="s">
        <v>780</v>
      </c>
      <c r="B766" s="33" t="s">
        <v>520</v>
      </c>
      <c r="C766" s="26">
        <v>0</v>
      </c>
      <c r="D766" s="26">
        <v>0</v>
      </c>
      <c r="E766" s="26">
        <v>0</v>
      </c>
      <c r="F766" s="26">
        <v>0</v>
      </c>
      <c r="G766" s="26">
        <v>0</v>
      </c>
      <c r="H766" s="26">
        <v>0</v>
      </c>
      <c r="I766" s="26">
        <v>0</v>
      </c>
      <c r="J766" s="26">
        <v>0</v>
      </c>
      <c r="K766" s="26">
        <f t="shared" si="11"/>
        <v>0</v>
      </c>
    </row>
    <row r="767" spans="1:11" ht="12.75" customHeight="1" thickBot="1" x14ac:dyDescent="0.3">
      <c r="A767" s="25" t="s">
        <v>780</v>
      </c>
      <c r="B767" s="33" t="s">
        <v>521</v>
      </c>
      <c r="C767" s="26">
        <v>0</v>
      </c>
      <c r="D767" s="26">
        <v>0</v>
      </c>
      <c r="E767" s="26">
        <v>0</v>
      </c>
      <c r="F767" s="26">
        <v>187389.57</v>
      </c>
      <c r="G767" s="26">
        <v>0</v>
      </c>
      <c r="H767" s="26">
        <v>0</v>
      </c>
      <c r="I767" s="26">
        <v>0</v>
      </c>
      <c r="J767" s="26">
        <v>-3732.7200000000012</v>
      </c>
      <c r="K767" s="26">
        <f t="shared" si="11"/>
        <v>183656.85</v>
      </c>
    </row>
    <row r="768" spans="1:11" ht="12.75" customHeight="1" thickBot="1" x14ac:dyDescent="0.3">
      <c r="A768" s="25" t="s">
        <v>780</v>
      </c>
      <c r="B768" s="33" t="s">
        <v>783</v>
      </c>
      <c r="C768" s="26">
        <v>0</v>
      </c>
      <c r="D768" s="26">
        <v>0</v>
      </c>
      <c r="E768" s="26">
        <v>0</v>
      </c>
      <c r="F768" s="26">
        <v>187389.57</v>
      </c>
      <c r="G768" s="26">
        <v>0</v>
      </c>
      <c r="H768" s="26">
        <v>0</v>
      </c>
      <c r="I768" s="26">
        <v>0</v>
      </c>
      <c r="J768" s="26">
        <v>-3732.7200000000012</v>
      </c>
      <c r="K768" s="26">
        <f t="shared" si="11"/>
        <v>183656.85</v>
      </c>
    </row>
    <row r="769" spans="1:11" ht="12.75" customHeight="1" thickBot="1" x14ac:dyDescent="0.3">
      <c r="A769" s="25" t="s">
        <v>780</v>
      </c>
      <c r="B769" s="33" t="s">
        <v>522</v>
      </c>
      <c r="C769" s="26">
        <v>0</v>
      </c>
      <c r="D769" s="26">
        <v>0</v>
      </c>
      <c r="E769" s="26">
        <v>0</v>
      </c>
      <c r="F769" s="26">
        <v>187389.57</v>
      </c>
      <c r="G769" s="26">
        <v>0</v>
      </c>
      <c r="H769" s="26">
        <v>0</v>
      </c>
      <c r="I769" s="26">
        <v>0</v>
      </c>
      <c r="J769" s="26">
        <v>-3732.7200000000012</v>
      </c>
      <c r="K769" s="26">
        <f t="shared" si="11"/>
        <v>183656.85</v>
      </c>
    </row>
    <row r="770" spans="1:11" ht="12.75" customHeight="1" thickBot="1" x14ac:dyDescent="0.3">
      <c r="A770" s="25" t="s">
        <v>780</v>
      </c>
      <c r="B770" s="33" t="s">
        <v>523</v>
      </c>
      <c r="C770" s="26">
        <v>0</v>
      </c>
      <c r="D770" s="26">
        <v>0</v>
      </c>
      <c r="E770" s="26">
        <v>0</v>
      </c>
      <c r="F770" s="26">
        <v>187389.57</v>
      </c>
      <c r="G770" s="26">
        <v>0</v>
      </c>
      <c r="H770" s="26">
        <v>0</v>
      </c>
      <c r="I770" s="26">
        <v>0</v>
      </c>
      <c r="J770" s="26">
        <v>-3732.7200000000012</v>
      </c>
      <c r="K770" s="26">
        <f t="shared" si="11"/>
        <v>183656.85</v>
      </c>
    </row>
    <row r="771" spans="1:11" ht="12.75" customHeight="1" thickBot="1" x14ac:dyDescent="0.3">
      <c r="A771" s="25" t="s">
        <v>780</v>
      </c>
      <c r="B771" s="33" t="s">
        <v>524</v>
      </c>
      <c r="C771" s="26">
        <v>0</v>
      </c>
      <c r="D771" s="26">
        <v>0</v>
      </c>
      <c r="E771" s="26">
        <v>0</v>
      </c>
      <c r="F771" s="26">
        <v>187389.57</v>
      </c>
      <c r="G771" s="26">
        <v>0</v>
      </c>
      <c r="H771" s="26">
        <v>0</v>
      </c>
      <c r="I771" s="26">
        <v>0</v>
      </c>
      <c r="J771" s="26">
        <v>-3732.7200000000012</v>
      </c>
      <c r="K771" s="26">
        <f t="shared" si="11"/>
        <v>183656.85</v>
      </c>
    </row>
    <row r="772" spans="1:11" ht="12.75" customHeight="1" thickBot="1" x14ac:dyDescent="0.3">
      <c r="A772" s="25" t="s">
        <v>780</v>
      </c>
      <c r="B772" s="33" t="s">
        <v>746</v>
      </c>
      <c r="C772" s="26">
        <v>0</v>
      </c>
      <c r="D772" s="26">
        <v>0</v>
      </c>
      <c r="E772" s="26">
        <v>0</v>
      </c>
      <c r="F772" s="26">
        <v>187389.57</v>
      </c>
      <c r="G772" s="26">
        <v>0</v>
      </c>
      <c r="H772" s="26">
        <v>0</v>
      </c>
      <c r="I772" s="26">
        <v>0</v>
      </c>
      <c r="J772" s="26">
        <v>0</v>
      </c>
      <c r="K772" s="26">
        <f t="shared" si="11"/>
        <v>187389.57</v>
      </c>
    </row>
    <row r="773" spans="1:11" ht="12.75" customHeight="1" thickBot="1" x14ac:dyDescent="0.3">
      <c r="A773" s="25" t="s">
        <v>780</v>
      </c>
      <c r="B773" s="33" t="s">
        <v>525</v>
      </c>
      <c r="C773" s="26">
        <v>0</v>
      </c>
      <c r="D773" s="26">
        <v>0</v>
      </c>
      <c r="E773" s="26">
        <v>0</v>
      </c>
      <c r="F773" s="26">
        <v>0</v>
      </c>
      <c r="G773" s="26">
        <v>0</v>
      </c>
      <c r="H773" s="26">
        <v>0</v>
      </c>
      <c r="I773" s="26">
        <v>0</v>
      </c>
      <c r="J773" s="26">
        <v>0</v>
      </c>
      <c r="K773" s="26">
        <f t="shared" si="11"/>
        <v>0</v>
      </c>
    </row>
    <row r="774" spans="1:11" ht="12.75" customHeight="1" thickBot="1" x14ac:dyDescent="0.3">
      <c r="A774" s="25" t="s">
        <v>780</v>
      </c>
      <c r="B774" s="33" t="s">
        <v>526</v>
      </c>
      <c r="C774" s="26">
        <v>0</v>
      </c>
      <c r="D774" s="26">
        <v>0</v>
      </c>
      <c r="E774" s="26">
        <v>0</v>
      </c>
      <c r="F774" s="26">
        <v>0</v>
      </c>
      <c r="G774" s="26">
        <v>0</v>
      </c>
      <c r="H774" s="26">
        <v>0</v>
      </c>
      <c r="I774" s="26">
        <v>0</v>
      </c>
      <c r="J774" s="26">
        <v>0</v>
      </c>
      <c r="K774" s="26">
        <f t="shared" si="11"/>
        <v>0</v>
      </c>
    </row>
    <row r="775" spans="1:11" ht="12.75" customHeight="1" thickBot="1" x14ac:dyDescent="0.3">
      <c r="A775" s="25" t="s">
        <v>780</v>
      </c>
      <c r="B775" s="33" t="s">
        <v>527</v>
      </c>
      <c r="C775" s="26">
        <v>0</v>
      </c>
      <c r="D775" s="26">
        <v>0</v>
      </c>
      <c r="E775" s="26">
        <v>0</v>
      </c>
      <c r="F775" s="26">
        <v>0</v>
      </c>
      <c r="G775" s="26">
        <v>0</v>
      </c>
      <c r="H775" s="26">
        <v>0</v>
      </c>
      <c r="I775" s="26">
        <v>0</v>
      </c>
      <c r="J775" s="26">
        <v>0</v>
      </c>
      <c r="K775" s="26">
        <f t="shared" si="11"/>
        <v>0</v>
      </c>
    </row>
    <row r="776" spans="1:11" ht="12.75" customHeight="1" thickBot="1" x14ac:dyDescent="0.3">
      <c r="A776" s="25" t="s">
        <v>780</v>
      </c>
      <c r="B776" s="33" t="s">
        <v>528</v>
      </c>
      <c r="C776" s="26">
        <v>0</v>
      </c>
      <c r="D776" s="26">
        <v>0</v>
      </c>
      <c r="E776" s="26">
        <v>0</v>
      </c>
      <c r="F776" s="26">
        <v>0</v>
      </c>
      <c r="G776" s="26">
        <v>0</v>
      </c>
      <c r="H776" s="26">
        <v>0</v>
      </c>
      <c r="I776" s="26">
        <v>0</v>
      </c>
      <c r="J776" s="26">
        <v>0</v>
      </c>
      <c r="K776" s="26">
        <f t="shared" si="11"/>
        <v>0</v>
      </c>
    </row>
    <row r="777" spans="1:11" ht="12.75" customHeight="1" thickBot="1" x14ac:dyDescent="0.3">
      <c r="A777" s="25" t="s">
        <v>780</v>
      </c>
      <c r="B777" s="33" t="s">
        <v>529</v>
      </c>
      <c r="C777" s="26">
        <v>0</v>
      </c>
      <c r="D777" s="26">
        <v>0</v>
      </c>
      <c r="E777" s="26">
        <v>0</v>
      </c>
      <c r="F777" s="26">
        <v>187389.57</v>
      </c>
      <c r="G777" s="26">
        <v>0</v>
      </c>
      <c r="H777" s="26">
        <v>0</v>
      </c>
      <c r="I777" s="26">
        <v>0</v>
      </c>
      <c r="J777" s="26">
        <v>-3732.7200000000012</v>
      </c>
      <c r="K777" s="26">
        <f t="shared" si="11"/>
        <v>183656.85</v>
      </c>
    </row>
    <row r="778" spans="1:11" ht="12" thickBot="1" x14ac:dyDescent="0.3">
      <c r="A778" s="25" t="s">
        <v>780</v>
      </c>
      <c r="B778" s="33" t="s">
        <v>530</v>
      </c>
      <c r="C778" s="26">
        <v>0</v>
      </c>
      <c r="D778" s="26">
        <v>0</v>
      </c>
      <c r="E778" s="26">
        <v>0</v>
      </c>
      <c r="F778" s="26">
        <v>0</v>
      </c>
      <c r="G778" s="26">
        <v>0</v>
      </c>
      <c r="H778" s="26">
        <v>0</v>
      </c>
      <c r="I778" s="26">
        <v>0</v>
      </c>
      <c r="J778" s="26">
        <v>0</v>
      </c>
      <c r="K778" s="26">
        <f t="shared" si="11"/>
        <v>0</v>
      </c>
    </row>
    <row r="779" spans="1:11" ht="12" thickBot="1" x14ac:dyDescent="0.3">
      <c r="A779" s="25" t="s">
        <v>780</v>
      </c>
      <c r="B779" s="33" t="s">
        <v>531</v>
      </c>
      <c r="C779" s="26">
        <v>0</v>
      </c>
      <c r="D779" s="26">
        <v>0</v>
      </c>
      <c r="E779" s="26">
        <v>0</v>
      </c>
      <c r="F779" s="26">
        <v>0</v>
      </c>
      <c r="G779" s="26">
        <v>0</v>
      </c>
      <c r="H779" s="26">
        <v>0</v>
      </c>
      <c r="I779" s="26">
        <v>0</v>
      </c>
      <c r="J779" s="26">
        <v>0</v>
      </c>
      <c r="K779" s="26">
        <f t="shared" si="11"/>
        <v>0</v>
      </c>
    </row>
    <row r="780" spans="1:11" ht="12.75" customHeight="1" thickBot="1" x14ac:dyDescent="0.3">
      <c r="A780" s="25" t="s">
        <v>780</v>
      </c>
      <c r="B780" s="33" t="s">
        <v>532</v>
      </c>
      <c r="C780" s="26">
        <v>0</v>
      </c>
      <c r="D780" s="26">
        <v>0</v>
      </c>
      <c r="E780" s="26">
        <v>0</v>
      </c>
      <c r="F780" s="26">
        <v>0</v>
      </c>
      <c r="G780" s="26">
        <v>0</v>
      </c>
      <c r="H780" s="26">
        <v>0</v>
      </c>
      <c r="I780" s="26">
        <v>0</v>
      </c>
      <c r="J780" s="26">
        <v>0</v>
      </c>
      <c r="K780" s="26">
        <f t="shared" ref="K780:K843" si="12">SUM(C780:J780)</f>
        <v>0</v>
      </c>
    </row>
    <row r="781" spans="1:11" ht="12.75" customHeight="1" thickBot="1" x14ac:dyDescent="0.3">
      <c r="A781" s="25" t="s">
        <v>780</v>
      </c>
      <c r="B781" s="33" t="s">
        <v>1064</v>
      </c>
      <c r="C781" s="26">
        <v>0</v>
      </c>
      <c r="D781" s="26">
        <v>0</v>
      </c>
      <c r="E781" s="26">
        <v>0</v>
      </c>
      <c r="F781" s="26">
        <v>187389.57</v>
      </c>
      <c r="G781" s="26">
        <v>0</v>
      </c>
      <c r="H781" s="26">
        <v>0</v>
      </c>
      <c r="I781" s="26">
        <v>0</v>
      </c>
      <c r="J781" s="26">
        <v>-3732.7200000000012</v>
      </c>
      <c r="K781" s="26">
        <f t="shared" si="12"/>
        <v>183656.85</v>
      </c>
    </row>
    <row r="782" spans="1:11" ht="12.75" customHeight="1" thickBot="1" x14ac:dyDescent="0.3">
      <c r="A782" s="25" t="s">
        <v>780</v>
      </c>
      <c r="B782" s="33" t="s">
        <v>533</v>
      </c>
      <c r="C782" s="26">
        <v>0</v>
      </c>
      <c r="D782" s="26">
        <v>0</v>
      </c>
      <c r="E782" s="26">
        <v>0</v>
      </c>
      <c r="F782" s="26">
        <v>0</v>
      </c>
      <c r="G782" s="26">
        <v>0</v>
      </c>
      <c r="H782" s="26">
        <v>0</v>
      </c>
      <c r="I782" s="26">
        <v>0</v>
      </c>
      <c r="J782" s="26">
        <v>0</v>
      </c>
      <c r="K782" s="26">
        <f t="shared" si="12"/>
        <v>0</v>
      </c>
    </row>
    <row r="783" spans="1:11" ht="12.75" customHeight="1" thickBot="1" x14ac:dyDescent="0.3">
      <c r="A783" s="25" t="s">
        <v>780</v>
      </c>
      <c r="B783" s="33" t="s">
        <v>534</v>
      </c>
      <c r="C783" s="26">
        <v>0</v>
      </c>
      <c r="D783" s="26">
        <v>0</v>
      </c>
      <c r="E783" s="26">
        <v>0</v>
      </c>
      <c r="F783" s="26">
        <v>0</v>
      </c>
      <c r="G783" s="26">
        <v>0</v>
      </c>
      <c r="H783" s="26">
        <v>0</v>
      </c>
      <c r="I783" s="26">
        <v>0</v>
      </c>
      <c r="J783" s="26">
        <v>0</v>
      </c>
      <c r="K783" s="26">
        <f t="shared" si="12"/>
        <v>0</v>
      </c>
    </row>
    <row r="784" spans="1:11" ht="12" thickBot="1" x14ac:dyDescent="0.3">
      <c r="A784" s="25" t="s">
        <v>780</v>
      </c>
      <c r="B784" s="33" t="s">
        <v>535</v>
      </c>
      <c r="C784" s="26">
        <v>0</v>
      </c>
      <c r="D784" s="26">
        <v>0</v>
      </c>
      <c r="E784" s="26">
        <v>0</v>
      </c>
      <c r="F784" s="26">
        <v>0</v>
      </c>
      <c r="G784" s="26">
        <v>0</v>
      </c>
      <c r="H784" s="26">
        <v>0</v>
      </c>
      <c r="I784" s="26">
        <v>0</v>
      </c>
      <c r="J784" s="26">
        <v>0</v>
      </c>
      <c r="K784" s="26">
        <f t="shared" si="12"/>
        <v>0</v>
      </c>
    </row>
    <row r="785" spans="1:11" ht="12.75" customHeight="1" thickBot="1" x14ac:dyDescent="0.3">
      <c r="A785" s="25" t="s">
        <v>780</v>
      </c>
      <c r="B785" s="33" t="s">
        <v>536</v>
      </c>
      <c r="C785" s="26">
        <v>0</v>
      </c>
      <c r="D785" s="26">
        <v>0</v>
      </c>
      <c r="E785" s="26">
        <v>0</v>
      </c>
      <c r="F785" s="26">
        <v>0</v>
      </c>
      <c r="G785" s="26">
        <v>0</v>
      </c>
      <c r="H785" s="26">
        <v>0</v>
      </c>
      <c r="I785" s="26">
        <v>0</v>
      </c>
      <c r="J785" s="26">
        <v>0</v>
      </c>
      <c r="K785" s="26">
        <f t="shared" si="12"/>
        <v>0</v>
      </c>
    </row>
    <row r="786" spans="1:11" ht="12.75" customHeight="1" thickBot="1" x14ac:dyDescent="0.3">
      <c r="A786" s="25" t="s">
        <v>780</v>
      </c>
      <c r="B786" s="33" t="s">
        <v>537</v>
      </c>
      <c r="C786" s="26">
        <v>0</v>
      </c>
      <c r="D786" s="26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>
        <f t="shared" si="12"/>
        <v>0</v>
      </c>
    </row>
    <row r="787" spans="1:11" ht="12" thickBot="1" x14ac:dyDescent="0.3">
      <c r="A787" s="25" t="s">
        <v>780</v>
      </c>
      <c r="B787" s="33" t="s">
        <v>538</v>
      </c>
      <c r="C787" s="26">
        <v>0</v>
      </c>
      <c r="D787" s="26">
        <v>0</v>
      </c>
      <c r="E787" s="26">
        <v>0</v>
      </c>
      <c r="F787" s="26">
        <v>0</v>
      </c>
      <c r="G787" s="26">
        <v>0</v>
      </c>
      <c r="H787" s="26">
        <v>0</v>
      </c>
      <c r="I787" s="26">
        <v>0</v>
      </c>
      <c r="J787" s="26">
        <v>0</v>
      </c>
      <c r="K787" s="26">
        <f t="shared" si="12"/>
        <v>0</v>
      </c>
    </row>
    <row r="788" spans="1:11" ht="12.75" customHeight="1" thickBot="1" x14ac:dyDescent="0.3">
      <c r="A788" s="25" t="s">
        <v>780</v>
      </c>
      <c r="B788" s="33" t="s">
        <v>940</v>
      </c>
      <c r="C788" s="26">
        <v>0</v>
      </c>
      <c r="D788" s="26">
        <v>0</v>
      </c>
      <c r="E788" s="26">
        <v>0</v>
      </c>
      <c r="F788" s="26">
        <v>187389.57</v>
      </c>
      <c r="G788" s="26">
        <v>0</v>
      </c>
      <c r="H788" s="26">
        <v>2964.1875244286402</v>
      </c>
      <c r="I788" s="26">
        <v>0</v>
      </c>
      <c r="J788" s="26">
        <v>-3732.7275244286575</v>
      </c>
      <c r="K788" s="26">
        <f t="shared" si="12"/>
        <v>186621.03</v>
      </c>
    </row>
    <row r="789" spans="1:11" ht="12.75" customHeight="1" thickBot="1" x14ac:dyDescent="0.3">
      <c r="A789" s="25" t="s">
        <v>780</v>
      </c>
      <c r="B789" s="33" t="s">
        <v>539</v>
      </c>
      <c r="C789" s="26">
        <v>0</v>
      </c>
      <c r="D789" s="26">
        <v>0</v>
      </c>
      <c r="E789" s="26">
        <v>0</v>
      </c>
      <c r="F789" s="26">
        <v>187389.57</v>
      </c>
      <c r="G789" s="26">
        <v>0</v>
      </c>
      <c r="H789" s="26">
        <v>35524.562654212707</v>
      </c>
      <c r="I789" s="26">
        <v>0</v>
      </c>
      <c r="J789" s="26">
        <v>-3732.7226542127028</v>
      </c>
      <c r="K789" s="26">
        <f t="shared" si="12"/>
        <v>219181.41</v>
      </c>
    </row>
    <row r="790" spans="1:11" ht="12.75" customHeight="1" thickBot="1" x14ac:dyDescent="0.3">
      <c r="A790" s="25" t="s">
        <v>780</v>
      </c>
      <c r="B790" s="33" t="s">
        <v>540</v>
      </c>
      <c r="C790" s="26">
        <v>0</v>
      </c>
      <c r="D790" s="26">
        <v>0</v>
      </c>
      <c r="E790" s="26">
        <v>0</v>
      </c>
      <c r="F790" s="26">
        <v>0</v>
      </c>
      <c r="G790" s="26">
        <v>0</v>
      </c>
      <c r="H790" s="26">
        <v>0</v>
      </c>
      <c r="I790" s="26">
        <v>0</v>
      </c>
      <c r="J790" s="26">
        <v>0</v>
      </c>
      <c r="K790" s="26">
        <f t="shared" si="12"/>
        <v>0</v>
      </c>
    </row>
    <row r="791" spans="1:11" ht="12" thickBot="1" x14ac:dyDescent="0.3">
      <c r="A791" s="25" t="s">
        <v>780</v>
      </c>
      <c r="B791" s="33" t="s">
        <v>541</v>
      </c>
      <c r="C791" s="26">
        <v>0</v>
      </c>
      <c r="D791" s="26">
        <v>0</v>
      </c>
      <c r="E791" s="26">
        <v>0</v>
      </c>
      <c r="F791" s="26">
        <v>0</v>
      </c>
      <c r="G791" s="26">
        <v>0</v>
      </c>
      <c r="H791" s="26">
        <v>0</v>
      </c>
      <c r="I791" s="26">
        <v>0</v>
      </c>
      <c r="J791" s="26">
        <v>0</v>
      </c>
      <c r="K791" s="26">
        <f t="shared" si="12"/>
        <v>0</v>
      </c>
    </row>
    <row r="792" spans="1:11" ht="12.75" customHeight="1" thickBot="1" x14ac:dyDescent="0.3">
      <c r="A792" s="25" t="s">
        <v>780</v>
      </c>
      <c r="B792" s="33" t="s">
        <v>542</v>
      </c>
      <c r="C792" s="26">
        <v>0</v>
      </c>
      <c r="D792" s="26">
        <v>0</v>
      </c>
      <c r="E792" s="26">
        <v>0</v>
      </c>
      <c r="F792" s="26">
        <v>0</v>
      </c>
      <c r="G792" s="26">
        <v>0</v>
      </c>
      <c r="H792" s="26">
        <v>0</v>
      </c>
      <c r="I792" s="26">
        <v>0</v>
      </c>
      <c r="J792" s="26">
        <v>0</v>
      </c>
      <c r="K792" s="26">
        <f t="shared" si="12"/>
        <v>0</v>
      </c>
    </row>
    <row r="793" spans="1:11" ht="12.75" customHeight="1" thickBot="1" x14ac:dyDescent="0.3">
      <c r="A793" s="25" t="s">
        <v>780</v>
      </c>
      <c r="B793" s="33" t="s">
        <v>543</v>
      </c>
      <c r="C793" s="26">
        <v>0</v>
      </c>
      <c r="D793" s="26">
        <v>0</v>
      </c>
      <c r="E793" s="26">
        <v>0</v>
      </c>
      <c r="F793" s="26">
        <v>0</v>
      </c>
      <c r="G793" s="26">
        <v>0</v>
      </c>
      <c r="H793" s="26">
        <v>0</v>
      </c>
      <c r="I793" s="26">
        <v>0</v>
      </c>
      <c r="J793" s="26">
        <v>0</v>
      </c>
      <c r="K793" s="26">
        <f t="shared" si="12"/>
        <v>0</v>
      </c>
    </row>
    <row r="794" spans="1:11" ht="12" thickBot="1" x14ac:dyDescent="0.3">
      <c r="A794" s="25" t="s">
        <v>780</v>
      </c>
      <c r="B794" s="33" t="s">
        <v>1002</v>
      </c>
      <c r="C794" s="26">
        <v>0</v>
      </c>
      <c r="D794" s="26">
        <v>0</v>
      </c>
      <c r="E794" s="26">
        <v>0</v>
      </c>
      <c r="F794" s="26">
        <v>0</v>
      </c>
      <c r="G794" s="26">
        <v>0</v>
      </c>
      <c r="H794" s="26">
        <v>0</v>
      </c>
      <c r="I794" s="26">
        <v>0</v>
      </c>
      <c r="J794" s="26">
        <v>0</v>
      </c>
      <c r="K794" s="26">
        <f t="shared" si="12"/>
        <v>0</v>
      </c>
    </row>
    <row r="795" spans="1:11" ht="12.75" customHeight="1" thickBot="1" x14ac:dyDescent="0.3">
      <c r="A795" s="25" t="s">
        <v>780</v>
      </c>
      <c r="B795" s="33" t="s">
        <v>544</v>
      </c>
      <c r="C795" s="26">
        <v>0</v>
      </c>
      <c r="D795" s="26">
        <v>0</v>
      </c>
      <c r="E795" s="26">
        <v>0</v>
      </c>
      <c r="F795" s="26">
        <v>187389.57</v>
      </c>
      <c r="G795" s="26">
        <v>0</v>
      </c>
      <c r="H795" s="26">
        <v>0</v>
      </c>
      <c r="I795" s="26">
        <v>0</v>
      </c>
      <c r="J795" s="26">
        <v>-3732.7200000000012</v>
      </c>
      <c r="K795" s="26">
        <f t="shared" si="12"/>
        <v>183656.85</v>
      </c>
    </row>
    <row r="796" spans="1:11" ht="12.75" customHeight="1" thickBot="1" x14ac:dyDescent="0.3">
      <c r="A796" s="25" t="s">
        <v>780</v>
      </c>
      <c r="B796" s="33" t="s">
        <v>545</v>
      </c>
      <c r="C796" s="26">
        <v>0</v>
      </c>
      <c r="D796" s="26">
        <v>0</v>
      </c>
      <c r="E796" s="26">
        <v>0</v>
      </c>
      <c r="F796" s="26">
        <v>0</v>
      </c>
      <c r="G796" s="26">
        <v>0</v>
      </c>
      <c r="H796" s="26">
        <v>0</v>
      </c>
      <c r="I796" s="26">
        <v>0</v>
      </c>
      <c r="J796" s="26">
        <v>0</v>
      </c>
      <c r="K796" s="26">
        <f t="shared" si="12"/>
        <v>0</v>
      </c>
    </row>
    <row r="797" spans="1:11" ht="12.75" customHeight="1" thickBot="1" x14ac:dyDescent="0.3">
      <c r="A797" s="25" t="s">
        <v>780</v>
      </c>
      <c r="B797" s="33" t="s">
        <v>546</v>
      </c>
      <c r="C797" s="26">
        <v>0</v>
      </c>
      <c r="D797" s="26">
        <v>0</v>
      </c>
      <c r="E797" s="26">
        <v>0</v>
      </c>
      <c r="F797" s="26">
        <v>0</v>
      </c>
      <c r="G797" s="26">
        <v>0</v>
      </c>
      <c r="H797" s="26">
        <v>0</v>
      </c>
      <c r="I797" s="26">
        <v>0</v>
      </c>
      <c r="J797" s="26">
        <v>0</v>
      </c>
      <c r="K797" s="26">
        <f t="shared" si="12"/>
        <v>0</v>
      </c>
    </row>
    <row r="798" spans="1:11" ht="12.75" customHeight="1" thickBot="1" x14ac:dyDescent="0.3">
      <c r="A798" s="25" t="s">
        <v>780</v>
      </c>
      <c r="B798" s="33" t="s">
        <v>547</v>
      </c>
      <c r="C798" s="26">
        <v>0</v>
      </c>
      <c r="D798" s="26">
        <v>0</v>
      </c>
      <c r="E798" s="26">
        <v>0</v>
      </c>
      <c r="F798" s="26">
        <v>0</v>
      </c>
      <c r="G798" s="26">
        <v>0</v>
      </c>
      <c r="H798" s="26">
        <v>0</v>
      </c>
      <c r="I798" s="26">
        <v>0</v>
      </c>
      <c r="J798" s="26">
        <v>0</v>
      </c>
      <c r="K798" s="26">
        <f t="shared" si="12"/>
        <v>0</v>
      </c>
    </row>
    <row r="799" spans="1:11" ht="12.75" customHeight="1" thickBot="1" x14ac:dyDescent="0.3">
      <c r="A799" s="25" t="s">
        <v>780</v>
      </c>
      <c r="B799" s="33" t="s">
        <v>548</v>
      </c>
      <c r="C799" s="26">
        <v>0</v>
      </c>
      <c r="D799" s="26">
        <v>0</v>
      </c>
      <c r="E799" s="26">
        <v>0</v>
      </c>
      <c r="F799" s="26">
        <v>0</v>
      </c>
      <c r="G799" s="26">
        <v>0</v>
      </c>
      <c r="H799" s="26">
        <v>0</v>
      </c>
      <c r="I799" s="26">
        <v>0</v>
      </c>
      <c r="J799" s="26">
        <v>0</v>
      </c>
      <c r="K799" s="26">
        <f t="shared" si="12"/>
        <v>0</v>
      </c>
    </row>
    <row r="800" spans="1:11" ht="12.75" customHeight="1" thickBot="1" x14ac:dyDescent="0.3">
      <c r="A800" s="25" t="s">
        <v>780</v>
      </c>
      <c r="B800" s="33" t="s">
        <v>549</v>
      </c>
      <c r="C800" s="26">
        <v>0</v>
      </c>
      <c r="D800" s="26">
        <v>0</v>
      </c>
      <c r="E800" s="26">
        <v>0</v>
      </c>
      <c r="F800" s="26">
        <v>0</v>
      </c>
      <c r="G800" s="26">
        <v>0</v>
      </c>
      <c r="H800" s="26">
        <v>0</v>
      </c>
      <c r="I800" s="26">
        <v>0</v>
      </c>
      <c r="J800" s="26">
        <v>0</v>
      </c>
      <c r="K800" s="26">
        <f t="shared" si="12"/>
        <v>0</v>
      </c>
    </row>
    <row r="801" spans="1:11" ht="12.75" customHeight="1" thickBot="1" x14ac:dyDescent="0.3">
      <c r="A801" s="25" t="s">
        <v>780</v>
      </c>
      <c r="B801" s="33" t="s">
        <v>1001</v>
      </c>
      <c r="C801" s="26">
        <v>0</v>
      </c>
      <c r="D801" s="26">
        <v>0</v>
      </c>
      <c r="E801" s="26">
        <v>0</v>
      </c>
      <c r="F801" s="26">
        <v>0</v>
      </c>
      <c r="G801" s="26">
        <v>0</v>
      </c>
      <c r="H801" s="26">
        <v>0</v>
      </c>
      <c r="I801" s="26">
        <v>0</v>
      </c>
      <c r="J801" s="26">
        <v>0</v>
      </c>
      <c r="K801" s="26">
        <f t="shared" si="12"/>
        <v>0</v>
      </c>
    </row>
    <row r="802" spans="1:11" ht="12.75" customHeight="1" thickBot="1" x14ac:dyDescent="0.3">
      <c r="A802" s="25" t="s">
        <v>780</v>
      </c>
      <c r="B802" s="33" t="s">
        <v>550</v>
      </c>
      <c r="C802" s="26">
        <v>0</v>
      </c>
      <c r="D802" s="26">
        <v>0</v>
      </c>
      <c r="E802" s="26">
        <v>0</v>
      </c>
      <c r="F802" s="26">
        <v>0</v>
      </c>
      <c r="G802" s="26">
        <v>0</v>
      </c>
      <c r="H802" s="26">
        <v>0</v>
      </c>
      <c r="I802" s="26">
        <v>0</v>
      </c>
      <c r="J802" s="26">
        <v>0</v>
      </c>
      <c r="K802" s="26">
        <f t="shared" si="12"/>
        <v>0</v>
      </c>
    </row>
    <row r="803" spans="1:11" ht="12.75" customHeight="1" thickBot="1" x14ac:dyDescent="0.3">
      <c r="A803" s="25" t="s">
        <v>780</v>
      </c>
      <c r="B803" s="33" t="s">
        <v>551</v>
      </c>
      <c r="C803" s="26">
        <v>0</v>
      </c>
      <c r="D803" s="26">
        <v>0</v>
      </c>
      <c r="E803" s="26">
        <v>0</v>
      </c>
      <c r="F803" s="26">
        <v>0</v>
      </c>
      <c r="G803" s="26">
        <v>0</v>
      </c>
      <c r="H803" s="26">
        <v>0</v>
      </c>
      <c r="I803" s="26">
        <v>0</v>
      </c>
      <c r="J803" s="26">
        <v>0</v>
      </c>
      <c r="K803" s="26">
        <f t="shared" si="12"/>
        <v>0</v>
      </c>
    </row>
    <row r="804" spans="1:11" ht="12" thickBot="1" x14ac:dyDescent="0.3">
      <c r="A804" s="25" t="s">
        <v>780</v>
      </c>
      <c r="B804" s="33" t="s">
        <v>552</v>
      </c>
      <c r="C804" s="26">
        <v>0</v>
      </c>
      <c r="D804" s="26">
        <v>0</v>
      </c>
      <c r="E804" s="26">
        <v>0</v>
      </c>
      <c r="F804" s="26">
        <v>0</v>
      </c>
      <c r="G804" s="26">
        <v>0</v>
      </c>
      <c r="H804" s="26">
        <v>0</v>
      </c>
      <c r="I804" s="26">
        <v>0</v>
      </c>
      <c r="J804" s="26">
        <v>0</v>
      </c>
      <c r="K804" s="26">
        <f t="shared" si="12"/>
        <v>0</v>
      </c>
    </row>
    <row r="805" spans="1:11" ht="12.75" customHeight="1" thickBot="1" x14ac:dyDescent="0.3">
      <c r="A805" s="25" t="s">
        <v>780</v>
      </c>
      <c r="B805" s="33" t="s">
        <v>1038</v>
      </c>
      <c r="C805" s="26">
        <v>0</v>
      </c>
      <c r="D805" s="26">
        <v>0</v>
      </c>
      <c r="E805" s="26">
        <v>0</v>
      </c>
      <c r="F805" s="26">
        <v>187389.57</v>
      </c>
      <c r="G805" s="26">
        <v>0</v>
      </c>
      <c r="H805" s="26">
        <v>0</v>
      </c>
      <c r="I805" s="26">
        <v>0</v>
      </c>
      <c r="J805" s="26">
        <v>-3732.7200000000012</v>
      </c>
      <c r="K805" s="26">
        <f t="shared" si="12"/>
        <v>183656.85</v>
      </c>
    </row>
    <row r="806" spans="1:11" ht="12.75" customHeight="1" thickBot="1" x14ac:dyDescent="0.3">
      <c r="A806" s="25" t="s">
        <v>780</v>
      </c>
      <c r="B806" s="33" t="s">
        <v>553</v>
      </c>
      <c r="C806" s="26">
        <v>0</v>
      </c>
      <c r="D806" s="26">
        <v>0</v>
      </c>
      <c r="E806" s="26">
        <v>0</v>
      </c>
      <c r="F806" s="26">
        <v>187389.57</v>
      </c>
      <c r="G806" s="26">
        <v>0</v>
      </c>
      <c r="H806" s="26">
        <v>0</v>
      </c>
      <c r="I806" s="26">
        <v>0</v>
      </c>
      <c r="J806" s="26">
        <v>-3732.7200000000012</v>
      </c>
      <c r="K806" s="26">
        <f t="shared" si="12"/>
        <v>183656.85</v>
      </c>
    </row>
    <row r="807" spans="1:11" ht="12.75" customHeight="1" thickBot="1" x14ac:dyDescent="0.3">
      <c r="A807" s="25" t="s">
        <v>780</v>
      </c>
      <c r="B807" s="33" t="s">
        <v>554</v>
      </c>
      <c r="C807" s="26">
        <v>0</v>
      </c>
      <c r="D807" s="26">
        <v>0</v>
      </c>
      <c r="E807" s="26">
        <v>0</v>
      </c>
      <c r="F807" s="26">
        <v>0</v>
      </c>
      <c r="G807" s="26">
        <v>0</v>
      </c>
      <c r="H807" s="26">
        <v>0</v>
      </c>
      <c r="I807" s="26">
        <v>0</v>
      </c>
      <c r="J807" s="26">
        <v>0</v>
      </c>
      <c r="K807" s="26">
        <f t="shared" si="12"/>
        <v>0</v>
      </c>
    </row>
    <row r="808" spans="1:11" ht="12.75" customHeight="1" thickBot="1" x14ac:dyDescent="0.3">
      <c r="A808" s="25" t="s">
        <v>780</v>
      </c>
      <c r="B808" s="33" t="s">
        <v>555</v>
      </c>
      <c r="C808" s="26">
        <v>0</v>
      </c>
      <c r="D808" s="26">
        <v>0</v>
      </c>
      <c r="E808" s="26">
        <v>0</v>
      </c>
      <c r="F808" s="26">
        <v>0</v>
      </c>
      <c r="G808" s="26">
        <v>0</v>
      </c>
      <c r="H808" s="26">
        <v>0</v>
      </c>
      <c r="I808" s="26">
        <v>0</v>
      </c>
      <c r="J808" s="26">
        <v>0</v>
      </c>
      <c r="K808" s="26">
        <f t="shared" si="12"/>
        <v>0</v>
      </c>
    </row>
    <row r="809" spans="1:11" ht="12.75" customHeight="1" thickBot="1" x14ac:dyDescent="0.3">
      <c r="A809" s="25" t="s">
        <v>780</v>
      </c>
      <c r="B809" s="33" t="s">
        <v>556</v>
      </c>
      <c r="C809" s="26">
        <v>0</v>
      </c>
      <c r="D809" s="26">
        <v>0</v>
      </c>
      <c r="E809" s="26">
        <v>0</v>
      </c>
      <c r="F809" s="26">
        <v>187389.57</v>
      </c>
      <c r="G809" s="26">
        <v>0</v>
      </c>
      <c r="H809" s="26">
        <v>0</v>
      </c>
      <c r="I809" s="26">
        <v>0</v>
      </c>
      <c r="J809" s="26">
        <v>-3732.7200000000012</v>
      </c>
      <c r="K809" s="26">
        <f t="shared" si="12"/>
        <v>183656.85</v>
      </c>
    </row>
    <row r="810" spans="1:11" ht="12.75" customHeight="1" thickBot="1" x14ac:dyDescent="0.3">
      <c r="A810" s="25" t="s">
        <v>780</v>
      </c>
      <c r="B810" s="33" t="s">
        <v>1055</v>
      </c>
      <c r="C810" s="26">
        <v>0</v>
      </c>
      <c r="D810" s="26">
        <v>0</v>
      </c>
      <c r="E810" s="26">
        <v>0</v>
      </c>
      <c r="F810" s="26">
        <v>0</v>
      </c>
      <c r="G810" s="26">
        <v>0</v>
      </c>
      <c r="H810" s="26">
        <v>0</v>
      </c>
      <c r="I810" s="26">
        <v>0</v>
      </c>
      <c r="J810" s="26">
        <v>0</v>
      </c>
      <c r="K810" s="26">
        <f t="shared" si="12"/>
        <v>0</v>
      </c>
    </row>
    <row r="811" spans="1:11" ht="12" thickBot="1" x14ac:dyDescent="0.3">
      <c r="A811" s="25" t="s">
        <v>780</v>
      </c>
      <c r="B811" s="33" t="s">
        <v>557</v>
      </c>
      <c r="C811" s="26">
        <v>0</v>
      </c>
      <c r="D811" s="26">
        <v>0</v>
      </c>
      <c r="E811" s="26">
        <v>0</v>
      </c>
      <c r="F811" s="26">
        <v>0</v>
      </c>
      <c r="G811" s="26">
        <v>0</v>
      </c>
      <c r="H811" s="26">
        <v>0</v>
      </c>
      <c r="I811" s="26">
        <v>0</v>
      </c>
      <c r="J811" s="26">
        <v>0</v>
      </c>
      <c r="K811" s="26">
        <f t="shared" si="12"/>
        <v>0</v>
      </c>
    </row>
    <row r="812" spans="1:11" ht="12.75" customHeight="1" thickBot="1" x14ac:dyDescent="0.3">
      <c r="A812" s="25" t="s">
        <v>780</v>
      </c>
      <c r="B812" s="33" t="s">
        <v>558</v>
      </c>
      <c r="C812" s="26">
        <v>0</v>
      </c>
      <c r="D812" s="26">
        <v>0</v>
      </c>
      <c r="E812" s="26">
        <v>0</v>
      </c>
      <c r="F812" s="26">
        <v>0</v>
      </c>
      <c r="G812" s="26">
        <v>0</v>
      </c>
      <c r="H812" s="26">
        <v>0</v>
      </c>
      <c r="I812" s="26">
        <v>0</v>
      </c>
      <c r="J812" s="26">
        <v>0</v>
      </c>
      <c r="K812" s="26">
        <f t="shared" si="12"/>
        <v>0</v>
      </c>
    </row>
    <row r="813" spans="1:11" ht="12" thickBot="1" x14ac:dyDescent="0.3">
      <c r="A813" s="25" t="s">
        <v>780</v>
      </c>
      <c r="B813" s="33" t="s">
        <v>559</v>
      </c>
      <c r="C813" s="26">
        <v>0</v>
      </c>
      <c r="D813" s="26">
        <v>0</v>
      </c>
      <c r="E813" s="26">
        <v>0</v>
      </c>
      <c r="F813" s="26">
        <v>0</v>
      </c>
      <c r="G813" s="26">
        <v>0</v>
      </c>
      <c r="H813" s="26">
        <v>0</v>
      </c>
      <c r="I813" s="26">
        <v>0</v>
      </c>
      <c r="J813" s="26">
        <v>0</v>
      </c>
      <c r="K813" s="26">
        <f t="shared" si="12"/>
        <v>0</v>
      </c>
    </row>
    <row r="814" spans="1:11" ht="12.75" customHeight="1" thickBot="1" x14ac:dyDescent="0.3">
      <c r="A814" s="25" t="s">
        <v>780</v>
      </c>
      <c r="B814" s="33" t="s">
        <v>560</v>
      </c>
      <c r="C814" s="26">
        <v>0</v>
      </c>
      <c r="D814" s="26">
        <v>0</v>
      </c>
      <c r="E814" s="26">
        <v>0</v>
      </c>
      <c r="F814" s="26">
        <v>0</v>
      </c>
      <c r="G814" s="26">
        <v>0</v>
      </c>
      <c r="H814" s="26">
        <v>0</v>
      </c>
      <c r="I814" s="26">
        <v>0</v>
      </c>
      <c r="J814" s="26">
        <v>0</v>
      </c>
      <c r="K814" s="26">
        <f t="shared" si="12"/>
        <v>0</v>
      </c>
    </row>
    <row r="815" spans="1:11" ht="12.75" customHeight="1" thickBot="1" x14ac:dyDescent="0.3">
      <c r="A815" s="25" t="s">
        <v>780</v>
      </c>
      <c r="B815" s="33" t="s">
        <v>561</v>
      </c>
      <c r="C815" s="26">
        <v>0</v>
      </c>
      <c r="D815" s="26">
        <v>0</v>
      </c>
      <c r="E815" s="26">
        <v>0</v>
      </c>
      <c r="F815" s="26">
        <v>0</v>
      </c>
      <c r="G815" s="26">
        <v>0</v>
      </c>
      <c r="H815" s="26">
        <v>0</v>
      </c>
      <c r="I815" s="26">
        <v>0</v>
      </c>
      <c r="J815" s="26">
        <v>0</v>
      </c>
      <c r="K815" s="26">
        <f t="shared" si="12"/>
        <v>0</v>
      </c>
    </row>
    <row r="816" spans="1:11" ht="12.75" customHeight="1" thickBot="1" x14ac:dyDescent="0.3">
      <c r="A816" s="25" t="s">
        <v>780</v>
      </c>
      <c r="B816" s="33" t="s">
        <v>562</v>
      </c>
      <c r="C816" s="26">
        <v>0</v>
      </c>
      <c r="D816" s="26">
        <v>0</v>
      </c>
      <c r="E816" s="26">
        <v>0</v>
      </c>
      <c r="F816" s="26">
        <v>0</v>
      </c>
      <c r="G816" s="26">
        <v>0</v>
      </c>
      <c r="H816" s="26">
        <v>0</v>
      </c>
      <c r="I816" s="26">
        <v>0</v>
      </c>
      <c r="J816" s="26">
        <v>0</v>
      </c>
      <c r="K816" s="26">
        <f t="shared" si="12"/>
        <v>0</v>
      </c>
    </row>
    <row r="817" spans="1:11" ht="12.75" customHeight="1" thickBot="1" x14ac:dyDescent="0.3">
      <c r="A817" s="25" t="s">
        <v>780</v>
      </c>
      <c r="B817" s="33" t="s">
        <v>1009</v>
      </c>
      <c r="C817" s="26">
        <v>0</v>
      </c>
      <c r="D817" s="26">
        <v>0</v>
      </c>
      <c r="E817" s="26">
        <v>0</v>
      </c>
      <c r="F817" s="26">
        <v>0</v>
      </c>
      <c r="G817" s="26">
        <v>0</v>
      </c>
      <c r="H817" s="26">
        <v>0</v>
      </c>
      <c r="I817" s="26">
        <v>0</v>
      </c>
      <c r="J817" s="26">
        <v>0</v>
      </c>
      <c r="K817" s="26">
        <f t="shared" si="12"/>
        <v>0</v>
      </c>
    </row>
    <row r="818" spans="1:11" ht="12.75" customHeight="1" thickBot="1" x14ac:dyDescent="0.3">
      <c r="A818" s="25" t="s">
        <v>780</v>
      </c>
      <c r="B818" s="33" t="s">
        <v>563</v>
      </c>
      <c r="C818" s="26">
        <v>0</v>
      </c>
      <c r="D818" s="26">
        <v>0</v>
      </c>
      <c r="E818" s="26">
        <v>0</v>
      </c>
      <c r="F818" s="26">
        <v>0</v>
      </c>
      <c r="G818" s="26">
        <v>0</v>
      </c>
      <c r="H818" s="26">
        <v>0</v>
      </c>
      <c r="I818" s="26">
        <v>0</v>
      </c>
      <c r="J818" s="26">
        <v>0</v>
      </c>
      <c r="K818" s="26">
        <f t="shared" si="12"/>
        <v>0</v>
      </c>
    </row>
    <row r="819" spans="1:11" ht="12.75" customHeight="1" thickBot="1" x14ac:dyDescent="0.3">
      <c r="A819" s="25" t="s">
        <v>780</v>
      </c>
      <c r="B819" s="33" t="s">
        <v>564</v>
      </c>
      <c r="C819" s="26">
        <v>0</v>
      </c>
      <c r="D819" s="26">
        <v>0</v>
      </c>
      <c r="E819" s="26">
        <v>0</v>
      </c>
      <c r="F819" s="26">
        <v>0</v>
      </c>
      <c r="G819" s="26">
        <v>0</v>
      </c>
      <c r="H819" s="26">
        <v>0</v>
      </c>
      <c r="I819" s="26">
        <v>0</v>
      </c>
      <c r="J819" s="26">
        <v>0</v>
      </c>
      <c r="K819" s="26">
        <f t="shared" si="12"/>
        <v>0</v>
      </c>
    </row>
    <row r="820" spans="1:11" ht="12.75" customHeight="1" thickBot="1" x14ac:dyDescent="0.3">
      <c r="A820" s="25" t="s">
        <v>780</v>
      </c>
      <c r="B820" s="33" t="s">
        <v>565</v>
      </c>
      <c r="C820" s="26">
        <v>0</v>
      </c>
      <c r="D820" s="26">
        <v>0</v>
      </c>
      <c r="E820" s="26">
        <v>0</v>
      </c>
      <c r="F820" s="26">
        <v>0</v>
      </c>
      <c r="G820" s="26">
        <v>0</v>
      </c>
      <c r="H820" s="26">
        <v>0</v>
      </c>
      <c r="I820" s="26">
        <v>0</v>
      </c>
      <c r="J820" s="26">
        <v>0</v>
      </c>
      <c r="K820" s="26">
        <f t="shared" si="12"/>
        <v>0</v>
      </c>
    </row>
    <row r="821" spans="1:11" ht="12.75" customHeight="1" thickBot="1" x14ac:dyDescent="0.3">
      <c r="A821" s="25" t="s">
        <v>780</v>
      </c>
      <c r="B821" s="33" t="s">
        <v>566</v>
      </c>
      <c r="C821" s="26">
        <v>0</v>
      </c>
      <c r="D821" s="26">
        <v>0</v>
      </c>
      <c r="E821" s="26">
        <v>0</v>
      </c>
      <c r="F821" s="26">
        <v>0</v>
      </c>
      <c r="G821" s="26">
        <v>0</v>
      </c>
      <c r="H821" s="26">
        <v>0</v>
      </c>
      <c r="I821" s="26">
        <v>0</v>
      </c>
      <c r="J821" s="26">
        <v>0</v>
      </c>
      <c r="K821" s="26">
        <f t="shared" si="12"/>
        <v>0</v>
      </c>
    </row>
    <row r="822" spans="1:11" ht="12.75" customHeight="1" thickBot="1" x14ac:dyDescent="0.3">
      <c r="A822" s="25" t="s">
        <v>780</v>
      </c>
      <c r="B822" s="33" t="s">
        <v>567</v>
      </c>
      <c r="C822" s="26">
        <v>0</v>
      </c>
      <c r="D822" s="26">
        <v>0</v>
      </c>
      <c r="E822" s="26">
        <v>0</v>
      </c>
      <c r="F822" s="26">
        <v>0</v>
      </c>
      <c r="G822" s="26">
        <v>0</v>
      </c>
      <c r="H822" s="26">
        <v>0</v>
      </c>
      <c r="I822" s="26">
        <v>0</v>
      </c>
      <c r="J822" s="26">
        <v>0</v>
      </c>
      <c r="K822" s="26">
        <f t="shared" si="12"/>
        <v>0</v>
      </c>
    </row>
    <row r="823" spans="1:11" ht="12.75" customHeight="1" thickBot="1" x14ac:dyDescent="0.3">
      <c r="A823" s="25" t="s">
        <v>780</v>
      </c>
      <c r="B823" s="33" t="s">
        <v>568</v>
      </c>
      <c r="C823" s="26">
        <v>0</v>
      </c>
      <c r="D823" s="26">
        <v>0</v>
      </c>
      <c r="E823" s="26">
        <v>0</v>
      </c>
      <c r="F823" s="26">
        <v>0</v>
      </c>
      <c r="G823" s="26">
        <v>0</v>
      </c>
      <c r="H823" s="26">
        <v>0</v>
      </c>
      <c r="I823" s="26">
        <v>0</v>
      </c>
      <c r="J823" s="26">
        <v>0</v>
      </c>
      <c r="K823" s="26">
        <f t="shared" si="12"/>
        <v>0</v>
      </c>
    </row>
    <row r="824" spans="1:11" ht="12.75" customHeight="1" thickBot="1" x14ac:dyDescent="0.3">
      <c r="A824" s="25" t="s">
        <v>780</v>
      </c>
      <c r="B824" s="36" t="s">
        <v>569</v>
      </c>
      <c r="C824" s="26">
        <v>0</v>
      </c>
      <c r="D824" s="26">
        <v>0</v>
      </c>
      <c r="E824" s="26">
        <v>0</v>
      </c>
      <c r="F824" s="26">
        <v>0</v>
      </c>
      <c r="G824" s="26">
        <v>0</v>
      </c>
      <c r="H824" s="26">
        <v>0</v>
      </c>
      <c r="I824" s="26">
        <v>0</v>
      </c>
      <c r="J824" s="26">
        <v>0</v>
      </c>
      <c r="K824" s="26">
        <f t="shared" si="12"/>
        <v>0</v>
      </c>
    </row>
    <row r="825" spans="1:11" ht="12.75" customHeight="1" thickBot="1" x14ac:dyDescent="0.3">
      <c r="A825" s="25" t="s">
        <v>780</v>
      </c>
      <c r="B825" s="33" t="s">
        <v>570</v>
      </c>
      <c r="C825" s="26">
        <v>0</v>
      </c>
      <c r="D825" s="26">
        <v>0</v>
      </c>
      <c r="E825" s="26">
        <v>0</v>
      </c>
      <c r="F825" s="26">
        <v>187389.57</v>
      </c>
      <c r="G825" s="26">
        <v>0</v>
      </c>
      <c r="H825" s="26">
        <v>0</v>
      </c>
      <c r="I825" s="26">
        <v>0</v>
      </c>
      <c r="J825" s="26">
        <v>-3732.7200000000012</v>
      </c>
      <c r="K825" s="26">
        <f t="shared" si="12"/>
        <v>183656.85</v>
      </c>
    </row>
    <row r="826" spans="1:11" ht="12.75" customHeight="1" thickBot="1" x14ac:dyDescent="0.3">
      <c r="A826" s="25" t="s">
        <v>780</v>
      </c>
      <c r="B826" s="33" t="s">
        <v>571</v>
      </c>
      <c r="C826" s="26">
        <v>0</v>
      </c>
      <c r="D826" s="26">
        <v>0</v>
      </c>
      <c r="E826" s="26">
        <v>0</v>
      </c>
      <c r="F826" s="26">
        <v>0</v>
      </c>
      <c r="G826" s="26">
        <v>0</v>
      </c>
      <c r="H826" s="26">
        <v>0</v>
      </c>
      <c r="I826" s="26">
        <v>0</v>
      </c>
      <c r="J826" s="26">
        <v>0</v>
      </c>
      <c r="K826" s="26">
        <f t="shared" si="12"/>
        <v>0</v>
      </c>
    </row>
    <row r="827" spans="1:11" ht="12.75" customHeight="1" thickBot="1" x14ac:dyDescent="0.3">
      <c r="A827" s="25" t="s">
        <v>780</v>
      </c>
      <c r="B827" s="33" t="s">
        <v>572</v>
      </c>
      <c r="C827" s="26">
        <v>0</v>
      </c>
      <c r="D827" s="26">
        <v>0</v>
      </c>
      <c r="E827" s="26">
        <v>0</v>
      </c>
      <c r="F827" s="26">
        <v>0</v>
      </c>
      <c r="G827" s="26">
        <v>0</v>
      </c>
      <c r="H827" s="26">
        <v>0</v>
      </c>
      <c r="I827" s="26">
        <v>0</v>
      </c>
      <c r="J827" s="26">
        <v>0</v>
      </c>
      <c r="K827" s="26">
        <f t="shared" si="12"/>
        <v>0</v>
      </c>
    </row>
    <row r="828" spans="1:11" ht="12.75" customHeight="1" thickBot="1" x14ac:dyDescent="0.3">
      <c r="A828" s="25" t="s">
        <v>780</v>
      </c>
      <c r="B828" s="33" t="s">
        <v>573</v>
      </c>
      <c r="C828" s="26">
        <v>0</v>
      </c>
      <c r="D828" s="26">
        <v>0</v>
      </c>
      <c r="E828" s="26">
        <v>0</v>
      </c>
      <c r="F828" s="26">
        <v>0</v>
      </c>
      <c r="G828" s="26">
        <v>0</v>
      </c>
      <c r="H828" s="26">
        <v>0</v>
      </c>
      <c r="I828" s="26">
        <v>0</v>
      </c>
      <c r="J828" s="26">
        <v>0</v>
      </c>
      <c r="K828" s="26">
        <f t="shared" si="12"/>
        <v>0</v>
      </c>
    </row>
    <row r="829" spans="1:11" ht="12.75" customHeight="1" thickBot="1" x14ac:dyDescent="0.3">
      <c r="A829" s="25" t="s">
        <v>780</v>
      </c>
      <c r="B829" s="33" t="s">
        <v>1057</v>
      </c>
      <c r="C829" s="26">
        <v>0</v>
      </c>
      <c r="D829" s="26">
        <v>0</v>
      </c>
      <c r="E829" s="26">
        <v>0</v>
      </c>
      <c r="F829" s="26">
        <v>0</v>
      </c>
      <c r="G829" s="26">
        <v>0</v>
      </c>
      <c r="H829" s="26">
        <v>0</v>
      </c>
      <c r="I829" s="26">
        <v>0</v>
      </c>
      <c r="J829" s="26">
        <v>0</v>
      </c>
      <c r="K829" s="26">
        <f t="shared" si="12"/>
        <v>0</v>
      </c>
    </row>
    <row r="830" spans="1:11" ht="12.75" customHeight="1" thickBot="1" x14ac:dyDescent="0.3">
      <c r="A830" s="25" t="s">
        <v>780</v>
      </c>
      <c r="B830" s="33" t="s">
        <v>574</v>
      </c>
      <c r="C830" s="26">
        <v>0</v>
      </c>
      <c r="D830" s="26">
        <v>0</v>
      </c>
      <c r="E830" s="26">
        <v>0</v>
      </c>
      <c r="F830" s="26">
        <v>0</v>
      </c>
      <c r="G830" s="26">
        <v>0</v>
      </c>
      <c r="H830" s="26">
        <v>0</v>
      </c>
      <c r="I830" s="26">
        <v>0</v>
      </c>
      <c r="J830" s="26">
        <v>0</v>
      </c>
      <c r="K830" s="26">
        <f t="shared" si="12"/>
        <v>0</v>
      </c>
    </row>
    <row r="831" spans="1:11" ht="12.75" customHeight="1" thickBot="1" x14ac:dyDescent="0.3">
      <c r="A831" s="25" t="s">
        <v>780</v>
      </c>
      <c r="B831" s="33" t="s">
        <v>575</v>
      </c>
      <c r="C831" s="26">
        <v>0</v>
      </c>
      <c r="D831" s="26">
        <v>0</v>
      </c>
      <c r="E831" s="26">
        <v>0</v>
      </c>
      <c r="F831" s="26">
        <v>0</v>
      </c>
      <c r="G831" s="26">
        <v>0</v>
      </c>
      <c r="H831" s="26">
        <v>0</v>
      </c>
      <c r="I831" s="26">
        <v>0</v>
      </c>
      <c r="J831" s="26">
        <v>0</v>
      </c>
      <c r="K831" s="26">
        <f t="shared" si="12"/>
        <v>0</v>
      </c>
    </row>
    <row r="832" spans="1:11" ht="12.75" customHeight="1" thickBot="1" x14ac:dyDescent="0.3">
      <c r="A832" s="25" t="s">
        <v>780</v>
      </c>
      <c r="B832" s="33" t="s">
        <v>576</v>
      </c>
      <c r="C832" s="26">
        <v>0</v>
      </c>
      <c r="D832" s="26">
        <v>0</v>
      </c>
      <c r="E832" s="26">
        <v>0</v>
      </c>
      <c r="F832" s="26">
        <v>0</v>
      </c>
      <c r="G832" s="26">
        <v>0</v>
      </c>
      <c r="H832" s="26">
        <v>0</v>
      </c>
      <c r="I832" s="26">
        <v>0</v>
      </c>
      <c r="J832" s="26">
        <v>0</v>
      </c>
      <c r="K832" s="26">
        <f t="shared" si="12"/>
        <v>0</v>
      </c>
    </row>
    <row r="833" spans="1:11" ht="12.75" customHeight="1" thickBot="1" x14ac:dyDescent="0.3">
      <c r="A833" s="25" t="s">
        <v>780</v>
      </c>
      <c r="B833" s="33" t="s">
        <v>577</v>
      </c>
      <c r="C833" s="26">
        <v>0</v>
      </c>
      <c r="D833" s="26">
        <v>0</v>
      </c>
      <c r="E833" s="26">
        <v>0</v>
      </c>
      <c r="F833" s="26">
        <v>187389.57</v>
      </c>
      <c r="G833" s="26">
        <v>0</v>
      </c>
      <c r="H833" s="26">
        <v>0</v>
      </c>
      <c r="I833" s="26">
        <v>0</v>
      </c>
      <c r="J833" s="26">
        <v>-3732.7200000000012</v>
      </c>
      <c r="K833" s="26">
        <f t="shared" si="12"/>
        <v>183656.85</v>
      </c>
    </row>
    <row r="834" spans="1:11" ht="12.75" customHeight="1" thickBot="1" x14ac:dyDescent="0.3">
      <c r="A834" s="25" t="s">
        <v>780</v>
      </c>
      <c r="B834" s="33" t="s">
        <v>578</v>
      </c>
      <c r="C834" s="26">
        <v>0</v>
      </c>
      <c r="D834" s="26">
        <v>0</v>
      </c>
      <c r="E834" s="26">
        <v>0</v>
      </c>
      <c r="F834" s="26">
        <v>0</v>
      </c>
      <c r="G834" s="26">
        <v>0</v>
      </c>
      <c r="H834" s="26">
        <v>0</v>
      </c>
      <c r="I834" s="26">
        <v>0</v>
      </c>
      <c r="J834" s="26">
        <v>0</v>
      </c>
      <c r="K834" s="26">
        <f t="shared" si="12"/>
        <v>0</v>
      </c>
    </row>
    <row r="835" spans="1:11" ht="12" thickBot="1" x14ac:dyDescent="0.3">
      <c r="A835" s="25" t="s">
        <v>780</v>
      </c>
      <c r="B835" s="33" t="s">
        <v>579</v>
      </c>
      <c r="C835" s="26">
        <v>0</v>
      </c>
      <c r="D835" s="26">
        <v>0</v>
      </c>
      <c r="E835" s="26">
        <v>0</v>
      </c>
      <c r="F835" s="26">
        <v>0</v>
      </c>
      <c r="G835" s="26">
        <v>0</v>
      </c>
      <c r="H835" s="26">
        <v>0</v>
      </c>
      <c r="I835" s="26">
        <v>0</v>
      </c>
      <c r="J835" s="26">
        <v>0</v>
      </c>
      <c r="K835" s="26">
        <f t="shared" si="12"/>
        <v>0</v>
      </c>
    </row>
    <row r="836" spans="1:11" ht="12.75" customHeight="1" thickBot="1" x14ac:dyDescent="0.3">
      <c r="A836" s="25" t="s">
        <v>780</v>
      </c>
      <c r="B836" s="33" t="s">
        <v>580</v>
      </c>
      <c r="C836" s="26">
        <v>0</v>
      </c>
      <c r="D836" s="26">
        <v>0</v>
      </c>
      <c r="E836" s="26">
        <v>0</v>
      </c>
      <c r="F836" s="26">
        <v>0</v>
      </c>
      <c r="G836" s="26">
        <v>0</v>
      </c>
      <c r="H836" s="26">
        <v>0</v>
      </c>
      <c r="I836" s="26">
        <v>0</v>
      </c>
      <c r="J836" s="26">
        <v>0</v>
      </c>
      <c r="K836" s="26">
        <f t="shared" si="12"/>
        <v>0</v>
      </c>
    </row>
    <row r="837" spans="1:11" ht="12.75" customHeight="1" thickBot="1" x14ac:dyDescent="0.3">
      <c r="A837" s="25" t="s">
        <v>780</v>
      </c>
      <c r="B837" s="33" t="s">
        <v>581</v>
      </c>
      <c r="C837" s="26">
        <v>0</v>
      </c>
      <c r="D837" s="26">
        <v>0</v>
      </c>
      <c r="E837" s="26">
        <v>0</v>
      </c>
      <c r="F837" s="26">
        <v>187389.57</v>
      </c>
      <c r="G837" s="26">
        <v>0</v>
      </c>
      <c r="H837" s="26">
        <v>0</v>
      </c>
      <c r="I837" s="26">
        <v>0</v>
      </c>
      <c r="J837" s="26">
        <v>-3732.7200000000012</v>
      </c>
      <c r="K837" s="26">
        <f t="shared" si="12"/>
        <v>183656.85</v>
      </c>
    </row>
    <row r="838" spans="1:11" ht="12.75" customHeight="1" thickBot="1" x14ac:dyDescent="0.3">
      <c r="A838" s="25" t="s">
        <v>780</v>
      </c>
      <c r="B838" s="33" t="s">
        <v>582</v>
      </c>
      <c r="C838" s="26">
        <v>0</v>
      </c>
      <c r="D838" s="26">
        <v>0</v>
      </c>
      <c r="E838" s="26">
        <v>0</v>
      </c>
      <c r="F838" s="26">
        <v>0</v>
      </c>
      <c r="G838" s="26">
        <v>0</v>
      </c>
      <c r="H838" s="26">
        <v>0</v>
      </c>
      <c r="I838" s="26">
        <v>0</v>
      </c>
      <c r="J838" s="26">
        <v>0</v>
      </c>
      <c r="K838" s="26">
        <f t="shared" si="12"/>
        <v>0</v>
      </c>
    </row>
    <row r="839" spans="1:11" ht="12.75" customHeight="1" thickBot="1" x14ac:dyDescent="0.3">
      <c r="A839" s="25" t="s">
        <v>780</v>
      </c>
      <c r="B839" s="33" t="s">
        <v>583</v>
      </c>
      <c r="C839" s="26">
        <v>0</v>
      </c>
      <c r="D839" s="26">
        <v>0</v>
      </c>
      <c r="E839" s="26">
        <v>0</v>
      </c>
      <c r="F839" s="26">
        <v>0</v>
      </c>
      <c r="G839" s="26">
        <v>0</v>
      </c>
      <c r="H839" s="26">
        <v>0</v>
      </c>
      <c r="I839" s="26">
        <v>0</v>
      </c>
      <c r="J839" s="26">
        <v>0</v>
      </c>
      <c r="K839" s="26">
        <f t="shared" si="12"/>
        <v>0</v>
      </c>
    </row>
    <row r="840" spans="1:11" ht="12.75" customHeight="1" thickBot="1" x14ac:dyDescent="0.3">
      <c r="A840" s="25" t="s">
        <v>780</v>
      </c>
      <c r="B840" s="33" t="s">
        <v>1058</v>
      </c>
      <c r="C840" s="26">
        <v>0</v>
      </c>
      <c r="D840" s="26">
        <v>0</v>
      </c>
      <c r="E840" s="26">
        <v>0</v>
      </c>
      <c r="F840" s="26">
        <v>0</v>
      </c>
      <c r="G840" s="26">
        <v>0</v>
      </c>
      <c r="H840" s="26">
        <v>0</v>
      </c>
      <c r="I840" s="26">
        <v>0</v>
      </c>
      <c r="J840" s="26">
        <v>0</v>
      </c>
      <c r="K840" s="26">
        <f t="shared" si="12"/>
        <v>0</v>
      </c>
    </row>
    <row r="841" spans="1:11" ht="12.75" customHeight="1" thickBot="1" x14ac:dyDescent="0.3">
      <c r="A841" s="25" t="s">
        <v>750</v>
      </c>
      <c r="B841" s="33" t="s">
        <v>891</v>
      </c>
      <c r="C841" s="26">
        <v>0</v>
      </c>
      <c r="D841" s="26">
        <v>0</v>
      </c>
      <c r="E841" s="26">
        <v>0</v>
      </c>
      <c r="F841" s="26">
        <v>0</v>
      </c>
      <c r="G841" s="26">
        <v>0</v>
      </c>
      <c r="H841" s="26">
        <v>0</v>
      </c>
      <c r="I841" s="26">
        <v>0</v>
      </c>
      <c r="J841" s="26">
        <v>0</v>
      </c>
      <c r="K841" s="26">
        <f t="shared" si="12"/>
        <v>0</v>
      </c>
    </row>
    <row r="842" spans="1:11" ht="12.75" customHeight="1" thickBot="1" x14ac:dyDescent="0.3">
      <c r="A842" s="25" t="s">
        <v>750</v>
      </c>
      <c r="B842" s="33" t="s">
        <v>1012</v>
      </c>
      <c r="C842" s="26">
        <v>0</v>
      </c>
      <c r="D842" s="26">
        <v>0</v>
      </c>
      <c r="E842" s="26">
        <v>0</v>
      </c>
      <c r="F842" s="26">
        <v>187389.57</v>
      </c>
      <c r="G842" s="26">
        <v>0</v>
      </c>
      <c r="H842" s="26">
        <v>0</v>
      </c>
      <c r="I842" s="26">
        <v>0</v>
      </c>
      <c r="J842" s="26">
        <v>-3732.7200000000012</v>
      </c>
      <c r="K842" s="26">
        <f t="shared" si="12"/>
        <v>183656.85</v>
      </c>
    </row>
    <row r="843" spans="1:11" ht="12.75" customHeight="1" thickBot="1" x14ac:dyDescent="0.3">
      <c r="A843" s="25" t="s">
        <v>750</v>
      </c>
      <c r="B843" s="33" t="s">
        <v>892</v>
      </c>
      <c r="C843" s="26">
        <v>0</v>
      </c>
      <c r="D843" s="26">
        <v>0</v>
      </c>
      <c r="E843" s="26">
        <v>0</v>
      </c>
      <c r="F843" s="26">
        <v>0</v>
      </c>
      <c r="G843" s="26">
        <v>0</v>
      </c>
      <c r="H843" s="26">
        <v>0</v>
      </c>
      <c r="I843" s="26">
        <v>0</v>
      </c>
      <c r="J843" s="26">
        <v>0</v>
      </c>
      <c r="K843" s="26">
        <f t="shared" si="12"/>
        <v>0</v>
      </c>
    </row>
    <row r="844" spans="1:11" ht="12.75" customHeight="1" thickBot="1" x14ac:dyDescent="0.3">
      <c r="A844" s="25" t="s">
        <v>750</v>
      </c>
      <c r="B844" s="33" t="s">
        <v>893</v>
      </c>
      <c r="C844" s="26">
        <v>0</v>
      </c>
      <c r="D844" s="26">
        <v>0</v>
      </c>
      <c r="E844" s="26">
        <v>0</v>
      </c>
      <c r="F844" s="26">
        <v>0</v>
      </c>
      <c r="G844" s="26">
        <v>0</v>
      </c>
      <c r="H844" s="26">
        <v>0</v>
      </c>
      <c r="I844" s="26">
        <v>0</v>
      </c>
      <c r="J844" s="26">
        <v>0</v>
      </c>
      <c r="K844" s="26">
        <f t="shared" ref="K844:K913" si="13">SUM(C844:J844)</f>
        <v>0</v>
      </c>
    </row>
    <row r="845" spans="1:11" ht="12.75" customHeight="1" thickBot="1" x14ac:dyDescent="0.3">
      <c r="A845" s="25" t="s">
        <v>750</v>
      </c>
      <c r="B845" s="33" t="s">
        <v>1115</v>
      </c>
      <c r="C845" s="26">
        <v>0</v>
      </c>
      <c r="D845" s="26">
        <v>0</v>
      </c>
      <c r="E845" s="26">
        <v>0</v>
      </c>
      <c r="F845" s="26">
        <v>187389.57</v>
      </c>
      <c r="G845" s="26">
        <v>0</v>
      </c>
      <c r="H845" s="26">
        <v>0</v>
      </c>
      <c r="I845" s="26">
        <v>0</v>
      </c>
      <c r="J845" s="26">
        <v>-552.58999999999651</v>
      </c>
      <c r="K845" s="26">
        <f t="shared" si="13"/>
        <v>186836.98</v>
      </c>
    </row>
    <row r="846" spans="1:11" ht="12.75" customHeight="1" thickBot="1" x14ac:dyDescent="0.3">
      <c r="A846" s="25" t="s">
        <v>750</v>
      </c>
      <c r="B846" s="33" t="s">
        <v>781</v>
      </c>
      <c r="C846" s="26">
        <v>0</v>
      </c>
      <c r="D846" s="26">
        <v>0</v>
      </c>
      <c r="E846" s="26">
        <v>0</v>
      </c>
      <c r="F846" s="26">
        <v>187389.57</v>
      </c>
      <c r="G846" s="26">
        <v>0</v>
      </c>
      <c r="H846" s="26">
        <v>8803.2829535934088</v>
      </c>
      <c r="I846" s="26">
        <v>0</v>
      </c>
      <c r="J846" s="26">
        <v>-2046.7329535934259</v>
      </c>
      <c r="K846" s="26">
        <f t="shared" si="13"/>
        <v>194146.12</v>
      </c>
    </row>
    <row r="847" spans="1:11" ht="12.75" customHeight="1" thickBot="1" x14ac:dyDescent="0.3">
      <c r="A847" s="25" t="s">
        <v>750</v>
      </c>
      <c r="B847" s="33" t="s">
        <v>894</v>
      </c>
      <c r="C847" s="26">
        <v>0</v>
      </c>
      <c r="D847" s="26">
        <v>0</v>
      </c>
      <c r="E847" s="26">
        <v>0</v>
      </c>
      <c r="F847" s="26">
        <v>0</v>
      </c>
      <c r="G847" s="26">
        <v>0</v>
      </c>
      <c r="H847" s="26">
        <v>0</v>
      </c>
      <c r="I847" s="26">
        <v>0</v>
      </c>
      <c r="J847" s="26">
        <v>0</v>
      </c>
      <c r="K847" s="26">
        <f t="shared" si="13"/>
        <v>0</v>
      </c>
    </row>
    <row r="848" spans="1:11" ht="12.75" customHeight="1" thickBot="1" x14ac:dyDescent="0.3">
      <c r="A848" s="25" t="s">
        <v>750</v>
      </c>
      <c r="B848" s="33" t="s">
        <v>584</v>
      </c>
      <c r="C848" s="26">
        <v>0</v>
      </c>
      <c r="D848" s="26">
        <v>0</v>
      </c>
      <c r="E848" s="26">
        <v>0</v>
      </c>
      <c r="F848" s="26">
        <v>0</v>
      </c>
      <c r="G848" s="26">
        <v>0</v>
      </c>
      <c r="H848" s="26">
        <v>2.8824328910559416E-4</v>
      </c>
      <c r="I848" s="26">
        <v>217706.34812400653</v>
      </c>
      <c r="J848" s="26">
        <v>-8.4122498228680342E-3</v>
      </c>
      <c r="K848" s="26">
        <f t="shared" si="13"/>
        <v>217706.34</v>
      </c>
    </row>
    <row r="849" spans="1:11" ht="12.75" customHeight="1" thickBot="1" x14ac:dyDescent="0.3">
      <c r="A849" s="25" t="s">
        <v>750</v>
      </c>
      <c r="B849" s="33" t="s">
        <v>895</v>
      </c>
      <c r="C849" s="26">
        <v>0</v>
      </c>
      <c r="D849" s="26">
        <v>0</v>
      </c>
      <c r="E849" s="26">
        <v>0</v>
      </c>
      <c r="F849" s="26">
        <v>0</v>
      </c>
      <c r="G849" s="26">
        <v>0</v>
      </c>
      <c r="H849" s="26">
        <v>0</v>
      </c>
      <c r="I849" s="26">
        <v>0</v>
      </c>
      <c r="J849" s="26">
        <v>0</v>
      </c>
      <c r="K849" s="26">
        <f t="shared" si="13"/>
        <v>0</v>
      </c>
    </row>
    <row r="850" spans="1:11" ht="12.75" customHeight="1" thickBot="1" x14ac:dyDescent="0.3">
      <c r="A850" s="25" t="s">
        <v>750</v>
      </c>
      <c r="B850" s="33" t="s">
        <v>1013</v>
      </c>
      <c r="C850" s="26">
        <v>0</v>
      </c>
      <c r="D850" s="26">
        <v>0</v>
      </c>
      <c r="E850" s="26">
        <v>0</v>
      </c>
      <c r="F850" s="26">
        <v>187389.57</v>
      </c>
      <c r="G850" s="26">
        <v>0</v>
      </c>
      <c r="H850" s="26">
        <v>0</v>
      </c>
      <c r="I850" s="26">
        <v>0</v>
      </c>
      <c r="J850" s="26">
        <v>-3732.7200000000012</v>
      </c>
      <c r="K850" s="26">
        <f t="shared" si="13"/>
        <v>183656.85</v>
      </c>
    </row>
    <row r="851" spans="1:11" ht="12.75" customHeight="1" thickBot="1" x14ac:dyDescent="0.3">
      <c r="A851" s="25" t="s">
        <v>750</v>
      </c>
      <c r="B851" s="33" t="s">
        <v>896</v>
      </c>
      <c r="C851" s="26">
        <v>0</v>
      </c>
      <c r="D851" s="26">
        <v>0</v>
      </c>
      <c r="E851" s="26">
        <v>0</v>
      </c>
      <c r="F851" s="26">
        <v>187389.57</v>
      </c>
      <c r="G851" s="26">
        <v>0</v>
      </c>
      <c r="H851" s="26">
        <v>0</v>
      </c>
      <c r="I851" s="26">
        <v>0</v>
      </c>
      <c r="J851" s="26">
        <v>-1242.0400000000081</v>
      </c>
      <c r="K851" s="26">
        <f t="shared" si="13"/>
        <v>186147.53</v>
      </c>
    </row>
    <row r="852" spans="1:11" ht="12.75" customHeight="1" thickBot="1" x14ac:dyDescent="0.3">
      <c r="A852" s="25" t="s">
        <v>750</v>
      </c>
      <c r="B852" s="33" t="s">
        <v>1014</v>
      </c>
      <c r="C852" s="26">
        <v>0</v>
      </c>
      <c r="D852" s="26">
        <v>0</v>
      </c>
      <c r="E852" s="26">
        <v>0</v>
      </c>
      <c r="F852" s="26">
        <v>0</v>
      </c>
      <c r="G852" s="26">
        <v>0</v>
      </c>
      <c r="H852" s="26">
        <v>0</v>
      </c>
      <c r="I852" s="26">
        <v>0</v>
      </c>
      <c r="J852" s="26">
        <v>0</v>
      </c>
      <c r="K852" s="26">
        <f t="shared" si="13"/>
        <v>0</v>
      </c>
    </row>
    <row r="853" spans="1:11" ht="12.75" customHeight="1" thickBot="1" x14ac:dyDescent="0.3">
      <c r="A853" s="25" t="s">
        <v>750</v>
      </c>
      <c r="B853" s="33" t="s">
        <v>585</v>
      </c>
      <c r="C853" s="26">
        <v>0</v>
      </c>
      <c r="D853" s="26">
        <v>0</v>
      </c>
      <c r="E853" s="26">
        <v>0</v>
      </c>
      <c r="F853" s="26">
        <v>187389.57</v>
      </c>
      <c r="G853" s="26">
        <v>0</v>
      </c>
      <c r="H853" s="26">
        <v>2.8824328910559416E-4</v>
      </c>
      <c r="I853" s="26">
        <v>217706.34812400653</v>
      </c>
      <c r="J853" s="26">
        <v>-3732.728412249824</v>
      </c>
      <c r="K853" s="26">
        <f t="shared" si="13"/>
        <v>401363.19</v>
      </c>
    </row>
    <row r="854" spans="1:11" ht="12.75" customHeight="1" thickBot="1" x14ac:dyDescent="0.3">
      <c r="A854" s="25" t="s">
        <v>750</v>
      </c>
      <c r="B854" s="33" t="s">
        <v>1061</v>
      </c>
      <c r="C854" s="26">
        <v>0</v>
      </c>
      <c r="D854" s="26">
        <v>0</v>
      </c>
      <c r="E854" s="26">
        <v>0</v>
      </c>
      <c r="F854" s="26">
        <v>187389.57</v>
      </c>
      <c r="G854" s="26">
        <v>0</v>
      </c>
      <c r="H854" s="26">
        <v>0</v>
      </c>
      <c r="I854" s="26">
        <v>0</v>
      </c>
      <c r="J854" s="26">
        <v>-3732.7200000000012</v>
      </c>
      <c r="K854" s="26">
        <f t="shared" si="13"/>
        <v>183656.85</v>
      </c>
    </row>
    <row r="855" spans="1:11" ht="12.75" customHeight="1" thickBot="1" x14ac:dyDescent="0.3">
      <c r="A855" s="25" t="s">
        <v>750</v>
      </c>
      <c r="B855" s="33" t="s">
        <v>897</v>
      </c>
      <c r="C855" s="26">
        <v>0</v>
      </c>
      <c r="D855" s="26">
        <v>0</v>
      </c>
      <c r="E855" s="26">
        <v>0</v>
      </c>
      <c r="F855" s="26">
        <v>0</v>
      </c>
      <c r="G855" s="26">
        <v>0</v>
      </c>
      <c r="H855" s="26">
        <v>0</v>
      </c>
      <c r="I855" s="26">
        <v>0</v>
      </c>
      <c r="J855" s="26">
        <v>0</v>
      </c>
      <c r="K855" s="26">
        <f t="shared" si="13"/>
        <v>0</v>
      </c>
    </row>
    <row r="856" spans="1:11" ht="12.75" customHeight="1" thickBot="1" x14ac:dyDescent="0.3">
      <c r="A856" s="25" t="s">
        <v>750</v>
      </c>
      <c r="B856" s="33" t="s">
        <v>751</v>
      </c>
      <c r="C856" s="26">
        <v>0</v>
      </c>
      <c r="D856" s="26">
        <v>0</v>
      </c>
      <c r="E856" s="26">
        <v>0</v>
      </c>
      <c r="F856" s="26">
        <v>0</v>
      </c>
      <c r="G856" s="26">
        <v>0</v>
      </c>
      <c r="H856" s="26">
        <v>0</v>
      </c>
      <c r="I856" s="26">
        <v>0</v>
      </c>
      <c r="J856" s="26">
        <v>0</v>
      </c>
      <c r="K856" s="26">
        <f t="shared" si="13"/>
        <v>0</v>
      </c>
    </row>
    <row r="857" spans="1:11" ht="12.75" customHeight="1" thickBot="1" x14ac:dyDescent="0.3">
      <c r="A857" s="25" t="s">
        <v>750</v>
      </c>
      <c r="B857" s="33" t="s">
        <v>898</v>
      </c>
      <c r="C857" s="26">
        <v>0</v>
      </c>
      <c r="D857" s="26">
        <v>0</v>
      </c>
      <c r="E857" s="26">
        <v>0</v>
      </c>
      <c r="F857" s="26">
        <v>0</v>
      </c>
      <c r="G857" s="26">
        <v>0</v>
      </c>
      <c r="H857" s="26">
        <v>0</v>
      </c>
      <c r="I857" s="26">
        <v>0</v>
      </c>
      <c r="J857" s="26">
        <v>0</v>
      </c>
      <c r="K857" s="26">
        <f t="shared" si="13"/>
        <v>0</v>
      </c>
    </row>
    <row r="858" spans="1:11" ht="12.75" customHeight="1" thickBot="1" x14ac:dyDescent="0.3">
      <c r="A858" s="25" t="s">
        <v>750</v>
      </c>
      <c r="B858" s="33" t="s">
        <v>899</v>
      </c>
      <c r="C858" s="26">
        <v>0</v>
      </c>
      <c r="D858" s="26">
        <v>0</v>
      </c>
      <c r="E858" s="26">
        <v>0</v>
      </c>
      <c r="F858" s="26">
        <v>0</v>
      </c>
      <c r="G858" s="26">
        <v>0</v>
      </c>
      <c r="H858" s="26">
        <v>0</v>
      </c>
      <c r="I858" s="26">
        <v>0</v>
      </c>
      <c r="J858" s="26">
        <v>0</v>
      </c>
      <c r="K858" s="26">
        <f t="shared" si="13"/>
        <v>0</v>
      </c>
    </row>
    <row r="859" spans="1:11" ht="12.75" customHeight="1" thickBot="1" x14ac:dyDescent="0.3">
      <c r="A859" s="25" t="s">
        <v>750</v>
      </c>
      <c r="B859" s="33" t="s">
        <v>900</v>
      </c>
      <c r="C859" s="26">
        <v>0</v>
      </c>
      <c r="D859" s="26">
        <v>0</v>
      </c>
      <c r="E859" s="26">
        <v>0</v>
      </c>
      <c r="F859" s="26">
        <v>0</v>
      </c>
      <c r="G859" s="26">
        <v>0</v>
      </c>
      <c r="H859" s="26">
        <v>0</v>
      </c>
      <c r="I859" s="26">
        <v>0</v>
      </c>
      <c r="J859" s="26">
        <v>0</v>
      </c>
      <c r="K859" s="26">
        <f t="shared" si="13"/>
        <v>0</v>
      </c>
    </row>
    <row r="860" spans="1:11" ht="12.75" customHeight="1" thickBot="1" x14ac:dyDescent="0.3">
      <c r="A860" s="25" t="s">
        <v>750</v>
      </c>
      <c r="B860" s="33" t="s">
        <v>883</v>
      </c>
      <c r="C860" s="26">
        <v>0</v>
      </c>
      <c r="D860" s="26">
        <v>0</v>
      </c>
      <c r="E860" s="26">
        <v>0</v>
      </c>
      <c r="F860" s="26">
        <v>187389.57</v>
      </c>
      <c r="G860" s="26">
        <v>0</v>
      </c>
      <c r="H860" s="26">
        <v>0</v>
      </c>
      <c r="I860" s="26">
        <v>0</v>
      </c>
      <c r="J860" s="26">
        <v>0</v>
      </c>
      <c r="K860" s="26">
        <f t="shared" si="13"/>
        <v>187389.57</v>
      </c>
    </row>
    <row r="861" spans="1:11" ht="12.75" customHeight="1" thickBot="1" x14ac:dyDescent="0.3">
      <c r="A861" s="25" t="s">
        <v>750</v>
      </c>
      <c r="B861" s="33" t="s">
        <v>1097</v>
      </c>
      <c r="C861" s="26">
        <v>0</v>
      </c>
      <c r="D861" s="26">
        <v>0</v>
      </c>
      <c r="E861" s="26">
        <v>0</v>
      </c>
      <c r="F861" s="26">
        <v>0</v>
      </c>
      <c r="G861" s="26">
        <v>0</v>
      </c>
      <c r="H861" s="26">
        <v>0</v>
      </c>
      <c r="I861" s="26">
        <v>0</v>
      </c>
      <c r="J861" s="26">
        <v>0</v>
      </c>
      <c r="K861" s="26">
        <f t="shared" si="13"/>
        <v>0</v>
      </c>
    </row>
    <row r="862" spans="1:11" ht="12.75" customHeight="1" thickBot="1" x14ac:dyDescent="0.3">
      <c r="A862" s="25" t="s">
        <v>750</v>
      </c>
      <c r="B862" s="33" t="s">
        <v>880</v>
      </c>
      <c r="C862" s="26">
        <v>0</v>
      </c>
      <c r="D862" s="26">
        <v>0</v>
      </c>
      <c r="E862" s="26">
        <v>0</v>
      </c>
      <c r="F862" s="26">
        <v>187389.57</v>
      </c>
      <c r="G862" s="26">
        <v>0</v>
      </c>
      <c r="H862" s="26">
        <v>0</v>
      </c>
      <c r="I862" s="26">
        <v>0</v>
      </c>
      <c r="J862" s="26">
        <v>-3732.7200000000012</v>
      </c>
      <c r="K862" s="26">
        <f t="shared" si="13"/>
        <v>183656.85</v>
      </c>
    </row>
    <row r="863" spans="1:11" ht="12.75" customHeight="1" thickBot="1" x14ac:dyDescent="0.3">
      <c r="A863" s="25" t="s">
        <v>750</v>
      </c>
      <c r="B863" s="33" t="s">
        <v>901</v>
      </c>
      <c r="C863" s="26">
        <v>0</v>
      </c>
      <c r="D863" s="26">
        <v>0</v>
      </c>
      <c r="E863" s="26">
        <v>0</v>
      </c>
      <c r="F863" s="26">
        <v>0</v>
      </c>
      <c r="G863" s="26">
        <v>0</v>
      </c>
      <c r="H863" s="26">
        <v>0</v>
      </c>
      <c r="I863" s="26">
        <v>0</v>
      </c>
      <c r="J863" s="26">
        <v>0</v>
      </c>
      <c r="K863" s="26">
        <f t="shared" si="13"/>
        <v>0</v>
      </c>
    </row>
    <row r="864" spans="1:11" ht="12.75" customHeight="1" thickBot="1" x14ac:dyDescent="0.3">
      <c r="A864" s="25" t="s">
        <v>750</v>
      </c>
      <c r="B864" s="33" t="s">
        <v>1069</v>
      </c>
      <c r="C864" s="26">
        <v>0</v>
      </c>
      <c r="D864" s="26">
        <v>0</v>
      </c>
      <c r="E864" s="26">
        <v>0</v>
      </c>
      <c r="F864" s="26">
        <v>187389.57</v>
      </c>
      <c r="G864" s="26">
        <v>0</v>
      </c>
      <c r="H864" s="26">
        <v>0</v>
      </c>
      <c r="I864" s="26">
        <v>0</v>
      </c>
      <c r="J864" s="26">
        <v>-3732.7200000000012</v>
      </c>
      <c r="K864" s="26">
        <f t="shared" si="13"/>
        <v>183656.85</v>
      </c>
    </row>
    <row r="865" spans="1:11" ht="12.75" customHeight="1" thickBot="1" x14ac:dyDescent="0.3">
      <c r="A865" s="25" t="s">
        <v>750</v>
      </c>
      <c r="B865" s="33" t="s">
        <v>888</v>
      </c>
      <c r="C865" s="26">
        <v>0</v>
      </c>
      <c r="D865" s="26">
        <v>0</v>
      </c>
      <c r="E865" s="26">
        <v>0</v>
      </c>
      <c r="F865" s="26">
        <v>0</v>
      </c>
      <c r="G865" s="26">
        <v>0</v>
      </c>
      <c r="H865" s="26">
        <v>0</v>
      </c>
      <c r="I865" s="26">
        <v>0</v>
      </c>
      <c r="J865" s="26">
        <v>0</v>
      </c>
      <c r="K865" s="26">
        <f t="shared" si="13"/>
        <v>0</v>
      </c>
    </row>
    <row r="866" spans="1:11" ht="12.75" customHeight="1" thickBot="1" x14ac:dyDescent="0.3">
      <c r="A866" s="25" t="s">
        <v>750</v>
      </c>
      <c r="B866" s="33" t="s">
        <v>902</v>
      </c>
      <c r="C866" s="26">
        <v>0</v>
      </c>
      <c r="D866" s="26">
        <v>0</v>
      </c>
      <c r="E866" s="26">
        <v>0</v>
      </c>
      <c r="F866" s="26">
        <v>0</v>
      </c>
      <c r="G866" s="26">
        <v>0</v>
      </c>
      <c r="H866" s="26">
        <v>0</v>
      </c>
      <c r="I866" s="26">
        <v>0</v>
      </c>
      <c r="J866" s="26">
        <v>0</v>
      </c>
      <c r="K866" s="26">
        <f t="shared" si="13"/>
        <v>0</v>
      </c>
    </row>
    <row r="867" spans="1:11" ht="12.75" customHeight="1" thickBot="1" x14ac:dyDescent="0.3">
      <c r="A867" s="25" t="s">
        <v>750</v>
      </c>
      <c r="B867" s="33" t="s">
        <v>903</v>
      </c>
      <c r="C867" s="26">
        <v>0</v>
      </c>
      <c r="D867" s="26">
        <v>0</v>
      </c>
      <c r="E867" s="26">
        <v>0</v>
      </c>
      <c r="F867" s="26">
        <v>0</v>
      </c>
      <c r="G867" s="26">
        <v>0</v>
      </c>
      <c r="H867" s="26">
        <v>0</v>
      </c>
      <c r="I867" s="26">
        <v>0</v>
      </c>
      <c r="J867" s="26">
        <v>0</v>
      </c>
      <c r="K867" s="26">
        <f t="shared" si="13"/>
        <v>0</v>
      </c>
    </row>
    <row r="868" spans="1:11" ht="12.75" customHeight="1" thickBot="1" x14ac:dyDescent="0.3">
      <c r="A868" s="25" t="s">
        <v>750</v>
      </c>
      <c r="B868" s="33" t="s">
        <v>586</v>
      </c>
      <c r="C868" s="26">
        <v>0</v>
      </c>
      <c r="D868" s="26">
        <v>0</v>
      </c>
      <c r="E868" s="26">
        <v>0</v>
      </c>
      <c r="F868" s="26">
        <v>187389.57</v>
      </c>
      <c r="G868" s="26">
        <v>0</v>
      </c>
      <c r="H868" s="26">
        <v>435412.69682449964</v>
      </c>
      <c r="I868" s="26">
        <v>0</v>
      </c>
      <c r="J868" s="26">
        <v>-3732.7268244996667</v>
      </c>
      <c r="K868" s="26">
        <f t="shared" si="13"/>
        <v>619069.54</v>
      </c>
    </row>
    <row r="869" spans="1:11" ht="12.75" customHeight="1" thickBot="1" x14ac:dyDescent="0.3">
      <c r="A869" s="25" t="s">
        <v>750</v>
      </c>
      <c r="B869" s="33" t="s">
        <v>904</v>
      </c>
      <c r="C869" s="26">
        <v>0</v>
      </c>
      <c r="D869" s="26">
        <v>0</v>
      </c>
      <c r="E869" s="26">
        <v>0</v>
      </c>
      <c r="F869" s="26">
        <v>0</v>
      </c>
      <c r="G869" s="26">
        <v>0</v>
      </c>
      <c r="H869" s="26">
        <v>0</v>
      </c>
      <c r="I869" s="26">
        <v>0</v>
      </c>
      <c r="J869" s="26">
        <v>0</v>
      </c>
      <c r="K869" s="26">
        <f t="shared" si="13"/>
        <v>0</v>
      </c>
    </row>
    <row r="870" spans="1:11" ht="12.75" customHeight="1" thickBot="1" x14ac:dyDescent="0.3">
      <c r="A870" s="25" t="s">
        <v>750</v>
      </c>
      <c r="B870" s="33" t="s">
        <v>905</v>
      </c>
      <c r="C870" s="26">
        <v>0</v>
      </c>
      <c r="D870" s="26">
        <v>0</v>
      </c>
      <c r="E870" s="26">
        <v>0</v>
      </c>
      <c r="F870" s="26">
        <v>187389.57</v>
      </c>
      <c r="G870" s="26">
        <v>0</v>
      </c>
      <c r="H870" s="26">
        <v>0</v>
      </c>
      <c r="I870" s="26">
        <v>0</v>
      </c>
      <c r="J870" s="26">
        <v>-3732.7200000000012</v>
      </c>
      <c r="K870" s="26">
        <f t="shared" si="13"/>
        <v>183656.85</v>
      </c>
    </row>
    <row r="871" spans="1:11" ht="12.75" customHeight="1" thickBot="1" x14ac:dyDescent="0.3">
      <c r="A871" s="25" t="s">
        <v>750</v>
      </c>
      <c r="B871" s="33" t="s">
        <v>1068</v>
      </c>
      <c r="C871" s="26">
        <v>0</v>
      </c>
      <c r="D871" s="26">
        <v>0</v>
      </c>
      <c r="E871" s="26">
        <v>0</v>
      </c>
      <c r="F871" s="26">
        <v>0</v>
      </c>
      <c r="G871" s="26">
        <v>0</v>
      </c>
      <c r="H871" s="26">
        <v>2.8824328910559416E-4</v>
      </c>
      <c r="I871" s="26">
        <v>217706.34812400653</v>
      </c>
      <c r="J871" s="26">
        <v>-8.4122498228680342E-3</v>
      </c>
      <c r="K871" s="26">
        <f t="shared" si="13"/>
        <v>217706.34</v>
      </c>
    </row>
    <row r="872" spans="1:11" ht="12.75" customHeight="1" thickBot="1" x14ac:dyDescent="0.3">
      <c r="A872" s="25" t="s">
        <v>766</v>
      </c>
      <c r="B872" s="33" t="s">
        <v>767</v>
      </c>
      <c r="C872" s="26">
        <v>0</v>
      </c>
      <c r="D872" s="26">
        <v>0</v>
      </c>
      <c r="E872" s="26">
        <v>0</v>
      </c>
      <c r="F872" s="26">
        <v>0</v>
      </c>
      <c r="G872" s="26">
        <v>0</v>
      </c>
      <c r="H872" s="26">
        <v>4.1335291462019086E-4</v>
      </c>
      <c r="I872" s="26">
        <v>312199.99490618764</v>
      </c>
      <c r="J872" s="26">
        <v>-5.3195405635051429E-3</v>
      </c>
      <c r="K872" s="26">
        <f t="shared" si="13"/>
        <v>312199.99</v>
      </c>
    </row>
    <row r="873" spans="1:11" ht="12.75" customHeight="1" thickBot="1" x14ac:dyDescent="0.3">
      <c r="A873" s="25" t="s">
        <v>766</v>
      </c>
      <c r="B873" s="33" t="s">
        <v>587</v>
      </c>
      <c r="C873" s="26">
        <v>0</v>
      </c>
      <c r="D873" s="26">
        <v>0</v>
      </c>
      <c r="E873" s="26">
        <v>0</v>
      </c>
      <c r="F873" s="26">
        <v>0</v>
      </c>
      <c r="G873" s="26">
        <v>0</v>
      </c>
      <c r="H873" s="26">
        <v>4.1335291462019086E-4</v>
      </c>
      <c r="I873" s="26">
        <v>312199.99490618764</v>
      </c>
      <c r="J873" s="26">
        <v>-5.3195405635051429E-3</v>
      </c>
      <c r="K873" s="26">
        <f t="shared" si="13"/>
        <v>312199.99</v>
      </c>
    </row>
    <row r="874" spans="1:11" ht="12.75" customHeight="1" thickBot="1" x14ac:dyDescent="0.3">
      <c r="A874" s="25" t="s">
        <v>766</v>
      </c>
      <c r="B874" s="33" t="s">
        <v>1015</v>
      </c>
      <c r="C874" s="26">
        <v>0</v>
      </c>
      <c r="D874" s="26">
        <v>0</v>
      </c>
      <c r="E874" s="26">
        <v>0</v>
      </c>
      <c r="F874" s="26">
        <v>0</v>
      </c>
      <c r="G874" s="26">
        <v>0</v>
      </c>
      <c r="H874" s="26">
        <v>0</v>
      </c>
      <c r="I874" s="26">
        <v>0</v>
      </c>
      <c r="J874" s="26">
        <v>0</v>
      </c>
      <c r="K874" s="26">
        <f t="shared" si="13"/>
        <v>0</v>
      </c>
    </row>
    <row r="875" spans="1:11" ht="12.75" customHeight="1" thickBot="1" x14ac:dyDescent="0.3">
      <c r="A875" s="25" t="s">
        <v>766</v>
      </c>
      <c r="B875" s="33" t="s">
        <v>1119</v>
      </c>
      <c r="C875" s="26">
        <v>0</v>
      </c>
      <c r="D875" s="26">
        <v>0</v>
      </c>
      <c r="E875" s="26">
        <v>0</v>
      </c>
      <c r="F875" s="26">
        <v>187389.57</v>
      </c>
      <c r="G875" s="26">
        <v>0</v>
      </c>
      <c r="H875" s="26">
        <v>0</v>
      </c>
      <c r="I875" s="26">
        <v>0</v>
      </c>
      <c r="J875" s="26">
        <v>0</v>
      </c>
      <c r="K875" s="26">
        <f t="shared" si="13"/>
        <v>187389.57</v>
      </c>
    </row>
    <row r="876" spans="1:11" ht="12.75" customHeight="1" thickBot="1" x14ac:dyDescent="0.3">
      <c r="A876" s="25" t="s">
        <v>766</v>
      </c>
      <c r="B876" s="33" t="s">
        <v>1100</v>
      </c>
      <c r="C876" s="26">
        <v>0</v>
      </c>
      <c r="D876" s="26">
        <v>0</v>
      </c>
      <c r="E876" s="26">
        <v>0</v>
      </c>
      <c r="F876" s="26">
        <v>197518.73</v>
      </c>
      <c r="G876" s="26">
        <v>0</v>
      </c>
      <c r="H876" s="26">
        <v>0</v>
      </c>
      <c r="I876" s="26">
        <v>0</v>
      </c>
      <c r="J876" s="26">
        <v>-1965.2000000000116</v>
      </c>
      <c r="K876" s="26">
        <f t="shared" si="13"/>
        <v>195553.53</v>
      </c>
    </row>
    <row r="877" spans="1:11" ht="12.75" customHeight="1" thickBot="1" x14ac:dyDescent="0.3">
      <c r="A877" s="25" t="s">
        <v>766</v>
      </c>
      <c r="B877" s="33" t="s">
        <v>1111</v>
      </c>
      <c r="C877" s="26">
        <v>0</v>
      </c>
      <c r="D877" s="26">
        <v>0</v>
      </c>
      <c r="E877" s="26">
        <v>0</v>
      </c>
      <c r="F877" s="26">
        <v>187389.57</v>
      </c>
      <c r="G877" s="26">
        <v>0</v>
      </c>
      <c r="H877" s="26">
        <v>0</v>
      </c>
      <c r="I877" s="26">
        <v>0</v>
      </c>
      <c r="J877" s="26">
        <v>-552.58999999999651</v>
      </c>
      <c r="K877" s="26">
        <f>SUM(C877:J877)</f>
        <v>186836.98</v>
      </c>
    </row>
    <row r="878" spans="1:11" ht="12.75" customHeight="1" thickBot="1" x14ac:dyDescent="0.3">
      <c r="A878" s="25" t="s">
        <v>766</v>
      </c>
      <c r="B878" s="33" t="s">
        <v>1092</v>
      </c>
      <c r="C878" s="26">
        <v>0</v>
      </c>
      <c r="D878" s="26">
        <v>0</v>
      </c>
      <c r="E878" s="26">
        <v>0</v>
      </c>
      <c r="F878" s="26">
        <v>187389.57</v>
      </c>
      <c r="G878" s="26">
        <v>0</v>
      </c>
      <c r="H878" s="26">
        <v>0</v>
      </c>
      <c r="I878" s="26">
        <v>0</v>
      </c>
      <c r="J878" s="26">
        <v>-3732.7200000000012</v>
      </c>
      <c r="K878" s="26">
        <f t="shared" si="13"/>
        <v>183656.85</v>
      </c>
    </row>
    <row r="879" spans="1:11" ht="12" thickBot="1" x14ac:dyDescent="0.3">
      <c r="A879" s="25" t="s">
        <v>766</v>
      </c>
      <c r="B879" s="33" t="s">
        <v>768</v>
      </c>
      <c r="C879" s="26">
        <v>0</v>
      </c>
      <c r="D879" s="26">
        <v>0</v>
      </c>
      <c r="E879" s="26">
        <v>0</v>
      </c>
      <c r="F879" s="26">
        <v>187389.57</v>
      </c>
      <c r="G879" s="26">
        <v>0</v>
      </c>
      <c r="H879" s="26">
        <v>4.1335291462019086E-4</v>
      </c>
      <c r="I879" s="26">
        <v>312199.99490618764</v>
      </c>
      <c r="J879" s="26">
        <v>-3732.7253195405356</v>
      </c>
      <c r="K879" s="26">
        <f t="shared" si="13"/>
        <v>495856.84</v>
      </c>
    </row>
    <row r="880" spans="1:11" ht="12.75" customHeight="1" thickBot="1" x14ac:dyDescent="0.3">
      <c r="A880" s="25" t="s">
        <v>766</v>
      </c>
      <c r="B880" s="33" t="s">
        <v>1016</v>
      </c>
      <c r="C880" s="26">
        <v>0</v>
      </c>
      <c r="D880" s="26">
        <v>0</v>
      </c>
      <c r="E880" s="26">
        <v>0</v>
      </c>
      <c r="F880" s="26">
        <v>0</v>
      </c>
      <c r="G880" s="26">
        <v>0</v>
      </c>
      <c r="H880" s="26">
        <v>0</v>
      </c>
      <c r="I880" s="26">
        <v>0</v>
      </c>
      <c r="J880" s="26">
        <v>0</v>
      </c>
      <c r="K880" s="26">
        <f t="shared" si="13"/>
        <v>0</v>
      </c>
    </row>
    <row r="881" spans="1:11" ht="12.75" customHeight="1" thickBot="1" x14ac:dyDescent="0.3">
      <c r="A881" s="25" t="s">
        <v>766</v>
      </c>
      <c r="B881" s="33" t="s">
        <v>1017</v>
      </c>
      <c r="C881" s="26">
        <v>0</v>
      </c>
      <c r="D881" s="26">
        <v>0</v>
      </c>
      <c r="E881" s="26">
        <v>0</v>
      </c>
      <c r="F881" s="26">
        <v>0</v>
      </c>
      <c r="G881" s="26">
        <v>0</v>
      </c>
      <c r="H881" s="26">
        <v>0</v>
      </c>
      <c r="I881" s="26">
        <v>0</v>
      </c>
      <c r="J881" s="26">
        <v>0</v>
      </c>
      <c r="K881" s="26">
        <f t="shared" si="13"/>
        <v>0</v>
      </c>
    </row>
    <row r="882" spans="1:11" ht="12.75" customHeight="1" thickBot="1" x14ac:dyDescent="0.3">
      <c r="A882" s="25" t="str">
        <f>RIGHT(B882,2)</f>
        <v>SC</v>
      </c>
      <c r="B882" s="33" t="s">
        <v>1105</v>
      </c>
      <c r="C882" s="26">
        <v>0</v>
      </c>
      <c r="D882" s="26">
        <v>0</v>
      </c>
      <c r="E882" s="26">
        <v>0</v>
      </c>
      <c r="F882" s="26">
        <v>187389.57</v>
      </c>
      <c r="G882" s="26">
        <v>0</v>
      </c>
      <c r="H882" s="26">
        <v>0</v>
      </c>
      <c r="I882" s="26">
        <v>0</v>
      </c>
      <c r="J882" s="26">
        <v>-1242.0400000000081</v>
      </c>
      <c r="K882" s="26">
        <f t="shared" si="13"/>
        <v>186147.53</v>
      </c>
    </row>
    <row r="883" spans="1:11" ht="12.75" customHeight="1" thickBot="1" x14ac:dyDescent="0.3">
      <c r="A883" s="25" t="s">
        <v>766</v>
      </c>
      <c r="B883" s="33" t="s">
        <v>588</v>
      </c>
      <c r="C883" s="26">
        <v>0</v>
      </c>
      <c r="D883" s="26">
        <v>0</v>
      </c>
      <c r="E883" s="26">
        <v>0</v>
      </c>
      <c r="F883" s="26">
        <v>0</v>
      </c>
      <c r="G883" s="26">
        <v>0</v>
      </c>
      <c r="H883" s="26">
        <v>4.1335291462019086E-4</v>
      </c>
      <c r="I883" s="26">
        <v>312199.99490618764</v>
      </c>
      <c r="J883" s="26">
        <v>-5.3195405635051429E-3</v>
      </c>
      <c r="K883" s="26">
        <f t="shared" si="13"/>
        <v>312199.99</v>
      </c>
    </row>
    <row r="884" spans="1:11" ht="12.75" customHeight="1" thickBot="1" x14ac:dyDescent="0.3">
      <c r="A884" s="25" t="s">
        <v>766</v>
      </c>
      <c r="B884" s="33" t="s">
        <v>769</v>
      </c>
      <c r="C884" s="26">
        <v>0</v>
      </c>
      <c r="D884" s="26">
        <v>0</v>
      </c>
      <c r="E884" s="26">
        <v>0</v>
      </c>
      <c r="F884" s="26">
        <v>0</v>
      </c>
      <c r="G884" s="26">
        <v>0</v>
      </c>
      <c r="H884" s="26">
        <v>4.1335291462019086E-4</v>
      </c>
      <c r="I884" s="26">
        <v>312199.99490618764</v>
      </c>
      <c r="J884" s="26">
        <v>-5.3195405635051429E-3</v>
      </c>
      <c r="K884" s="26">
        <f t="shared" si="13"/>
        <v>312199.99</v>
      </c>
    </row>
    <row r="885" spans="1:11" ht="12.75" customHeight="1" thickBot="1" x14ac:dyDescent="0.3">
      <c r="A885" s="25" t="str">
        <f>RIGHT(B885,2)</f>
        <v>SC</v>
      </c>
      <c r="B885" s="33" t="s">
        <v>1104</v>
      </c>
      <c r="C885" s="26">
        <v>0</v>
      </c>
      <c r="D885" s="26">
        <v>0</v>
      </c>
      <c r="E885" s="26">
        <v>0</v>
      </c>
      <c r="F885" s="26">
        <v>187389.57</v>
      </c>
      <c r="G885" s="26">
        <v>0</v>
      </c>
      <c r="H885" s="26">
        <v>0</v>
      </c>
      <c r="I885" s="26">
        <v>0</v>
      </c>
      <c r="J885" s="26">
        <v>-1242.0400000000081</v>
      </c>
      <c r="K885" s="26">
        <f t="shared" si="13"/>
        <v>186147.53</v>
      </c>
    </row>
    <row r="886" spans="1:11" ht="12.75" customHeight="1" thickBot="1" x14ac:dyDescent="0.3">
      <c r="A886" s="25" t="str">
        <f>RIGHT(B886,2)</f>
        <v>SC</v>
      </c>
      <c r="B886" s="33" t="s">
        <v>1108</v>
      </c>
      <c r="C886" s="26">
        <v>0</v>
      </c>
      <c r="D886" s="26">
        <v>0</v>
      </c>
      <c r="E886" s="26">
        <v>0</v>
      </c>
      <c r="F886" s="26">
        <v>187389.57</v>
      </c>
      <c r="G886" s="26">
        <v>0</v>
      </c>
      <c r="H886" s="26">
        <v>0</v>
      </c>
      <c r="I886" s="26">
        <v>0</v>
      </c>
      <c r="J886" s="26">
        <v>-552.58999999999651</v>
      </c>
      <c r="K886" s="26">
        <f>SUM(C886:J886)</f>
        <v>186836.98</v>
      </c>
    </row>
    <row r="887" spans="1:11" ht="12.75" customHeight="1" thickBot="1" x14ac:dyDescent="0.3">
      <c r="A887" s="25" t="s">
        <v>766</v>
      </c>
      <c r="B887" s="33" t="s">
        <v>1018</v>
      </c>
      <c r="C887" s="26">
        <v>0</v>
      </c>
      <c r="D887" s="26">
        <v>0</v>
      </c>
      <c r="E887" s="26">
        <v>0</v>
      </c>
      <c r="F887" s="26">
        <v>187389.57</v>
      </c>
      <c r="G887" s="26">
        <v>0</v>
      </c>
      <c r="H887" s="26">
        <v>0</v>
      </c>
      <c r="I887" s="26">
        <v>0</v>
      </c>
      <c r="J887" s="26">
        <v>0</v>
      </c>
      <c r="K887" s="26">
        <f t="shared" si="13"/>
        <v>187389.57</v>
      </c>
    </row>
    <row r="888" spans="1:11" ht="12.75" customHeight="1" thickBot="1" x14ac:dyDescent="0.3">
      <c r="A888" s="25" t="s">
        <v>766</v>
      </c>
      <c r="B888" s="33" t="s">
        <v>1101</v>
      </c>
      <c r="C888" s="26">
        <v>0</v>
      </c>
      <c r="D888" s="26">
        <v>0</v>
      </c>
      <c r="E888" s="26">
        <v>0</v>
      </c>
      <c r="F888" s="26">
        <v>197518.73</v>
      </c>
      <c r="G888" s="26">
        <v>0</v>
      </c>
      <c r="H888" s="26">
        <v>0</v>
      </c>
      <c r="I888" s="26">
        <v>0</v>
      </c>
      <c r="J888" s="26">
        <v>-1559.9900000000198</v>
      </c>
      <c r="K888" s="26">
        <f t="shared" si="13"/>
        <v>195958.74</v>
      </c>
    </row>
    <row r="889" spans="1:11" ht="12.75" customHeight="1" thickBot="1" x14ac:dyDescent="0.3">
      <c r="A889" s="25" t="s">
        <v>766</v>
      </c>
      <c r="B889" s="33" t="s">
        <v>1112</v>
      </c>
      <c r="C889" s="26">
        <v>0</v>
      </c>
      <c r="D889" s="26">
        <v>0</v>
      </c>
      <c r="E889" s="26">
        <v>0</v>
      </c>
      <c r="F889" s="26">
        <v>187389.57</v>
      </c>
      <c r="G889" s="26">
        <v>0</v>
      </c>
      <c r="H889" s="26">
        <v>0</v>
      </c>
      <c r="I889" s="26">
        <v>0</v>
      </c>
      <c r="J889" s="26">
        <v>-552.58999999999651</v>
      </c>
      <c r="K889" s="26">
        <f t="shared" si="13"/>
        <v>186836.98</v>
      </c>
    </row>
    <row r="890" spans="1:11" ht="12.75" customHeight="1" thickBot="1" x14ac:dyDescent="0.3">
      <c r="A890" s="25" t="s">
        <v>766</v>
      </c>
      <c r="B890" s="33" t="s">
        <v>1114</v>
      </c>
      <c r="C890" s="26">
        <v>0</v>
      </c>
      <c r="D890" s="26">
        <v>0</v>
      </c>
      <c r="E890" s="26">
        <v>0</v>
      </c>
      <c r="F890" s="26">
        <v>187389.57</v>
      </c>
      <c r="G890" s="26">
        <v>0</v>
      </c>
      <c r="H890" s="26">
        <v>0</v>
      </c>
      <c r="I890" s="26">
        <v>0</v>
      </c>
      <c r="J890" s="26">
        <v>-552.58999999999651</v>
      </c>
      <c r="K890" s="26">
        <f t="shared" si="13"/>
        <v>186836.98</v>
      </c>
    </row>
    <row r="891" spans="1:11" ht="12.75" customHeight="1" thickBot="1" x14ac:dyDescent="0.3">
      <c r="A891" s="25" t="s">
        <v>766</v>
      </c>
      <c r="B891" s="33" t="s">
        <v>589</v>
      </c>
      <c r="C891" s="26">
        <v>0</v>
      </c>
      <c r="D891" s="26">
        <v>0</v>
      </c>
      <c r="E891" s="26">
        <v>0</v>
      </c>
      <c r="F891" s="26">
        <v>187389.57</v>
      </c>
      <c r="G891" s="26">
        <v>0</v>
      </c>
      <c r="H891" s="26">
        <v>1040666.6510651353</v>
      </c>
      <c r="I891" s="26">
        <v>0</v>
      </c>
      <c r="J891" s="26">
        <v>-3732.721065135207</v>
      </c>
      <c r="K891" s="26">
        <f t="shared" si="13"/>
        <v>1224323.5</v>
      </c>
    </row>
    <row r="892" spans="1:11" ht="12.75" customHeight="1" thickBot="1" x14ac:dyDescent="0.3">
      <c r="A892" s="25" t="str">
        <f>RIGHT(B892,2)</f>
        <v>SC</v>
      </c>
      <c r="B892" s="33" t="s">
        <v>1103</v>
      </c>
      <c r="C892" s="26">
        <v>0</v>
      </c>
      <c r="D892" s="26">
        <v>0</v>
      </c>
      <c r="E892" s="26">
        <v>0</v>
      </c>
      <c r="F892" s="26">
        <v>187389.57</v>
      </c>
      <c r="G892" s="26">
        <v>0</v>
      </c>
      <c r="H892" s="26">
        <v>0</v>
      </c>
      <c r="I892" s="26">
        <v>0</v>
      </c>
      <c r="J892" s="26">
        <v>-1242.0400000000081</v>
      </c>
      <c r="K892" s="26">
        <f t="shared" si="13"/>
        <v>186147.53</v>
      </c>
    </row>
    <row r="893" spans="1:11" ht="12.75" customHeight="1" thickBot="1" x14ac:dyDescent="0.3">
      <c r="A893" s="25" t="s">
        <v>766</v>
      </c>
      <c r="B893" s="33" t="s">
        <v>1019</v>
      </c>
      <c r="C893" s="26">
        <v>0</v>
      </c>
      <c r="D893" s="26">
        <v>0</v>
      </c>
      <c r="E893" s="26">
        <v>0</v>
      </c>
      <c r="F893" s="26">
        <v>187389.57</v>
      </c>
      <c r="G893" s="26">
        <v>0</v>
      </c>
      <c r="H893" s="26">
        <v>0</v>
      </c>
      <c r="I893" s="26">
        <v>0</v>
      </c>
      <c r="J893" s="26">
        <v>-1034.6900000000023</v>
      </c>
      <c r="K893" s="26">
        <f t="shared" si="13"/>
        <v>186354.88</v>
      </c>
    </row>
    <row r="894" spans="1:11" ht="12.75" customHeight="1" thickBot="1" x14ac:dyDescent="0.3">
      <c r="A894" s="25" t="s">
        <v>766</v>
      </c>
      <c r="B894" s="33" t="s">
        <v>1020</v>
      </c>
      <c r="C894" s="26">
        <v>0</v>
      </c>
      <c r="D894" s="26">
        <v>0</v>
      </c>
      <c r="E894" s="26">
        <v>0</v>
      </c>
      <c r="F894" s="26">
        <v>187389.57</v>
      </c>
      <c r="G894" s="26">
        <v>0</v>
      </c>
      <c r="H894" s="26">
        <v>0</v>
      </c>
      <c r="I894" s="26">
        <v>0</v>
      </c>
      <c r="J894" s="26">
        <v>-3732.7200000000012</v>
      </c>
      <c r="K894" s="26">
        <f t="shared" si="13"/>
        <v>183656.85</v>
      </c>
    </row>
    <row r="895" spans="1:11" ht="12.75" customHeight="1" thickBot="1" x14ac:dyDescent="0.3">
      <c r="A895" s="25" t="s">
        <v>766</v>
      </c>
      <c r="B895" s="33" t="s">
        <v>1082</v>
      </c>
      <c r="C895" s="26">
        <v>0</v>
      </c>
      <c r="D895" s="26">
        <v>0</v>
      </c>
      <c r="E895" s="26">
        <v>0</v>
      </c>
      <c r="F895" s="26">
        <v>187389.57</v>
      </c>
      <c r="G895" s="26">
        <v>0</v>
      </c>
      <c r="H895" s="26">
        <v>0</v>
      </c>
      <c r="I895" s="26">
        <v>0</v>
      </c>
      <c r="J895" s="26">
        <v>-3732.7200000000012</v>
      </c>
      <c r="K895" s="26">
        <f t="shared" si="13"/>
        <v>183656.85</v>
      </c>
    </row>
    <row r="896" spans="1:11" ht="12.75" customHeight="1" thickBot="1" x14ac:dyDescent="0.3">
      <c r="A896" s="25" t="s">
        <v>766</v>
      </c>
      <c r="B896" s="33" t="s">
        <v>1021</v>
      </c>
      <c r="C896" s="26">
        <v>0</v>
      </c>
      <c r="D896" s="26">
        <v>0</v>
      </c>
      <c r="E896" s="26">
        <v>0</v>
      </c>
      <c r="F896" s="26">
        <v>0</v>
      </c>
      <c r="G896" s="26">
        <v>0</v>
      </c>
      <c r="H896" s="26">
        <v>0</v>
      </c>
      <c r="I896" s="26">
        <v>0</v>
      </c>
      <c r="J896" s="26">
        <v>0</v>
      </c>
      <c r="K896" s="26">
        <f t="shared" si="13"/>
        <v>0</v>
      </c>
    </row>
    <row r="897" spans="1:11" ht="12.75" customHeight="1" thickBot="1" x14ac:dyDescent="0.3">
      <c r="A897" s="25" t="s">
        <v>766</v>
      </c>
      <c r="B897" s="33" t="s">
        <v>1022</v>
      </c>
      <c r="C897" s="26">
        <v>0</v>
      </c>
      <c r="D897" s="26">
        <v>0</v>
      </c>
      <c r="E897" s="26">
        <v>0</v>
      </c>
      <c r="F897" s="26">
        <v>0</v>
      </c>
      <c r="G897" s="26">
        <v>0</v>
      </c>
      <c r="H897" s="26">
        <v>0</v>
      </c>
      <c r="I897" s="26">
        <v>0</v>
      </c>
      <c r="J897" s="26">
        <v>0</v>
      </c>
      <c r="K897" s="26">
        <f t="shared" si="13"/>
        <v>0</v>
      </c>
    </row>
    <row r="898" spans="1:11" ht="12.75" customHeight="1" thickBot="1" x14ac:dyDescent="0.3">
      <c r="A898" s="25" t="s">
        <v>790</v>
      </c>
      <c r="B898" s="33" t="s">
        <v>590</v>
      </c>
      <c r="C898" s="26">
        <v>0</v>
      </c>
      <c r="D898" s="26">
        <v>0</v>
      </c>
      <c r="E898" s="26">
        <v>0</v>
      </c>
      <c r="F898" s="26">
        <v>0</v>
      </c>
      <c r="G898" s="26">
        <v>0</v>
      </c>
      <c r="H898" s="26">
        <v>0</v>
      </c>
      <c r="I898" s="26">
        <v>0</v>
      </c>
      <c r="J898" s="26">
        <v>0</v>
      </c>
      <c r="K898" s="26">
        <f t="shared" si="13"/>
        <v>0</v>
      </c>
    </row>
    <row r="899" spans="1:11" ht="12" thickBot="1" x14ac:dyDescent="0.3">
      <c r="A899" s="25" t="s">
        <v>790</v>
      </c>
      <c r="B899" s="33" t="s">
        <v>591</v>
      </c>
      <c r="C899" s="26">
        <v>0</v>
      </c>
      <c r="D899" s="26">
        <v>0</v>
      </c>
      <c r="E899" s="26">
        <v>0</v>
      </c>
      <c r="F899" s="26">
        <v>0</v>
      </c>
      <c r="G899" s="26">
        <v>0</v>
      </c>
      <c r="H899" s="26">
        <v>0</v>
      </c>
      <c r="I899" s="26">
        <v>0</v>
      </c>
      <c r="J899" s="26">
        <v>0</v>
      </c>
      <c r="K899" s="26">
        <f t="shared" si="13"/>
        <v>0</v>
      </c>
    </row>
    <row r="900" spans="1:11" ht="12.75" customHeight="1" thickBot="1" x14ac:dyDescent="0.3">
      <c r="A900" s="25" t="s">
        <v>790</v>
      </c>
      <c r="B900" s="33" t="s">
        <v>592</v>
      </c>
      <c r="C900" s="26">
        <v>0</v>
      </c>
      <c r="D900" s="26">
        <v>0</v>
      </c>
      <c r="E900" s="26">
        <v>0</v>
      </c>
      <c r="F900" s="26">
        <v>187389.57</v>
      </c>
      <c r="G900" s="26">
        <v>0</v>
      </c>
      <c r="H900" s="26">
        <v>0</v>
      </c>
      <c r="I900" s="26">
        <v>0</v>
      </c>
      <c r="J900" s="26">
        <v>-3732.7200000000012</v>
      </c>
      <c r="K900" s="26">
        <f t="shared" si="13"/>
        <v>183656.85</v>
      </c>
    </row>
    <row r="901" spans="1:11" ht="12.75" customHeight="1" thickBot="1" x14ac:dyDescent="0.3">
      <c r="A901" s="25" t="s">
        <v>790</v>
      </c>
      <c r="B901" s="33" t="s">
        <v>593</v>
      </c>
      <c r="C901" s="26">
        <v>0</v>
      </c>
      <c r="D901" s="26">
        <v>0</v>
      </c>
      <c r="E901" s="26">
        <v>0</v>
      </c>
      <c r="F901" s="26">
        <v>0</v>
      </c>
      <c r="G901" s="26">
        <v>0</v>
      </c>
      <c r="H901" s="26">
        <v>0</v>
      </c>
      <c r="I901" s="26">
        <v>0</v>
      </c>
      <c r="J901" s="26">
        <v>0</v>
      </c>
      <c r="K901" s="26">
        <f t="shared" si="13"/>
        <v>0</v>
      </c>
    </row>
    <row r="902" spans="1:11" ht="12.75" customHeight="1" thickBot="1" x14ac:dyDescent="0.3">
      <c r="A902" s="25" t="s">
        <v>790</v>
      </c>
      <c r="B902" s="33" t="s">
        <v>594</v>
      </c>
      <c r="C902" s="26">
        <v>0</v>
      </c>
      <c r="D902" s="26">
        <v>0</v>
      </c>
      <c r="E902" s="26">
        <v>0</v>
      </c>
      <c r="F902" s="26">
        <v>187389.57</v>
      </c>
      <c r="G902" s="26">
        <v>0</v>
      </c>
      <c r="H902" s="26">
        <v>0</v>
      </c>
      <c r="I902" s="26">
        <v>0</v>
      </c>
      <c r="J902" s="26">
        <v>-3732.7200000000012</v>
      </c>
      <c r="K902" s="26">
        <f t="shared" si="13"/>
        <v>183656.85</v>
      </c>
    </row>
    <row r="903" spans="1:11" ht="12.75" customHeight="1" thickBot="1" x14ac:dyDescent="0.3">
      <c r="A903" s="25" t="s">
        <v>790</v>
      </c>
      <c r="B903" s="33" t="s">
        <v>595</v>
      </c>
      <c r="C903" s="26">
        <v>0</v>
      </c>
      <c r="D903" s="26">
        <v>0</v>
      </c>
      <c r="E903" s="26">
        <v>0</v>
      </c>
      <c r="F903" s="26">
        <v>187389.57</v>
      </c>
      <c r="G903" s="26">
        <v>0</v>
      </c>
      <c r="H903" s="26">
        <v>0</v>
      </c>
      <c r="I903" s="26">
        <v>0</v>
      </c>
      <c r="J903" s="26">
        <v>-3732.7200000000012</v>
      </c>
      <c r="K903" s="26">
        <f t="shared" si="13"/>
        <v>183656.85</v>
      </c>
    </row>
    <row r="904" spans="1:11" ht="12.75" customHeight="1" thickBot="1" x14ac:dyDescent="0.3">
      <c r="A904" s="25" t="s">
        <v>790</v>
      </c>
      <c r="B904" s="33" t="s">
        <v>596</v>
      </c>
      <c r="C904" s="26">
        <v>0</v>
      </c>
      <c r="D904" s="26">
        <v>0</v>
      </c>
      <c r="E904" s="26">
        <v>0</v>
      </c>
      <c r="F904" s="26">
        <v>0</v>
      </c>
      <c r="G904" s="26">
        <v>0</v>
      </c>
      <c r="H904" s="26">
        <v>0</v>
      </c>
      <c r="I904" s="26">
        <v>0</v>
      </c>
      <c r="J904" s="26">
        <v>0</v>
      </c>
      <c r="K904" s="26">
        <f t="shared" si="13"/>
        <v>0</v>
      </c>
    </row>
    <row r="905" spans="1:11" ht="12.75" customHeight="1" thickBot="1" x14ac:dyDescent="0.3">
      <c r="A905" s="25" t="s">
        <v>790</v>
      </c>
      <c r="B905" s="33" t="s">
        <v>597</v>
      </c>
      <c r="C905" s="26">
        <v>0</v>
      </c>
      <c r="D905" s="26">
        <v>0</v>
      </c>
      <c r="E905" s="26">
        <v>0</v>
      </c>
      <c r="F905" s="26">
        <v>197518.73</v>
      </c>
      <c r="G905" s="26">
        <v>0</v>
      </c>
      <c r="H905" s="26">
        <v>0</v>
      </c>
      <c r="I905" s="26">
        <v>0</v>
      </c>
      <c r="J905" s="26">
        <v>-3140.7799999999988</v>
      </c>
      <c r="K905" s="26">
        <f t="shared" si="13"/>
        <v>194377.95</v>
      </c>
    </row>
    <row r="906" spans="1:11" ht="12.75" customHeight="1" thickBot="1" x14ac:dyDescent="0.3">
      <c r="A906" s="25" t="s">
        <v>790</v>
      </c>
      <c r="B906" s="33" t="s">
        <v>598</v>
      </c>
      <c r="C906" s="26">
        <v>0</v>
      </c>
      <c r="D906" s="26">
        <v>0</v>
      </c>
      <c r="E906" s="26">
        <v>0</v>
      </c>
      <c r="F906" s="26">
        <v>0</v>
      </c>
      <c r="G906" s="26">
        <v>0</v>
      </c>
      <c r="H906" s="26">
        <v>0</v>
      </c>
      <c r="I906" s="26">
        <v>0</v>
      </c>
      <c r="J906" s="26">
        <v>0</v>
      </c>
      <c r="K906" s="26">
        <f t="shared" si="13"/>
        <v>0</v>
      </c>
    </row>
    <row r="907" spans="1:11" ht="12.75" customHeight="1" thickBot="1" x14ac:dyDescent="0.3">
      <c r="A907" s="25" t="s">
        <v>790</v>
      </c>
      <c r="B907" s="33" t="s">
        <v>599</v>
      </c>
      <c r="C907" s="26">
        <v>0</v>
      </c>
      <c r="D907" s="26">
        <v>0</v>
      </c>
      <c r="E907" s="26">
        <v>0</v>
      </c>
      <c r="F907" s="26">
        <v>0</v>
      </c>
      <c r="G907" s="26">
        <v>0</v>
      </c>
      <c r="H907" s="26">
        <v>0</v>
      </c>
      <c r="I907" s="26">
        <v>0</v>
      </c>
      <c r="J907" s="26">
        <v>0</v>
      </c>
      <c r="K907" s="26">
        <f t="shared" si="13"/>
        <v>0</v>
      </c>
    </row>
    <row r="908" spans="1:11" ht="12.75" customHeight="1" thickBot="1" x14ac:dyDescent="0.3">
      <c r="A908" s="25" t="s">
        <v>790</v>
      </c>
      <c r="B908" s="33" t="s">
        <v>600</v>
      </c>
      <c r="C908" s="26">
        <v>0</v>
      </c>
      <c r="D908" s="26">
        <v>0</v>
      </c>
      <c r="E908" s="26">
        <v>0</v>
      </c>
      <c r="F908" s="26">
        <v>0</v>
      </c>
      <c r="G908" s="26">
        <v>0</v>
      </c>
      <c r="H908" s="26">
        <v>0</v>
      </c>
      <c r="I908" s="26">
        <v>0</v>
      </c>
      <c r="J908" s="26">
        <v>0</v>
      </c>
      <c r="K908" s="26">
        <f t="shared" si="13"/>
        <v>0</v>
      </c>
    </row>
    <row r="909" spans="1:11" ht="12.75" customHeight="1" thickBot="1" x14ac:dyDescent="0.3">
      <c r="A909" s="25" t="s">
        <v>790</v>
      </c>
      <c r="B909" s="33" t="s">
        <v>601</v>
      </c>
      <c r="C909" s="26">
        <v>0</v>
      </c>
      <c r="D909" s="26">
        <v>0</v>
      </c>
      <c r="E909" s="26">
        <v>0</v>
      </c>
      <c r="F909" s="26">
        <v>187389.57</v>
      </c>
      <c r="G909" s="26">
        <v>0</v>
      </c>
      <c r="H909" s="26">
        <v>0</v>
      </c>
      <c r="I909" s="26">
        <v>0</v>
      </c>
      <c r="J909" s="26">
        <v>-3732.7200000000012</v>
      </c>
      <c r="K909" s="26">
        <f t="shared" si="13"/>
        <v>183656.85</v>
      </c>
    </row>
    <row r="910" spans="1:11" ht="12.75" customHeight="1" thickBot="1" x14ac:dyDescent="0.3">
      <c r="A910" s="25" t="s">
        <v>790</v>
      </c>
      <c r="B910" s="33" t="s">
        <v>602</v>
      </c>
      <c r="C910" s="26">
        <v>0</v>
      </c>
      <c r="D910" s="26">
        <v>0</v>
      </c>
      <c r="E910" s="26">
        <v>0</v>
      </c>
      <c r="F910" s="26">
        <v>0</v>
      </c>
      <c r="G910" s="26">
        <v>0</v>
      </c>
      <c r="H910" s="26">
        <v>0</v>
      </c>
      <c r="I910" s="26">
        <v>0</v>
      </c>
      <c r="J910" s="26">
        <v>0</v>
      </c>
      <c r="K910" s="26">
        <f t="shared" si="13"/>
        <v>0</v>
      </c>
    </row>
    <row r="911" spans="1:11" ht="12.75" customHeight="1" thickBot="1" x14ac:dyDescent="0.3">
      <c r="A911" s="25" t="s">
        <v>790</v>
      </c>
      <c r="B911" s="33" t="s">
        <v>603</v>
      </c>
      <c r="C911" s="26">
        <v>0</v>
      </c>
      <c r="D911" s="26">
        <v>0</v>
      </c>
      <c r="E911" s="26">
        <v>0</v>
      </c>
      <c r="F911" s="26">
        <v>187389.57</v>
      </c>
      <c r="G911" s="26">
        <v>0</v>
      </c>
      <c r="H911" s="26">
        <v>0</v>
      </c>
      <c r="I911" s="26">
        <v>0</v>
      </c>
      <c r="J911" s="26">
        <v>-3732.7200000000012</v>
      </c>
      <c r="K911" s="26">
        <f t="shared" si="13"/>
        <v>183656.85</v>
      </c>
    </row>
    <row r="912" spans="1:11" ht="12.75" customHeight="1" thickBot="1" x14ac:dyDescent="0.3">
      <c r="A912" s="25" t="s">
        <v>790</v>
      </c>
      <c r="B912" s="33" t="s">
        <v>604</v>
      </c>
      <c r="C912" s="26">
        <v>0</v>
      </c>
      <c r="D912" s="26">
        <v>0</v>
      </c>
      <c r="E912" s="26">
        <v>0</v>
      </c>
      <c r="F912" s="26">
        <v>0</v>
      </c>
      <c r="G912" s="26">
        <v>0</v>
      </c>
      <c r="H912" s="26">
        <v>0</v>
      </c>
      <c r="I912" s="26">
        <v>0</v>
      </c>
      <c r="J912" s="26">
        <v>0</v>
      </c>
      <c r="K912" s="26">
        <f t="shared" si="13"/>
        <v>0</v>
      </c>
    </row>
    <row r="913" spans="1:11" ht="12.75" customHeight="1" thickBot="1" x14ac:dyDescent="0.3">
      <c r="A913" s="25" t="s">
        <v>790</v>
      </c>
      <c r="B913" s="33" t="s">
        <v>605</v>
      </c>
      <c r="C913" s="26">
        <v>0</v>
      </c>
      <c r="D913" s="26">
        <v>0</v>
      </c>
      <c r="E913" s="26">
        <v>0</v>
      </c>
      <c r="F913" s="26">
        <v>0</v>
      </c>
      <c r="G913" s="26">
        <v>0</v>
      </c>
      <c r="H913" s="26">
        <v>0</v>
      </c>
      <c r="I913" s="26">
        <v>0</v>
      </c>
      <c r="J913" s="26">
        <v>0</v>
      </c>
      <c r="K913" s="26">
        <f t="shared" si="13"/>
        <v>0</v>
      </c>
    </row>
    <row r="914" spans="1:11" ht="12.75" customHeight="1" thickBot="1" x14ac:dyDescent="0.3">
      <c r="A914" s="25" t="s">
        <v>790</v>
      </c>
      <c r="B914" s="33" t="s">
        <v>606</v>
      </c>
      <c r="C914" s="26">
        <v>0</v>
      </c>
      <c r="D914" s="26">
        <v>0</v>
      </c>
      <c r="E914" s="26">
        <v>0</v>
      </c>
      <c r="F914" s="26">
        <v>0</v>
      </c>
      <c r="G914" s="26">
        <v>0</v>
      </c>
      <c r="H914" s="26">
        <v>0</v>
      </c>
      <c r="I914" s="26">
        <v>0</v>
      </c>
      <c r="J914" s="26">
        <v>0</v>
      </c>
      <c r="K914" s="26">
        <f t="shared" ref="K914:K978" si="14">SUM(C914:J914)</f>
        <v>0</v>
      </c>
    </row>
    <row r="915" spans="1:11" ht="12.75" customHeight="1" thickBot="1" x14ac:dyDescent="0.3">
      <c r="A915" s="25" t="s">
        <v>790</v>
      </c>
      <c r="B915" s="33" t="s">
        <v>607</v>
      </c>
      <c r="C915" s="26">
        <v>0</v>
      </c>
      <c r="D915" s="26">
        <v>0</v>
      </c>
      <c r="E915" s="26">
        <v>0</v>
      </c>
      <c r="F915" s="26">
        <v>187389.57</v>
      </c>
      <c r="G915" s="26">
        <v>0</v>
      </c>
      <c r="H915" s="26">
        <v>0</v>
      </c>
      <c r="I915" s="26">
        <v>0</v>
      </c>
      <c r="J915" s="26">
        <v>-3732.7200000000012</v>
      </c>
      <c r="K915" s="26">
        <f t="shared" si="14"/>
        <v>183656.85</v>
      </c>
    </row>
    <row r="916" spans="1:11" ht="12" thickBot="1" x14ac:dyDescent="0.3">
      <c r="A916" s="25" t="s">
        <v>790</v>
      </c>
      <c r="B916" s="33" t="s">
        <v>608</v>
      </c>
      <c r="C916" s="26">
        <v>0</v>
      </c>
      <c r="D916" s="26">
        <v>0</v>
      </c>
      <c r="E916" s="26">
        <v>0</v>
      </c>
      <c r="F916" s="26">
        <v>187389.57</v>
      </c>
      <c r="G916" s="26">
        <v>0</v>
      </c>
      <c r="H916" s="26">
        <v>0</v>
      </c>
      <c r="I916" s="26">
        <v>0</v>
      </c>
      <c r="J916" s="26">
        <v>-3732.7200000000012</v>
      </c>
      <c r="K916" s="26">
        <f t="shared" si="14"/>
        <v>183656.85</v>
      </c>
    </row>
    <row r="917" spans="1:11" ht="12.75" customHeight="1" thickBot="1" x14ac:dyDescent="0.3">
      <c r="A917" s="25" t="s">
        <v>790</v>
      </c>
      <c r="B917" s="33" t="s">
        <v>609</v>
      </c>
      <c r="C917" s="26">
        <v>0</v>
      </c>
      <c r="D917" s="26">
        <v>0</v>
      </c>
      <c r="E917" s="26">
        <v>0</v>
      </c>
      <c r="F917" s="26">
        <v>0</v>
      </c>
      <c r="G917" s="26">
        <v>0</v>
      </c>
      <c r="H917" s="26">
        <v>0</v>
      </c>
      <c r="I917" s="26">
        <v>0</v>
      </c>
      <c r="J917" s="26">
        <v>0</v>
      </c>
      <c r="K917" s="26">
        <f t="shared" si="14"/>
        <v>0</v>
      </c>
    </row>
    <row r="918" spans="1:11" ht="12.75" customHeight="1" thickBot="1" x14ac:dyDescent="0.3">
      <c r="A918" s="25" t="s">
        <v>790</v>
      </c>
      <c r="B918" s="33" t="s">
        <v>610</v>
      </c>
      <c r="C918" s="26">
        <v>0</v>
      </c>
      <c r="D918" s="26">
        <v>0</v>
      </c>
      <c r="E918" s="26">
        <v>0</v>
      </c>
      <c r="F918" s="26">
        <v>0</v>
      </c>
      <c r="G918" s="26">
        <v>0</v>
      </c>
      <c r="H918" s="26">
        <v>0</v>
      </c>
      <c r="I918" s="26">
        <v>0</v>
      </c>
      <c r="J918" s="26">
        <v>0</v>
      </c>
      <c r="K918" s="26">
        <f t="shared" si="14"/>
        <v>0</v>
      </c>
    </row>
    <row r="919" spans="1:11" ht="12.75" customHeight="1" thickBot="1" x14ac:dyDescent="0.3">
      <c r="A919" s="25" t="s">
        <v>790</v>
      </c>
      <c r="B919" s="33" t="s">
        <v>611</v>
      </c>
      <c r="C919" s="26">
        <v>0</v>
      </c>
      <c r="D919" s="26">
        <v>0</v>
      </c>
      <c r="E919" s="26">
        <v>0</v>
      </c>
      <c r="F919" s="26">
        <v>0</v>
      </c>
      <c r="G919" s="26">
        <v>0</v>
      </c>
      <c r="H919" s="26">
        <v>0</v>
      </c>
      <c r="I919" s="26">
        <v>0</v>
      </c>
      <c r="J919" s="26">
        <v>0</v>
      </c>
      <c r="K919" s="26">
        <f t="shared" si="14"/>
        <v>0</v>
      </c>
    </row>
    <row r="920" spans="1:11" ht="12.75" customHeight="1" thickBot="1" x14ac:dyDescent="0.3">
      <c r="A920" s="25" t="s">
        <v>790</v>
      </c>
      <c r="B920" s="33" t="s">
        <v>612</v>
      </c>
      <c r="C920" s="26">
        <v>0</v>
      </c>
      <c r="D920" s="26">
        <v>0</v>
      </c>
      <c r="E920" s="26">
        <v>0</v>
      </c>
      <c r="F920" s="26">
        <v>187389.57</v>
      </c>
      <c r="G920" s="26">
        <v>0</v>
      </c>
      <c r="H920" s="26">
        <v>0</v>
      </c>
      <c r="I920" s="26">
        <v>0</v>
      </c>
      <c r="J920" s="26">
        <v>-3732.7200000000012</v>
      </c>
      <c r="K920" s="26">
        <f t="shared" si="14"/>
        <v>183656.85</v>
      </c>
    </row>
    <row r="921" spans="1:11" ht="12.75" customHeight="1" thickBot="1" x14ac:dyDescent="0.3">
      <c r="A921" s="25" t="s">
        <v>790</v>
      </c>
      <c r="B921" s="33" t="s">
        <v>613</v>
      </c>
      <c r="C921" s="26">
        <v>0</v>
      </c>
      <c r="D921" s="26">
        <v>0</v>
      </c>
      <c r="E921" s="26">
        <v>0</v>
      </c>
      <c r="F921" s="26">
        <v>0</v>
      </c>
      <c r="G921" s="26">
        <v>0</v>
      </c>
      <c r="H921" s="26">
        <v>0</v>
      </c>
      <c r="I921" s="26">
        <v>0</v>
      </c>
      <c r="J921" s="26">
        <v>0</v>
      </c>
      <c r="K921" s="26">
        <f t="shared" si="14"/>
        <v>0</v>
      </c>
    </row>
    <row r="922" spans="1:11" ht="12.75" customHeight="1" thickBot="1" x14ac:dyDescent="0.3">
      <c r="A922" s="25" t="s">
        <v>790</v>
      </c>
      <c r="B922" s="33" t="s">
        <v>614</v>
      </c>
      <c r="C922" s="26">
        <v>0</v>
      </c>
      <c r="D922" s="26">
        <v>0</v>
      </c>
      <c r="E922" s="26">
        <v>0</v>
      </c>
      <c r="F922" s="26">
        <v>0</v>
      </c>
      <c r="G922" s="26">
        <v>0</v>
      </c>
      <c r="H922" s="26">
        <v>0</v>
      </c>
      <c r="I922" s="26">
        <v>0</v>
      </c>
      <c r="J922" s="26">
        <v>0</v>
      </c>
      <c r="K922" s="26">
        <f t="shared" si="14"/>
        <v>0</v>
      </c>
    </row>
    <row r="923" spans="1:11" ht="12.75" customHeight="1" thickBot="1" x14ac:dyDescent="0.3">
      <c r="A923" s="25" t="s">
        <v>790</v>
      </c>
      <c r="B923" s="33" t="s">
        <v>615</v>
      </c>
      <c r="C923" s="26">
        <v>0</v>
      </c>
      <c r="D923" s="26">
        <v>0</v>
      </c>
      <c r="E923" s="26">
        <v>0</v>
      </c>
      <c r="F923" s="26">
        <v>187389.57</v>
      </c>
      <c r="G923" s="26">
        <v>0</v>
      </c>
      <c r="H923" s="26">
        <v>0</v>
      </c>
      <c r="I923" s="26">
        <v>0</v>
      </c>
      <c r="J923" s="26">
        <v>-3732.7200000000012</v>
      </c>
      <c r="K923" s="26">
        <f t="shared" si="14"/>
        <v>183656.85</v>
      </c>
    </row>
    <row r="924" spans="1:11" ht="12.75" customHeight="1" thickBot="1" x14ac:dyDescent="0.3">
      <c r="A924" s="25" t="s">
        <v>790</v>
      </c>
      <c r="B924" s="33" t="s">
        <v>616</v>
      </c>
      <c r="C924" s="26">
        <v>0</v>
      </c>
      <c r="D924" s="26">
        <v>0</v>
      </c>
      <c r="E924" s="26">
        <v>0</v>
      </c>
      <c r="F924" s="26">
        <v>0</v>
      </c>
      <c r="G924" s="26">
        <v>0</v>
      </c>
      <c r="H924" s="26">
        <v>0</v>
      </c>
      <c r="I924" s="26">
        <v>0</v>
      </c>
      <c r="J924" s="26">
        <v>0</v>
      </c>
      <c r="K924" s="26">
        <f t="shared" si="14"/>
        <v>0</v>
      </c>
    </row>
    <row r="925" spans="1:11" ht="12.75" customHeight="1" thickBot="1" x14ac:dyDescent="0.3">
      <c r="A925" s="25" t="s">
        <v>790</v>
      </c>
      <c r="B925" s="33" t="s">
        <v>617</v>
      </c>
      <c r="C925" s="26">
        <v>0</v>
      </c>
      <c r="D925" s="26">
        <v>0</v>
      </c>
      <c r="E925" s="26">
        <v>0</v>
      </c>
      <c r="F925" s="26">
        <v>0</v>
      </c>
      <c r="G925" s="26">
        <v>0</v>
      </c>
      <c r="H925" s="26">
        <v>0</v>
      </c>
      <c r="I925" s="26">
        <v>0</v>
      </c>
      <c r="J925" s="26">
        <v>0</v>
      </c>
      <c r="K925" s="26">
        <f t="shared" si="14"/>
        <v>0</v>
      </c>
    </row>
    <row r="926" spans="1:11" ht="12.75" customHeight="1" thickBot="1" x14ac:dyDescent="0.3">
      <c r="A926" s="25" t="s">
        <v>790</v>
      </c>
      <c r="B926" s="33" t="s">
        <v>618</v>
      </c>
      <c r="C926" s="26">
        <v>0</v>
      </c>
      <c r="D926" s="26">
        <v>0</v>
      </c>
      <c r="E926" s="26">
        <v>0</v>
      </c>
      <c r="F926" s="26">
        <v>0</v>
      </c>
      <c r="G926" s="26">
        <v>0</v>
      </c>
      <c r="H926" s="26">
        <v>0</v>
      </c>
      <c r="I926" s="26">
        <v>0</v>
      </c>
      <c r="J926" s="26">
        <v>0</v>
      </c>
      <c r="K926" s="26">
        <f t="shared" si="14"/>
        <v>0</v>
      </c>
    </row>
    <row r="927" spans="1:11" ht="12.75" customHeight="1" thickBot="1" x14ac:dyDescent="0.3">
      <c r="A927" s="25" t="s">
        <v>790</v>
      </c>
      <c r="B927" s="33" t="s">
        <v>619</v>
      </c>
      <c r="C927" s="26">
        <v>0</v>
      </c>
      <c r="D927" s="26">
        <v>0</v>
      </c>
      <c r="E927" s="26">
        <v>0</v>
      </c>
      <c r="F927" s="26">
        <v>187389.57</v>
      </c>
      <c r="G927" s="26">
        <v>0</v>
      </c>
      <c r="H927" s="26">
        <v>0</v>
      </c>
      <c r="I927" s="26">
        <v>0</v>
      </c>
      <c r="J927" s="26">
        <v>-3732.7200000000012</v>
      </c>
      <c r="K927" s="26">
        <f t="shared" si="14"/>
        <v>183656.85</v>
      </c>
    </row>
    <row r="928" spans="1:11" ht="12.75" customHeight="1" thickBot="1" x14ac:dyDescent="0.3">
      <c r="A928" s="25" t="s">
        <v>790</v>
      </c>
      <c r="B928" s="33" t="s">
        <v>620</v>
      </c>
      <c r="C928" s="26">
        <v>0</v>
      </c>
      <c r="D928" s="26">
        <v>0</v>
      </c>
      <c r="E928" s="26">
        <v>0</v>
      </c>
      <c r="F928" s="26">
        <v>187389.57</v>
      </c>
      <c r="G928" s="26">
        <v>0</v>
      </c>
      <c r="H928" s="26">
        <v>0</v>
      </c>
      <c r="I928" s="26">
        <v>0</v>
      </c>
      <c r="J928" s="26">
        <v>-3732.7200000000012</v>
      </c>
      <c r="K928" s="26">
        <f t="shared" si="14"/>
        <v>183656.85</v>
      </c>
    </row>
    <row r="929" spans="1:11" ht="12.75" customHeight="1" thickBot="1" x14ac:dyDescent="0.3">
      <c r="A929" s="25" t="s">
        <v>790</v>
      </c>
      <c r="B929" s="33" t="s">
        <v>621</v>
      </c>
      <c r="C929" s="26">
        <v>0</v>
      </c>
      <c r="D929" s="26">
        <v>0</v>
      </c>
      <c r="E929" s="26">
        <v>0</v>
      </c>
      <c r="F929" s="26">
        <v>187389.57</v>
      </c>
      <c r="G929" s="26">
        <v>0</v>
      </c>
      <c r="H929" s="26">
        <v>0</v>
      </c>
      <c r="I929" s="26">
        <v>0</v>
      </c>
      <c r="J929" s="26">
        <v>-3732.7200000000012</v>
      </c>
      <c r="K929" s="26">
        <f t="shared" si="14"/>
        <v>183656.85</v>
      </c>
    </row>
    <row r="930" spans="1:11" ht="12.75" customHeight="1" thickBot="1" x14ac:dyDescent="0.3">
      <c r="A930" s="25" t="s">
        <v>790</v>
      </c>
      <c r="B930" s="33" t="s">
        <v>622</v>
      </c>
      <c r="C930" s="26">
        <v>0</v>
      </c>
      <c r="D930" s="26">
        <v>0</v>
      </c>
      <c r="E930" s="26">
        <v>0</v>
      </c>
      <c r="F930" s="26">
        <v>0</v>
      </c>
      <c r="G930" s="26">
        <v>0</v>
      </c>
      <c r="H930" s="26">
        <v>0</v>
      </c>
      <c r="I930" s="26">
        <v>0</v>
      </c>
      <c r="J930" s="26">
        <v>0</v>
      </c>
      <c r="K930" s="26">
        <f t="shared" si="14"/>
        <v>0</v>
      </c>
    </row>
    <row r="931" spans="1:11" ht="12.75" customHeight="1" thickBot="1" x14ac:dyDescent="0.3">
      <c r="A931" s="25" t="s">
        <v>790</v>
      </c>
      <c r="B931" s="33" t="s">
        <v>623</v>
      </c>
      <c r="C931" s="26">
        <v>0</v>
      </c>
      <c r="D931" s="26">
        <v>0</v>
      </c>
      <c r="E931" s="26">
        <v>0</v>
      </c>
      <c r="F931" s="26">
        <v>187389.57</v>
      </c>
      <c r="G931" s="26">
        <v>0</v>
      </c>
      <c r="H931" s="26">
        <v>0</v>
      </c>
      <c r="I931" s="26">
        <v>0</v>
      </c>
      <c r="J931" s="26">
        <v>-3732.7200000000012</v>
      </c>
      <c r="K931" s="26">
        <f t="shared" si="14"/>
        <v>183656.85</v>
      </c>
    </row>
    <row r="932" spans="1:11" ht="12" thickBot="1" x14ac:dyDescent="0.3">
      <c r="A932" s="25" t="s">
        <v>790</v>
      </c>
      <c r="B932" s="33" t="s">
        <v>624</v>
      </c>
      <c r="C932" s="26">
        <v>0</v>
      </c>
      <c r="D932" s="26">
        <v>0</v>
      </c>
      <c r="E932" s="26">
        <v>0</v>
      </c>
      <c r="F932" s="26">
        <v>0</v>
      </c>
      <c r="G932" s="26">
        <v>0</v>
      </c>
      <c r="H932" s="26">
        <v>0</v>
      </c>
      <c r="I932" s="26">
        <v>0</v>
      </c>
      <c r="J932" s="26">
        <v>0</v>
      </c>
      <c r="K932" s="26">
        <f t="shared" si="14"/>
        <v>0</v>
      </c>
    </row>
    <row r="933" spans="1:11" ht="12.75" customHeight="1" thickBot="1" x14ac:dyDescent="0.3">
      <c r="A933" s="25" t="s">
        <v>790</v>
      </c>
      <c r="B933" s="33" t="s">
        <v>625</v>
      </c>
      <c r="C933" s="26">
        <v>0</v>
      </c>
      <c r="D933" s="26">
        <v>0</v>
      </c>
      <c r="E933" s="26">
        <v>0</v>
      </c>
      <c r="F933" s="26">
        <v>0</v>
      </c>
      <c r="G933" s="26">
        <v>0</v>
      </c>
      <c r="H933" s="26">
        <v>0</v>
      </c>
      <c r="I933" s="26">
        <v>0</v>
      </c>
      <c r="J933" s="26">
        <v>0</v>
      </c>
      <c r="K933" s="26">
        <f t="shared" si="14"/>
        <v>0</v>
      </c>
    </row>
    <row r="934" spans="1:11" ht="12.75" customHeight="1" thickBot="1" x14ac:dyDescent="0.3">
      <c r="A934" s="25" t="s">
        <v>790</v>
      </c>
      <c r="B934" s="33" t="s">
        <v>626</v>
      </c>
      <c r="C934" s="26">
        <v>0</v>
      </c>
      <c r="D934" s="26">
        <v>0</v>
      </c>
      <c r="E934" s="26">
        <v>0</v>
      </c>
      <c r="F934" s="26">
        <v>0</v>
      </c>
      <c r="G934" s="26">
        <v>0</v>
      </c>
      <c r="H934" s="26">
        <v>0</v>
      </c>
      <c r="I934" s="26">
        <v>0</v>
      </c>
      <c r="J934" s="26">
        <v>0</v>
      </c>
      <c r="K934" s="26">
        <f t="shared" si="14"/>
        <v>0</v>
      </c>
    </row>
    <row r="935" spans="1:11" ht="12.75" customHeight="1" thickBot="1" x14ac:dyDescent="0.3">
      <c r="A935" s="25" t="s">
        <v>790</v>
      </c>
      <c r="B935" s="33" t="s">
        <v>627</v>
      </c>
      <c r="C935" s="26">
        <v>0</v>
      </c>
      <c r="D935" s="26">
        <v>0</v>
      </c>
      <c r="E935" s="26">
        <v>0</v>
      </c>
      <c r="F935" s="26">
        <v>187389.57</v>
      </c>
      <c r="G935" s="26">
        <v>0</v>
      </c>
      <c r="H935" s="26">
        <v>0</v>
      </c>
      <c r="I935" s="26">
        <v>0</v>
      </c>
      <c r="J935" s="26">
        <v>-3732.7200000000012</v>
      </c>
      <c r="K935" s="26">
        <f t="shared" si="14"/>
        <v>183656.85</v>
      </c>
    </row>
    <row r="936" spans="1:11" ht="12.75" customHeight="1" thickBot="1" x14ac:dyDescent="0.3">
      <c r="A936" s="25" t="s">
        <v>790</v>
      </c>
      <c r="B936" s="33" t="s">
        <v>628</v>
      </c>
      <c r="C936" s="26">
        <v>0</v>
      </c>
      <c r="D936" s="26">
        <v>0</v>
      </c>
      <c r="E936" s="26">
        <v>0</v>
      </c>
      <c r="F936" s="26">
        <v>0</v>
      </c>
      <c r="G936" s="26">
        <v>0</v>
      </c>
      <c r="H936" s="26">
        <v>0</v>
      </c>
      <c r="I936" s="26">
        <v>0</v>
      </c>
      <c r="J936" s="26">
        <v>0</v>
      </c>
      <c r="K936" s="26">
        <f t="shared" si="14"/>
        <v>0</v>
      </c>
    </row>
    <row r="937" spans="1:11" ht="12" thickBot="1" x14ac:dyDescent="0.3">
      <c r="A937" s="25" t="s">
        <v>790</v>
      </c>
      <c r="B937" s="33" t="s">
        <v>629</v>
      </c>
      <c r="C937" s="26">
        <v>0</v>
      </c>
      <c r="D937" s="26">
        <v>0</v>
      </c>
      <c r="E937" s="26">
        <v>0</v>
      </c>
      <c r="F937" s="26">
        <v>0</v>
      </c>
      <c r="G937" s="26">
        <v>0</v>
      </c>
      <c r="H937" s="26">
        <v>0</v>
      </c>
      <c r="I937" s="26">
        <v>0</v>
      </c>
      <c r="J937" s="26">
        <v>0</v>
      </c>
      <c r="K937" s="26">
        <f t="shared" si="14"/>
        <v>0</v>
      </c>
    </row>
    <row r="938" spans="1:11" ht="12.75" customHeight="1" thickBot="1" x14ac:dyDescent="0.3">
      <c r="A938" s="25" t="s">
        <v>790</v>
      </c>
      <c r="B938" s="33" t="s">
        <v>630</v>
      </c>
      <c r="C938" s="26">
        <v>0</v>
      </c>
      <c r="D938" s="26">
        <v>0</v>
      </c>
      <c r="E938" s="26">
        <v>0</v>
      </c>
      <c r="F938" s="26">
        <v>0</v>
      </c>
      <c r="G938" s="26">
        <v>0</v>
      </c>
      <c r="H938" s="26">
        <v>0</v>
      </c>
      <c r="I938" s="26">
        <v>0</v>
      </c>
      <c r="J938" s="26">
        <v>0</v>
      </c>
      <c r="K938" s="26">
        <f t="shared" si="14"/>
        <v>0</v>
      </c>
    </row>
    <row r="939" spans="1:11" ht="12.75" customHeight="1" thickBot="1" x14ac:dyDescent="0.3">
      <c r="A939" s="25" t="s">
        <v>790</v>
      </c>
      <c r="B939" s="33" t="s">
        <v>631</v>
      </c>
      <c r="C939" s="26">
        <v>0</v>
      </c>
      <c r="D939" s="26">
        <v>0</v>
      </c>
      <c r="E939" s="26">
        <v>0</v>
      </c>
      <c r="F939" s="26">
        <v>0</v>
      </c>
      <c r="G939" s="26">
        <v>0</v>
      </c>
      <c r="H939" s="26">
        <v>0</v>
      </c>
      <c r="I939" s="26">
        <v>0</v>
      </c>
      <c r="J939" s="26">
        <v>0</v>
      </c>
      <c r="K939" s="26">
        <f t="shared" si="14"/>
        <v>0</v>
      </c>
    </row>
    <row r="940" spans="1:11" ht="12.75" customHeight="1" thickBot="1" x14ac:dyDescent="0.3">
      <c r="A940" s="25" t="s">
        <v>790</v>
      </c>
      <c r="B940" s="33" t="s">
        <v>632</v>
      </c>
      <c r="C940" s="26">
        <v>0</v>
      </c>
      <c r="D940" s="26">
        <v>0</v>
      </c>
      <c r="E940" s="26">
        <v>0</v>
      </c>
      <c r="F940" s="26">
        <v>0</v>
      </c>
      <c r="G940" s="26">
        <v>0</v>
      </c>
      <c r="H940" s="26">
        <v>0</v>
      </c>
      <c r="I940" s="26">
        <v>0</v>
      </c>
      <c r="J940" s="26">
        <v>0</v>
      </c>
      <c r="K940" s="26">
        <f t="shared" si="14"/>
        <v>0</v>
      </c>
    </row>
    <row r="941" spans="1:11" ht="12.75" customHeight="1" thickBot="1" x14ac:dyDescent="0.3">
      <c r="A941" s="25" t="s">
        <v>790</v>
      </c>
      <c r="B941" s="33" t="s">
        <v>633</v>
      </c>
      <c r="C941" s="26">
        <v>0</v>
      </c>
      <c r="D941" s="26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f t="shared" si="14"/>
        <v>0</v>
      </c>
    </row>
    <row r="942" spans="1:11" ht="12.75" customHeight="1" thickBot="1" x14ac:dyDescent="0.3">
      <c r="A942" s="25" t="s">
        <v>790</v>
      </c>
      <c r="B942" s="33" t="s">
        <v>634</v>
      </c>
      <c r="C942" s="26">
        <v>0</v>
      </c>
      <c r="D942" s="26">
        <v>0</v>
      </c>
      <c r="E942" s="26">
        <v>0</v>
      </c>
      <c r="F942" s="26">
        <v>0</v>
      </c>
      <c r="G942" s="26">
        <v>0</v>
      </c>
      <c r="H942" s="26">
        <v>0</v>
      </c>
      <c r="I942" s="26">
        <v>0</v>
      </c>
      <c r="J942" s="26">
        <v>0</v>
      </c>
      <c r="K942" s="26">
        <f t="shared" si="14"/>
        <v>0</v>
      </c>
    </row>
    <row r="943" spans="1:11" ht="12" thickBot="1" x14ac:dyDescent="0.3">
      <c r="A943" s="25" t="s">
        <v>790</v>
      </c>
      <c r="B943" s="33" t="s">
        <v>635</v>
      </c>
      <c r="C943" s="26">
        <v>0</v>
      </c>
      <c r="D943" s="26">
        <v>0</v>
      </c>
      <c r="E943" s="26">
        <v>0</v>
      </c>
      <c r="F943" s="26">
        <v>0</v>
      </c>
      <c r="G943" s="26">
        <v>0</v>
      </c>
      <c r="H943" s="26">
        <v>0</v>
      </c>
      <c r="I943" s="26">
        <v>0</v>
      </c>
      <c r="J943" s="26">
        <v>0</v>
      </c>
      <c r="K943" s="26">
        <f t="shared" si="14"/>
        <v>0</v>
      </c>
    </row>
    <row r="944" spans="1:11" ht="12.75" customHeight="1" thickBot="1" x14ac:dyDescent="0.3">
      <c r="A944" s="25" t="s">
        <v>790</v>
      </c>
      <c r="B944" s="33" t="s">
        <v>636</v>
      </c>
      <c r="C944" s="26">
        <v>0</v>
      </c>
      <c r="D944" s="26">
        <v>0</v>
      </c>
      <c r="E944" s="26">
        <v>0</v>
      </c>
      <c r="F944" s="26">
        <v>187389.57</v>
      </c>
      <c r="G944" s="26">
        <v>0</v>
      </c>
      <c r="H944" s="26">
        <v>0</v>
      </c>
      <c r="I944" s="26">
        <v>0</v>
      </c>
      <c r="J944" s="26">
        <v>-3732.7200000000012</v>
      </c>
      <c r="K944" s="26">
        <f t="shared" si="14"/>
        <v>183656.85</v>
      </c>
    </row>
    <row r="945" spans="1:11" ht="12.75" customHeight="1" thickBot="1" x14ac:dyDescent="0.3">
      <c r="A945" s="25" t="s">
        <v>790</v>
      </c>
      <c r="B945" s="33" t="s">
        <v>637</v>
      </c>
      <c r="C945" s="26">
        <v>0</v>
      </c>
      <c r="D945" s="26">
        <v>0</v>
      </c>
      <c r="E945" s="26">
        <v>0</v>
      </c>
      <c r="F945" s="26">
        <v>187389.57</v>
      </c>
      <c r="G945" s="26">
        <v>0</v>
      </c>
      <c r="H945" s="26">
        <v>0</v>
      </c>
      <c r="I945" s="26">
        <v>0</v>
      </c>
      <c r="J945" s="26">
        <v>-3732.7200000000012</v>
      </c>
      <c r="K945" s="26">
        <f t="shared" si="14"/>
        <v>183656.85</v>
      </c>
    </row>
    <row r="946" spans="1:11" ht="12.75" customHeight="1" thickBot="1" x14ac:dyDescent="0.3">
      <c r="A946" s="25" t="s">
        <v>790</v>
      </c>
      <c r="B946" s="33" t="s">
        <v>638</v>
      </c>
      <c r="C946" s="26">
        <v>0</v>
      </c>
      <c r="D946" s="26">
        <v>0</v>
      </c>
      <c r="E946" s="26">
        <v>0</v>
      </c>
      <c r="F946" s="26">
        <v>0</v>
      </c>
      <c r="G946" s="26">
        <v>0</v>
      </c>
      <c r="H946" s="26">
        <v>0</v>
      </c>
      <c r="I946" s="26">
        <v>0</v>
      </c>
      <c r="J946" s="26">
        <v>0</v>
      </c>
      <c r="K946" s="26">
        <f t="shared" si="14"/>
        <v>0</v>
      </c>
    </row>
    <row r="947" spans="1:11" ht="12" thickBot="1" x14ac:dyDescent="0.3">
      <c r="A947" s="25" t="s">
        <v>790</v>
      </c>
      <c r="B947" s="33" t="s">
        <v>639</v>
      </c>
      <c r="C947" s="26">
        <v>0</v>
      </c>
      <c r="D947" s="26">
        <v>0</v>
      </c>
      <c r="E947" s="26">
        <v>0</v>
      </c>
      <c r="F947" s="26">
        <v>0</v>
      </c>
      <c r="G947" s="26">
        <v>0</v>
      </c>
      <c r="H947" s="26">
        <v>0</v>
      </c>
      <c r="I947" s="26">
        <v>0</v>
      </c>
      <c r="J947" s="26">
        <v>0</v>
      </c>
      <c r="K947" s="26">
        <f t="shared" si="14"/>
        <v>0</v>
      </c>
    </row>
    <row r="948" spans="1:11" ht="12.75" customHeight="1" thickBot="1" x14ac:dyDescent="0.3">
      <c r="A948" s="25" t="s">
        <v>790</v>
      </c>
      <c r="B948" s="33" t="s">
        <v>640</v>
      </c>
      <c r="C948" s="26">
        <v>0</v>
      </c>
      <c r="D948" s="26">
        <v>0</v>
      </c>
      <c r="E948" s="26">
        <v>0</v>
      </c>
      <c r="F948" s="26">
        <v>0</v>
      </c>
      <c r="G948" s="26">
        <v>0</v>
      </c>
      <c r="H948" s="26">
        <v>0</v>
      </c>
      <c r="I948" s="26">
        <v>0</v>
      </c>
      <c r="J948" s="26">
        <v>0</v>
      </c>
      <c r="K948" s="26">
        <f t="shared" si="14"/>
        <v>0</v>
      </c>
    </row>
    <row r="949" spans="1:11" ht="12.75" customHeight="1" thickBot="1" x14ac:dyDescent="0.3">
      <c r="A949" s="25" t="s">
        <v>790</v>
      </c>
      <c r="B949" s="33" t="s">
        <v>641</v>
      </c>
      <c r="C949" s="26">
        <v>0</v>
      </c>
      <c r="D949" s="26">
        <v>0</v>
      </c>
      <c r="E949" s="26">
        <v>0</v>
      </c>
      <c r="F949" s="26">
        <v>187389.57</v>
      </c>
      <c r="G949" s="26">
        <v>0</v>
      </c>
      <c r="H949" s="26">
        <v>2138.6910025618859</v>
      </c>
      <c r="I949" s="26">
        <v>0</v>
      </c>
      <c r="J949" s="26">
        <v>-1.0025618830695748E-3</v>
      </c>
      <c r="K949" s="26">
        <f t="shared" si="14"/>
        <v>189528.26</v>
      </c>
    </row>
    <row r="950" spans="1:11" ht="12.75" customHeight="1" thickBot="1" x14ac:dyDescent="0.3">
      <c r="A950" s="25" t="s">
        <v>790</v>
      </c>
      <c r="B950" s="33" t="s">
        <v>642</v>
      </c>
      <c r="C950" s="26">
        <v>0</v>
      </c>
      <c r="D950" s="26">
        <v>0</v>
      </c>
      <c r="E950" s="26">
        <v>0</v>
      </c>
      <c r="F950" s="26">
        <v>0</v>
      </c>
      <c r="G950" s="26">
        <v>0</v>
      </c>
      <c r="H950" s="26">
        <v>0</v>
      </c>
      <c r="I950" s="26">
        <v>0</v>
      </c>
      <c r="J950" s="26">
        <v>0</v>
      </c>
      <c r="K950" s="26">
        <f t="shared" si="14"/>
        <v>0</v>
      </c>
    </row>
    <row r="951" spans="1:11" ht="12.75" customHeight="1" thickBot="1" x14ac:dyDescent="0.3">
      <c r="A951" s="25" t="s">
        <v>790</v>
      </c>
      <c r="B951" s="33" t="s">
        <v>643</v>
      </c>
      <c r="C951" s="26">
        <v>0</v>
      </c>
      <c r="D951" s="26">
        <v>0</v>
      </c>
      <c r="E951" s="26">
        <v>0</v>
      </c>
      <c r="F951" s="26">
        <v>0</v>
      </c>
      <c r="G951" s="26">
        <v>0</v>
      </c>
      <c r="H951" s="26">
        <v>0</v>
      </c>
      <c r="I951" s="26">
        <v>0</v>
      </c>
      <c r="J951" s="26">
        <v>0</v>
      </c>
      <c r="K951" s="26">
        <f t="shared" si="14"/>
        <v>0</v>
      </c>
    </row>
    <row r="952" spans="1:11" ht="12.75" customHeight="1" thickBot="1" x14ac:dyDescent="0.3">
      <c r="A952" s="25" t="s">
        <v>790</v>
      </c>
      <c r="B952" s="33" t="s">
        <v>644</v>
      </c>
      <c r="C952" s="26">
        <v>0</v>
      </c>
      <c r="D952" s="26">
        <v>0</v>
      </c>
      <c r="E952" s="26">
        <v>0</v>
      </c>
      <c r="F952" s="26">
        <v>0</v>
      </c>
      <c r="G952" s="26">
        <v>0</v>
      </c>
      <c r="H952" s="26">
        <v>0</v>
      </c>
      <c r="I952" s="26">
        <v>0</v>
      </c>
      <c r="J952" s="26">
        <v>0</v>
      </c>
      <c r="K952" s="26">
        <f t="shared" si="14"/>
        <v>0</v>
      </c>
    </row>
    <row r="953" spans="1:11" ht="12.75" customHeight="1" thickBot="1" x14ac:dyDescent="0.3">
      <c r="A953" s="25" t="s">
        <v>790</v>
      </c>
      <c r="B953" s="33" t="s">
        <v>645</v>
      </c>
      <c r="C953" s="26">
        <v>0</v>
      </c>
      <c r="D953" s="26">
        <v>0</v>
      </c>
      <c r="E953" s="26">
        <v>0</v>
      </c>
      <c r="F953" s="26">
        <v>0</v>
      </c>
      <c r="G953" s="26">
        <v>0</v>
      </c>
      <c r="H953" s="26">
        <v>0</v>
      </c>
      <c r="I953" s="26">
        <v>0</v>
      </c>
      <c r="J953" s="26">
        <v>0</v>
      </c>
      <c r="K953" s="26">
        <f t="shared" si="14"/>
        <v>0</v>
      </c>
    </row>
    <row r="954" spans="1:11" ht="12.75" customHeight="1" thickBot="1" x14ac:dyDescent="0.3">
      <c r="A954" s="25" t="s">
        <v>790</v>
      </c>
      <c r="B954" s="33" t="s">
        <v>646</v>
      </c>
      <c r="C954" s="26">
        <v>0</v>
      </c>
      <c r="D954" s="26">
        <v>0</v>
      </c>
      <c r="E954" s="26">
        <v>0</v>
      </c>
      <c r="F954" s="26">
        <v>0</v>
      </c>
      <c r="G954" s="26">
        <v>0</v>
      </c>
      <c r="H954" s="26">
        <v>0</v>
      </c>
      <c r="I954" s="26">
        <v>0</v>
      </c>
      <c r="J954" s="26">
        <v>0</v>
      </c>
      <c r="K954" s="26">
        <f t="shared" si="14"/>
        <v>0</v>
      </c>
    </row>
    <row r="955" spans="1:11" ht="12.75" customHeight="1" thickBot="1" x14ac:dyDescent="0.3">
      <c r="A955" s="25" t="s">
        <v>790</v>
      </c>
      <c r="B955" s="33" t="s">
        <v>647</v>
      </c>
      <c r="C955" s="26">
        <v>0</v>
      </c>
      <c r="D955" s="26">
        <v>0</v>
      </c>
      <c r="E955" s="26">
        <v>0</v>
      </c>
      <c r="F955" s="26">
        <v>187389.57</v>
      </c>
      <c r="G955" s="26">
        <v>0</v>
      </c>
      <c r="H955" s="26">
        <v>0</v>
      </c>
      <c r="I955" s="26">
        <v>0</v>
      </c>
      <c r="J955" s="26">
        <v>-3732.7200000000012</v>
      </c>
      <c r="K955" s="26">
        <f t="shared" si="14"/>
        <v>183656.85</v>
      </c>
    </row>
    <row r="956" spans="1:11" ht="12.75" customHeight="1" thickBot="1" x14ac:dyDescent="0.3">
      <c r="A956" s="25" t="s">
        <v>790</v>
      </c>
      <c r="B956" s="33" t="s">
        <v>648</v>
      </c>
      <c r="C956" s="26">
        <v>0</v>
      </c>
      <c r="D956" s="26">
        <v>0</v>
      </c>
      <c r="E956" s="26">
        <v>0</v>
      </c>
      <c r="F956" s="26">
        <v>0</v>
      </c>
      <c r="G956" s="26">
        <v>0</v>
      </c>
      <c r="H956" s="26">
        <v>0</v>
      </c>
      <c r="I956" s="26">
        <v>0</v>
      </c>
      <c r="J956" s="26">
        <v>0</v>
      </c>
      <c r="K956" s="26">
        <f t="shared" si="14"/>
        <v>0</v>
      </c>
    </row>
    <row r="957" spans="1:11" ht="12.75" customHeight="1" thickBot="1" x14ac:dyDescent="0.3">
      <c r="A957" s="25" t="s">
        <v>790</v>
      </c>
      <c r="B957" s="33" t="s">
        <v>649</v>
      </c>
      <c r="C957" s="26">
        <v>0</v>
      </c>
      <c r="D957" s="26">
        <v>0</v>
      </c>
      <c r="E957" s="26">
        <v>0</v>
      </c>
      <c r="F957" s="26">
        <v>187389.57</v>
      </c>
      <c r="G957" s="26">
        <v>0</v>
      </c>
      <c r="H957" s="26">
        <v>0</v>
      </c>
      <c r="I957" s="26">
        <v>0</v>
      </c>
      <c r="J957" s="26">
        <v>0</v>
      </c>
      <c r="K957" s="26">
        <f t="shared" si="14"/>
        <v>187389.57</v>
      </c>
    </row>
    <row r="958" spans="1:11" ht="12.75" customHeight="1" thickBot="1" x14ac:dyDescent="0.3">
      <c r="A958" s="25" t="s">
        <v>790</v>
      </c>
      <c r="B958" s="33" t="s">
        <v>650</v>
      </c>
      <c r="C958" s="26">
        <v>0</v>
      </c>
      <c r="D958" s="26">
        <v>0</v>
      </c>
      <c r="E958" s="26">
        <v>0</v>
      </c>
      <c r="F958" s="26">
        <v>0</v>
      </c>
      <c r="G958" s="26">
        <v>0</v>
      </c>
      <c r="H958" s="26">
        <v>0</v>
      </c>
      <c r="I958" s="26">
        <v>0</v>
      </c>
      <c r="J958" s="26">
        <v>0</v>
      </c>
      <c r="K958" s="26">
        <f t="shared" si="14"/>
        <v>0</v>
      </c>
    </row>
    <row r="959" spans="1:11" ht="12.75" customHeight="1" thickBot="1" x14ac:dyDescent="0.3">
      <c r="A959" s="25" t="s">
        <v>790</v>
      </c>
      <c r="B959" s="33" t="s">
        <v>651</v>
      </c>
      <c r="C959" s="26">
        <v>0</v>
      </c>
      <c r="D959" s="26">
        <v>0</v>
      </c>
      <c r="E959" s="26">
        <v>0</v>
      </c>
      <c r="F959" s="26">
        <v>187389.57</v>
      </c>
      <c r="G959" s="26">
        <v>0</v>
      </c>
      <c r="H959" s="26">
        <v>0</v>
      </c>
      <c r="I959" s="26">
        <v>0</v>
      </c>
      <c r="J959" s="26">
        <v>-3732.7200000000012</v>
      </c>
      <c r="K959" s="26">
        <f t="shared" si="14"/>
        <v>183656.85</v>
      </c>
    </row>
    <row r="960" spans="1:11" ht="12" thickBot="1" x14ac:dyDescent="0.3">
      <c r="A960" s="25" t="s">
        <v>790</v>
      </c>
      <c r="B960" s="33" t="s">
        <v>652</v>
      </c>
      <c r="C960" s="26">
        <v>0</v>
      </c>
      <c r="D960" s="26">
        <v>0</v>
      </c>
      <c r="E960" s="26">
        <v>0</v>
      </c>
      <c r="F960" s="26">
        <v>0</v>
      </c>
      <c r="G960" s="26">
        <v>0</v>
      </c>
      <c r="H960" s="26">
        <v>0</v>
      </c>
      <c r="I960" s="26">
        <v>0</v>
      </c>
      <c r="J960" s="26">
        <v>0</v>
      </c>
      <c r="K960" s="26">
        <f t="shared" si="14"/>
        <v>0</v>
      </c>
    </row>
    <row r="961" spans="1:11" ht="12.75" customHeight="1" thickBot="1" x14ac:dyDescent="0.3">
      <c r="A961" s="25" t="s">
        <v>790</v>
      </c>
      <c r="B961" s="33" t="s">
        <v>653</v>
      </c>
      <c r="C961" s="26">
        <v>0</v>
      </c>
      <c r="D961" s="26">
        <v>0</v>
      </c>
      <c r="E961" s="26">
        <v>0</v>
      </c>
      <c r="F961" s="26">
        <v>187389.57</v>
      </c>
      <c r="G961" s="26">
        <v>0</v>
      </c>
      <c r="H961" s="26">
        <v>0</v>
      </c>
      <c r="I961" s="26">
        <v>0</v>
      </c>
      <c r="J961" s="26">
        <v>-3732.7200000000012</v>
      </c>
      <c r="K961" s="26">
        <f t="shared" si="14"/>
        <v>183656.85</v>
      </c>
    </row>
    <row r="962" spans="1:11" ht="12.75" customHeight="1" thickBot="1" x14ac:dyDescent="0.3">
      <c r="A962" s="25" t="s">
        <v>790</v>
      </c>
      <c r="B962" s="33" t="s">
        <v>886</v>
      </c>
      <c r="C962" s="26">
        <v>0</v>
      </c>
      <c r="D962" s="26">
        <v>0</v>
      </c>
      <c r="E962" s="26">
        <v>0</v>
      </c>
      <c r="F962" s="26">
        <v>187389.57</v>
      </c>
      <c r="G962" s="26">
        <v>0</v>
      </c>
      <c r="H962" s="26">
        <v>0</v>
      </c>
      <c r="I962" s="26">
        <v>0</v>
      </c>
      <c r="J962" s="26">
        <v>-3732.7200000000012</v>
      </c>
      <c r="K962" s="26">
        <f t="shared" si="14"/>
        <v>183656.85</v>
      </c>
    </row>
    <row r="963" spans="1:11" ht="12.75" customHeight="1" thickBot="1" x14ac:dyDescent="0.3">
      <c r="A963" s="25" t="s">
        <v>790</v>
      </c>
      <c r="B963" s="33" t="s">
        <v>654</v>
      </c>
      <c r="C963" s="26">
        <v>0</v>
      </c>
      <c r="D963" s="26">
        <v>0</v>
      </c>
      <c r="E963" s="26">
        <v>0</v>
      </c>
      <c r="F963" s="26">
        <v>187389.57</v>
      </c>
      <c r="G963" s="26">
        <v>0</v>
      </c>
      <c r="H963" s="26">
        <v>0</v>
      </c>
      <c r="I963" s="26">
        <v>0</v>
      </c>
      <c r="J963" s="26">
        <v>-3732.7200000000012</v>
      </c>
      <c r="K963" s="26">
        <f t="shared" si="14"/>
        <v>183656.85</v>
      </c>
    </row>
    <row r="964" spans="1:11" ht="12.75" customHeight="1" thickBot="1" x14ac:dyDescent="0.3">
      <c r="A964" s="25" t="s">
        <v>790</v>
      </c>
      <c r="B964" s="33" t="s">
        <v>655</v>
      </c>
      <c r="C964" s="26">
        <v>0</v>
      </c>
      <c r="D964" s="26">
        <v>0</v>
      </c>
      <c r="E964" s="26">
        <v>0</v>
      </c>
      <c r="F964" s="26">
        <v>0</v>
      </c>
      <c r="G964" s="26">
        <v>0</v>
      </c>
      <c r="H964" s="26">
        <v>0</v>
      </c>
      <c r="I964" s="26">
        <v>0</v>
      </c>
      <c r="J964" s="26">
        <v>0</v>
      </c>
      <c r="K964" s="26">
        <f t="shared" si="14"/>
        <v>0</v>
      </c>
    </row>
    <row r="965" spans="1:11" ht="12.75" customHeight="1" thickBot="1" x14ac:dyDescent="0.3">
      <c r="A965" s="25" t="s">
        <v>790</v>
      </c>
      <c r="B965" s="33" t="s">
        <v>656</v>
      </c>
      <c r="C965" s="26">
        <v>0</v>
      </c>
      <c r="D965" s="26">
        <v>0</v>
      </c>
      <c r="E965" s="26">
        <v>0</v>
      </c>
      <c r="F965" s="26">
        <v>0</v>
      </c>
      <c r="G965" s="26">
        <v>0</v>
      </c>
      <c r="H965" s="26">
        <v>0</v>
      </c>
      <c r="I965" s="26">
        <v>0</v>
      </c>
      <c r="J965" s="26">
        <v>0</v>
      </c>
      <c r="K965" s="26">
        <f t="shared" si="14"/>
        <v>0</v>
      </c>
    </row>
    <row r="966" spans="1:11" ht="12.75" customHeight="1" thickBot="1" x14ac:dyDescent="0.3">
      <c r="A966" s="25" t="s">
        <v>790</v>
      </c>
      <c r="B966" s="33" t="s">
        <v>657</v>
      </c>
      <c r="C966" s="26">
        <v>0</v>
      </c>
      <c r="D966" s="26">
        <v>0</v>
      </c>
      <c r="E966" s="26">
        <v>0</v>
      </c>
      <c r="F966" s="26">
        <v>0</v>
      </c>
      <c r="G966" s="26">
        <v>0</v>
      </c>
      <c r="H966" s="26">
        <v>0</v>
      </c>
      <c r="I966" s="26">
        <v>0</v>
      </c>
      <c r="J966" s="26">
        <v>0</v>
      </c>
      <c r="K966" s="26">
        <f t="shared" si="14"/>
        <v>0</v>
      </c>
    </row>
    <row r="967" spans="1:11" ht="12.75" customHeight="1" thickBot="1" x14ac:dyDescent="0.3">
      <c r="A967" s="25" t="s">
        <v>790</v>
      </c>
      <c r="B967" s="33" t="s">
        <v>658</v>
      </c>
      <c r="C967" s="26">
        <v>0</v>
      </c>
      <c r="D967" s="26">
        <v>0</v>
      </c>
      <c r="E967" s="26">
        <v>0</v>
      </c>
      <c r="F967" s="26">
        <v>0</v>
      </c>
      <c r="G967" s="26">
        <v>0</v>
      </c>
      <c r="H967" s="26">
        <v>0</v>
      </c>
      <c r="I967" s="26">
        <v>0</v>
      </c>
      <c r="J967" s="26">
        <v>0</v>
      </c>
      <c r="K967" s="26">
        <f t="shared" si="14"/>
        <v>0</v>
      </c>
    </row>
    <row r="968" spans="1:11" ht="12.75" customHeight="1" thickBot="1" x14ac:dyDescent="0.3">
      <c r="A968" s="25" t="s">
        <v>790</v>
      </c>
      <c r="B968" s="33" t="s">
        <v>659</v>
      </c>
      <c r="C968" s="26">
        <v>0</v>
      </c>
      <c r="D968" s="26">
        <v>0</v>
      </c>
      <c r="E968" s="26">
        <v>0</v>
      </c>
      <c r="F968" s="26">
        <v>0</v>
      </c>
      <c r="G968" s="26">
        <v>0</v>
      </c>
      <c r="H968" s="26">
        <v>0</v>
      </c>
      <c r="I968" s="26">
        <v>0</v>
      </c>
      <c r="J968" s="26">
        <v>0</v>
      </c>
      <c r="K968" s="26">
        <f t="shared" si="14"/>
        <v>0</v>
      </c>
    </row>
    <row r="969" spans="1:11" ht="12.75" customHeight="1" thickBot="1" x14ac:dyDescent="0.3">
      <c r="A969" s="25" t="s">
        <v>790</v>
      </c>
      <c r="B969" s="33" t="s">
        <v>660</v>
      </c>
      <c r="C969" s="26">
        <v>0</v>
      </c>
      <c r="D969" s="26">
        <v>0</v>
      </c>
      <c r="E969" s="26">
        <v>0</v>
      </c>
      <c r="F969" s="26">
        <v>0</v>
      </c>
      <c r="G969" s="26">
        <v>0</v>
      </c>
      <c r="H969" s="26">
        <v>0</v>
      </c>
      <c r="I969" s="26">
        <v>0</v>
      </c>
      <c r="J969" s="26">
        <v>0</v>
      </c>
      <c r="K969" s="26">
        <f t="shared" si="14"/>
        <v>0</v>
      </c>
    </row>
    <row r="970" spans="1:11" ht="12.75" customHeight="1" thickBot="1" x14ac:dyDescent="0.3">
      <c r="A970" s="25" t="s">
        <v>790</v>
      </c>
      <c r="B970" s="33" t="s">
        <v>661</v>
      </c>
      <c r="C970" s="26">
        <v>0</v>
      </c>
      <c r="D970" s="26">
        <v>0</v>
      </c>
      <c r="E970" s="26">
        <v>0</v>
      </c>
      <c r="F970" s="26">
        <v>0</v>
      </c>
      <c r="G970" s="26">
        <v>0</v>
      </c>
      <c r="H970" s="26">
        <v>0</v>
      </c>
      <c r="I970" s="26">
        <v>0</v>
      </c>
      <c r="J970" s="26">
        <v>0</v>
      </c>
      <c r="K970" s="26">
        <f t="shared" si="14"/>
        <v>0</v>
      </c>
    </row>
    <row r="971" spans="1:11" ht="12.75" customHeight="1" thickBot="1" x14ac:dyDescent="0.3">
      <c r="A971" s="25" t="s">
        <v>790</v>
      </c>
      <c r="B971" s="33" t="s">
        <v>662</v>
      </c>
      <c r="C971" s="26">
        <v>0</v>
      </c>
      <c r="D971" s="26">
        <v>0</v>
      </c>
      <c r="E971" s="26">
        <v>0</v>
      </c>
      <c r="F971" s="26">
        <v>0</v>
      </c>
      <c r="G971" s="26">
        <v>0</v>
      </c>
      <c r="H971" s="26">
        <v>0</v>
      </c>
      <c r="I971" s="26">
        <v>0</v>
      </c>
      <c r="J971" s="26">
        <v>0</v>
      </c>
      <c r="K971" s="26">
        <f t="shared" si="14"/>
        <v>0</v>
      </c>
    </row>
    <row r="972" spans="1:11" ht="12.75" customHeight="1" thickBot="1" x14ac:dyDescent="0.3">
      <c r="A972" s="25" t="s">
        <v>790</v>
      </c>
      <c r="B972" s="33" t="s">
        <v>663</v>
      </c>
      <c r="C972" s="26">
        <v>0</v>
      </c>
      <c r="D972" s="26">
        <v>0</v>
      </c>
      <c r="E972" s="26">
        <v>0</v>
      </c>
      <c r="F972" s="26">
        <v>0</v>
      </c>
      <c r="G972" s="26">
        <v>0</v>
      </c>
      <c r="H972" s="26">
        <v>0</v>
      </c>
      <c r="I972" s="26">
        <v>0</v>
      </c>
      <c r="J972" s="26">
        <v>0</v>
      </c>
      <c r="K972" s="26">
        <f t="shared" si="14"/>
        <v>0</v>
      </c>
    </row>
    <row r="973" spans="1:11" ht="12.75" customHeight="1" thickBot="1" x14ac:dyDescent="0.3">
      <c r="A973" s="25" t="s">
        <v>791</v>
      </c>
      <c r="B973" s="33" t="s">
        <v>1060</v>
      </c>
      <c r="C973" s="26">
        <v>0</v>
      </c>
      <c r="D973" s="26">
        <v>0</v>
      </c>
      <c r="E973" s="26">
        <v>0</v>
      </c>
      <c r="F973" s="26">
        <v>0</v>
      </c>
      <c r="G973" s="26">
        <v>0</v>
      </c>
      <c r="H973" s="26">
        <v>0</v>
      </c>
      <c r="I973" s="26">
        <v>0</v>
      </c>
      <c r="J973" s="26">
        <v>0</v>
      </c>
      <c r="K973" s="26">
        <f t="shared" si="14"/>
        <v>0</v>
      </c>
    </row>
    <row r="974" spans="1:11" ht="12" thickBot="1" x14ac:dyDescent="0.3">
      <c r="A974" s="25" t="s">
        <v>791</v>
      </c>
      <c r="B974" s="33" t="s">
        <v>906</v>
      </c>
      <c r="C974" s="26">
        <v>0</v>
      </c>
      <c r="D974" s="26">
        <v>0</v>
      </c>
      <c r="E974" s="26">
        <v>3623.9219921383542</v>
      </c>
      <c r="F974" s="26">
        <v>0</v>
      </c>
      <c r="G974" s="26">
        <v>0</v>
      </c>
      <c r="H974" s="26">
        <v>0</v>
      </c>
      <c r="I974" s="26">
        <v>0</v>
      </c>
      <c r="J974" s="26">
        <v>-1.9921383541259274E-3</v>
      </c>
      <c r="K974" s="26">
        <f t="shared" si="14"/>
        <v>3623.92</v>
      </c>
    </row>
    <row r="975" spans="1:11" ht="12" thickBot="1" x14ac:dyDescent="0.3">
      <c r="A975" s="25" t="s">
        <v>791</v>
      </c>
      <c r="B975" s="33" t="s">
        <v>1120</v>
      </c>
      <c r="C975" s="26">
        <v>0</v>
      </c>
      <c r="D975" s="26">
        <v>0</v>
      </c>
      <c r="E975" s="26">
        <v>0</v>
      </c>
      <c r="F975" s="26">
        <v>187389.57</v>
      </c>
      <c r="G975" s="26">
        <v>0</v>
      </c>
      <c r="H975" s="26">
        <v>0</v>
      </c>
      <c r="I975" s="26">
        <v>0</v>
      </c>
      <c r="J975" s="26">
        <v>0</v>
      </c>
      <c r="K975" s="26">
        <f t="shared" si="14"/>
        <v>187389.57</v>
      </c>
    </row>
    <row r="976" spans="1:11" ht="12.75" customHeight="1" thickBot="1" x14ac:dyDescent="0.3">
      <c r="A976" s="25" t="s">
        <v>791</v>
      </c>
      <c r="B976" s="33" t="s">
        <v>1023</v>
      </c>
      <c r="C976" s="26">
        <v>0</v>
      </c>
      <c r="D976" s="26">
        <v>0</v>
      </c>
      <c r="E976" s="26">
        <v>0</v>
      </c>
      <c r="F976" s="26">
        <v>197518.73</v>
      </c>
      <c r="G976" s="26">
        <v>0</v>
      </c>
      <c r="H976" s="26">
        <v>2933.2632337552322</v>
      </c>
      <c r="I976" s="26">
        <v>0</v>
      </c>
      <c r="J976" s="26">
        <v>-2046.7332337552216</v>
      </c>
      <c r="K976" s="26">
        <f t="shared" si="14"/>
        <v>198405.26</v>
      </c>
    </row>
    <row r="977" spans="1:11" ht="12.75" customHeight="1" thickBot="1" x14ac:dyDescent="0.3">
      <c r="A977" s="25" t="s">
        <v>791</v>
      </c>
      <c r="B977" s="33" t="s">
        <v>907</v>
      </c>
      <c r="C977" s="26">
        <v>0</v>
      </c>
      <c r="D977" s="26">
        <v>0</v>
      </c>
      <c r="E977" s="26">
        <v>2499.2565463023134</v>
      </c>
      <c r="F977" s="26">
        <v>187389.57</v>
      </c>
      <c r="G977" s="26">
        <v>0</v>
      </c>
      <c r="H977" s="26">
        <v>0</v>
      </c>
      <c r="I977" s="26">
        <v>0</v>
      </c>
      <c r="J977" s="26">
        <v>-3732.7265463023214</v>
      </c>
      <c r="K977" s="26">
        <f t="shared" si="14"/>
        <v>186156.1</v>
      </c>
    </row>
    <row r="978" spans="1:11" ht="12.75" customHeight="1" thickBot="1" x14ac:dyDescent="0.3">
      <c r="A978" s="25" t="s">
        <v>791</v>
      </c>
      <c r="B978" s="33" t="s">
        <v>908</v>
      </c>
      <c r="C978" s="26">
        <v>0</v>
      </c>
      <c r="D978" s="26">
        <v>0</v>
      </c>
      <c r="E978" s="26">
        <v>2499.2565463023134</v>
      </c>
      <c r="F978" s="26">
        <v>187389.57</v>
      </c>
      <c r="G978" s="26">
        <v>0</v>
      </c>
      <c r="H978" s="26">
        <v>0</v>
      </c>
      <c r="I978" s="26">
        <v>0</v>
      </c>
      <c r="J978" s="26">
        <v>-3732.7265463023214</v>
      </c>
      <c r="K978" s="26">
        <f t="shared" si="14"/>
        <v>186156.1</v>
      </c>
    </row>
    <row r="979" spans="1:11" ht="12.75" customHeight="1" thickBot="1" x14ac:dyDescent="0.3">
      <c r="A979" s="25" t="s">
        <v>791</v>
      </c>
      <c r="B979" s="33" t="s">
        <v>664</v>
      </c>
      <c r="C979" s="26">
        <v>0</v>
      </c>
      <c r="D979" s="26">
        <v>0</v>
      </c>
      <c r="E979" s="26">
        <v>4373.6989560290485</v>
      </c>
      <c r="F979" s="26">
        <v>0</v>
      </c>
      <c r="G979" s="26">
        <v>0</v>
      </c>
      <c r="H979" s="26">
        <v>0</v>
      </c>
      <c r="I979" s="26">
        <v>0</v>
      </c>
      <c r="J979" s="26">
        <v>-8.9560290489316685E-3</v>
      </c>
      <c r="K979" s="26">
        <f t="shared" ref="K979:K1043" si="15">SUM(C979:J979)</f>
        <v>4373.6899999999996</v>
      </c>
    </row>
    <row r="980" spans="1:11" ht="12.75" customHeight="1" thickBot="1" x14ac:dyDescent="0.3">
      <c r="A980" s="25" t="s">
        <v>791</v>
      </c>
      <c r="B980" s="33" t="s">
        <v>1083</v>
      </c>
      <c r="C980" s="26">
        <v>0</v>
      </c>
      <c r="D980" s="26">
        <v>0</v>
      </c>
      <c r="E980" s="26">
        <v>0</v>
      </c>
      <c r="F980" s="26">
        <v>187389.57</v>
      </c>
      <c r="G980" s="26">
        <v>0</v>
      </c>
      <c r="H980" s="26">
        <v>0</v>
      </c>
      <c r="I980" s="26">
        <v>0</v>
      </c>
      <c r="J980" s="26">
        <v>-3732.7200000000012</v>
      </c>
      <c r="K980" s="26">
        <f t="shared" si="15"/>
        <v>183656.85</v>
      </c>
    </row>
    <row r="981" spans="1:11" ht="12.75" customHeight="1" thickBot="1" x14ac:dyDescent="0.3">
      <c r="A981" s="25" t="s">
        <v>791</v>
      </c>
      <c r="B981" s="33" t="s">
        <v>909</v>
      </c>
      <c r="C981" s="26">
        <v>0</v>
      </c>
      <c r="D981" s="26">
        <v>0</v>
      </c>
      <c r="E981" s="26">
        <v>2624.219373617429</v>
      </c>
      <c r="F981" s="26">
        <v>0</v>
      </c>
      <c r="G981" s="26">
        <v>0</v>
      </c>
      <c r="H981" s="26">
        <v>0</v>
      </c>
      <c r="I981" s="26">
        <v>0</v>
      </c>
      <c r="J981" s="26">
        <v>-9.3736174289915652E-3</v>
      </c>
      <c r="K981" s="26">
        <f t="shared" si="15"/>
        <v>2624.21</v>
      </c>
    </row>
    <row r="982" spans="1:11" ht="12.75" customHeight="1" thickBot="1" x14ac:dyDescent="0.3">
      <c r="A982" s="25" t="s">
        <v>791</v>
      </c>
      <c r="B982" s="33" t="s">
        <v>665</v>
      </c>
      <c r="C982" s="26">
        <v>0</v>
      </c>
      <c r="D982" s="26">
        <v>0</v>
      </c>
      <c r="E982" s="26">
        <v>2499.2565463023134</v>
      </c>
      <c r="F982" s="26">
        <v>0</v>
      </c>
      <c r="G982" s="26">
        <v>0</v>
      </c>
      <c r="H982" s="26">
        <v>0</v>
      </c>
      <c r="I982" s="26">
        <v>0</v>
      </c>
      <c r="J982" s="26">
        <v>-6.5463023133816023E-3</v>
      </c>
      <c r="K982" s="26">
        <f t="shared" si="15"/>
        <v>2499.25</v>
      </c>
    </row>
    <row r="983" spans="1:11" ht="12.75" customHeight="1" thickBot="1" x14ac:dyDescent="0.3">
      <c r="A983" s="25" t="s">
        <v>791</v>
      </c>
      <c r="B983" s="33" t="s">
        <v>666</v>
      </c>
      <c r="C983" s="26">
        <v>0</v>
      </c>
      <c r="D983" s="26">
        <v>0</v>
      </c>
      <c r="E983" s="26">
        <v>4998.5130926046268</v>
      </c>
      <c r="F983" s="26">
        <v>0</v>
      </c>
      <c r="G983" s="26">
        <v>0</v>
      </c>
      <c r="H983" s="26">
        <v>0</v>
      </c>
      <c r="I983" s="26">
        <v>0</v>
      </c>
      <c r="J983" s="26">
        <v>-3.0926046265449258E-3</v>
      </c>
      <c r="K983" s="26">
        <f t="shared" si="15"/>
        <v>4998.51</v>
      </c>
    </row>
    <row r="984" spans="1:11" ht="12.75" customHeight="1" thickBot="1" x14ac:dyDescent="0.3">
      <c r="A984" s="25" t="s">
        <v>791</v>
      </c>
      <c r="B984" s="33" t="s">
        <v>667</v>
      </c>
      <c r="C984" s="26">
        <v>44302.804422981208</v>
      </c>
      <c r="D984" s="26">
        <v>0</v>
      </c>
      <c r="E984" s="26">
        <v>0</v>
      </c>
      <c r="F984" s="26">
        <v>0</v>
      </c>
      <c r="G984" s="26">
        <v>0</v>
      </c>
      <c r="H984" s="26">
        <v>2.91788624599576E-3</v>
      </c>
      <c r="I984" s="26">
        <v>2203841.289978574</v>
      </c>
      <c r="J984" s="26">
        <v>-7.3194415308535099E-3</v>
      </c>
      <c r="K984" s="26">
        <f t="shared" si="15"/>
        <v>2248144.09</v>
      </c>
    </row>
    <row r="985" spans="1:11" ht="12.75" customHeight="1" thickBot="1" x14ac:dyDescent="0.3">
      <c r="A985" s="25" t="s">
        <v>791</v>
      </c>
      <c r="B985" s="33" t="s">
        <v>668</v>
      </c>
      <c r="C985" s="26">
        <v>0</v>
      </c>
      <c r="D985" s="26">
        <v>0</v>
      </c>
      <c r="E985" s="26">
        <v>3498.9591648232386</v>
      </c>
      <c r="F985" s="26">
        <v>0</v>
      </c>
      <c r="G985" s="26">
        <v>0</v>
      </c>
      <c r="H985" s="26">
        <v>0</v>
      </c>
      <c r="I985" s="26">
        <v>0</v>
      </c>
      <c r="J985" s="26">
        <v>-9.1648232387342432E-3</v>
      </c>
      <c r="K985" s="26">
        <f t="shared" si="15"/>
        <v>3498.95</v>
      </c>
    </row>
    <row r="986" spans="1:11" ht="12.75" customHeight="1" thickBot="1" x14ac:dyDescent="0.3">
      <c r="A986" s="25" t="s">
        <v>791</v>
      </c>
      <c r="B986" s="33" t="s">
        <v>1102</v>
      </c>
      <c r="C986" s="26">
        <v>0</v>
      </c>
      <c r="D986" s="26">
        <v>0</v>
      </c>
      <c r="E986" s="26">
        <v>0</v>
      </c>
      <c r="F986" s="26">
        <v>187389.57</v>
      </c>
      <c r="G986" s="26">
        <v>0</v>
      </c>
      <c r="H986" s="26">
        <v>0</v>
      </c>
      <c r="I986" s="26">
        <v>0</v>
      </c>
      <c r="J986" s="26">
        <v>-1965.2000000000116</v>
      </c>
      <c r="K986" s="26">
        <f t="shared" si="15"/>
        <v>185424.37</v>
      </c>
    </row>
    <row r="987" spans="1:11" ht="12.75" customHeight="1" thickBot="1" x14ac:dyDescent="0.3">
      <c r="A987" s="25" t="s">
        <v>791</v>
      </c>
      <c r="B987" s="33" t="s">
        <v>962</v>
      </c>
      <c r="C987" s="26">
        <v>0</v>
      </c>
      <c r="D987" s="26">
        <v>0</v>
      </c>
      <c r="E987" s="26">
        <v>0</v>
      </c>
      <c r="F987" s="26">
        <v>197518.73</v>
      </c>
      <c r="G987" s="26">
        <v>0</v>
      </c>
      <c r="H987" s="26">
        <v>1739.9043883852253</v>
      </c>
      <c r="I987" s="26">
        <v>0</v>
      </c>
      <c r="J987" s="26">
        <v>-3140.7843883852183</v>
      </c>
      <c r="K987" s="26">
        <f t="shared" si="15"/>
        <v>196117.85</v>
      </c>
    </row>
    <row r="988" spans="1:11" ht="12.75" customHeight="1" thickBot="1" x14ac:dyDescent="0.3">
      <c r="A988" s="25" t="s">
        <v>791</v>
      </c>
      <c r="B988" s="33" t="s">
        <v>910</v>
      </c>
      <c r="C988" s="26">
        <v>0</v>
      </c>
      <c r="D988" s="26">
        <v>0</v>
      </c>
      <c r="E988" s="26">
        <v>4498.6617833441651</v>
      </c>
      <c r="F988" s="26">
        <v>197518.73</v>
      </c>
      <c r="G988" s="26">
        <v>0</v>
      </c>
      <c r="H988" s="26">
        <v>6522.0564982878432</v>
      </c>
      <c r="I988" s="26">
        <v>0</v>
      </c>
      <c r="J988" s="26">
        <v>-3140.7882816320343</v>
      </c>
      <c r="K988" s="26">
        <f t="shared" si="15"/>
        <v>205398.66</v>
      </c>
    </row>
    <row r="989" spans="1:11" ht="12.75" customHeight="1" thickBot="1" x14ac:dyDescent="0.3">
      <c r="A989" s="25" t="s">
        <v>791</v>
      </c>
      <c r="B989" s="33" t="s">
        <v>911</v>
      </c>
      <c r="C989" s="26">
        <v>0</v>
      </c>
      <c r="D989" s="26">
        <v>0</v>
      </c>
      <c r="E989" s="26">
        <v>3498.9591648232386</v>
      </c>
      <c r="F989" s="26">
        <v>0</v>
      </c>
      <c r="G989" s="26">
        <v>0</v>
      </c>
      <c r="H989" s="26">
        <v>0</v>
      </c>
      <c r="I989" s="26">
        <v>0</v>
      </c>
      <c r="J989" s="26">
        <v>-9.1648232387342432E-3</v>
      </c>
      <c r="K989" s="26">
        <f t="shared" si="15"/>
        <v>3498.95</v>
      </c>
    </row>
    <row r="990" spans="1:11" ht="12.75" customHeight="1" thickBot="1" x14ac:dyDescent="0.3">
      <c r="A990" s="25" t="s">
        <v>791</v>
      </c>
      <c r="B990" s="33" t="s">
        <v>669</v>
      </c>
      <c r="C990" s="26">
        <v>0</v>
      </c>
      <c r="D990" s="26">
        <v>0</v>
      </c>
      <c r="E990" s="26">
        <v>4498.6617833441651</v>
      </c>
      <c r="F990" s="26">
        <v>0</v>
      </c>
      <c r="G990" s="26">
        <v>0</v>
      </c>
      <c r="H990" s="26">
        <v>0</v>
      </c>
      <c r="I990" s="26">
        <v>0</v>
      </c>
      <c r="J990" s="26">
        <v>-1.7833441652328474E-3</v>
      </c>
      <c r="K990" s="26">
        <f t="shared" si="15"/>
        <v>4498.66</v>
      </c>
    </row>
    <row r="991" spans="1:11" ht="12.75" customHeight="1" thickBot="1" x14ac:dyDescent="0.3">
      <c r="A991" s="25" t="s">
        <v>791</v>
      </c>
      <c r="B991" s="33" t="s">
        <v>670</v>
      </c>
      <c r="C991" s="26">
        <v>0</v>
      </c>
      <c r="D991" s="26">
        <v>0</v>
      </c>
      <c r="E991" s="26">
        <v>4248.7361287139329</v>
      </c>
      <c r="F991" s="26">
        <v>0</v>
      </c>
      <c r="G991" s="26">
        <v>0</v>
      </c>
      <c r="H991" s="26">
        <v>0</v>
      </c>
      <c r="I991" s="26">
        <v>0</v>
      </c>
      <c r="J991" s="26">
        <v>-6.1287139333217056E-3</v>
      </c>
      <c r="K991" s="26">
        <f t="shared" si="15"/>
        <v>4248.7299999999996</v>
      </c>
    </row>
    <row r="992" spans="1:11" ht="12.75" customHeight="1" thickBot="1" x14ac:dyDescent="0.3">
      <c r="A992" s="25" t="s">
        <v>791</v>
      </c>
      <c r="B992" s="33" t="s">
        <v>671</v>
      </c>
      <c r="C992" s="26">
        <v>0</v>
      </c>
      <c r="D992" s="26">
        <v>0</v>
      </c>
      <c r="E992" s="26">
        <v>3498.9591648232386</v>
      </c>
      <c r="F992" s="26">
        <v>0</v>
      </c>
      <c r="G992" s="26">
        <v>0</v>
      </c>
      <c r="H992" s="26">
        <v>0</v>
      </c>
      <c r="I992" s="26">
        <v>0</v>
      </c>
      <c r="J992" s="26">
        <v>-9.1648232387342432E-3</v>
      </c>
      <c r="K992" s="26">
        <f t="shared" si="15"/>
        <v>3498.95</v>
      </c>
    </row>
    <row r="993" spans="1:11" ht="12.75" customHeight="1" thickBot="1" x14ac:dyDescent="0.3">
      <c r="A993" s="25" t="s">
        <v>791</v>
      </c>
      <c r="B993" s="33" t="s">
        <v>1024</v>
      </c>
      <c r="C993" s="26">
        <v>0</v>
      </c>
      <c r="D993" s="26">
        <v>0</v>
      </c>
      <c r="E993" s="26">
        <v>0</v>
      </c>
      <c r="F993" s="26">
        <v>197518.73</v>
      </c>
      <c r="G993" s="26">
        <v>0</v>
      </c>
      <c r="H993" s="26">
        <v>2065.6620344827693</v>
      </c>
      <c r="I993" s="26">
        <v>0</v>
      </c>
      <c r="J993" s="26">
        <v>-2046.7320344827895</v>
      </c>
      <c r="K993" s="26">
        <f t="shared" si="15"/>
        <v>197537.66</v>
      </c>
    </row>
    <row r="994" spans="1:11" ht="12.75" customHeight="1" thickBot="1" x14ac:dyDescent="0.3">
      <c r="A994" s="25" t="s">
        <v>791</v>
      </c>
      <c r="B994" s="33" t="s">
        <v>912</v>
      </c>
      <c r="C994" s="26">
        <v>0</v>
      </c>
      <c r="D994" s="26">
        <v>0</v>
      </c>
      <c r="E994" s="26">
        <v>3873.8476467685864</v>
      </c>
      <c r="F994" s="26">
        <v>0</v>
      </c>
      <c r="G994" s="26">
        <v>0</v>
      </c>
      <c r="H994" s="26">
        <v>0</v>
      </c>
      <c r="I994" s="26">
        <v>0</v>
      </c>
      <c r="J994" s="26">
        <v>-7.6467685862553481E-3</v>
      </c>
      <c r="K994" s="26">
        <f t="shared" si="15"/>
        <v>3873.84</v>
      </c>
    </row>
    <row r="995" spans="1:11" ht="12.75" customHeight="1" thickBot="1" x14ac:dyDescent="0.3">
      <c r="A995" s="25" t="s">
        <v>791</v>
      </c>
      <c r="B995" s="33" t="s">
        <v>672</v>
      </c>
      <c r="C995" s="26">
        <v>31440.699913083445</v>
      </c>
      <c r="D995" s="26">
        <v>0</v>
      </c>
      <c r="E995" s="26">
        <v>0</v>
      </c>
      <c r="F995" s="26">
        <v>0</v>
      </c>
      <c r="G995" s="26">
        <v>0</v>
      </c>
      <c r="H995" s="26">
        <v>0</v>
      </c>
      <c r="I995" s="26">
        <v>0</v>
      </c>
      <c r="J995" s="26">
        <v>-9.9130834460083861E-3</v>
      </c>
      <c r="K995" s="26">
        <f t="shared" si="15"/>
        <v>31440.69</v>
      </c>
    </row>
    <row r="996" spans="1:11" ht="12" thickBot="1" x14ac:dyDescent="0.3">
      <c r="A996" s="25" t="s">
        <v>791</v>
      </c>
      <c r="B996" s="33" t="s">
        <v>913</v>
      </c>
      <c r="C996" s="26">
        <v>0</v>
      </c>
      <c r="D996" s="26">
        <v>0</v>
      </c>
      <c r="E996" s="26">
        <v>2499.2565463023134</v>
      </c>
      <c r="F996" s="26">
        <v>0</v>
      </c>
      <c r="G996" s="26">
        <v>0</v>
      </c>
      <c r="H996" s="26">
        <v>0</v>
      </c>
      <c r="I996" s="26">
        <v>0</v>
      </c>
      <c r="J996" s="26">
        <v>-6.5463023133816023E-3</v>
      </c>
      <c r="K996" s="26">
        <f t="shared" si="15"/>
        <v>2499.25</v>
      </c>
    </row>
    <row r="997" spans="1:11" ht="12.75" customHeight="1" thickBot="1" x14ac:dyDescent="0.3">
      <c r="A997" s="25" t="s">
        <v>791</v>
      </c>
      <c r="B997" s="33" t="s">
        <v>673</v>
      </c>
      <c r="C997" s="26">
        <v>52877.540762913057</v>
      </c>
      <c r="D997" s="26">
        <v>0</v>
      </c>
      <c r="E997" s="26">
        <v>0</v>
      </c>
      <c r="F997" s="26">
        <v>187389.57</v>
      </c>
      <c r="G997" s="26">
        <v>0</v>
      </c>
      <c r="H997" s="26">
        <v>998823.83259347174</v>
      </c>
      <c r="I997" s="26">
        <v>2203841.289978574</v>
      </c>
      <c r="J997" s="26">
        <v>-3732.7233349587768</v>
      </c>
      <c r="K997" s="26">
        <f t="shared" si="15"/>
        <v>3439199.51</v>
      </c>
    </row>
    <row r="998" spans="1:11" ht="12.75" customHeight="1" thickBot="1" x14ac:dyDescent="0.3">
      <c r="A998" s="25" t="s">
        <v>791</v>
      </c>
      <c r="B998" s="33" t="s">
        <v>674</v>
      </c>
      <c r="C998" s="26">
        <v>0</v>
      </c>
      <c r="D998" s="26">
        <v>0</v>
      </c>
      <c r="E998" s="26">
        <v>4998.5130926046268</v>
      </c>
      <c r="F998" s="26">
        <v>0</v>
      </c>
      <c r="G998" s="26">
        <v>0</v>
      </c>
      <c r="H998" s="26">
        <v>0</v>
      </c>
      <c r="I998" s="26">
        <v>0</v>
      </c>
      <c r="J998" s="26">
        <v>-3.0926046265449258E-3</v>
      </c>
      <c r="K998" s="26">
        <f t="shared" si="15"/>
        <v>4998.51</v>
      </c>
    </row>
    <row r="999" spans="1:11" ht="12.75" customHeight="1" thickBot="1" x14ac:dyDescent="0.3">
      <c r="A999" s="25" t="s">
        <v>791</v>
      </c>
      <c r="B999" s="33" t="s">
        <v>675</v>
      </c>
      <c r="C999" s="26">
        <v>0</v>
      </c>
      <c r="D999" s="26">
        <v>0</v>
      </c>
      <c r="E999" s="26">
        <v>4998.5130926046268</v>
      </c>
      <c r="F999" s="26">
        <v>0</v>
      </c>
      <c r="G999" s="26">
        <v>0</v>
      </c>
      <c r="H999" s="26">
        <v>0</v>
      </c>
      <c r="I999" s="26">
        <v>0</v>
      </c>
      <c r="J999" s="26">
        <v>-3.0926046265449258E-3</v>
      </c>
      <c r="K999" s="26">
        <f t="shared" si="15"/>
        <v>4998.51</v>
      </c>
    </row>
    <row r="1000" spans="1:11" ht="12.75" customHeight="1" thickBot="1" x14ac:dyDescent="0.3">
      <c r="A1000" s="25" t="s">
        <v>791</v>
      </c>
      <c r="B1000" s="33" t="s">
        <v>914</v>
      </c>
      <c r="C1000" s="26">
        <v>0</v>
      </c>
      <c r="D1000" s="26">
        <v>0</v>
      </c>
      <c r="E1000" s="26">
        <v>4373.6989560290485</v>
      </c>
      <c r="F1000" s="26">
        <v>187389.57</v>
      </c>
      <c r="G1000" s="26">
        <v>0</v>
      </c>
      <c r="H1000" s="26">
        <v>0</v>
      </c>
      <c r="I1000" s="26">
        <v>0</v>
      </c>
      <c r="J1000" s="26">
        <v>-3732.7289560290519</v>
      </c>
      <c r="K1000" s="26">
        <f t="shared" si="15"/>
        <v>188030.54</v>
      </c>
    </row>
    <row r="1001" spans="1:11" ht="12.75" customHeight="1" thickBot="1" x14ac:dyDescent="0.3">
      <c r="A1001" s="25" t="s">
        <v>791</v>
      </c>
      <c r="B1001" s="33" t="s">
        <v>676</v>
      </c>
      <c r="C1001" s="26">
        <v>226515.95164653301</v>
      </c>
      <c r="D1001" s="26">
        <v>0</v>
      </c>
      <c r="E1001" s="26">
        <v>0</v>
      </c>
      <c r="F1001" s="26">
        <v>187389.57</v>
      </c>
      <c r="G1001" s="26">
        <v>0</v>
      </c>
      <c r="H1001" s="26">
        <v>24162.046916224706</v>
      </c>
      <c r="I1001" s="26">
        <v>0</v>
      </c>
      <c r="J1001" s="26">
        <v>-3732.7285627577221</v>
      </c>
      <c r="K1001" s="26">
        <f t="shared" si="15"/>
        <v>434334.84</v>
      </c>
    </row>
    <row r="1002" spans="1:11" ht="12.75" customHeight="1" thickBot="1" x14ac:dyDescent="0.3">
      <c r="A1002" s="25" t="s">
        <v>791</v>
      </c>
      <c r="B1002" s="33" t="s">
        <v>915</v>
      </c>
      <c r="C1002" s="26">
        <v>0</v>
      </c>
      <c r="D1002" s="26">
        <v>0</v>
      </c>
      <c r="E1002" s="26">
        <v>3249.0335101930077</v>
      </c>
      <c r="F1002" s="26">
        <v>0</v>
      </c>
      <c r="G1002" s="26">
        <v>0</v>
      </c>
      <c r="H1002" s="26">
        <v>0</v>
      </c>
      <c r="I1002" s="26">
        <v>0</v>
      </c>
      <c r="J1002" s="26">
        <v>-3.5101930075143173E-3</v>
      </c>
      <c r="K1002" s="26">
        <f t="shared" si="15"/>
        <v>3249.03</v>
      </c>
    </row>
    <row r="1003" spans="1:11" ht="12.75" customHeight="1" thickBot="1" x14ac:dyDescent="0.3">
      <c r="A1003" s="25" t="s">
        <v>791</v>
      </c>
      <c r="B1003" s="33" t="s">
        <v>677</v>
      </c>
      <c r="C1003" s="26">
        <v>0</v>
      </c>
      <c r="D1003" s="26">
        <v>0</v>
      </c>
      <c r="E1003" s="26">
        <v>4998.5130926046268</v>
      </c>
      <c r="F1003" s="26">
        <v>0</v>
      </c>
      <c r="G1003" s="26">
        <v>0</v>
      </c>
      <c r="H1003" s="26">
        <v>0</v>
      </c>
      <c r="I1003" s="26">
        <v>0</v>
      </c>
      <c r="J1003" s="26">
        <v>-3.0926046265449258E-3</v>
      </c>
      <c r="K1003" s="26">
        <f t="shared" si="15"/>
        <v>4998.51</v>
      </c>
    </row>
    <row r="1004" spans="1:11" ht="12.75" customHeight="1" thickBot="1" x14ac:dyDescent="0.3">
      <c r="A1004" s="25" t="s">
        <v>791</v>
      </c>
      <c r="B1004" s="33" t="s">
        <v>678</v>
      </c>
      <c r="C1004" s="26">
        <v>0</v>
      </c>
      <c r="D1004" s="26">
        <v>0</v>
      </c>
      <c r="E1004" s="26">
        <v>2874.1450282476603</v>
      </c>
      <c r="F1004" s="26">
        <v>0</v>
      </c>
      <c r="G1004" s="26">
        <v>0</v>
      </c>
      <c r="H1004" s="26">
        <v>0</v>
      </c>
      <c r="I1004" s="26">
        <v>0</v>
      </c>
      <c r="J1004" s="26">
        <v>-5.0282476604479598E-3</v>
      </c>
      <c r="K1004" s="26">
        <f t="shared" si="15"/>
        <v>2874.14</v>
      </c>
    </row>
    <row r="1005" spans="1:11" ht="12" thickBot="1" x14ac:dyDescent="0.3">
      <c r="A1005" s="25" t="s">
        <v>791</v>
      </c>
      <c r="B1005" s="33" t="s">
        <v>680</v>
      </c>
      <c r="C1005" s="26">
        <v>0</v>
      </c>
      <c r="D1005" s="26">
        <v>0</v>
      </c>
      <c r="E1005" s="26">
        <v>4123.7733013988172</v>
      </c>
      <c r="F1005" s="26">
        <v>0</v>
      </c>
      <c r="G1005" s="26">
        <v>0</v>
      </c>
      <c r="H1005" s="26">
        <v>0</v>
      </c>
      <c r="I1005" s="26">
        <v>0</v>
      </c>
      <c r="J1005" s="26">
        <v>-3.3013988168022479E-3</v>
      </c>
      <c r="K1005" s="26">
        <f t="shared" si="15"/>
        <v>4123.7700000000004</v>
      </c>
    </row>
    <row r="1006" spans="1:11" ht="12" thickBot="1" x14ac:dyDescent="0.3">
      <c r="A1006" s="25" t="s">
        <v>791</v>
      </c>
      <c r="B1006" s="33" t="s">
        <v>679</v>
      </c>
      <c r="C1006" s="26">
        <v>0</v>
      </c>
      <c r="D1006" s="26">
        <v>0</v>
      </c>
      <c r="E1006" s="26">
        <v>4998.5130926046268</v>
      </c>
      <c r="F1006" s="26">
        <v>0</v>
      </c>
      <c r="G1006" s="26">
        <v>0</v>
      </c>
      <c r="H1006" s="26">
        <v>0</v>
      </c>
      <c r="I1006" s="26">
        <v>0</v>
      </c>
      <c r="J1006" s="26">
        <v>-3.0926046265449258E-3</v>
      </c>
      <c r="K1006" s="26">
        <f t="shared" si="15"/>
        <v>4998.51</v>
      </c>
    </row>
    <row r="1007" spans="1:11" ht="12.75" customHeight="1" thickBot="1" x14ac:dyDescent="0.3">
      <c r="A1007" s="25" t="s">
        <v>791</v>
      </c>
      <c r="B1007" s="33" t="s">
        <v>681</v>
      </c>
      <c r="C1007" s="26">
        <v>0</v>
      </c>
      <c r="D1007" s="26">
        <v>0</v>
      </c>
      <c r="E1007" s="26">
        <v>4998.5130926046268</v>
      </c>
      <c r="F1007" s="26">
        <v>0</v>
      </c>
      <c r="G1007" s="26">
        <v>0</v>
      </c>
      <c r="H1007" s="26">
        <v>0</v>
      </c>
      <c r="I1007" s="26">
        <v>0</v>
      </c>
      <c r="J1007" s="26">
        <v>-3.0926046265449258E-3</v>
      </c>
      <c r="K1007" s="26">
        <f t="shared" si="15"/>
        <v>4998.51</v>
      </c>
    </row>
    <row r="1008" spans="1:11" ht="12.75" customHeight="1" thickBot="1" x14ac:dyDescent="0.3">
      <c r="A1008" s="25" t="s">
        <v>791</v>
      </c>
      <c r="B1008" s="33" t="s">
        <v>682</v>
      </c>
      <c r="C1008" s="26">
        <v>0</v>
      </c>
      <c r="D1008" s="26">
        <v>0</v>
      </c>
      <c r="E1008" s="26">
        <v>4998.5130926046268</v>
      </c>
      <c r="F1008" s="26">
        <v>0</v>
      </c>
      <c r="G1008" s="26">
        <v>0</v>
      </c>
      <c r="H1008" s="26">
        <v>0</v>
      </c>
      <c r="I1008" s="26">
        <v>0</v>
      </c>
      <c r="J1008" s="26">
        <v>-3.0926046265449258E-3</v>
      </c>
      <c r="K1008" s="26">
        <f t="shared" si="15"/>
        <v>4998.51</v>
      </c>
    </row>
    <row r="1009" spans="1:11" ht="12.75" customHeight="1" thickBot="1" x14ac:dyDescent="0.3">
      <c r="A1009" s="25" t="s">
        <v>791</v>
      </c>
      <c r="B1009" s="33" t="s">
        <v>683</v>
      </c>
      <c r="C1009" s="26">
        <v>0</v>
      </c>
      <c r="D1009" s="26">
        <v>0</v>
      </c>
      <c r="E1009" s="26">
        <v>4873.550265289512</v>
      </c>
      <c r="F1009" s="26">
        <v>0</v>
      </c>
      <c r="G1009" s="26">
        <v>0</v>
      </c>
      <c r="H1009" s="26">
        <v>0</v>
      </c>
      <c r="I1009" s="26">
        <v>0</v>
      </c>
      <c r="J1009" s="26">
        <v>-2.6528951184445759E-4</v>
      </c>
      <c r="K1009" s="26">
        <f t="shared" si="15"/>
        <v>4873.55</v>
      </c>
    </row>
    <row r="1010" spans="1:11" ht="12.75" customHeight="1" thickBot="1" x14ac:dyDescent="0.3">
      <c r="A1010" s="25" t="s">
        <v>791</v>
      </c>
      <c r="B1010" s="33" t="s">
        <v>684</v>
      </c>
      <c r="C1010" s="26">
        <v>0</v>
      </c>
      <c r="D1010" s="26">
        <v>0</v>
      </c>
      <c r="E1010" s="26">
        <v>3373.9963375081234</v>
      </c>
      <c r="F1010" s="26">
        <v>187389.57</v>
      </c>
      <c r="G1010" s="26">
        <v>0</v>
      </c>
      <c r="H1010" s="26">
        <v>5228432.0658420408</v>
      </c>
      <c r="I1010" s="26">
        <v>0</v>
      </c>
      <c r="J1010" s="26">
        <v>-3732.7321795485914</v>
      </c>
      <c r="K1010" s="26">
        <f t="shared" si="15"/>
        <v>5415462.9000000004</v>
      </c>
    </row>
    <row r="1011" spans="1:11" ht="12.75" customHeight="1" thickBot="1" x14ac:dyDescent="0.3">
      <c r="A1011" s="25" t="s">
        <v>791</v>
      </c>
      <c r="B1011" s="33" t="s">
        <v>916</v>
      </c>
      <c r="C1011" s="26">
        <v>0</v>
      </c>
      <c r="D1011" s="26">
        <v>0</v>
      </c>
      <c r="E1011" s="26">
        <v>4748.5874379743955</v>
      </c>
      <c r="F1011" s="26">
        <v>0</v>
      </c>
      <c r="G1011" s="26">
        <v>0</v>
      </c>
      <c r="H1011" s="26">
        <v>0</v>
      </c>
      <c r="I1011" s="26">
        <v>0</v>
      </c>
      <c r="J1011" s="26">
        <v>-7.4379743955432787E-3</v>
      </c>
      <c r="K1011" s="26">
        <f t="shared" si="15"/>
        <v>4748.58</v>
      </c>
    </row>
    <row r="1012" spans="1:11" ht="12" thickBot="1" x14ac:dyDescent="0.3">
      <c r="A1012" s="25" t="s">
        <v>791</v>
      </c>
      <c r="B1012" s="33" t="s">
        <v>685</v>
      </c>
      <c r="C1012" s="26">
        <v>0</v>
      </c>
      <c r="D1012" s="26">
        <v>0</v>
      </c>
      <c r="E1012" s="26">
        <v>4998.5130926046268</v>
      </c>
      <c r="F1012" s="26">
        <v>0</v>
      </c>
      <c r="G1012" s="26">
        <v>0</v>
      </c>
      <c r="H1012" s="26">
        <v>0</v>
      </c>
      <c r="I1012" s="26">
        <v>0</v>
      </c>
      <c r="J1012" s="26">
        <v>-3.0926046265449258E-3</v>
      </c>
      <c r="K1012" s="26">
        <f t="shared" si="15"/>
        <v>4998.51</v>
      </c>
    </row>
    <row r="1013" spans="1:11" ht="12" thickBot="1" x14ac:dyDescent="0.3">
      <c r="A1013" s="25" t="s">
        <v>791</v>
      </c>
      <c r="B1013" s="33" t="s">
        <v>686</v>
      </c>
      <c r="C1013" s="26">
        <v>0</v>
      </c>
      <c r="D1013" s="26">
        <v>0</v>
      </c>
      <c r="E1013" s="26">
        <v>4998.5130926046268</v>
      </c>
      <c r="F1013" s="26">
        <v>0</v>
      </c>
      <c r="G1013" s="26">
        <v>0</v>
      </c>
      <c r="H1013" s="26">
        <v>0</v>
      </c>
      <c r="I1013" s="26">
        <v>0</v>
      </c>
      <c r="J1013" s="26">
        <v>-3.0926046265449258E-3</v>
      </c>
      <c r="K1013" s="26">
        <f t="shared" si="15"/>
        <v>4998.51</v>
      </c>
    </row>
    <row r="1014" spans="1:11" ht="12" thickBot="1" x14ac:dyDescent="0.3">
      <c r="A1014" s="25" t="s">
        <v>791</v>
      </c>
      <c r="B1014" s="33" t="s">
        <v>917</v>
      </c>
      <c r="C1014" s="26">
        <v>0</v>
      </c>
      <c r="D1014" s="26">
        <v>0</v>
      </c>
      <c r="E1014" s="26">
        <v>2499.2565463023134</v>
      </c>
      <c r="F1014" s="26">
        <v>187389.57</v>
      </c>
      <c r="G1014" s="26">
        <v>0</v>
      </c>
      <c r="H1014" s="26">
        <v>0</v>
      </c>
      <c r="I1014" s="26">
        <v>0</v>
      </c>
      <c r="J1014" s="26">
        <v>-3732.7265463023214</v>
      </c>
      <c r="K1014" s="26">
        <f t="shared" si="15"/>
        <v>186156.1</v>
      </c>
    </row>
    <row r="1015" spans="1:11" ht="12.75" customHeight="1" thickBot="1" x14ac:dyDescent="0.3">
      <c r="A1015" s="25" t="s">
        <v>791</v>
      </c>
      <c r="B1015" s="33" t="s">
        <v>687</v>
      </c>
      <c r="C1015" s="26">
        <v>40015.436253015287</v>
      </c>
      <c r="D1015" s="26">
        <v>0</v>
      </c>
      <c r="E1015" s="26">
        <v>0</v>
      </c>
      <c r="F1015" s="26">
        <v>0</v>
      </c>
      <c r="G1015" s="26">
        <v>0</v>
      </c>
      <c r="H1015" s="26">
        <v>0</v>
      </c>
      <c r="I1015" s="26">
        <v>0</v>
      </c>
      <c r="J1015" s="26">
        <v>-6.2530152863473631E-3</v>
      </c>
      <c r="K1015" s="26">
        <f t="shared" si="15"/>
        <v>40015.43</v>
      </c>
    </row>
    <row r="1016" spans="1:11" ht="12.75" customHeight="1" thickBot="1" x14ac:dyDescent="0.3">
      <c r="A1016" s="25" t="s">
        <v>791</v>
      </c>
      <c r="B1016" s="33" t="s">
        <v>688</v>
      </c>
      <c r="C1016" s="26">
        <v>28582.454466439493</v>
      </c>
      <c r="D1016" s="26">
        <v>0</v>
      </c>
      <c r="E1016" s="26">
        <v>0</v>
      </c>
      <c r="F1016" s="26">
        <v>0</v>
      </c>
      <c r="G1016" s="26">
        <v>0</v>
      </c>
      <c r="H1016" s="26">
        <v>0</v>
      </c>
      <c r="I1016" s="26">
        <v>0</v>
      </c>
      <c r="J1016" s="26">
        <v>-4.4664394918072503E-3</v>
      </c>
      <c r="K1016" s="26">
        <f t="shared" si="15"/>
        <v>28582.45</v>
      </c>
    </row>
    <row r="1017" spans="1:11" ht="12.75" customHeight="1" thickBot="1" x14ac:dyDescent="0.3">
      <c r="A1017" s="25" t="s">
        <v>791</v>
      </c>
      <c r="B1017" s="33" t="s">
        <v>689</v>
      </c>
      <c r="C1017" s="26">
        <v>40015.436253015287</v>
      </c>
      <c r="D1017" s="26">
        <v>0</v>
      </c>
      <c r="E1017" s="26">
        <v>0</v>
      </c>
      <c r="F1017" s="26">
        <v>187389.57</v>
      </c>
      <c r="G1017" s="26">
        <v>828808.85517085926</v>
      </c>
      <c r="H1017" s="26">
        <v>1299464.660450655</v>
      </c>
      <c r="I1017" s="26">
        <v>2203841.289978574</v>
      </c>
      <c r="J1017" s="26">
        <v>-3732.7218531034887</v>
      </c>
      <c r="K1017" s="26">
        <f t="shared" si="15"/>
        <v>4555787.09</v>
      </c>
    </row>
    <row r="1018" spans="1:11" ht="12.75" customHeight="1" thickBot="1" x14ac:dyDescent="0.3">
      <c r="A1018" s="25" t="s">
        <v>791</v>
      </c>
      <c r="B1018" s="33" t="s">
        <v>1025</v>
      </c>
      <c r="C1018" s="26">
        <v>0</v>
      </c>
      <c r="D1018" s="26">
        <v>0</v>
      </c>
      <c r="E1018" s="26">
        <v>0</v>
      </c>
      <c r="F1018" s="26">
        <v>187389.57</v>
      </c>
      <c r="G1018" s="26">
        <v>0</v>
      </c>
      <c r="H1018" s="26">
        <v>75.606435197155605</v>
      </c>
      <c r="I1018" s="26">
        <v>0</v>
      </c>
      <c r="J1018" s="26">
        <v>-3732.7264351971389</v>
      </c>
      <c r="K1018" s="26">
        <f t="shared" si="15"/>
        <v>183732.45</v>
      </c>
    </row>
    <row r="1019" spans="1:11" ht="12.75" customHeight="1" thickBot="1" x14ac:dyDescent="0.3">
      <c r="A1019" s="25" t="s">
        <v>791</v>
      </c>
      <c r="B1019" s="33" t="s">
        <v>690</v>
      </c>
      <c r="C1019" s="26">
        <v>0</v>
      </c>
      <c r="D1019" s="26">
        <v>0</v>
      </c>
      <c r="E1019" s="26">
        <v>4498.6617833441651</v>
      </c>
      <c r="F1019" s="26">
        <v>0</v>
      </c>
      <c r="G1019" s="26">
        <v>0</v>
      </c>
      <c r="H1019" s="26">
        <v>0</v>
      </c>
      <c r="I1019" s="26">
        <v>0</v>
      </c>
      <c r="J1019" s="26">
        <v>-1.7833441652328474E-3</v>
      </c>
      <c r="K1019" s="26">
        <f t="shared" si="15"/>
        <v>4498.66</v>
      </c>
    </row>
    <row r="1020" spans="1:11" ht="12.75" customHeight="1" thickBot="1" x14ac:dyDescent="0.3">
      <c r="A1020" s="25" t="s">
        <v>791</v>
      </c>
      <c r="B1020" s="33" t="s">
        <v>691</v>
      </c>
      <c r="C1020" s="26">
        <v>0</v>
      </c>
      <c r="D1020" s="26">
        <v>0</v>
      </c>
      <c r="E1020" s="26">
        <v>4998.5130926046268</v>
      </c>
      <c r="F1020" s="26">
        <v>0</v>
      </c>
      <c r="G1020" s="26">
        <v>0</v>
      </c>
      <c r="H1020" s="26">
        <v>0</v>
      </c>
      <c r="I1020" s="26">
        <v>0</v>
      </c>
      <c r="J1020" s="26">
        <v>-3.0926046265449258E-3</v>
      </c>
      <c r="K1020" s="26">
        <f t="shared" si="15"/>
        <v>4998.51</v>
      </c>
    </row>
    <row r="1021" spans="1:11" ht="12.75" customHeight="1" thickBot="1" x14ac:dyDescent="0.3">
      <c r="A1021" s="25" t="s">
        <v>791</v>
      </c>
      <c r="B1021" s="33" t="s">
        <v>1026</v>
      </c>
      <c r="C1021" s="26">
        <v>0</v>
      </c>
      <c r="D1021" s="26">
        <v>0</v>
      </c>
      <c r="E1021" s="26">
        <v>0</v>
      </c>
      <c r="F1021" s="26">
        <v>197518.73</v>
      </c>
      <c r="G1021" s="26">
        <v>0</v>
      </c>
      <c r="H1021" s="26">
        <v>26.276547865740167</v>
      </c>
      <c r="I1021" s="26">
        <v>0</v>
      </c>
      <c r="J1021" s="26">
        <v>-2046.7365478657593</v>
      </c>
      <c r="K1021" s="26">
        <f t="shared" si="15"/>
        <v>195498.27</v>
      </c>
    </row>
    <row r="1022" spans="1:11" ht="12.75" customHeight="1" thickBot="1" x14ac:dyDescent="0.3">
      <c r="A1022" s="25" t="s">
        <v>791</v>
      </c>
      <c r="B1022" s="33" t="s">
        <v>692</v>
      </c>
      <c r="C1022" s="26">
        <v>0</v>
      </c>
      <c r="D1022" s="26">
        <v>0</v>
      </c>
      <c r="E1022" s="26">
        <v>4998.5130926046268</v>
      </c>
      <c r="F1022" s="26">
        <v>0</v>
      </c>
      <c r="G1022" s="26">
        <v>0</v>
      </c>
      <c r="H1022" s="26">
        <v>0</v>
      </c>
      <c r="I1022" s="26">
        <v>0</v>
      </c>
      <c r="J1022" s="26">
        <v>-3.0926046265449258E-3</v>
      </c>
      <c r="K1022" s="26">
        <f t="shared" si="15"/>
        <v>4998.51</v>
      </c>
    </row>
    <row r="1023" spans="1:11" ht="12.75" customHeight="1" thickBot="1" x14ac:dyDescent="0.3">
      <c r="A1023" s="25" t="s">
        <v>791</v>
      </c>
      <c r="B1023" s="33" t="s">
        <v>693</v>
      </c>
      <c r="C1023" s="26">
        <v>0</v>
      </c>
      <c r="D1023" s="26">
        <v>0</v>
      </c>
      <c r="E1023" s="26">
        <v>4998.5130926046268</v>
      </c>
      <c r="F1023" s="26">
        <v>0</v>
      </c>
      <c r="G1023" s="26">
        <v>0</v>
      </c>
      <c r="H1023" s="26">
        <v>0</v>
      </c>
      <c r="I1023" s="26">
        <v>0</v>
      </c>
      <c r="J1023" s="26">
        <v>-3.0926046265449258E-3</v>
      </c>
      <c r="K1023" s="26">
        <f t="shared" si="15"/>
        <v>4998.51</v>
      </c>
    </row>
    <row r="1024" spans="1:11" ht="12" thickBot="1" x14ac:dyDescent="0.3">
      <c r="A1024" s="25" t="s">
        <v>791</v>
      </c>
      <c r="B1024" s="33" t="s">
        <v>694</v>
      </c>
      <c r="C1024" s="26">
        <v>0</v>
      </c>
      <c r="D1024" s="26">
        <v>0</v>
      </c>
      <c r="E1024" s="26">
        <v>2874.1450282476603</v>
      </c>
      <c r="F1024" s="26">
        <v>0</v>
      </c>
      <c r="G1024" s="26">
        <v>0</v>
      </c>
      <c r="H1024" s="26">
        <v>0</v>
      </c>
      <c r="I1024" s="26">
        <v>0</v>
      </c>
      <c r="J1024" s="26">
        <v>-5.0282476604479598E-3</v>
      </c>
      <c r="K1024" s="26">
        <f t="shared" si="15"/>
        <v>2874.14</v>
      </c>
    </row>
    <row r="1025" spans="1:11" ht="12.75" customHeight="1" thickBot="1" x14ac:dyDescent="0.3">
      <c r="A1025" s="25" t="s">
        <v>791</v>
      </c>
      <c r="B1025" s="33" t="s">
        <v>1043</v>
      </c>
      <c r="C1025" s="26">
        <v>0</v>
      </c>
      <c r="D1025" s="26">
        <v>0</v>
      </c>
      <c r="E1025" s="26">
        <v>0</v>
      </c>
      <c r="F1025" s="26">
        <v>197518.73</v>
      </c>
      <c r="G1025" s="26">
        <v>0</v>
      </c>
      <c r="H1025" s="26">
        <v>13034.983917398291</v>
      </c>
      <c r="I1025" s="26">
        <v>0</v>
      </c>
      <c r="J1025" s="26">
        <v>-2046.7339173982909</v>
      </c>
      <c r="K1025" s="26">
        <f t="shared" si="15"/>
        <v>208506.98</v>
      </c>
    </row>
    <row r="1026" spans="1:11" ht="12.75" customHeight="1" thickBot="1" x14ac:dyDescent="0.3">
      <c r="A1026" s="25" t="s">
        <v>791</v>
      </c>
      <c r="B1026" s="33" t="s">
        <v>1113</v>
      </c>
      <c r="C1026" s="26">
        <v>0</v>
      </c>
      <c r="D1026" s="26">
        <v>0</v>
      </c>
      <c r="E1026" s="26">
        <v>0</v>
      </c>
      <c r="F1026" s="26">
        <v>0</v>
      </c>
      <c r="G1026" s="26">
        <v>0</v>
      </c>
      <c r="H1026" s="26">
        <v>0</v>
      </c>
      <c r="I1026" s="26">
        <v>0</v>
      </c>
      <c r="J1026" s="26">
        <v>0</v>
      </c>
      <c r="K1026" s="26">
        <f t="shared" si="15"/>
        <v>0</v>
      </c>
    </row>
    <row r="1027" spans="1:11" ht="12.75" customHeight="1" thickBot="1" x14ac:dyDescent="0.3">
      <c r="A1027" s="25" t="s">
        <v>791</v>
      </c>
      <c r="B1027" s="33" t="s">
        <v>1027</v>
      </c>
      <c r="C1027" s="26">
        <v>0</v>
      </c>
      <c r="D1027" s="26">
        <v>0</v>
      </c>
      <c r="E1027" s="26">
        <v>0</v>
      </c>
      <c r="F1027" s="26">
        <v>187389.57</v>
      </c>
      <c r="G1027" s="26">
        <v>0</v>
      </c>
      <c r="H1027" s="26">
        <v>5026.3181870472517</v>
      </c>
      <c r="I1027" s="26">
        <v>0</v>
      </c>
      <c r="J1027" s="26">
        <v>-3732.7281870472652</v>
      </c>
      <c r="K1027" s="26">
        <f t="shared" si="15"/>
        <v>188683.16</v>
      </c>
    </row>
    <row r="1028" spans="1:11" ht="12.75" customHeight="1" thickBot="1" x14ac:dyDescent="0.3">
      <c r="A1028" s="25" t="s">
        <v>791</v>
      </c>
      <c r="B1028" s="33" t="s">
        <v>918</v>
      </c>
      <c r="C1028" s="26">
        <v>0</v>
      </c>
      <c r="D1028" s="26">
        <v>0</v>
      </c>
      <c r="E1028" s="26">
        <v>4998.5130926046268</v>
      </c>
      <c r="F1028" s="26">
        <v>0</v>
      </c>
      <c r="G1028" s="26">
        <v>0</v>
      </c>
      <c r="H1028" s="26">
        <v>0</v>
      </c>
      <c r="I1028" s="26">
        <v>0</v>
      </c>
      <c r="J1028" s="26">
        <v>-3.0926046265449258E-3</v>
      </c>
      <c r="K1028" s="26">
        <f t="shared" si="15"/>
        <v>4998.51</v>
      </c>
    </row>
    <row r="1029" spans="1:11" ht="12.75" customHeight="1" thickBot="1" x14ac:dyDescent="0.3">
      <c r="A1029" s="25" t="s">
        <v>791</v>
      </c>
      <c r="B1029" s="33" t="s">
        <v>695</v>
      </c>
      <c r="C1029" s="26">
        <v>0</v>
      </c>
      <c r="D1029" s="26">
        <v>0</v>
      </c>
      <c r="E1029" s="26">
        <v>2999.107855562776</v>
      </c>
      <c r="F1029" s="26">
        <v>0</v>
      </c>
      <c r="G1029" s="26">
        <v>0</v>
      </c>
      <c r="H1029" s="26">
        <v>0</v>
      </c>
      <c r="I1029" s="26">
        <v>0</v>
      </c>
      <c r="J1029" s="26">
        <v>-7.8555627760579227E-3</v>
      </c>
      <c r="K1029" s="26">
        <f t="shared" si="15"/>
        <v>2999.1</v>
      </c>
    </row>
    <row r="1030" spans="1:11" ht="12.75" customHeight="1" thickBot="1" x14ac:dyDescent="0.3">
      <c r="A1030" s="25" t="s">
        <v>791</v>
      </c>
      <c r="B1030" s="33" t="s">
        <v>1074</v>
      </c>
      <c r="C1030" s="26">
        <v>0</v>
      </c>
      <c r="D1030" s="26">
        <v>0</v>
      </c>
      <c r="E1030" s="26">
        <v>0</v>
      </c>
      <c r="F1030" s="26">
        <v>187389.57</v>
      </c>
      <c r="G1030" s="26">
        <v>0</v>
      </c>
      <c r="H1030" s="26">
        <v>0</v>
      </c>
      <c r="I1030" s="26">
        <v>0</v>
      </c>
      <c r="J1030" s="26">
        <v>-3732.7200000000012</v>
      </c>
      <c r="K1030" s="26">
        <f t="shared" si="15"/>
        <v>183656.85</v>
      </c>
    </row>
    <row r="1031" spans="1:11" ht="12.75" customHeight="1" thickBot="1" x14ac:dyDescent="0.3">
      <c r="A1031" s="25" t="s">
        <v>791</v>
      </c>
      <c r="B1031" s="33" t="s">
        <v>919</v>
      </c>
      <c r="C1031" s="26">
        <v>0</v>
      </c>
      <c r="D1031" s="26">
        <v>0</v>
      </c>
      <c r="E1031" s="26">
        <v>2499.2565463023134</v>
      </c>
      <c r="F1031" s="26">
        <v>0</v>
      </c>
      <c r="G1031" s="26">
        <v>0</v>
      </c>
      <c r="H1031" s="26">
        <v>0</v>
      </c>
      <c r="I1031" s="26">
        <v>0</v>
      </c>
      <c r="J1031" s="26">
        <v>-6.5463023133816023E-3</v>
      </c>
      <c r="K1031" s="26">
        <f t="shared" si="15"/>
        <v>2499.25</v>
      </c>
    </row>
    <row r="1032" spans="1:11" ht="12.75" customHeight="1" thickBot="1" x14ac:dyDescent="0.3">
      <c r="A1032" s="25" t="s">
        <v>791</v>
      </c>
      <c r="B1032" s="33" t="s">
        <v>696</v>
      </c>
      <c r="C1032" s="26">
        <v>0</v>
      </c>
      <c r="D1032" s="26">
        <v>0</v>
      </c>
      <c r="E1032" s="26">
        <v>4623.6246106592798</v>
      </c>
      <c r="F1032" s="26">
        <v>0</v>
      </c>
      <c r="G1032" s="26">
        <v>0</v>
      </c>
      <c r="H1032" s="26">
        <v>0</v>
      </c>
      <c r="I1032" s="26">
        <v>0</v>
      </c>
      <c r="J1032" s="26">
        <v>-4.6106592799333157E-3</v>
      </c>
      <c r="K1032" s="26">
        <f t="shared" si="15"/>
        <v>4623.62</v>
      </c>
    </row>
    <row r="1033" spans="1:11" ht="12.75" customHeight="1" thickBot="1" x14ac:dyDescent="0.3">
      <c r="A1033" s="25" t="s">
        <v>791</v>
      </c>
      <c r="B1033" s="33" t="s">
        <v>697</v>
      </c>
      <c r="C1033" s="26">
        <v>0</v>
      </c>
      <c r="D1033" s="26">
        <v>0</v>
      </c>
      <c r="E1033" s="26">
        <v>3124.0706828778921</v>
      </c>
      <c r="F1033" s="26">
        <v>0</v>
      </c>
      <c r="G1033" s="26">
        <v>0</v>
      </c>
      <c r="H1033" s="26">
        <v>0</v>
      </c>
      <c r="I1033" s="26">
        <v>0</v>
      </c>
      <c r="J1033" s="26">
        <v>-6.8287789190435433E-4</v>
      </c>
      <c r="K1033" s="26">
        <f t="shared" si="15"/>
        <v>3124.07</v>
      </c>
    </row>
    <row r="1034" spans="1:11" ht="12.75" customHeight="1" thickBot="1" x14ac:dyDescent="0.3">
      <c r="A1034" s="25" t="s">
        <v>791</v>
      </c>
      <c r="B1034" s="33" t="s">
        <v>698</v>
      </c>
      <c r="C1034" s="26">
        <v>0</v>
      </c>
      <c r="D1034" s="26">
        <v>0</v>
      </c>
      <c r="E1034" s="26">
        <v>3498.9591648232386</v>
      </c>
      <c r="F1034" s="26">
        <v>0</v>
      </c>
      <c r="G1034" s="26">
        <v>0</v>
      </c>
      <c r="H1034" s="26">
        <v>0</v>
      </c>
      <c r="I1034" s="26">
        <v>0</v>
      </c>
      <c r="J1034" s="26">
        <v>-9.1648232387342432E-3</v>
      </c>
      <c r="K1034" s="26">
        <f t="shared" si="15"/>
        <v>3498.95</v>
      </c>
    </row>
    <row r="1035" spans="1:11" ht="12.75" customHeight="1" thickBot="1" x14ac:dyDescent="0.3">
      <c r="A1035" s="25" t="s">
        <v>791</v>
      </c>
      <c r="B1035" s="33" t="s">
        <v>920</v>
      </c>
      <c r="C1035" s="26">
        <v>0</v>
      </c>
      <c r="D1035" s="26">
        <v>0</v>
      </c>
      <c r="E1035" s="26">
        <v>2499.2565463023134</v>
      </c>
      <c r="F1035" s="26">
        <v>0</v>
      </c>
      <c r="G1035" s="26">
        <v>0</v>
      </c>
      <c r="H1035" s="26">
        <v>0</v>
      </c>
      <c r="I1035" s="26">
        <v>0</v>
      </c>
      <c r="J1035" s="26">
        <v>-6.5463023133816023E-3</v>
      </c>
      <c r="K1035" s="26">
        <f t="shared" si="15"/>
        <v>2499.25</v>
      </c>
    </row>
    <row r="1036" spans="1:11" ht="12.75" customHeight="1" thickBot="1" x14ac:dyDescent="0.3">
      <c r="A1036" s="25" t="s">
        <v>791</v>
      </c>
      <c r="B1036" s="33" t="s">
        <v>921</v>
      </c>
      <c r="C1036" s="26">
        <v>0</v>
      </c>
      <c r="D1036" s="26">
        <v>0</v>
      </c>
      <c r="E1036" s="26">
        <v>2499.2565463023134</v>
      </c>
      <c r="F1036" s="26">
        <v>0</v>
      </c>
      <c r="G1036" s="26">
        <v>0</v>
      </c>
      <c r="H1036" s="26">
        <v>0</v>
      </c>
      <c r="I1036" s="26">
        <v>0</v>
      </c>
      <c r="J1036" s="26">
        <v>-6.5463023133816023E-3</v>
      </c>
      <c r="K1036" s="26">
        <f t="shared" si="15"/>
        <v>2499.25</v>
      </c>
    </row>
    <row r="1037" spans="1:11" ht="12.75" customHeight="1" thickBot="1" x14ac:dyDescent="0.3">
      <c r="A1037" s="25" t="s">
        <v>791</v>
      </c>
      <c r="B1037" s="33" t="s">
        <v>1042</v>
      </c>
      <c r="C1037" s="26">
        <v>0</v>
      </c>
      <c r="D1037" s="26">
        <v>0</v>
      </c>
      <c r="E1037" s="26">
        <v>0</v>
      </c>
      <c r="F1037" s="26">
        <v>197518.73</v>
      </c>
      <c r="G1037" s="26">
        <v>0</v>
      </c>
      <c r="H1037" s="26">
        <v>51470.216740976422</v>
      </c>
      <c r="I1037" s="26">
        <v>0</v>
      </c>
      <c r="J1037" s="26">
        <v>-3140.7867409764149</v>
      </c>
      <c r="K1037" s="26">
        <f t="shared" si="15"/>
        <v>245848.16</v>
      </c>
    </row>
    <row r="1038" spans="1:11" ht="12.75" customHeight="1" thickBot="1" x14ac:dyDescent="0.3">
      <c r="A1038" s="25" t="s">
        <v>791</v>
      </c>
      <c r="B1038" s="33" t="s">
        <v>922</v>
      </c>
      <c r="C1038" s="26">
        <v>0</v>
      </c>
      <c r="D1038" s="26">
        <v>0</v>
      </c>
      <c r="E1038" s="26">
        <v>4498.6617833441651</v>
      </c>
      <c r="F1038" s="26">
        <v>187389.57</v>
      </c>
      <c r="G1038" s="26">
        <v>0</v>
      </c>
      <c r="H1038" s="26">
        <v>14273.21577987477</v>
      </c>
      <c r="I1038" s="26">
        <v>0</v>
      </c>
      <c r="J1038" s="26">
        <v>-3732.7275632189412</v>
      </c>
      <c r="K1038" s="26">
        <f t="shared" si="15"/>
        <v>202428.72</v>
      </c>
    </row>
    <row r="1039" spans="1:11" ht="12.75" customHeight="1" thickBot="1" x14ac:dyDescent="0.3">
      <c r="A1039" s="25" t="s">
        <v>791</v>
      </c>
      <c r="B1039" s="33" t="s">
        <v>699</v>
      </c>
      <c r="C1039" s="26">
        <v>0</v>
      </c>
      <c r="D1039" s="26">
        <v>0</v>
      </c>
      <c r="E1039" s="26">
        <v>4498.6617833441651</v>
      </c>
      <c r="F1039" s="26">
        <v>0</v>
      </c>
      <c r="G1039" s="26">
        <v>0</v>
      </c>
      <c r="H1039" s="26">
        <v>0</v>
      </c>
      <c r="I1039" s="26">
        <v>0</v>
      </c>
      <c r="J1039" s="26">
        <v>-1.7833441652328474E-3</v>
      </c>
      <c r="K1039" s="26">
        <f t="shared" si="15"/>
        <v>4498.66</v>
      </c>
    </row>
    <row r="1040" spans="1:11" ht="12.75" customHeight="1" thickBot="1" x14ac:dyDescent="0.3">
      <c r="A1040" s="25" t="s">
        <v>791</v>
      </c>
      <c r="B1040" s="33" t="s">
        <v>700</v>
      </c>
      <c r="C1040" s="26">
        <v>57164.908932878985</v>
      </c>
      <c r="D1040" s="26">
        <v>0</v>
      </c>
      <c r="E1040" s="26">
        <v>0</v>
      </c>
      <c r="F1040" s="26">
        <v>0</v>
      </c>
      <c r="G1040" s="26">
        <v>0</v>
      </c>
      <c r="H1040" s="26">
        <v>0</v>
      </c>
      <c r="I1040" s="26">
        <v>0</v>
      </c>
      <c r="J1040" s="26">
        <v>-2588.1989328789859</v>
      </c>
      <c r="K1040" s="26">
        <f t="shared" si="15"/>
        <v>54576.71</v>
      </c>
    </row>
    <row r="1041" spans="1:11" ht="12.75" customHeight="1" thickBot="1" x14ac:dyDescent="0.3">
      <c r="A1041" s="25" t="s">
        <v>791</v>
      </c>
      <c r="B1041" s="33" t="s">
        <v>701</v>
      </c>
      <c r="C1041" s="26">
        <v>0</v>
      </c>
      <c r="D1041" s="26">
        <v>0</v>
      </c>
      <c r="E1041" s="26">
        <v>3249.0335101930077</v>
      </c>
      <c r="F1041" s="26">
        <v>0</v>
      </c>
      <c r="G1041" s="26">
        <v>0</v>
      </c>
      <c r="H1041" s="26">
        <v>0</v>
      </c>
      <c r="I1041" s="26">
        <v>0</v>
      </c>
      <c r="J1041" s="26">
        <v>-3.5101930075143173E-3</v>
      </c>
      <c r="K1041" s="26">
        <f t="shared" si="15"/>
        <v>3249.03</v>
      </c>
    </row>
    <row r="1042" spans="1:11" ht="12.75" customHeight="1" thickBot="1" x14ac:dyDescent="0.3">
      <c r="A1042" s="25" t="s">
        <v>791</v>
      </c>
      <c r="B1042" s="33" t="s">
        <v>702</v>
      </c>
      <c r="C1042" s="26">
        <v>0</v>
      </c>
      <c r="D1042" s="26">
        <v>0</v>
      </c>
      <c r="E1042" s="26">
        <v>4998.5130926046268</v>
      </c>
      <c r="F1042" s="26">
        <v>0</v>
      </c>
      <c r="G1042" s="26">
        <v>0</v>
      </c>
      <c r="H1042" s="26">
        <v>0</v>
      </c>
      <c r="I1042" s="26">
        <v>0</v>
      </c>
      <c r="J1042" s="26">
        <v>-3.0926046265449258E-3</v>
      </c>
      <c r="K1042" s="26">
        <f t="shared" si="15"/>
        <v>4998.51</v>
      </c>
    </row>
    <row r="1043" spans="1:11" ht="12.75" customHeight="1" thickBot="1" x14ac:dyDescent="0.3">
      <c r="A1043" s="25" t="s">
        <v>791</v>
      </c>
      <c r="B1043" s="33" t="s">
        <v>703</v>
      </c>
      <c r="C1043" s="26">
        <v>0</v>
      </c>
      <c r="D1043" s="26">
        <v>0</v>
      </c>
      <c r="E1043" s="26">
        <v>3873.8476467685864</v>
      </c>
      <c r="F1043" s="26">
        <v>0</v>
      </c>
      <c r="G1043" s="26">
        <v>0</v>
      </c>
      <c r="H1043" s="26">
        <v>0</v>
      </c>
      <c r="I1043" s="26">
        <v>0</v>
      </c>
      <c r="J1043" s="26">
        <v>-7.6467685862553481E-3</v>
      </c>
      <c r="K1043" s="26">
        <f t="shared" si="15"/>
        <v>3873.84</v>
      </c>
    </row>
    <row r="1044" spans="1:11" ht="12.75" customHeight="1" thickBot="1" x14ac:dyDescent="0.3">
      <c r="A1044" s="25" t="s">
        <v>791</v>
      </c>
      <c r="B1044" s="33" t="s">
        <v>923</v>
      </c>
      <c r="C1044" s="26">
        <v>0</v>
      </c>
      <c r="D1044" s="26">
        <v>0</v>
      </c>
      <c r="E1044" s="26">
        <v>2499.2565463023134</v>
      </c>
      <c r="F1044" s="26">
        <v>0</v>
      </c>
      <c r="G1044" s="26">
        <v>0</v>
      </c>
      <c r="H1044" s="26">
        <v>0</v>
      </c>
      <c r="I1044" s="26">
        <v>0</v>
      </c>
      <c r="J1044" s="26">
        <v>-6.5463023133816023E-3</v>
      </c>
      <c r="K1044" s="26">
        <f t="shared" ref="K1044:K1091" si="16">SUM(C1044:J1044)</f>
        <v>2499.25</v>
      </c>
    </row>
    <row r="1045" spans="1:11" ht="12.75" customHeight="1" thickBot="1" x14ac:dyDescent="0.3">
      <c r="A1045" s="25" t="s">
        <v>791</v>
      </c>
      <c r="B1045" s="33" t="s">
        <v>924</v>
      </c>
      <c r="C1045" s="26">
        <v>0</v>
      </c>
      <c r="D1045" s="26">
        <v>0</v>
      </c>
      <c r="E1045" s="26">
        <v>2499.2565463023134</v>
      </c>
      <c r="F1045" s="26">
        <v>0</v>
      </c>
      <c r="G1045" s="26">
        <v>0</v>
      </c>
      <c r="H1045" s="26">
        <v>0</v>
      </c>
      <c r="I1045" s="26">
        <v>0</v>
      </c>
      <c r="J1045" s="26">
        <v>-6.5463023133816023E-3</v>
      </c>
      <c r="K1045" s="26">
        <f t="shared" si="16"/>
        <v>2499.25</v>
      </c>
    </row>
    <row r="1046" spans="1:11" ht="12.75" customHeight="1" thickBot="1" x14ac:dyDescent="0.3">
      <c r="A1046" s="25" t="s">
        <v>791</v>
      </c>
      <c r="B1046" s="33" t="s">
        <v>704</v>
      </c>
      <c r="C1046" s="26">
        <v>0</v>
      </c>
      <c r="D1046" s="26">
        <v>0</v>
      </c>
      <c r="E1046" s="26">
        <v>4998.5130926046268</v>
      </c>
      <c r="F1046" s="26">
        <v>0</v>
      </c>
      <c r="G1046" s="26">
        <v>0</v>
      </c>
      <c r="H1046" s="26">
        <v>0</v>
      </c>
      <c r="I1046" s="26">
        <v>0</v>
      </c>
      <c r="J1046" s="26">
        <v>-3.0926046265449258E-3</v>
      </c>
      <c r="K1046" s="26">
        <f t="shared" si="16"/>
        <v>4998.51</v>
      </c>
    </row>
    <row r="1047" spans="1:11" ht="12.75" customHeight="1" thickBot="1" x14ac:dyDescent="0.3">
      <c r="A1047" s="25" t="s">
        <v>791</v>
      </c>
      <c r="B1047" s="33" t="s">
        <v>925</v>
      </c>
      <c r="C1047" s="26">
        <v>0</v>
      </c>
      <c r="D1047" s="26">
        <v>0</v>
      </c>
      <c r="E1047" s="26">
        <v>2999.107855562776</v>
      </c>
      <c r="F1047" s="26">
        <v>187389.57</v>
      </c>
      <c r="G1047" s="26">
        <v>0</v>
      </c>
      <c r="H1047" s="26">
        <v>0</v>
      </c>
      <c r="I1047" s="26">
        <v>0</v>
      </c>
      <c r="J1047" s="26">
        <v>-3732.7278555627854</v>
      </c>
      <c r="K1047" s="26">
        <f t="shared" si="16"/>
        <v>186655.95</v>
      </c>
    </row>
    <row r="1048" spans="1:11" ht="12.75" customHeight="1" thickBot="1" x14ac:dyDescent="0.3">
      <c r="A1048" s="25" t="s">
        <v>791</v>
      </c>
      <c r="B1048" s="33" t="s">
        <v>705</v>
      </c>
      <c r="C1048" s="26">
        <v>0</v>
      </c>
      <c r="D1048" s="26">
        <v>0</v>
      </c>
      <c r="E1048" s="26">
        <v>3124.0706828778921</v>
      </c>
      <c r="F1048" s="26">
        <v>0</v>
      </c>
      <c r="G1048" s="26">
        <v>0</v>
      </c>
      <c r="H1048" s="26">
        <v>0</v>
      </c>
      <c r="I1048" s="26">
        <v>0</v>
      </c>
      <c r="J1048" s="26">
        <v>-6.8287789190435433E-4</v>
      </c>
      <c r="K1048" s="26">
        <f t="shared" si="16"/>
        <v>3124.07</v>
      </c>
    </row>
    <row r="1049" spans="1:11" ht="12.75" customHeight="1" thickBot="1" x14ac:dyDescent="0.3">
      <c r="A1049" s="25" t="s">
        <v>791</v>
      </c>
      <c r="B1049" s="33" t="s">
        <v>1030</v>
      </c>
      <c r="C1049" s="26">
        <v>51448.418039591088</v>
      </c>
      <c r="D1049" s="26">
        <v>0</v>
      </c>
      <c r="E1049" s="26">
        <v>0</v>
      </c>
      <c r="F1049" s="26">
        <v>0</v>
      </c>
      <c r="G1049" s="26">
        <v>0</v>
      </c>
      <c r="H1049" s="26">
        <v>1209.3435765633012</v>
      </c>
      <c r="I1049" s="26">
        <v>0</v>
      </c>
      <c r="J1049" s="26">
        <v>-2451.9516161543943</v>
      </c>
      <c r="K1049" s="26">
        <f t="shared" si="16"/>
        <v>50205.81</v>
      </c>
    </row>
    <row r="1050" spans="1:11" ht="12.75" customHeight="1" thickBot="1" x14ac:dyDescent="0.3">
      <c r="A1050" s="25" t="s">
        <v>791</v>
      </c>
      <c r="B1050" s="33" t="s">
        <v>706</v>
      </c>
      <c r="C1050" s="26">
        <v>0</v>
      </c>
      <c r="D1050" s="26">
        <v>0</v>
      </c>
      <c r="E1050" s="26">
        <v>2624.219373617429</v>
      </c>
      <c r="F1050" s="26">
        <v>0</v>
      </c>
      <c r="G1050" s="26">
        <v>0</v>
      </c>
      <c r="H1050" s="26">
        <v>0</v>
      </c>
      <c r="I1050" s="26">
        <v>0</v>
      </c>
      <c r="J1050" s="26">
        <v>-9.3736174289915652E-3</v>
      </c>
      <c r="K1050" s="26">
        <f t="shared" si="16"/>
        <v>2624.21</v>
      </c>
    </row>
    <row r="1051" spans="1:11" ht="12.75" customHeight="1" thickBot="1" x14ac:dyDescent="0.3">
      <c r="A1051" s="25" t="s">
        <v>791</v>
      </c>
      <c r="B1051" s="33" t="s">
        <v>707</v>
      </c>
      <c r="C1051" s="26">
        <v>0</v>
      </c>
      <c r="D1051" s="26">
        <v>0</v>
      </c>
      <c r="E1051" s="26">
        <v>4123.7733013988172</v>
      </c>
      <c r="F1051" s="26">
        <v>0</v>
      </c>
      <c r="G1051" s="26">
        <v>0</v>
      </c>
      <c r="H1051" s="26">
        <v>0</v>
      </c>
      <c r="I1051" s="26">
        <v>0</v>
      </c>
      <c r="J1051" s="26">
        <v>-3.3013988168022479E-3</v>
      </c>
      <c r="K1051" s="26">
        <f t="shared" si="16"/>
        <v>4123.7700000000004</v>
      </c>
    </row>
    <row r="1052" spans="1:11" ht="12.75" customHeight="1" thickBot="1" x14ac:dyDescent="0.3">
      <c r="A1052" s="25" t="s">
        <v>791</v>
      </c>
      <c r="B1052" s="33" t="s">
        <v>879</v>
      </c>
      <c r="C1052" s="26">
        <v>0</v>
      </c>
      <c r="D1052" s="26">
        <v>0</v>
      </c>
      <c r="E1052" s="26">
        <v>4998.5130926046268</v>
      </c>
      <c r="F1052" s="26">
        <v>187389.57</v>
      </c>
      <c r="G1052" s="26">
        <v>0</v>
      </c>
      <c r="H1052" s="26">
        <v>17787.903749224723</v>
      </c>
      <c r="I1052" s="26">
        <v>0</v>
      </c>
      <c r="J1052" s="26">
        <v>-3732.7268418293679</v>
      </c>
      <c r="K1052" s="26">
        <f t="shared" si="16"/>
        <v>206443.26</v>
      </c>
    </row>
    <row r="1053" spans="1:11" ht="12.75" customHeight="1" thickBot="1" x14ac:dyDescent="0.3">
      <c r="A1053" s="25" t="s">
        <v>791</v>
      </c>
      <c r="B1053" s="33" t="s">
        <v>926</v>
      </c>
      <c r="C1053" s="26">
        <v>0</v>
      </c>
      <c r="D1053" s="26">
        <v>0</v>
      </c>
      <c r="E1053" s="26">
        <v>2874.1450282476603</v>
      </c>
      <c r="F1053" s="26">
        <v>0</v>
      </c>
      <c r="G1053" s="26">
        <v>0</v>
      </c>
      <c r="H1053" s="26">
        <v>0</v>
      </c>
      <c r="I1053" s="26">
        <v>0</v>
      </c>
      <c r="J1053" s="26">
        <v>-5.0282476604479598E-3</v>
      </c>
      <c r="K1053" s="26">
        <f t="shared" si="16"/>
        <v>2874.14</v>
      </c>
    </row>
    <row r="1054" spans="1:11" ht="12.75" customHeight="1" thickBot="1" x14ac:dyDescent="0.3">
      <c r="A1054" s="25" t="s">
        <v>791</v>
      </c>
      <c r="B1054" s="33" t="s">
        <v>708</v>
      </c>
      <c r="C1054" s="26">
        <v>0</v>
      </c>
      <c r="D1054" s="26">
        <v>0</v>
      </c>
      <c r="E1054" s="26">
        <v>2874.1450282476603</v>
      </c>
      <c r="F1054" s="26">
        <v>0</v>
      </c>
      <c r="G1054" s="26">
        <v>0</v>
      </c>
      <c r="H1054" s="26">
        <v>0</v>
      </c>
      <c r="I1054" s="26">
        <v>0</v>
      </c>
      <c r="J1054" s="26">
        <v>-5.0282476604479598E-3</v>
      </c>
      <c r="K1054" s="26">
        <f t="shared" si="16"/>
        <v>2874.14</v>
      </c>
    </row>
    <row r="1055" spans="1:11" ht="12.75" customHeight="1" thickBot="1" x14ac:dyDescent="0.3">
      <c r="A1055" s="25" t="s">
        <v>791</v>
      </c>
      <c r="B1055" s="33" t="s">
        <v>709</v>
      </c>
      <c r="C1055" s="26">
        <v>0</v>
      </c>
      <c r="D1055" s="26">
        <v>0</v>
      </c>
      <c r="E1055" s="26">
        <v>4623.6246106592798</v>
      </c>
      <c r="F1055" s="26">
        <v>0</v>
      </c>
      <c r="G1055" s="26">
        <v>0</v>
      </c>
      <c r="H1055" s="26">
        <v>0</v>
      </c>
      <c r="I1055" s="26">
        <v>0</v>
      </c>
      <c r="J1055" s="26">
        <v>-4.6106592799333157E-3</v>
      </c>
      <c r="K1055" s="26">
        <f t="shared" si="16"/>
        <v>4623.62</v>
      </c>
    </row>
    <row r="1056" spans="1:11" ht="12.75" customHeight="1" thickBot="1" x14ac:dyDescent="0.3">
      <c r="A1056" s="25" t="s">
        <v>791</v>
      </c>
      <c r="B1056" s="33" t="s">
        <v>1028</v>
      </c>
      <c r="C1056" s="26">
        <v>0</v>
      </c>
      <c r="D1056" s="26">
        <v>0</v>
      </c>
      <c r="E1056" s="26">
        <v>0</v>
      </c>
      <c r="F1056" s="26">
        <v>197518.73</v>
      </c>
      <c r="G1056" s="26">
        <v>0</v>
      </c>
      <c r="H1056" s="26">
        <v>10291.879074860261</v>
      </c>
      <c r="I1056" s="26">
        <v>0</v>
      </c>
      <c r="J1056" s="26">
        <v>-2046.7390748602629</v>
      </c>
      <c r="K1056" s="26">
        <f t="shared" si="16"/>
        <v>205763.87</v>
      </c>
    </row>
    <row r="1057" spans="1:11" ht="12.75" customHeight="1" thickBot="1" x14ac:dyDescent="0.3">
      <c r="A1057" s="25" t="s">
        <v>791</v>
      </c>
      <c r="B1057" s="33" t="s">
        <v>927</v>
      </c>
      <c r="C1057" s="26">
        <v>0</v>
      </c>
      <c r="D1057" s="26">
        <v>0</v>
      </c>
      <c r="E1057" s="26">
        <v>3124.0706828778921</v>
      </c>
      <c r="F1057" s="26">
        <v>0</v>
      </c>
      <c r="G1057" s="26">
        <v>0</v>
      </c>
      <c r="H1057" s="26">
        <v>0</v>
      </c>
      <c r="I1057" s="26">
        <v>0</v>
      </c>
      <c r="J1057" s="26">
        <v>-6.8287789190435433E-4</v>
      </c>
      <c r="K1057" s="26">
        <f t="shared" si="16"/>
        <v>3124.07</v>
      </c>
    </row>
    <row r="1058" spans="1:11" ht="12.75" customHeight="1" thickBot="1" x14ac:dyDescent="0.3">
      <c r="A1058" s="25" t="s">
        <v>791</v>
      </c>
      <c r="B1058" s="33" t="s">
        <v>710</v>
      </c>
      <c r="C1058" s="26">
        <v>0</v>
      </c>
      <c r="D1058" s="26">
        <v>56628.987911633252</v>
      </c>
      <c r="E1058" s="26">
        <v>0</v>
      </c>
      <c r="F1058" s="26">
        <v>0</v>
      </c>
      <c r="G1058" s="26">
        <v>0</v>
      </c>
      <c r="H1058" s="26">
        <v>0</v>
      </c>
      <c r="I1058" s="26">
        <v>0</v>
      </c>
      <c r="J1058" s="26">
        <v>-7.9116332490229979E-3</v>
      </c>
      <c r="K1058" s="26">
        <f t="shared" si="16"/>
        <v>56628.98</v>
      </c>
    </row>
    <row r="1059" spans="1:11" ht="12.75" customHeight="1" thickBot="1" x14ac:dyDescent="0.3">
      <c r="A1059" s="25" t="s">
        <v>791</v>
      </c>
      <c r="B1059" s="33" t="s">
        <v>928</v>
      </c>
      <c r="C1059" s="26">
        <v>0</v>
      </c>
      <c r="D1059" s="26">
        <v>0</v>
      </c>
      <c r="E1059" s="26">
        <v>2624.219373617429</v>
      </c>
      <c r="F1059" s="26">
        <v>0</v>
      </c>
      <c r="G1059" s="26">
        <v>0</v>
      </c>
      <c r="H1059" s="26">
        <v>0</v>
      </c>
      <c r="I1059" s="26">
        <v>0</v>
      </c>
      <c r="J1059" s="26">
        <v>-9.3736174289915652E-3</v>
      </c>
      <c r="K1059" s="26">
        <f t="shared" si="16"/>
        <v>2624.21</v>
      </c>
    </row>
    <row r="1060" spans="1:11" ht="12.75" customHeight="1" thickBot="1" x14ac:dyDescent="0.3">
      <c r="A1060" s="25" t="s">
        <v>791</v>
      </c>
      <c r="B1060" s="33" t="s">
        <v>929</v>
      </c>
      <c r="C1060" s="26">
        <v>0</v>
      </c>
      <c r="D1060" s="26">
        <v>0</v>
      </c>
      <c r="E1060" s="26">
        <v>2499.2565463023134</v>
      </c>
      <c r="F1060" s="26">
        <v>0</v>
      </c>
      <c r="G1060" s="26">
        <v>0</v>
      </c>
      <c r="H1060" s="26">
        <v>0</v>
      </c>
      <c r="I1060" s="26">
        <v>0</v>
      </c>
      <c r="J1060" s="26">
        <v>-6.5463023133816023E-3</v>
      </c>
      <c r="K1060" s="26">
        <f t="shared" si="16"/>
        <v>2499.25</v>
      </c>
    </row>
    <row r="1061" spans="1:11" ht="12.75" customHeight="1" thickBot="1" x14ac:dyDescent="0.3">
      <c r="A1061" s="25" t="s">
        <v>791</v>
      </c>
      <c r="B1061" s="33" t="s">
        <v>711</v>
      </c>
      <c r="C1061" s="26">
        <v>0</v>
      </c>
      <c r="D1061" s="26">
        <v>0</v>
      </c>
      <c r="E1061" s="26">
        <v>3998.810474083702</v>
      </c>
      <c r="F1061" s="26">
        <v>0</v>
      </c>
      <c r="G1061" s="26">
        <v>0</v>
      </c>
      <c r="H1061" s="26">
        <v>0</v>
      </c>
      <c r="I1061" s="26">
        <v>0</v>
      </c>
      <c r="J1061" s="26">
        <v>-4.7408370210177964E-4</v>
      </c>
      <c r="K1061" s="26">
        <f t="shared" si="16"/>
        <v>3998.81</v>
      </c>
    </row>
    <row r="1062" spans="1:11" ht="12.75" customHeight="1" thickBot="1" x14ac:dyDescent="0.3">
      <c r="A1062" s="25" t="s">
        <v>791</v>
      </c>
      <c r="B1062" s="33" t="s">
        <v>712</v>
      </c>
      <c r="C1062" s="26">
        <v>0</v>
      </c>
      <c r="D1062" s="26">
        <v>0</v>
      </c>
      <c r="E1062" s="26">
        <v>4748.5874379743955</v>
      </c>
      <c r="F1062" s="26">
        <v>0</v>
      </c>
      <c r="G1062" s="26">
        <v>0</v>
      </c>
      <c r="H1062" s="26">
        <v>0</v>
      </c>
      <c r="I1062" s="26">
        <v>0</v>
      </c>
      <c r="J1062" s="26">
        <v>-7.4379743955432787E-3</v>
      </c>
      <c r="K1062" s="26">
        <f t="shared" si="16"/>
        <v>4748.58</v>
      </c>
    </row>
    <row r="1063" spans="1:11" ht="12.75" customHeight="1" thickBot="1" x14ac:dyDescent="0.3">
      <c r="A1063" s="25" t="s">
        <v>791</v>
      </c>
      <c r="B1063" s="33" t="s">
        <v>1110</v>
      </c>
      <c r="C1063" s="26">
        <v>0</v>
      </c>
      <c r="D1063" s="26">
        <v>0</v>
      </c>
      <c r="E1063" s="26">
        <v>0</v>
      </c>
      <c r="F1063" s="26">
        <v>187389.57</v>
      </c>
      <c r="G1063" s="26">
        <v>0</v>
      </c>
      <c r="H1063" s="26">
        <v>0</v>
      </c>
      <c r="I1063" s="26">
        <v>0</v>
      </c>
      <c r="J1063" s="26">
        <v>-552.58999999999651</v>
      </c>
      <c r="K1063" s="26">
        <f>SUM(C1063:J1063)</f>
        <v>186836.98</v>
      </c>
    </row>
    <row r="1064" spans="1:11" ht="12.75" customHeight="1" thickBot="1" x14ac:dyDescent="0.3">
      <c r="A1064" s="25" t="s">
        <v>791</v>
      </c>
      <c r="B1064" s="33" t="s">
        <v>1033</v>
      </c>
      <c r="C1064" s="26">
        <v>0</v>
      </c>
      <c r="D1064" s="26">
        <v>0</v>
      </c>
      <c r="E1064" s="26">
        <v>0</v>
      </c>
      <c r="F1064" s="26">
        <v>197518.73</v>
      </c>
      <c r="G1064" s="26">
        <v>0</v>
      </c>
      <c r="H1064" s="26">
        <v>55621.518745844791</v>
      </c>
      <c r="I1064" s="26">
        <v>0</v>
      </c>
      <c r="J1064" s="26">
        <v>-3140.788745844824</v>
      </c>
      <c r="K1064" s="26">
        <f t="shared" si="16"/>
        <v>249999.46</v>
      </c>
    </row>
    <row r="1065" spans="1:11" ht="12.75" customHeight="1" thickBot="1" x14ac:dyDescent="0.3">
      <c r="A1065" s="25" t="s">
        <v>791</v>
      </c>
      <c r="B1065" s="33" t="s">
        <v>713</v>
      </c>
      <c r="C1065" s="26">
        <v>0</v>
      </c>
      <c r="D1065" s="26">
        <v>0</v>
      </c>
      <c r="E1065" s="26">
        <v>3873.8476467685864</v>
      </c>
      <c r="F1065" s="26">
        <v>0</v>
      </c>
      <c r="G1065" s="26">
        <v>0</v>
      </c>
      <c r="H1065" s="26">
        <v>0</v>
      </c>
      <c r="I1065" s="26">
        <v>0</v>
      </c>
      <c r="J1065" s="26">
        <v>-7.6467685862553481E-3</v>
      </c>
      <c r="K1065" s="26">
        <f t="shared" si="16"/>
        <v>3873.84</v>
      </c>
    </row>
    <row r="1066" spans="1:11" ht="12.75" customHeight="1" thickBot="1" x14ac:dyDescent="0.3">
      <c r="A1066" s="25" t="s">
        <v>791</v>
      </c>
      <c r="B1066" s="33" t="s">
        <v>930</v>
      </c>
      <c r="C1066" s="26">
        <v>0</v>
      </c>
      <c r="D1066" s="26">
        <v>0</v>
      </c>
      <c r="E1066" s="26">
        <v>2499.2565463023134</v>
      </c>
      <c r="F1066" s="26">
        <v>187389.57</v>
      </c>
      <c r="G1066" s="26">
        <v>0</v>
      </c>
      <c r="H1066" s="26">
        <v>0</v>
      </c>
      <c r="I1066" s="26">
        <v>0</v>
      </c>
      <c r="J1066" s="26">
        <v>-3732.7265463023214</v>
      </c>
      <c r="K1066" s="26">
        <f t="shared" si="16"/>
        <v>186156.1</v>
      </c>
    </row>
    <row r="1067" spans="1:11" ht="12.75" customHeight="1" thickBot="1" x14ac:dyDescent="0.3">
      <c r="A1067" s="25" t="s">
        <v>791</v>
      </c>
      <c r="B1067" s="33" t="s">
        <v>714</v>
      </c>
      <c r="C1067" s="26">
        <v>0</v>
      </c>
      <c r="D1067" s="26">
        <v>0</v>
      </c>
      <c r="E1067" s="26">
        <v>2874.1450282476603</v>
      </c>
      <c r="F1067" s="26">
        <v>0</v>
      </c>
      <c r="G1067" s="26">
        <v>0</v>
      </c>
      <c r="H1067" s="26">
        <v>0</v>
      </c>
      <c r="I1067" s="26">
        <v>0</v>
      </c>
      <c r="J1067" s="26">
        <v>-5.0282476604479598E-3</v>
      </c>
      <c r="K1067" s="26">
        <f t="shared" si="16"/>
        <v>2874.14</v>
      </c>
    </row>
    <row r="1068" spans="1:11" ht="12.75" customHeight="1" thickBot="1" x14ac:dyDescent="0.3">
      <c r="A1068" s="25" t="s">
        <v>791</v>
      </c>
      <c r="B1068" s="33" t="s">
        <v>931</v>
      </c>
      <c r="C1068" s="26">
        <v>0</v>
      </c>
      <c r="D1068" s="26">
        <v>0</v>
      </c>
      <c r="E1068" s="26">
        <v>2749.1822009325451</v>
      </c>
      <c r="F1068" s="26">
        <v>197518.73</v>
      </c>
      <c r="G1068" s="26">
        <v>0</v>
      </c>
      <c r="H1068" s="26">
        <v>0</v>
      </c>
      <c r="I1068" s="26">
        <v>0</v>
      </c>
      <c r="J1068" s="26">
        <v>-3140.782200932561</v>
      </c>
      <c r="K1068" s="26">
        <f t="shared" si="16"/>
        <v>197127.13</v>
      </c>
    </row>
    <row r="1069" spans="1:11" ht="12.75" customHeight="1" thickBot="1" x14ac:dyDescent="0.3">
      <c r="A1069" s="25" t="s">
        <v>791</v>
      </c>
      <c r="B1069" s="33" t="s">
        <v>715</v>
      </c>
      <c r="C1069" s="26">
        <v>0</v>
      </c>
      <c r="D1069" s="26">
        <v>0</v>
      </c>
      <c r="E1069" s="26">
        <v>3998.810474083702</v>
      </c>
      <c r="F1069" s="26">
        <v>187389.57</v>
      </c>
      <c r="G1069" s="26">
        <v>0</v>
      </c>
      <c r="H1069" s="26">
        <v>0</v>
      </c>
      <c r="I1069" s="26">
        <v>0</v>
      </c>
      <c r="J1069" s="26">
        <v>-1965.2004740837147</v>
      </c>
      <c r="K1069" s="26">
        <f t="shared" si="16"/>
        <v>189423.18</v>
      </c>
    </row>
    <row r="1070" spans="1:11" ht="12.75" customHeight="1" thickBot="1" x14ac:dyDescent="0.3">
      <c r="A1070" s="25" t="s">
        <v>791</v>
      </c>
      <c r="B1070" s="33" t="s">
        <v>716</v>
      </c>
      <c r="C1070" s="26">
        <v>0</v>
      </c>
      <c r="D1070" s="26">
        <v>0</v>
      </c>
      <c r="E1070" s="26">
        <v>4623.6246106592798</v>
      </c>
      <c r="F1070" s="26">
        <v>0</v>
      </c>
      <c r="G1070" s="26">
        <v>0</v>
      </c>
      <c r="H1070" s="26">
        <v>0</v>
      </c>
      <c r="I1070" s="26">
        <v>0</v>
      </c>
      <c r="J1070" s="26">
        <v>-4.6106592799333157E-3</v>
      </c>
      <c r="K1070" s="26">
        <f t="shared" si="16"/>
        <v>4623.62</v>
      </c>
    </row>
    <row r="1071" spans="1:11" ht="12.75" customHeight="1" thickBot="1" x14ac:dyDescent="0.3">
      <c r="A1071" s="25" t="s">
        <v>791</v>
      </c>
      <c r="B1071" s="33" t="s">
        <v>717</v>
      </c>
      <c r="C1071" s="26">
        <v>0</v>
      </c>
      <c r="D1071" s="26">
        <v>0</v>
      </c>
      <c r="E1071" s="26">
        <v>4998.5130926046268</v>
      </c>
      <c r="F1071" s="26">
        <v>0</v>
      </c>
      <c r="G1071" s="26">
        <v>0</v>
      </c>
      <c r="H1071" s="26">
        <v>0</v>
      </c>
      <c r="I1071" s="26">
        <v>0</v>
      </c>
      <c r="J1071" s="26">
        <v>-3.0926046265449258E-3</v>
      </c>
      <c r="K1071" s="26">
        <f t="shared" si="16"/>
        <v>4998.51</v>
      </c>
    </row>
    <row r="1072" spans="1:11" ht="12.75" customHeight="1" thickBot="1" x14ac:dyDescent="0.3">
      <c r="A1072" s="25" t="s">
        <v>791</v>
      </c>
      <c r="B1072" s="33" t="s">
        <v>932</v>
      </c>
      <c r="C1072" s="26">
        <v>0</v>
      </c>
      <c r="D1072" s="26">
        <v>0</v>
      </c>
      <c r="E1072" s="26">
        <v>2499.2565463023134</v>
      </c>
      <c r="F1072" s="26">
        <v>0</v>
      </c>
      <c r="G1072" s="26">
        <v>0</v>
      </c>
      <c r="H1072" s="26">
        <v>0</v>
      </c>
      <c r="I1072" s="26">
        <v>0</v>
      </c>
      <c r="J1072" s="26">
        <v>-6.5463023133816023E-3</v>
      </c>
      <c r="K1072" s="26">
        <f t="shared" si="16"/>
        <v>2499.25</v>
      </c>
    </row>
    <row r="1073" spans="1:11" ht="12.75" customHeight="1" thickBot="1" x14ac:dyDescent="0.3">
      <c r="A1073" s="25" t="s">
        <v>791</v>
      </c>
      <c r="B1073" s="33" t="s">
        <v>718</v>
      </c>
      <c r="C1073" s="26">
        <v>0</v>
      </c>
      <c r="D1073" s="26">
        <v>0</v>
      </c>
      <c r="E1073" s="26">
        <v>4998.5130926046268</v>
      </c>
      <c r="F1073" s="26">
        <v>0</v>
      </c>
      <c r="G1073" s="26">
        <v>0</v>
      </c>
      <c r="H1073" s="26">
        <v>0</v>
      </c>
      <c r="I1073" s="26">
        <v>0</v>
      </c>
      <c r="J1073" s="26">
        <v>-3.0926046265449258E-3</v>
      </c>
      <c r="K1073" s="26">
        <f t="shared" si="16"/>
        <v>4998.51</v>
      </c>
    </row>
    <row r="1074" spans="1:11" ht="12.75" customHeight="1" thickBot="1" x14ac:dyDescent="0.3">
      <c r="A1074" s="25" t="s">
        <v>791</v>
      </c>
      <c r="B1074" s="33" t="s">
        <v>933</v>
      </c>
      <c r="C1074" s="26">
        <v>0</v>
      </c>
      <c r="D1074" s="26">
        <v>0</v>
      </c>
      <c r="E1074" s="26">
        <v>2624.219373617429</v>
      </c>
      <c r="F1074" s="26">
        <v>0</v>
      </c>
      <c r="G1074" s="26">
        <v>0</v>
      </c>
      <c r="H1074" s="26">
        <v>0</v>
      </c>
      <c r="I1074" s="26">
        <v>0</v>
      </c>
      <c r="J1074" s="26">
        <v>-9.3736174289915652E-3</v>
      </c>
      <c r="K1074" s="26">
        <f t="shared" si="16"/>
        <v>2624.21</v>
      </c>
    </row>
    <row r="1075" spans="1:11" ht="12.75" customHeight="1" thickBot="1" x14ac:dyDescent="0.3">
      <c r="A1075" s="25" t="s">
        <v>791</v>
      </c>
      <c r="B1075" s="33" t="s">
        <v>719</v>
      </c>
      <c r="C1075" s="26">
        <v>0</v>
      </c>
      <c r="D1075" s="26">
        <v>0</v>
      </c>
      <c r="E1075" s="26">
        <v>4998.5130926046268</v>
      </c>
      <c r="F1075" s="26">
        <v>0</v>
      </c>
      <c r="G1075" s="26">
        <v>0</v>
      </c>
      <c r="H1075" s="26">
        <v>0</v>
      </c>
      <c r="I1075" s="26">
        <v>0</v>
      </c>
      <c r="J1075" s="26">
        <v>-3140.7830926046267</v>
      </c>
      <c r="K1075" s="26">
        <f t="shared" si="16"/>
        <v>1857.73</v>
      </c>
    </row>
    <row r="1076" spans="1:11" ht="12.75" customHeight="1" thickBot="1" x14ac:dyDescent="0.3">
      <c r="A1076" s="25" t="s">
        <v>791</v>
      </c>
      <c r="B1076" s="33" t="s">
        <v>720</v>
      </c>
      <c r="C1076" s="26">
        <v>0</v>
      </c>
      <c r="D1076" s="26">
        <v>0</v>
      </c>
      <c r="E1076" s="26">
        <v>4998.5130926046268</v>
      </c>
      <c r="F1076" s="26">
        <v>0</v>
      </c>
      <c r="G1076" s="26">
        <v>0</v>
      </c>
      <c r="H1076" s="26">
        <v>0</v>
      </c>
      <c r="I1076" s="26">
        <v>0</v>
      </c>
      <c r="J1076" s="26">
        <v>-3.0926046265449258E-3</v>
      </c>
      <c r="K1076" s="26">
        <f t="shared" si="16"/>
        <v>4998.51</v>
      </c>
    </row>
    <row r="1077" spans="1:11" ht="12.75" customHeight="1" thickBot="1" x14ac:dyDescent="0.3">
      <c r="A1077" s="25" t="s">
        <v>791</v>
      </c>
      <c r="B1077" s="33" t="s">
        <v>934</v>
      </c>
      <c r="C1077" s="26">
        <v>0</v>
      </c>
      <c r="D1077" s="26">
        <v>0</v>
      </c>
      <c r="E1077" s="26">
        <v>2499.2565463023134</v>
      </c>
      <c r="F1077" s="26">
        <v>187389.57</v>
      </c>
      <c r="G1077" s="26">
        <v>0</v>
      </c>
      <c r="H1077" s="26">
        <v>0</v>
      </c>
      <c r="I1077" s="26">
        <v>0</v>
      </c>
      <c r="J1077" s="26">
        <v>-3732.7265463023214</v>
      </c>
      <c r="K1077" s="26">
        <f t="shared" si="16"/>
        <v>186156.1</v>
      </c>
    </row>
    <row r="1078" spans="1:11" ht="12.75" customHeight="1" thickBot="1" x14ac:dyDescent="0.3">
      <c r="A1078" s="25" t="s">
        <v>791</v>
      </c>
      <c r="B1078" s="33" t="s">
        <v>935</v>
      </c>
      <c r="C1078" s="26">
        <v>0</v>
      </c>
      <c r="D1078" s="26">
        <v>0</v>
      </c>
      <c r="E1078" s="26">
        <v>4998.5130926046268</v>
      </c>
      <c r="F1078" s="26">
        <v>197518.73</v>
      </c>
      <c r="G1078" s="26">
        <v>0</v>
      </c>
      <c r="H1078" s="26">
        <v>15842.79493201394</v>
      </c>
      <c r="I1078" s="26">
        <v>0</v>
      </c>
      <c r="J1078" s="26">
        <v>-3140.7880246185814</v>
      </c>
      <c r="K1078" s="26">
        <f t="shared" si="16"/>
        <v>215219.25</v>
      </c>
    </row>
    <row r="1079" spans="1:11" ht="12.75" customHeight="1" thickBot="1" x14ac:dyDescent="0.3">
      <c r="A1079" s="25" t="s">
        <v>791</v>
      </c>
      <c r="B1079" s="33" t="s">
        <v>721</v>
      </c>
      <c r="C1079" s="26">
        <v>0</v>
      </c>
      <c r="D1079" s="26">
        <v>0</v>
      </c>
      <c r="E1079" s="26">
        <v>2749.1822009325451</v>
      </c>
      <c r="F1079" s="26">
        <v>0</v>
      </c>
      <c r="G1079" s="26">
        <v>0</v>
      </c>
      <c r="H1079" s="26">
        <v>0</v>
      </c>
      <c r="I1079" s="26">
        <v>0</v>
      </c>
      <c r="J1079" s="26">
        <v>-2.2009325452927442E-3</v>
      </c>
      <c r="K1079" s="26">
        <f t="shared" si="16"/>
        <v>2749.18</v>
      </c>
    </row>
    <row r="1080" spans="1:11" ht="12.75" customHeight="1" thickBot="1" x14ac:dyDescent="0.3">
      <c r="A1080" s="25" t="s">
        <v>791</v>
      </c>
      <c r="B1080" s="33" t="s">
        <v>936</v>
      </c>
      <c r="C1080" s="26">
        <v>0</v>
      </c>
      <c r="D1080" s="26">
        <v>0</v>
      </c>
      <c r="E1080" s="26">
        <v>2624.219373617429</v>
      </c>
      <c r="F1080" s="26">
        <v>0</v>
      </c>
      <c r="G1080" s="26">
        <v>0</v>
      </c>
      <c r="H1080" s="26">
        <v>0</v>
      </c>
      <c r="I1080" s="26">
        <v>0</v>
      </c>
      <c r="J1080" s="26">
        <v>-9.3736174289915652E-3</v>
      </c>
      <c r="K1080" s="26">
        <f t="shared" si="16"/>
        <v>2624.21</v>
      </c>
    </row>
    <row r="1081" spans="1:11" ht="12.75" customHeight="1" thickBot="1" x14ac:dyDescent="0.3">
      <c r="A1081" s="25" t="s">
        <v>791</v>
      </c>
      <c r="B1081" s="33" t="s">
        <v>722</v>
      </c>
      <c r="C1081" s="26">
        <v>0</v>
      </c>
      <c r="D1081" s="26">
        <v>0</v>
      </c>
      <c r="E1081" s="26">
        <v>4998.5130926046268</v>
      </c>
      <c r="F1081" s="26">
        <v>0</v>
      </c>
      <c r="G1081" s="26">
        <v>0</v>
      </c>
      <c r="H1081" s="26">
        <v>0</v>
      </c>
      <c r="I1081" s="26">
        <v>0</v>
      </c>
      <c r="J1081" s="26">
        <v>-3.0926046265449258E-3</v>
      </c>
      <c r="K1081" s="26">
        <f t="shared" si="16"/>
        <v>4998.51</v>
      </c>
    </row>
    <row r="1082" spans="1:11" ht="12.75" customHeight="1" thickBot="1" x14ac:dyDescent="0.3">
      <c r="A1082" s="25" t="s">
        <v>791</v>
      </c>
      <c r="B1082" s="33" t="s">
        <v>723</v>
      </c>
      <c r="C1082" s="26">
        <v>50019.295316269112</v>
      </c>
      <c r="D1082" s="26">
        <v>0</v>
      </c>
      <c r="E1082" s="26">
        <v>0</v>
      </c>
      <c r="F1082" s="26">
        <v>187389.57</v>
      </c>
      <c r="G1082" s="26">
        <v>828808.85517085926</v>
      </c>
      <c r="H1082" s="26">
        <v>7982094.4763171729</v>
      </c>
      <c r="I1082" s="26">
        <v>0</v>
      </c>
      <c r="J1082" s="26">
        <v>-3732.7268043011427</v>
      </c>
      <c r="K1082" s="26">
        <f t="shared" si="16"/>
        <v>9044579.4700000007</v>
      </c>
    </row>
    <row r="1083" spans="1:11" ht="12.75" customHeight="1" thickBot="1" x14ac:dyDescent="0.3">
      <c r="A1083" s="25" t="s">
        <v>791</v>
      </c>
      <c r="B1083" s="33" t="s">
        <v>724</v>
      </c>
      <c r="C1083" s="26">
        <v>0</v>
      </c>
      <c r="D1083" s="26">
        <v>56628.987911633252</v>
      </c>
      <c r="E1083" s="26">
        <v>0</v>
      </c>
      <c r="F1083" s="26">
        <v>197518.73</v>
      </c>
      <c r="G1083" s="26">
        <v>0</v>
      </c>
      <c r="H1083" s="26">
        <v>0</v>
      </c>
      <c r="I1083" s="26">
        <v>0</v>
      </c>
      <c r="J1083" s="26">
        <v>-3140.7879116332624</v>
      </c>
      <c r="K1083" s="26">
        <f t="shared" si="16"/>
        <v>251006.93</v>
      </c>
    </row>
    <row r="1084" spans="1:11" ht="12.75" customHeight="1" thickBot="1" x14ac:dyDescent="0.3">
      <c r="A1084" s="25" t="s">
        <v>791</v>
      </c>
      <c r="B1084" s="33" t="s">
        <v>725</v>
      </c>
      <c r="C1084" s="26">
        <v>0</v>
      </c>
      <c r="D1084" s="26">
        <v>0</v>
      </c>
      <c r="E1084" s="26">
        <v>2749.1822009325451</v>
      </c>
      <c r="F1084" s="26">
        <v>0</v>
      </c>
      <c r="G1084" s="26">
        <v>0</v>
      </c>
      <c r="H1084" s="26">
        <v>0</v>
      </c>
      <c r="I1084" s="26">
        <v>0</v>
      </c>
      <c r="J1084" s="26">
        <v>-2.2009325452927442E-3</v>
      </c>
      <c r="K1084" s="26">
        <f t="shared" si="16"/>
        <v>2749.18</v>
      </c>
    </row>
    <row r="1085" spans="1:11" ht="12.75" customHeight="1" thickBot="1" x14ac:dyDescent="0.3">
      <c r="A1085" s="25" t="s">
        <v>791</v>
      </c>
      <c r="B1085" s="33" t="s">
        <v>887</v>
      </c>
      <c r="C1085" s="26">
        <v>0</v>
      </c>
      <c r="D1085" s="26">
        <v>0</v>
      </c>
      <c r="E1085" s="26">
        <v>2499.2565463023134</v>
      </c>
      <c r="F1085" s="26">
        <v>197518.73</v>
      </c>
      <c r="G1085" s="26">
        <v>0</v>
      </c>
      <c r="H1085" s="26">
        <v>2255.8286727150671</v>
      </c>
      <c r="I1085" s="26">
        <v>0</v>
      </c>
      <c r="J1085" s="26">
        <v>-3160.2152190173802</v>
      </c>
      <c r="K1085" s="26">
        <f t="shared" si="16"/>
        <v>199113.60000000001</v>
      </c>
    </row>
    <row r="1086" spans="1:11" ht="12.75" customHeight="1" thickBot="1" x14ac:dyDescent="0.3">
      <c r="A1086" s="25" t="s">
        <v>791</v>
      </c>
      <c r="B1086" s="33" t="s">
        <v>726</v>
      </c>
      <c r="C1086" s="26">
        <v>0</v>
      </c>
      <c r="D1086" s="26">
        <v>0</v>
      </c>
      <c r="E1086" s="26">
        <v>4998.5130926046268</v>
      </c>
      <c r="F1086" s="26">
        <v>187389.57</v>
      </c>
      <c r="G1086" s="26">
        <v>0</v>
      </c>
      <c r="H1086" s="26">
        <v>14441.237899704985</v>
      </c>
      <c r="I1086" s="26">
        <v>0</v>
      </c>
      <c r="J1086" s="26">
        <v>-3732.7309923096327</v>
      </c>
      <c r="K1086" s="26">
        <f t="shared" si="16"/>
        <v>203096.59</v>
      </c>
    </row>
    <row r="1087" spans="1:11" ht="12.75" customHeight="1" thickBot="1" x14ac:dyDescent="0.3">
      <c r="A1087" s="25" t="s">
        <v>791</v>
      </c>
      <c r="B1087" s="33" t="s">
        <v>727</v>
      </c>
      <c r="C1087" s="26">
        <v>0</v>
      </c>
      <c r="D1087" s="26">
        <v>0</v>
      </c>
      <c r="E1087" s="26">
        <v>4998.5130926046268</v>
      </c>
      <c r="F1087" s="26">
        <v>0</v>
      </c>
      <c r="G1087" s="26">
        <v>0</v>
      </c>
      <c r="H1087" s="26">
        <v>0</v>
      </c>
      <c r="I1087" s="26">
        <v>0</v>
      </c>
      <c r="J1087" s="26">
        <v>-3.0926046265449258E-3</v>
      </c>
      <c r="K1087" s="26">
        <f t="shared" si="16"/>
        <v>4998.51</v>
      </c>
    </row>
    <row r="1088" spans="1:11" ht="12.75" customHeight="1" thickBot="1" x14ac:dyDescent="0.3">
      <c r="A1088" s="25" t="s">
        <v>791</v>
      </c>
      <c r="B1088" s="33" t="s">
        <v>937</v>
      </c>
      <c r="C1088" s="26">
        <v>57164.908932878985</v>
      </c>
      <c r="D1088" s="26">
        <v>0</v>
      </c>
      <c r="E1088" s="26">
        <v>0</v>
      </c>
      <c r="F1088" s="26">
        <v>197518.73</v>
      </c>
      <c r="G1088" s="26">
        <v>0</v>
      </c>
      <c r="H1088" s="26">
        <v>4740.2372971111208</v>
      </c>
      <c r="I1088" s="26">
        <v>0</v>
      </c>
      <c r="J1088" s="26">
        <v>-3140.796229990141</v>
      </c>
      <c r="K1088" s="26">
        <f t="shared" si="16"/>
        <v>256283.08</v>
      </c>
    </row>
    <row r="1089" spans="1:11" ht="12.75" customHeight="1" thickBot="1" x14ac:dyDescent="0.3">
      <c r="A1089" s="25" t="s">
        <v>791</v>
      </c>
      <c r="B1089" s="33" t="s">
        <v>938</v>
      </c>
      <c r="C1089" s="26">
        <v>0</v>
      </c>
      <c r="D1089" s="26">
        <v>0</v>
      </c>
      <c r="E1089" s="26">
        <v>3873.8476467685864</v>
      </c>
      <c r="F1089" s="26">
        <v>0</v>
      </c>
      <c r="G1089" s="26">
        <v>0</v>
      </c>
      <c r="H1089" s="26">
        <v>0</v>
      </c>
      <c r="I1089" s="26">
        <v>0</v>
      </c>
      <c r="J1089" s="26">
        <v>-7.6467685862553481E-3</v>
      </c>
      <c r="K1089" s="26">
        <f t="shared" si="16"/>
        <v>3873.84</v>
      </c>
    </row>
    <row r="1090" spans="1:11" ht="12.5" customHeight="1" thickBot="1" x14ac:dyDescent="0.3">
      <c r="A1090" s="25" t="s">
        <v>791</v>
      </c>
      <c r="B1090" s="33" t="s">
        <v>939</v>
      </c>
      <c r="C1090" s="26">
        <v>0</v>
      </c>
      <c r="D1090" s="26">
        <v>0</v>
      </c>
      <c r="E1090" s="26">
        <v>4373.6989560290485</v>
      </c>
      <c r="F1090" s="26">
        <v>187389.57</v>
      </c>
      <c r="G1090" s="26">
        <v>0</v>
      </c>
      <c r="H1090" s="26">
        <v>0</v>
      </c>
      <c r="I1090" s="26">
        <v>0</v>
      </c>
      <c r="J1090" s="26">
        <v>-3732.7289560290519</v>
      </c>
      <c r="K1090" s="26">
        <f t="shared" si="16"/>
        <v>188030.54</v>
      </c>
    </row>
    <row r="1091" spans="1:11" ht="12.5" customHeight="1" thickBot="1" x14ac:dyDescent="0.3">
      <c r="A1091" s="25" t="s">
        <v>791</v>
      </c>
      <c r="B1091" s="33" t="s">
        <v>728</v>
      </c>
      <c r="C1091" s="26">
        <v>0</v>
      </c>
      <c r="D1091" s="26">
        <v>0</v>
      </c>
      <c r="E1091" s="26">
        <v>3873.8476467685864</v>
      </c>
      <c r="F1091" s="26">
        <v>0</v>
      </c>
      <c r="G1091" s="26">
        <v>0</v>
      </c>
      <c r="H1091" s="26">
        <v>0</v>
      </c>
      <c r="I1091" s="26">
        <v>0</v>
      </c>
      <c r="J1091" s="26">
        <v>-7.6467685862553481E-3</v>
      </c>
      <c r="K1091" s="26">
        <f t="shared" si="16"/>
        <v>3873.84</v>
      </c>
    </row>
    <row r="1092" spans="1:11" s="6" customFormat="1" ht="16" customHeight="1" x14ac:dyDescent="0.2">
      <c r="B1092" s="21" t="s">
        <v>792</v>
      </c>
      <c r="C1092" s="22">
        <f t="shared" ref="C1092:K1092" si="17">SUM(C8:C1091)</f>
        <v>109960201.1359444</v>
      </c>
      <c r="D1092" s="22">
        <f t="shared" si="17"/>
        <v>18326700.18932407</v>
      </c>
      <c r="E1092" s="22">
        <f t="shared" si="17"/>
        <v>54980100.56797231</v>
      </c>
      <c r="F1092" s="22">
        <f t="shared" si="17"/>
        <v>61088999.599999994</v>
      </c>
      <c r="G1092" s="22">
        <f t="shared" si="17"/>
        <v>270905267.90415585</v>
      </c>
      <c r="H1092" s="22">
        <f t="shared" si="17"/>
        <v>64130167.057986274</v>
      </c>
      <c r="I1092" s="22">
        <f t="shared" si="17"/>
        <v>27503333.888634074</v>
      </c>
      <c r="J1092" s="22">
        <f t="shared" si="17"/>
        <v>-1.5040168977284338</v>
      </c>
      <c r="K1092" s="22">
        <f t="shared" si="17"/>
        <v>606894768.84000218</v>
      </c>
    </row>
    <row r="1093" spans="1:11" s="6" customFormat="1" ht="16" customHeight="1" thickBot="1" x14ac:dyDescent="0.25">
      <c r="A1093" s="7"/>
      <c r="B1093" s="12" t="s">
        <v>793</v>
      </c>
      <c r="C1093" s="13">
        <f t="shared" ref="C1093:I1093" si="18">COUNTIF(C8:C1091,"&gt;0")</f>
        <v>31</v>
      </c>
      <c r="D1093" s="13">
        <f t="shared" si="18"/>
        <v>6</v>
      </c>
      <c r="E1093" s="13">
        <f t="shared" si="18"/>
        <v>157</v>
      </c>
      <c r="F1093" s="13">
        <f t="shared" si="18"/>
        <v>324</v>
      </c>
      <c r="G1093" s="13">
        <f t="shared" si="18"/>
        <v>8</v>
      </c>
      <c r="H1093" s="13">
        <f t="shared" si="18"/>
        <v>113</v>
      </c>
      <c r="I1093" s="13">
        <f t="shared" si="18"/>
        <v>35</v>
      </c>
      <c r="J1093" s="32">
        <f>COUNTIF(J8:J1091,"&gt;0")+COUNTIF(J8:J1091,"&lt;0")</f>
        <v>468</v>
      </c>
      <c r="K1093" s="14">
        <f>COUNTIF(K8:K1091,"&gt;0")+COUNTIF(K8:K1091,"&lt;0")</f>
        <v>476</v>
      </c>
    </row>
    <row r="1096" spans="1:11" x14ac:dyDescent="0.2">
      <c r="F1096" s="29"/>
      <c r="G1096" s="24"/>
      <c r="I1096" s="9"/>
    </row>
    <row r="1097" spans="1:11" x14ac:dyDescent="0.2">
      <c r="I1097" s="31"/>
    </row>
    <row r="1098" spans="1:11" x14ac:dyDescent="0.2">
      <c r="I1098" s="31"/>
    </row>
    <row r="1099" spans="1:11" ht="10.5" x14ac:dyDescent="0.25">
      <c r="F1099" s="30"/>
      <c r="G1099" s="29"/>
      <c r="I1099" s="29"/>
    </row>
  </sheetData>
  <sheetProtection autoFilter="0"/>
  <sortState xmlns:xlrd2="http://schemas.microsoft.com/office/spreadsheetml/2017/richdata2" ref="A8:K1091">
    <sortCondition ref="A8:A1091"/>
    <sortCondition ref="B8:B1091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5 J862:J872 K862:K876 J874:J876 J877:K1091 C9:I1091">
    <cfRule type="cellIs" dxfId="2" priority="186" stopIfTrue="1" operator="notEqual">
      <formula>#REF!</formula>
    </cfRule>
  </conditionalFormatting>
  <conditionalFormatting sqref="J873">
    <cfRule type="cellIs" dxfId="1" priority="1" stopIfTrue="1" operator="notEqual">
      <formula>#REF!</formula>
    </cfRule>
  </conditionalFormatting>
  <conditionalFormatting sqref="J546:K861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1193800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2024-08-08T18:51:12Z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